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ocuments\"/>
    </mc:Choice>
  </mc:AlternateContent>
  <bookViews>
    <workbookView xWindow="-120" yWindow="-120" windowWidth="21840" windowHeight="13740" tabRatio="640" activeTab="4"/>
  </bookViews>
  <sheets>
    <sheet name="Экспорт" sheetId="1" r:id="rId1"/>
    <sheet name="Импорт" sheetId="2" r:id="rId2"/>
    <sheet name="Транзит Вниз" sheetId="3" r:id="rId3"/>
    <sheet name="Транзит вверх" sheetId="4" r:id="rId4"/>
    <sheet name="Казахстан" sheetId="5" r:id="rId5"/>
    <sheet name="Лист1" sheetId="6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3" l="1"/>
  <c r="AE4" i="3"/>
  <c r="AE39" i="3" s="1"/>
  <c r="AG39" i="3" s="1"/>
  <c r="CA6" i="2"/>
  <c r="BX4" i="2"/>
  <c r="BX43" i="2" s="1"/>
  <c r="BZ43" i="2" s="1"/>
  <c r="CA43" i="2" s="1"/>
  <c r="DV27" i="1"/>
  <c r="DX27" i="1" s="1"/>
  <c r="AH39" i="3" l="1"/>
  <c r="AE14" i="3"/>
  <c r="AG14" i="3" s="1"/>
  <c r="AH14" i="3" s="1"/>
  <c r="AE18" i="3"/>
  <c r="AG18" i="3" s="1"/>
  <c r="AH18" i="3" s="1"/>
  <c r="AE22" i="3"/>
  <c r="AG22" i="3" s="1"/>
  <c r="AH22" i="3" s="1"/>
  <c r="AE26" i="3"/>
  <c r="AG26" i="3" s="1"/>
  <c r="AH26" i="3" s="1"/>
  <c r="AE30" i="3"/>
  <c r="AG30" i="3" s="1"/>
  <c r="AH30" i="3" s="1"/>
  <c r="AE34" i="3"/>
  <c r="AG34" i="3" s="1"/>
  <c r="AH34" i="3" s="1"/>
  <c r="AE38" i="3"/>
  <c r="AG38" i="3" s="1"/>
  <c r="AH38" i="3" s="1"/>
  <c r="AE16" i="3"/>
  <c r="AG16" i="3" s="1"/>
  <c r="AH16" i="3" s="1"/>
  <c r="AE20" i="3"/>
  <c r="AG20" i="3" s="1"/>
  <c r="AH20" i="3" s="1"/>
  <c r="AE24" i="3"/>
  <c r="AG24" i="3" s="1"/>
  <c r="AH24" i="3" s="1"/>
  <c r="AE28" i="3"/>
  <c r="AG28" i="3" s="1"/>
  <c r="AH28" i="3" s="1"/>
  <c r="AE32" i="3"/>
  <c r="AG32" i="3" s="1"/>
  <c r="AH32" i="3" s="1"/>
  <c r="AE36" i="3"/>
  <c r="AG36" i="3" s="1"/>
  <c r="AH36" i="3" s="1"/>
  <c r="AE13" i="3"/>
  <c r="AG13" i="3" s="1"/>
  <c r="AH13" i="3" s="1"/>
  <c r="AE15" i="3"/>
  <c r="AG15" i="3" s="1"/>
  <c r="AH15" i="3" s="1"/>
  <c r="AE17" i="3"/>
  <c r="AG17" i="3" s="1"/>
  <c r="AH17" i="3" s="1"/>
  <c r="AE19" i="3"/>
  <c r="AG19" i="3" s="1"/>
  <c r="AH19" i="3" s="1"/>
  <c r="AE21" i="3"/>
  <c r="AG21" i="3" s="1"/>
  <c r="AH21" i="3" s="1"/>
  <c r="AE23" i="3"/>
  <c r="AG23" i="3" s="1"/>
  <c r="AH23" i="3" s="1"/>
  <c r="AE25" i="3"/>
  <c r="AG25" i="3" s="1"/>
  <c r="AH25" i="3" s="1"/>
  <c r="AE27" i="3"/>
  <c r="AG27" i="3" s="1"/>
  <c r="AH27" i="3" s="1"/>
  <c r="AE29" i="3"/>
  <c r="AG29" i="3" s="1"/>
  <c r="AH29" i="3" s="1"/>
  <c r="AE31" i="3"/>
  <c r="AG31" i="3" s="1"/>
  <c r="AH31" i="3" s="1"/>
  <c r="AE33" i="3"/>
  <c r="AG33" i="3" s="1"/>
  <c r="AH33" i="3" s="1"/>
  <c r="AE35" i="3"/>
  <c r="AG35" i="3" s="1"/>
  <c r="AH35" i="3" s="1"/>
  <c r="AE37" i="3"/>
  <c r="AG37" i="3" s="1"/>
  <c r="AH37" i="3" s="1"/>
  <c r="BX15" i="2"/>
  <c r="BZ15" i="2" s="1"/>
  <c r="CA15" i="2" s="1"/>
  <c r="BX17" i="2"/>
  <c r="BZ17" i="2" s="1"/>
  <c r="CA17" i="2" s="1"/>
  <c r="BX19" i="2"/>
  <c r="BZ19" i="2" s="1"/>
  <c r="CA19" i="2" s="1"/>
  <c r="BX25" i="2"/>
  <c r="BZ25" i="2" s="1"/>
  <c r="CA25" i="2" s="1"/>
  <c r="BX27" i="2"/>
  <c r="BZ27" i="2" s="1"/>
  <c r="CA27" i="2" s="1"/>
  <c r="BX29" i="2"/>
  <c r="BZ29" i="2" s="1"/>
  <c r="CA29" i="2" s="1"/>
  <c r="BX35" i="2"/>
  <c r="BZ35" i="2" s="1"/>
  <c r="CA35" i="2" s="1"/>
  <c r="BX37" i="2"/>
  <c r="BZ37" i="2" s="1"/>
  <c r="CA37" i="2" s="1"/>
  <c r="BX39" i="2"/>
  <c r="BZ39" i="2" s="1"/>
  <c r="CA39" i="2" s="1"/>
  <c r="BX14" i="2"/>
  <c r="BZ14" i="2" s="1"/>
  <c r="CA14" i="2" s="1"/>
  <c r="BX16" i="2"/>
  <c r="BZ16" i="2" s="1"/>
  <c r="CA16" i="2" s="1"/>
  <c r="BX18" i="2"/>
  <c r="BZ18" i="2" s="1"/>
  <c r="CA18" i="2" s="1"/>
  <c r="BX20" i="2"/>
  <c r="BZ20" i="2" s="1"/>
  <c r="CA20" i="2" s="1"/>
  <c r="BX22" i="2"/>
  <c r="BZ22" i="2" s="1"/>
  <c r="CA22" i="2" s="1"/>
  <c r="BX24" i="2"/>
  <c r="BZ24" i="2" s="1"/>
  <c r="CA24" i="2" s="1"/>
  <c r="BX26" i="2"/>
  <c r="BZ26" i="2" s="1"/>
  <c r="CA26" i="2" s="1"/>
  <c r="BX28" i="2"/>
  <c r="BZ28" i="2" s="1"/>
  <c r="CA28" i="2" s="1"/>
  <c r="BX30" i="2"/>
  <c r="BZ30" i="2" s="1"/>
  <c r="CA30" i="2" s="1"/>
  <c r="BX32" i="2"/>
  <c r="BZ32" i="2" s="1"/>
  <c r="CA32" i="2" s="1"/>
  <c r="BX34" i="2"/>
  <c r="BZ34" i="2" s="1"/>
  <c r="CA34" i="2" s="1"/>
  <c r="BX36" i="2"/>
  <c r="BZ36" i="2" s="1"/>
  <c r="CA36" i="2" s="1"/>
  <c r="BX38" i="2"/>
  <c r="BZ38" i="2" s="1"/>
  <c r="CA38" i="2" s="1"/>
  <c r="BX40" i="2"/>
  <c r="BZ40" i="2" s="1"/>
  <c r="CA40" i="2" s="1"/>
  <c r="BX42" i="2"/>
  <c r="BZ42" i="2" s="1"/>
  <c r="CA42" i="2" s="1"/>
  <c r="BX44" i="2"/>
  <c r="BZ44" i="2" s="1"/>
  <c r="CA44" i="2" s="1"/>
  <c r="BX13" i="2"/>
  <c r="BZ13" i="2" s="1"/>
  <c r="CA13" i="2" s="1"/>
  <c r="BX21" i="2"/>
  <c r="BZ21" i="2" s="1"/>
  <c r="CA21" i="2" s="1"/>
  <c r="BX23" i="2"/>
  <c r="BZ23" i="2" s="1"/>
  <c r="CA23" i="2" s="1"/>
  <c r="BX31" i="2"/>
  <c r="BZ31" i="2" s="1"/>
  <c r="CA31" i="2" s="1"/>
  <c r="BX33" i="2"/>
  <c r="BZ33" i="2" s="1"/>
  <c r="CA33" i="2" s="1"/>
  <c r="BX41" i="2"/>
  <c r="BZ41" i="2" s="1"/>
  <c r="CA41" i="2" s="1"/>
  <c r="EF16" i="4"/>
  <c r="EH16" i="4" s="1"/>
  <c r="EF15" i="4"/>
  <c r="EH15" i="4" s="1"/>
  <c r="EI6" i="4"/>
  <c r="EF4" i="4"/>
  <c r="EF18" i="4" s="1"/>
  <c r="EH18" i="4" s="1"/>
  <c r="FH6" i="1"/>
  <c r="FE4" i="1"/>
  <c r="FE27" i="1" s="1"/>
  <c r="FG27" i="1" s="1"/>
  <c r="AC6" i="3"/>
  <c r="Z4" i="3"/>
  <c r="Z37" i="3" s="1"/>
  <c r="AB37" i="3" s="1"/>
  <c r="AC37" i="3" s="1"/>
  <c r="EZ24" i="1"/>
  <c r="FB24" i="1" s="1"/>
  <c r="EZ20" i="1"/>
  <c r="FB20" i="1" s="1"/>
  <c r="EZ16" i="1"/>
  <c r="FB16" i="1" s="1"/>
  <c r="FC6" i="1"/>
  <c r="EZ4" i="1"/>
  <c r="CH6" i="5"/>
  <c r="CG4" i="5"/>
  <c r="CG97" i="5" s="1"/>
  <c r="CH97" i="5" l="1"/>
  <c r="EI15" i="4"/>
  <c r="FH27" i="1"/>
  <c r="FC16" i="1"/>
  <c r="FC20" i="1"/>
  <c r="FC24" i="1"/>
  <c r="Z14" i="3"/>
  <c r="AB14" i="3" s="1"/>
  <c r="AC14" i="3" s="1"/>
  <c r="Z18" i="3"/>
  <c r="AB18" i="3" s="1"/>
  <c r="AC18" i="3" s="1"/>
  <c r="Z22" i="3"/>
  <c r="AB22" i="3" s="1"/>
  <c r="AC22" i="3" s="1"/>
  <c r="Z26" i="3"/>
  <c r="AB26" i="3" s="1"/>
  <c r="AC26" i="3" s="1"/>
  <c r="Z30" i="3"/>
  <c r="AB30" i="3" s="1"/>
  <c r="AC30" i="3" s="1"/>
  <c r="Z34" i="3"/>
  <c r="AB34" i="3" s="1"/>
  <c r="AC34" i="3" s="1"/>
  <c r="Z38" i="3"/>
  <c r="AB38" i="3" s="1"/>
  <c r="AC38" i="3" s="1"/>
  <c r="FE13" i="1"/>
  <c r="FG13" i="1" s="1"/>
  <c r="FH13" i="1" s="1"/>
  <c r="FE16" i="1"/>
  <c r="FG16" i="1" s="1"/>
  <c r="FH16" i="1" s="1"/>
  <c r="FE17" i="1"/>
  <c r="FG17" i="1" s="1"/>
  <c r="FH17" i="1" s="1"/>
  <c r="FE20" i="1"/>
  <c r="FG20" i="1" s="1"/>
  <c r="FH20" i="1" s="1"/>
  <c r="FE21" i="1"/>
  <c r="FG21" i="1" s="1"/>
  <c r="FH21" i="1" s="1"/>
  <c r="FE24" i="1"/>
  <c r="FG24" i="1" s="1"/>
  <c r="FH24" i="1" s="1"/>
  <c r="FE25" i="1"/>
  <c r="FG25" i="1" s="1"/>
  <c r="FH25" i="1" s="1"/>
  <c r="Z39" i="3"/>
  <c r="AB39" i="3" s="1"/>
  <c r="AC39" i="3" s="1"/>
  <c r="EI16" i="4"/>
  <c r="EZ25" i="1"/>
  <c r="FB25" i="1" s="1"/>
  <c r="FC25" i="1" s="1"/>
  <c r="EZ27" i="1"/>
  <c r="FB27" i="1" s="1"/>
  <c r="FC27" i="1" s="1"/>
  <c r="EZ14" i="1"/>
  <c r="FB14" i="1" s="1"/>
  <c r="FC14" i="1" s="1"/>
  <c r="EZ18" i="1"/>
  <c r="FB18" i="1" s="1"/>
  <c r="FC18" i="1" s="1"/>
  <c r="EZ22" i="1"/>
  <c r="FB22" i="1" s="1"/>
  <c r="FC22" i="1" s="1"/>
  <c r="EZ26" i="1"/>
  <c r="FB26" i="1" s="1"/>
  <c r="FC26" i="1" s="1"/>
  <c r="Z16" i="3"/>
  <c r="AB16" i="3" s="1"/>
  <c r="AC16" i="3" s="1"/>
  <c r="Z20" i="3"/>
  <c r="AB20" i="3" s="1"/>
  <c r="AC20" i="3" s="1"/>
  <c r="Z24" i="3"/>
  <c r="AB24" i="3" s="1"/>
  <c r="AC24" i="3" s="1"/>
  <c r="Z28" i="3"/>
  <c r="AB28" i="3" s="1"/>
  <c r="AC28" i="3" s="1"/>
  <c r="Z32" i="3"/>
  <c r="AB32" i="3" s="1"/>
  <c r="AC32" i="3" s="1"/>
  <c r="Z36" i="3"/>
  <c r="AB36" i="3" s="1"/>
  <c r="AC36" i="3" s="1"/>
  <c r="FE14" i="1"/>
  <c r="FG14" i="1" s="1"/>
  <c r="FH14" i="1" s="1"/>
  <c r="FE15" i="1"/>
  <c r="FG15" i="1" s="1"/>
  <c r="FH15" i="1" s="1"/>
  <c r="FE18" i="1"/>
  <c r="FG18" i="1" s="1"/>
  <c r="FH18" i="1" s="1"/>
  <c r="FE19" i="1"/>
  <c r="FG19" i="1" s="1"/>
  <c r="FH19" i="1" s="1"/>
  <c r="FE22" i="1"/>
  <c r="FG22" i="1" s="1"/>
  <c r="FH22" i="1" s="1"/>
  <c r="FE23" i="1"/>
  <c r="FG23" i="1" s="1"/>
  <c r="FH23" i="1" s="1"/>
  <c r="FE26" i="1"/>
  <c r="FG26" i="1" s="1"/>
  <c r="FH26" i="1" s="1"/>
  <c r="EI18" i="4"/>
  <c r="EF13" i="4"/>
  <c r="EH13" i="4" s="1"/>
  <c r="EI13" i="4" s="1"/>
  <c r="EF14" i="4"/>
  <c r="EH14" i="4" s="1"/>
  <c r="EI14" i="4" s="1"/>
  <c r="EF17" i="4"/>
  <c r="EH17" i="4" s="1"/>
  <c r="EI17" i="4" s="1"/>
  <c r="Z13" i="3"/>
  <c r="AB13" i="3" s="1"/>
  <c r="AC13" i="3" s="1"/>
  <c r="Z15" i="3"/>
  <c r="AB15" i="3" s="1"/>
  <c r="AC15" i="3" s="1"/>
  <c r="Z17" i="3"/>
  <c r="AB17" i="3" s="1"/>
  <c r="AC17" i="3" s="1"/>
  <c r="Z19" i="3"/>
  <c r="AB19" i="3" s="1"/>
  <c r="AC19" i="3" s="1"/>
  <c r="Z21" i="3"/>
  <c r="AB21" i="3" s="1"/>
  <c r="AC21" i="3" s="1"/>
  <c r="Z23" i="3"/>
  <c r="AB23" i="3" s="1"/>
  <c r="AC23" i="3" s="1"/>
  <c r="Z25" i="3"/>
  <c r="AB25" i="3" s="1"/>
  <c r="AC25" i="3" s="1"/>
  <c r="Z27" i="3"/>
  <c r="AB27" i="3" s="1"/>
  <c r="AC27" i="3" s="1"/>
  <c r="Z29" i="3"/>
  <c r="AB29" i="3" s="1"/>
  <c r="AC29" i="3" s="1"/>
  <c r="Z31" i="3"/>
  <c r="AB31" i="3" s="1"/>
  <c r="AC31" i="3" s="1"/>
  <c r="Z33" i="3"/>
  <c r="AB33" i="3" s="1"/>
  <c r="AC33" i="3" s="1"/>
  <c r="Z35" i="3"/>
  <c r="AB35" i="3" s="1"/>
  <c r="AC35" i="3" s="1"/>
  <c r="EZ13" i="1"/>
  <c r="FB13" i="1" s="1"/>
  <c r="FC13" i="1" s="1"/>
  <c r="EZ15" i="1"/>
  <c r="FB15" i="1" s="1"/>
  <c r="FC15" i="1" s="1"/>
  <c r="EZ17" i="1"/>
  <c r="FB17" i="1" s="1"/>
  <c r="FC17" i="1" s="1"/>
  <c r="EZ19" i="1"/>
  <c r="FB19" i="1" s="1"/>
  <c r="FC19" i="1" s="1"/>
  <c r="EZ21" i="1"/>
  <c r="FB21" i="1" s="1"/>
  <c r="FC21" i="1" s="1"/>
  <c r="EZ23" i="1"/>
  <c r="FB23" i="1" s="1"/>
  <c r="FC23" i="1" s="1"/>
  <c r="CG13" i="5"/>
  <c r="CH13" i="5" s="1"/>
  <c r="CG14" i="5"/>
  <c r="CH14" i="5" s="1"/>
  <c r="CG15" i="5"/>
  <c r="CH15" i="5" s="1"/>
  <c r="CG16" i="5"/>
  <c r="CH16" i="5" s="1"/>
  <c r="CG17" i="5"/>
  <c r="CH17" i="5" s="1"/>
  <c r="CG18" i="5"/>
  <c r="CH18" i="5" s="1"/>
  <c r="CG19" i="5"/>
  <c r="CH19" i="5" s="1"/>
  <c r="CG20" i="5"/>
  <c r="CH20" i="5" s="1"/>
  <c r="CG21" i="5"/>
  <c r="CH21" i="5" s="1"/>
  <c r="CG22" i="5"/>
  <c r="CH22" i="5" s="1"/>
  <c r="CG23" i="5"/>
  <c r="CH23" i="5" s="1"/>
  <c r="CG24" i="5"/>
  <c r="CH24" i="5" s="1"/>
  <c r="CG25" i="5"/>
  <c r="CH25" i="5" s="1"/>
  <c r="CG26" i="5"/>
  <c r="CH26" i="5" s="1"/>
  <c r="CG27" i="5"/>
  <c r="CH27" i="5" s="1"/>
  <c r="CG28" i="5"/>
  <c r="CH28" i="5" s="1"/>
  <c r="CG29" i="5"/>
  <c r="CH29" i="5" s="1"/>
  <c r="CG30" i="5"/>
  <c r="CH30" i="5" s="1"/>
  <c r="CG31" i="5"/>
  <c r="CH31" i="5" s="1"/>
  <c r="CG32" i="5"/>
  <c r="CH32" i="5" s="1"/>
  <c r="CG33" i="5"/>
  <c r="CH33" i="5" s="1"/>
  <c r="CG34" i="5"/>
  <c r="CH34" i="5" s="1"/>
  <c r="CG35" i="5"/>
  <c r="CH35" i="5" s="1"/>
  <c r="CG36" i="5"/>
  <c r="CH36" i="5" s="1"/>
  <c r="CG37" i="5"/>
  <c r="CH37" i="5" s="1"/>
  <c r="CG38" i="5"/>
  <c r="CH38" i="5" s="1"/>
  <c r="CG39" i="5"/>
  <c r="CH39" i="5" s="1"/>
  <c r="CG40" i="5"/>
  <c r="CH40" i="5" s="1"/>
  <c r="CG41" i="5"/>
  <c r="CH41" i="5" s="1"/>
  <c r="CG42" i="5"/>
  <c r="CH42" i="5" s="1"/>
  <c r="CG43" i="5"/>
  <c r="CH43" i="5" s="1"/>
  <c r="CG44" i="5"/>
  <c r="CH44" i="5" s="1"/>
  <c r="CG45" i="5"/>
  <c r="CH45" i="5" s="1"/>
  <c r="CG46" i="5"/>
  <c r="CH46" i="5" s="1"/>
  <c r="CG47" i="5"/>
  <c r="CH47" i="5" s="1"/>
  <c r="CG48" i="5"/>
  <c r="CH48" i="5" s="1"/>
  <c r="CG49" i="5"/>
  <c r="CH49" i="5" s="1"/>
  <c r="CG50" i="5"/>
  <c r="CH50" i="5" s="1"/>
  <c r="CG51" i="5"/>
  <c r="CH51" i="5" s="1"/>
  <c r="CG52" i="5"/>
  <c r="CH52" i="5" s="1"/>
  <c r="CG53" i="5"/>
  <c r="CH53" i="5" s="1"/>
  <c r="CG54" i="5"/>
  <c r="CH54" i="5" s="1"/>
  <c r="CG55" i="5"/>
  <c r="CH55" i="5" s="1"/>
  <c r="CG56" i="5"/>
  <c r="CH56" i="5" s="1"/>
  <c r="CG57" i="5"/>
  <c r="CH57" i="5" s="1"/>
  <c r="CG58" i="5"/>
  <c r="CH58" i="5" s="1"/>
  <c r="CG59" i="5"/>
  <c r="CH59" i="5" s="1"/>
  <c r="CG60" i="5"/>
  <c r="CH60" i="5" s="1"/>
  <c r="CG61" i="5"/>
  <c r="CH61" i="5" s="1"/>
  <c r="CG62" i="5"/>
  <c r="CH62" i="5" s="1"/>
  <c r="CG63" i="5"/>
  <c r="CH63" i="5" s="1"/>
  <c r="CG64" i="5"/>
  <c r="CH64" i="5" s="1"/>
  <c r="CG65" i="5"/>
  <c r="CH65" i="5" s="1"/>
  <c r="CG66" i="5"/>
  <c r="CH66" i="5" s="1"/>
  <c r="CG67" i="5"/>
  <c r="CH67" i="5" s="1"/>
  <c r="CG68" i="5"/>
  <c r="CH68" i="5" s="1"/>
  <c r="CG69" i="5"/>
  <c r="CH69" i="5" s="1"/>
  <c r="CG70" i="5"/>
  <c r="CH70" i="5" s="1"/>
  <c r="CG71" i="5"/>
  <c r="CH71" i="5" s="1"/>
  <c r="CG72" i="5"/>
  <c r="CH72" i="5" s="1"/>
  <c r="CG73" i="5"/>
  <c r="CH73" i="5" s="1"/>
  <c r="CG74" i="5"/>
  <c r="CH74" i="5" s="1"/>
  <c r="CG75" i="5"/>
  <c r="CH75" i="5" s="1"/>
  <c r="CG76" i="5"/>
  <c r="CH76" i="5" s="1"/>
  <c r="CG77" i="5"/>
  <c r="CH77" i="5" s="1"/>
  <c r="CG78" i="5"/>
  <c r="CH78" i="5" s="1"/>
  <c r="CG79" i="5"/>
  <c r="CH79" i="5" s="1"/>
  <c r="CG80" i="5"/>
  <c r="CH80" i="5" s="1"/>
  <c r="CG81" i="5"/>
  <c r="CH81" i="5" s="1"/>
  <c r="CG82" i="5"/>
  <c r="CH82" i="5" s="1"/>
  <c r="CG83" i="5"/>
  <c r="CH83" i="5" s="1"/>
  <c r="CG84" i="5"/>
  <c r="CH84" i="5" s="1"/>
  <c r="CG85" i="5"/>
  <c r="CH85" i="5" s="1"/>
  <c r="CG86" i="5"/>
  <c r="CH86" i="5" s="1"/>
  <c r="CG87" i="5"/>
  <c r="CH87" i="5" s="1"/>
  <c r="CG88" i="5"/>
  <c r="CH88" i="5" s="1"/>
  <c r="CG89" i="5"/>
  <c r="CH89" i="5" s="1"/>
  <c r="CG90" i="5"/>
  <c r="CH90" i="5" s="1"/>
  <c r="CG91" i="5"/>
  <c r="CH91" i="5" s="1"/>
  <c r="CG92" i="5"/>
  <c r="CH92" i="5" s="1"/>
  <c r="CG93" i="5"/>
  <c r="CH93" i="5" s="1"/>
  <c r="CG94" i="5"/>
  <c r="CH94" i="5" s="1"/>
  <c r="CG95" i="5"/>
  <c r="CH95" i="5" s="1"/>
  <c r="CG96" i="5"/>
  <c r="CH96" i="5" s="1"/>
  <c r="CE6" i="5"/>
  <c r="CD4" i="5"/>
  <c r="CD97" i="5" s="1"/>
  <c r="CE97" i="5" l="1"/>
  <c r="CD13" i="5"/>
  <c r="CE13" i="5" s="1"/>
  <c r="CD14" i="5"/>
  <c r="CE14" i="5" s="1"/>
  <c r="CD15" i="5"/>
  <c r="CE15" i="5" s="1"/>
  <c r="CD16" i="5"/>
  <c r="CE16" i="5" s="1"/>
  <c r="CD17" i="5"/>
  <c r="CE17" i="5" s="1"/>
  <c r="CD18" i="5"/>
  <c r="CE18" i="5" s="1"/>
  <c r="CD19" i="5"/>
  <c r="CE19" i="5" s="1"/>
  <c r="CD20" i="5"/>
  <c r="CE20" i="5" s="1"/>
  <c r="CD21" i="5"/>
  <c r="CE21" i="5" s="1"/>
  <c r="CD22" i="5"/>
  <c r="CE22" i="5" s="1"/>
  <c r="CD23" i="5"/>
  <c r="CE23" i="5" s="1"/>
  <c r="CD24" i="5"/>
  <c r="CE24" i="5" s="1"/>
  <c r="CD25" i="5"/>
  <c r="CE25" i="5" s="1"/>
  <c r="CD26" i="5"/>
  <c r="CE26" i="5" s="1"/>
  <c r="CD27" i="5"/>
  <c r="CE27" i="5" s="1"/>
  <c r="CD28" i="5"/>
  <c r="CE28" i="5" s="1"/>
  <c r="CD29" i="5"/>
  <c r="CE29" i="5" s="1"/>
  <c r="CD30" i="5"/>
  <c r="CE30" i="5" s="1"/>
  <c r="CD31" i="5"/>
  <c r="CE31" i="5" s="1"/>
  <c r="CD32" i="5"/>
  <c r="CE32" i="5" s="1"/>
  <c r="CD33" i="5"/>
  <c r="CE33" i="5" s="1"/>
  <c r="CD34" i="5"/>
  <c r="CE34" i="5" s="1"/>
  <c r="CD35" i="5"/>
  <c r="CE35" i="5" s="1"/>
  <c r="CD36" i="5"/>
  <c r="CE36" i="5" s="1"/>
  <c r="CD37" i="5"/>
  <c r="CE37" i="5" s="1"/>
  <c r="CD38" i="5"/>
  <c r="CE38" i="5" s="1"/>
  <c r="CD39" i="5"/>
  <c r="CE39" i="5" s="1"/>
  <c r="CD40" i="5"/>
  <c r="CE40" i="5" s="1"/>
  <c r="CD41" i="5"/>
  <c r="CE41" i="5" s="1"/>
  <c r="CD42" i="5"/>
  <c r="CE42" i="5" s="1"/>
  <c r="CD43" i="5"/>
  <c r="CE43" i="5" s="1"/>
  <c r="CD44" i="5"/>
  <c r="CE44" i="5" s="1"/>
  <c r="CD45" i="5"/>
  <c r="CE45" i="5" s="1"/>
  <c r="CD46" i="5"/>
  <c r="CE46" i="5" s="1"/>
  <c r="CD47" i="5"/>
  <c r="CE47" i="5" s="1"/>
  <c r="CD48" i="5"/>
  <c r="CE48" i="5" s="1"/>
  <c r="CD49" i="5"/>
  <c r="CE49" i="5" s="1"/>
  <c r="CD50" i="5"/>
  <c r="CE50" i="5" s="1"/>
  <c r="CD51" i="5"/>
  <c r="CE51" i="5" s="1"/>
  <c r="CD52" i="5"/>
  <c r="CE52" i="5" s="1"/>
  <c r="CD53" i="5"/>
  <c r="CE53" i="5" s="1"/>
  <c r="CD54" i="5"/>
  <c r="CE54" i="5" s="1"/>
  <c r="CD55" i="5"/>
  <c r="CE55" i="5" s="1"/>
  <c r="CD56" i="5"/>
  <c r="CE56" i="5" s="1"/>
  <c r="CD57" i="5"/>
  <c r="CE57" i="5" s="1"/>
  <c r="CD58" i="5"/>
  <c r="CE58" i="5" s="1"/>
  <c r="CD59" i="5"/>
  <c r="CE59" i="5" s="1"/>
  <c r="CD60" i="5"/>
  <c r="CE60" i="5" s="1"/>
  <c r="CD61" i="5"/>
  <c r="CE61" i="5" s="1"/>
  <c r="CD62" i="5"/>
  <c r="CE62" i="5" s="1"/>
  <c r="CD63" i="5"/>
  <c r="CE63" i="5" s="1"/>
  <c r="CD64" i="5"/>
  <c r="CE64" i="5" s="1"/>
  <c r="CD65" i="5"/>
  <c r="CE65" i="5" s="1"/>
  <c r="CD66" i="5"/>
  <c r="CE66" i="5" s="1"/>
  <c r="CD67" i="5"/>
  <c r="CE67" i="5" s="1"/>
  <c r="CD68" i="5"/>
  <c r="CE68" i="5" s="1"/>
  <c r="CD69" i="5"/>
  <c r="CE69" i="5" s="1"/>
  <c r="CD70" i="5"/>
  <c r="CE70" i="5" s="1"/>
  <c r="CD71" i="5"/>
  <c r="CE71" i="5" s="1"/>
  <c r="CD72" i="5"/>
  <c r="CE72" i="5" s="1"/>
  <c r="CD73" i="5"/>
  <c r="CE73" i="5" s="1"/>
  <c r="CD74" i="5"/>
  <c r="CE74" i="5" s="1"/>
  <c r="CD75" i="5"/>
  <c r="CE75" i="5" s="1"/>
  <c r="CD76" i="5"/>
  <c r="CE76" i="5" s="1"/>
  <c r="CD77" i="5"/>
  <c r="CE77" i="5" s="1"/>
  <c r="CD78" i="5"/>
  <c r="CE78" i="5" s="1"/>
  <c r="CD79" i="5"/>
  <c r="CE79" i="5" s="1"/>
  <c r="CD80" i="5"/>
  <c r="CE80" i="5" s="1"/>
  <c r="CD81" i="5"/>
  <c r="CE81" i="5" s="1"/>
  <c r="CD82" i="5"/>
  <c r="CE82" i="5" s="1"/>
  <c r="CD83" i="5"/>
  <c r="CE83" i="5" s="1"/>
  <c r="CD84" i="5"/>
  <c r="CE84" i="5" s="1"/>
  <c r="CD85" i="5"/>
  <c r="CE85" i="5" s="1"/>
  <c r="CD86" i="5"/>
  <c r="CE86" i="5" s="1"/>
  <c r="CD87" i="5"/>
  <c r="CE87" i="5" s="1"/>
  <c r="CD88" i="5"/>
  <c r="CE88" i="5" s="1"/>
  <c r="CD89" i="5"/>
  <c r="CE89" i="5" s="1"/>
  <c r="CD90" i="5"/>
  <c r="CE90" i="5" s="1"/>
  <c r="CD91" i="5"/>
  <c r="CE91" i="5" s="1"/>
  <c r="CD92" i="5"/>
  <c r="CE92" i="5" s="1"/>
  <c r="CD93" i="5"/>
  <c r="CE93" i="5" s="1"/>
  <c r="CD94" i="5"/>
  <c r="CE94" i="5" s="1"/>
  <c r="CD95" i="5"/>
  <c r="CE95" i="5" s="1"/>
  <c r="CD96" i="5"/>
  <c r="CE96" i="5" s="1"/>
  <c r="BL4" i="5"/>
  <c r="BL95" i="5" s="1"/>
  <c r="BO4" i="5"/>
  <c r="BO97" i="5" s="1"/>
  <c r="BR4" i="5"/>
  <c r="BU4" i="5"/>
  <c r="BU28" i="5" s="1"/>
  <c r="BX4" i="5"/>
  <c r="BX93" i="5" s="1"/>
  <c r="CA4" i="5"/>
  <c r="CA97" i="5" s="1"/>
  <c r="BM6" i="5"/>
  <c r="BP6" i="5"/>
  <c r="BS6" i="5"/>
  <c r="BV6" i="5"/>
  <c r="BY6" i="5"/>
  <c r="CB6" i="5"/>
  <c r="BX97" i="5"/>
  <c r="BX96" i="5"/>
  <c r="BX95" i="5"/>
  <c r="BX94" i="5"/>
  <c r="BR91" i="5"/>
  <c r="BX90" i="5"/>
  <c r="BX89" i="5"/>
  <c r="BX88" i="5"/>
  <c r="BX87" i="5"/>
  <c r="BX85" i="5"/>
  <c r="BX83" i="5"/>
  <c r="BX82" i="5"/>
  <c r="BX81" i="5"/>
  <c r="BX80" i="5"/>
  <c r="BX79" i="5"/>
  <c r="BX78" i="5"/>
  <c r="BR78" i="5"/>
  <c r="BX77" i="5"/>
  <c r="BR77" i="5"/>
  <c r="BX76" i="5"/>
  <c r="BX75" i="5"/>
  <c r="BY75" i="5" s="1"/>
  <c r="CA74" i="5"/>
  <c r="BX74" i="5"/>
  <c r="BR74" i="5"/>
  <c r="BX73" i="5"/>
  <c r="BY73" i="5" s="1"/>
  <c r="CA72" i="5"/>
  <c r="BX72" i="5"/>
  <c r="BR72" i="5"/>
  <c r="BX71" i="5"/>
  <c r="BY71" i="5" s="1"/>
  <c r="CA70" i="5"/>
  <c r="BX70" i="5"/>
  <c r="BR70" i="5"/>
  <c r="BX69" i="5"/>
  <c r="BY69" i="5" s="1"/>
  <c r="BX68" i="5"/>
  <c r="BR68" i="5"/>
  <c r="CA67" i="5"/>
  <c r="BX67" i="5"/>
  <c r="BY67" i="5" s="1"/>
  <c r="BX66" i="5"/>
  <c r="BR66" i="5"/>
  <c r="CA65" i="5"/>
  <c r="BX65" i="5"/>
  <c r="BY65" i="5" s="1"/>
  <c r="CA64" i="5"/>
  <c r="BX64" i="5"/>
  <c r="BR64" i="5"/>
  <c r="BX63" i="5"/>
  <c r="BY63" i="5" s="1"/>
  <c r="BX62" i="5"/>
  <c r="BR62" i="5"/>
  <c r="BX61" i="5"/>
  <c r="BX60" i="5"/>
  <c r="BR60" i="5"/>
  <c r="BX59" i="5"/>
  <c r="BY59" i="5" s="1"/>
  <c r="BX58" i="5"/>
  <c r="BR58" i="5"/>
  <c r="BX57" i="5"/>
  <c r="BX56" i="5"/>
  <c r="BY56" i="5" s="1"/>
  <c r="BR56" i="5"/>
  <c r="BX55" i="5"/>
  <c r="BY55" i="5" s="1"/>
  <c r="BR55" i="5"/>
  <c r="BX54" i="5"/>
  <c r="BY54" i="5" s="1"/>
  <c r="BR54" i="5"/>
  <c r="BX53" i="5"/>
  <c r="BY53" i="5" s="1"/>
  <c r="BR53" i="5"/>
  <c r="BX52" i="5"/>
  <c r="BY52" i="5" s="1"/>
  <c r="BR52" i="5"/>
  <c r="CA51" i="5"/>
  <c r="BX51" i="5"/>
  <c r="BR51" i="5"/>
  <c r="BX50" i="5"/>
  <c r="BR50" i="5"/>
  <c r="BX49" i="5"/>
  <c r="BR49" i="5"/>
  <c r="BX48" i="5"/>
  <c r="BR48" i="5"/>
  <c r="BX47" i="5"/>
  <c r="BR47" i="5"/>
  <c r="BX46" i="5"/>
  <c r="BR46" i="5"/>
  <c r="BX45" i="5"/>
  <c r="BR45" i="5"/>
  <c r="CA44" i="5"/>
  <c r="BX44" i="5"/>
  <c r="BY44" i="5" s="1"/>
  <c r="BR44" i="5"/>
  <c r="BX43" i="5"/>
  <c r="BY43" i="5" s="1"/>
  <c r="BR43" i="5"/>
  <c r="BX42" i="5"/>
  <c r="BY42" i="5" s="1"/>
  <c r="BR42" i="5"/>
  <c r="BX41" i="5"/>
  <c r="BY41" i="5" s="1"/>
  <c r="BR41" i="5"/>
  <c r="CA40" i="5"/>
  <c r="BX40" i="5"/>
  <c r="BR40" i="5"/>
  <c r="BX39" i="5"/>
  <c r="BR39" i="5"/>
  <c r="BX38" i="5"/>
  <c r="BR38" i="5"/>
  <c r="BX37" i="5"/>
  <c r="BR37" i="5"/>
  <c r="CA36" i="5"/>
  <c r="BX36" i="5"/>
  <c r="BY36" i="5" s="1"/>
  <c r="BR36" i="5"/>
  <c r="BX35" i="5"/>
  <c r="BY35" i="5" s="1"/>
  <c r="BR35" i="5"/>
  <c r="CA34" i="5"/>
  <c r="BX34" i="5"/>
  <c r="BR34" i="5"/>
  <c r="BX33" i="5"/>
  <c r="BR33" i="5"/>
  <c r="CA32" i="5"/>
  <c r="BX32" i="5"/>
  <c r="BY32" i="5" s="1"/>
  <c r="BR32" i="5"/>
  <c r="BX31" i="5"/>
  <c r="BY31" i="5" s="1"/>
  <c r="BR31" i="5"/>
  <c r="CA30" i="5"/>
  <c r="BX30" i="5"/>
  <c r="BR30" i="5"/>
  <c r="BX29" i="5"/>
  <c r="BR29" i="5"/>
  <c r="CA28" i="5"/>
  <c r="BX28" i="5"/>
  <c r="BY28" i="5" s="1"/>
  <c r="BR28" i="5"/>
  <c r="BX27" i="5"/>
  <c r="BY27" i="5" s="1"/>
  <c r="BR27" i="5"/>
  <c r="CA26" i="5"/>
  <c r="BX26" i="5"/>
  <c r="BR26" i="5"/>
  <c r="BX25" i="5"/>
  <c r="BR25" i="5"/>
  <c r="CA24" i="5"/>
  <c r="BX24" i="5"/>
  <c r="BY24" i="5" s="1"/>
  <c r="BR24" i="5"/>
  <c r="BX23" i="5"/>
  <c r="BY23" i="5" s="1"/>
  <c r="BR23" i="5"/>
  <c r="CA22" i="5"/>
  <c r="BX22" i="5"/>
  <c r="BR22" i="5"/>
  <c r="BX21" i="5"/>
  <c r="BR21" i="5"/>
  <c r="CA20" i="5"/>
  <c r="BX20" i="5"/>
  <c r="BY20" i="5" s="1"/>
  <c r="BR20" i="5"/>
  <c r="BX19" i="5"/>
  <c r="BY19" i="5" s="1"/>
  <c r="BR19" i="5"/>
  <c r="CA18" i="5"/>
  <c r="BX18" i="5"/>
  <c r="BR18" i="5"/>
  <c r="BX17" i="5"/>
  <c r="BR17" i="5"/>
  <c r="CA16" i="5"/>
  <c r="BX16" i="5"/>
  <c r="BY16" i="5" s="1"/>
  <c r="BR16" i="5"/>
  <c r="BX15" i="5"/>
  <c r="BY15" i="5" s="1"/>
  <c r="BR15" i="5"/>
  <c r="CA14" i="5"/>
  <c r="BX14" i="5"/>
  <c r="BR14" i="5"/>
  <c r="BX13" i="5"/>
  <c r="BR13" i="5"/>
  <c r="BY13" i="5" l="1"/>
  <c r="BY14" i="5"/>
  <c r="BY17" i="5"/>
  <c r="BY18" i="5"/>
  <c r="BY21" i="5"/>
  <c r="BY22" i="5"/>
  <c r="BY25" i="5"/>
  <c r="BY26" i="5"/>
  <c r="BY29" i="5"/>
  <c r="BY30" i="5"/>
  <c r="BY33" i="5"/>
  <c r="BY34" i="5"/>
  <c r="BY37" i="5"/>
  <c r="BY38" i="5"/>
  <c r="BY39" i="5"/>
  <c r="BY40" i="5"/>
  <c r="BY45" i="5"/>
  <c r="BY46" i="5"/>
  <c r="BY47" i="5"/>
  <c r="BY48" i="5"/>
  <c r="BY49" i="5"/>
  <c r="BY50" i="5"/>
  <c r="BY51" i="5"/>
  <c r="BY57" i="5"/>
  <c r="BY61" i="5"/>
  <c r="BY82" i="5"/>
  <c r="CA13" i="5"/>
  <c r="CB13" i="5" s="1"/>
  <c r="CA15" i="5"/>
  <c r="CA17" i="5"/>
  <c r="CB17" i="5" s="1"/>
  <c r="CA19" i="5"/>
  <c r="CA21" i="5"/>
  <c r="CA23" i="5"/>
  <c r="CA25" i="5"/>
  <c r="CB25" i="5" s="1"/>
  <c r="CA27" i="5"/>
  <c r="CA29" i="5"/>
  <c r="CB29" i="5" s="1"/>
  <c r="CA31" i="5"/>
  <c r="CA33" i="5"/>
  <c r="CB33" i="5" s="1"/>
  <c r="CA35" i="5"/>
  <c r="CA37" i="5"/>
  <c r="CB37" i="5" s="1"/>
  <c r="CA42" i="5"/>
  <c r="CA48" i="5"/>
  <c r="CB48" i="5" s="1"/>
  <c r="CA53" i="5"/>
  <c r="CA58" i="5"/>
  <c r="CB58" i="5" s="1"/>
  <c r="CA60" i="5"/>
  <c r="CA43" i="5"/>
  <c r="CA45" i="5"/>
  <c r="CA50" i="5"/>
  <c r="CB50" i="5" s="1"/>
  <c r="CA52" i="5"/>
  <c r="CA56" i="5"/>
  <c r="CB56" i="5" s="1"/>
  <c r="CA57" i="5"/>
  <c r="CA63" i="5"/>
  <c r="CB63" i="5" s="1"/>
  <c r="BO70" i="5"/>
  <c r="BO17" i="5"/>
  <c r="BP17" i="5" s="1"/>
  <c r="BO23" i="5"/>
  <c r="BO31" i="5"/>
  <c r="BP31" i="5" s="1"/>
  <c r="BO37" i="5"/>
  <c r="BO42" i="5"/>
  <c r="BP42" i="5" s="1"/>
  <c r="BO60" i="5"/>
  <c r="BO40" i="5"/>
  <c r="BP40" i="5" s="1"/>
  <c r="BO51" i="5"/>
  <c r="BO53" i="5"/>
  <c r="BP53" i="5" s="1"/>
  <c r="BO63" i="5"/>
  <c r="BO68" i="5"/>
  <c r="BP68" i="5" s="1"/>
  <c r="BO62" i="5"/>
  <c r="BO19" i="5"/>
  <c r="BP19" i="5" s="1"/>
  <c r="BO27" i="5"/>
  <c r="BO57" i="5"/>
  <c r="BP57" i="5" s="1"/>
  <c r="BO46" i="5"/>
  <c r="BO49" i="5"/>
  <c r="BP49" i="5" s="1"/>
  <c r="BS53" i="5"/>
  <c r="BO58" i="5"/>
  <c r="BP58" i="5" s="1"/>
  <c r="BO71" i="5"/>
  <c r="BO74" i="5"/>
  <c r="BO59" i="5"/>
  <c r="BO67" i="5"/>
  <c r="BP67" i="5" s="1"/>
  <c r="BO13" i="5"/>
  <c r="BO21" i="5"/>
  <c r="BP21" i="5" s="1"/>
  <c r="BO29" i="5"/>
  <c r="BO35" i="5"/>
  <c r="BP35" i="5" s="1"/>
  <c r="BS37" i="5"/>
  <c r="BO55" i="5"/>
  <c r="BP55" i="5" s="1"/>
  <c r="BO65" i="5"/>
  <c r="BO14" i="5"/>
  <c r="BP14" i="5" s="1"/>
  <c r="BO16" i="5"/>
  <c r="BO18" i="5"/>
  <c r="BP18" i="5" s="1"/>
  <c r="BO20" i="5"/>
  <c r="BO22" i="5"/>
  <c r="BP22" i="5" s="1"/>
  <c r="BO24" i="5"/>
  <c r="BO26" i="5"/>
  <c r="BP26" i="5" s="1"/>
  <c r="BO28" i="5"/>
  <c r="BO30" i="5"/>
  <c r="BP30" i="5" s="1"/>
  <c r="BO32" i="5"/>
  <c r="BO34" i="5"/>
  <c r="BP34" i="5" s="1"/>
  <c r="BO36" i="5"/>
  <c r="BO38" i="5"/>
  <c r="BP38" i="5" s="1"/>
  <c r="BO47" i="5"/>
  <c r="BO56" i="5"/>
  <c r="BP56" i="5" s="1"/>
  <c r="BS58" i="5"/>
  <c r="BO66" i="5"/>
  <c r="BP66" i="5" s="1"/>
  <c r="BS74" i="5"/>
  <c r="BO39" i="5"/>
  <c r="BP39" i="5" s="1"/>
  <c r="BO48" i="5"/>
  <c r="BO75" i="5"/>
  <c r="BP75" i="5" s="1"/>
  <c r="BO15" i="5"/>
  <c r="BO25" i="5"/>
  <c r="BP25" i="5" s="1"/>
  <c r="BO33" i="5"/>
  <c r="BO44" i="5"/>
  <c r="BP44" i="5" s="1"/>
  <c r="BO73" i="5"/>
  <c r="BS18" i="5"/>
  <c r="BS26" i="5"/>
  <c r="BO43" i="5"/>
  <c r="BP43" i="5" s="1"/>
  <c r="BO45" i="5"/>
  <c r="BO61" i="5"/>
  <c r="BO64" i="5"/>
  <c r="BO69" i="5"/>
  <c r="BO72" i="5"/>
  <c r="BV28" i="5"/>
  <c r="BO41" i="5"/>
  <c r="BS45" i="5"/>
  <c r="BO50" i="5"/>
  <c r="BO52" i="5"/>
  <c r="BP52" i="5" s="1"/>
  <c r="BO54" i="5"/>
  <c r="CA73" i="5"/>
  <c r="CB73" i="5" s="1"/>
  <c r="BX84" i="5"/>
  <c r="BX91" i="5"/>
  <c r="BY91" i="5" s="1"/>
  <c r="BX92" i="5"/>
  <c r="CA69" i="5"/>
  <c r="CB69" i="5" s="1"/>
  <c r="BX86" i="5"/>
  <c r="BL17" i="5"/>
  <c r="BM17" i="5" s="1"/>
  <c r="BL96" i="5"/>
  <c r="BL84" i="5"/>
  <c r="BM84" i="5" s="1"/>
  <c r="BS15" i="5"/>
  <c r="BL25" i="5"/>
  <c r="BM25" i="5" s="1"/>
  <c r="BL44" i="5"/>
  <c r="BM44" i="5" s="1"/>
  <c r="BL52" i="5"/>
  <c r="BM52" i="5" s="1"/>
  <c r="BL64" i="5"/>
  <c r="BL71" i="5"/>
  <c r="BM71" i="5" s="1"/>
  <c r="BL22" i="5"/>
  <c r="BM22" i="5" s="1"/>
  <c r="BS39" i="5"/>
  <c r="BS47" i="5"/>
  <c r="BL49" i="5"/>
  <c r="BM49" i="5" s="1"/>
  <c r="BS55" i="5"/>
  <c r="BL57" i="5"/>
  <c r="BM57" i="5" s="1"/>
  <c r="BS62" i="5"/>
  <c r="BL66" i="5"/>
  <c r="BM66" i="5" s="1"/>
  <c r="BL73" i="5"/>
  <c r="BM73" i="5" s="1"/>
  <c r="BL81" i="5"/>
  <c r="BM81" i="5" s="1"/>
  <c r="BL85" i="5"/>
  <c r="BL89" i="5"/>
  <c r="BM89" i="5" s="1"/>
  <c r="BL80" i="5"/>
  <c r="BM80" i="5" s="1"/>
  <c r="BS23" i="5"/>
  <c r="BL14" i="5"/>
  <c r="BM14" i="5" s="1"/>
  <c r="BS28" i="5"/>
  <c r="BS17" i="5"/>
  <c r="BL19" i="5"/>
  <c r="BM19" i="5" s="1"/>
  <c r="BS25" i="5"/>
  <c r="BL27" i="5"/>
  <c r="BM27" i="5" s="1"/>
  <c r="BS36" i="5"/>
  <c r="BL38" i="5"/>
  <c r="BM38" i="5" s="1"/>
  <c r="BS44" i="5"/>
  <c r="BS52" i="5"/>
  <c r="BL54" i="5"/>
  <c r="BM54" i="5" s="1"/>
  <c r="BL59" i="5"/>
  <c r="BM59" i="5" s="1"/>
  <c r="BS64" i="5"/>
  <c r="BL68" i="5"/>
  <c r="BM68" i="5" s="1"/>
  <c r="BL75" i="5"/>
  <c r="BM75" i="5" s="1"/>
  <c r="BL78" i="5"/>
  <c r="BM78" i="5" s="1"/>
  <c r="BL93" i="5"/>
  <c r="BM93" i="5" s="1"/>
  <c r="BL97" i="5"/>
  <c r="BM97" i="5" s="1"/>
  <c r="BL62" i="5"/>
  <c r="BM62" i="5" s="1"/>
  <c r="BL77" i="5"/>
  <c r="BM77" i="5" s="1"/>
  <c r="BS42" i="5"/>
  <c r="BS60" i="5"/>
  <c r="BL92" i="5"/>
  <c r="BM92" i="5" s="1"/>
  <c r="BS20" i="5"/>
  <c r="BL30" i="5"/>
  <c r="BM30" i="5" s="1"/>
  <c r="BL33" i="5"/>
  <c r="BM33" i="5" s="1"/>
  <c r="BL41" i="5"/>
  <c r="BM41" i="5" s="1"/>
  <c r="BL46" i="5"/>
  <c r="BM46" i="5" s="1"/>
  <c r="BS14" i="5"/>
  <c r="BL16" i="5"/>
  <c r="BM16" i="5" s="1"/>
  <c r="BS22" i="5"/>
  <c r="BL24" i="5"/>
  <c r="BM24" i="5" s="1"/>
  <c r="BS30" i="5"/>
  <c r="BL32" i="5"/>
  <c r="BM32" i="5" s="1"/>
  <c r="BS33" i="5"/>
  <c r="BL35" i="5"/>
  <c r="BM35" i="5" s="1"/>
  <c r="CA39" i="5"/>
  <c r="BS41" i="5"/>
  <c r="BL43" i="5"/>
  <c r="BM43" i="5" s="1"/>
  <c r="CA47" i="5"/>
  <c r="BS49" i="5"/>
  <c r="BL51" i="5"/>
  <c r="BM51" i="5" s="1"/>
  <c r="CA55" i="5"/>
  <c r="BL61" i="5"/>
  <c r="BM61" i="5" s="1"/>
  <c r="CA62" i="5"/>
  <c r="BS66" i="5"/>
  <c r="BL70" i="5"/>
  <c r="BM70" i="5" s="1"/>
  <c r="CA71" i="5"/>
  <c r="CB71" i="5" s="1"/>
  <c r="BS78" i="5"/>
  <c r="BL82" i="5"/>
  <c r="BM82" i="5" s="1"/>
  <c r="BL86" i="5"/>
  <c r="BM86" i="5" s="1"/>
  <c r="BL90" i="5"/>
  <c r="BM90" i="5" s="1"/>
  <c r="BL20" i="5"/>
  <c r="BM20" i="5" s="1"/>
  <c r="BL28" i="5"/>
  <c r="BM28" i="5" s="1"/>
  <c r="BL39" i="5"/>
  <c r="BM39" i="5" s="1"/>
  <c r="BL47" i="5"/>
  <c r="BM47" i="5" s="1"/>
  <c r="BL55" i="5"/>
  <c r="BM55" i="5" s="1"/>
  <c r="BS34" i="5"/>
  <c r="BL13" i="5"/>
  <c r="BM13" i="5" s="1"/>
  <c r="BS19" i="5"/>
  <c r="BL40" i="5"/>
  <c r="BM40" i="5" s="1"/>
  <c r="BL69" i="5"/>
  <c r="BM69" i="5" s="1"/>
  <c r="BL88" i="5"/>
  <c r="BM88" i="5" s="1"/>
  <c r="BL36" i="5"/>
  <c r="BM36" i="5" s="1"/>
  <c r="BS50" i="5"/>
  <c r="BS46" i="5"/>
  <c r="BL48" i="5"/>
  <c r="BM48" i="5" s="1"/>
  <c r="BS54" i="5"/>
  <c r="BL56" i="5"/>
  <c r="BM56" i="5" s="1"/>
  <c r="BL72" i="5"/>
  <c r="BM72" i="5" s="1"/>
  <c r="BS16" i="5"/>
  <c r="BL18" i="5"/>
  <c r="BM18" i="5" s="1"/>
  <c r="BS24" i="5"/>
  <c r="BL26" i="5"/>
  <c r="BM26" i="5" s="1"/>
  <c r="BP29" i="5"/>
  <c r="BS32" i="5"/>
  <c r="BS35" i="5"/>
  <c r="BL37" i="5"/>
  <c r="BM37" i="5" s="1"/>
  <c r="CA41" i="5"/>
  <c r="CB41" i="5" s="1"/>
  <c r="BS43" i="5"/>
  <c r="BL45" i="5"/>
  <c r="BM45" i="5" s="1"/>
  <c r="CA49" i="5"/>
  <c r="CB49" i="5" s="1"/>
  <c r="BS51" i="5"/>
  <c r="BL53" i="5"/>
  <c r="BM53" i="5" s="1"/>
  <c r="BL58" i="5"/>
  <c r="CA59" i="5"/>
  <c r="CB59" i="5" s="1"/>
  <c r="BL65" i="5"/>
  <c r="BM65" i="5" s="1"/>
  <c r="CA66" i="5"/>
  <c r="CB66" i="5" s="1"/>
  <c r="BS70" i="5"/>
  <c r="BL74" i="5"/>
  <c r="BM74" i="5" s="1"/>
  <c r="BL76" i="5"/>
  <c r="BM76" i="5" s="1"/>
  <c r="BL79" i="5"/>
  <c r="BM79" i="5" s="1"/>
  <c r="BL83" i="5"/>
  <c r="BL87" i="5"/>
  <c r="BM87" i="5" s="1"/>
  <c r="BL91" i="5"/>
  <c r="BM91" i="5" s="1"/>
  <c r="BS31" i="5"/>
  <c r="BS77" i="5"/>
  <c r="BL21" i="5"/>
  <c r="BM21" i="5" s="1"/>
  <c r="BS27" i="5"/>
  <c r="BL29" i="5"/>
  <c r="BM29" i="5" s="1"/>
  <c r="BS38" i="5"/>
  <c r="BL63" i="5"/>
  <c r="BM63" i="5" s="1"/>
  <c r="BS68" i="5"/>
  <c r="BL94" i="5"/>
  <c r="BM94" i="5" s="1"/>
  <c r="BS13" i="5"/>
  <c r="BL15" i="5"/>
  <c r="BM15" i="5" s="1"/>
  <c r="BS21" i="5"/>
  <c r="BL23" i="5"/>
  <c r="BM23" i="5" s="1"/>
  <c r="CB27" i="5"/>
  <c r="BS29" i="5"/>
  <c r="BL31" i="5"/>
  <c r="BM31" i="5" s="1"/>
  <c r="BU32" i="5"/>
  <c r="BV32" i="5" s="1"/>
  <c r="BL34" i="5"/>
  <c r="BM34" i="5" s="1"/>
  <c r="CA38" i="5"/>
  <c r="CB38" i="5" s="1"/>
  <c r="BS40" i="5"/>
  <c r="BL42" i="5"/>
  <c r="BM42" i="5" s="1"/>
  <c r="CA46" i="5"/>
  <c r="BS48" i="5"/>
  <c r="BL50" i="5"/>
  <c r="BM50" i="5" s="1"/>
  <c r="CA54" i="5"/>
  <c r="BS56" i="5"/>
  <c r="BL60" i="5"/>
  <c r="BM60" i="5" s="1"/>
  <c r="CA61" i="5"/>
  <c r="CB61" i="5" s="1"/>
  <c r="BL67" i="5"/>
  <c r="BM67" i="5" s="1"/>
  <c r="CA68" i="5"/>
  <c r="BS72" i="5"/>
  <c r="BS91" i="5"/>
  <c r="BU13" i="5"/>
  <c r="BV13" i="5" s="1"/>
  <c r="BU15" i="5"/>
  <c r="BV15" i="5" s="1"/>
  <c r="BP16" i="5"/>
  <c r="CB16" i="5"/>
  <c r="BU17" i="5"/>
  <c r="BV17" i="5" s="1"/>
  <c r="CB18" i="5"/>
  <c r="BU19" i="5"/>
  <c r="BV19" i="5" s="1"/>
  <c r="BP20" i="5"/>
  <c r="CB20" i="5"/>
  <c r="BU21" i="5"/>
  <c r="BV21" i="5" s="1"/>
  <c r="CB22" i="5"/>
  <c r="BU23" i="5"/>
  <c r="BV23" i="5" s="1"/>
  <c r="BP24" i="5"/>
  <c r="CB24" i="5"/>
  <c r="BU25" i="5"/>
  <c r="BV25" i="5" s="1"/>
  <c r="BP27" i="5"/>
  <c r="BU30" i="5"/>
  <c r="BV30" i="5" s="1"/>
  <c r="BU55" i="5"/>
  <c r="BV55" i="5" s="1"/>
  <c r="CB14" i="5"/>
  <c r="CB31" i="5"/>
  <c r="BP33" i="5"/>
  <c r="BU97" i="5"/>
  <c r="BV97" i="5" s="1"/>
  <c r="BU74" i="5"/>
  <c r="BV74" i="5" s="1"/>
  <c r="BU72" i="5"/>
  <c r="BV72" i="5" s="1"/>
  <c r="BU70" i="5"/>
  <c r="BV70" i="5" s="1"/>
  <c r="BU68" i="5"/>
  <c r="BV68" i="5" s="1"/>
  <c r="BU66" i="5"/>
  <c r="BV66" i="5" s="1"/>
  <c r="BU64" i="5"/>
  <c r="BV64" i="5" s="1"/>
  <c r="BU62" i="5"/>
  <c r="BV62" i="5" s="1"/>
  <c r="BU60" i="5"/>
  <c r="BV60" i="5" s="1"/>
  <c r="BU75" i="5"/>
  <c r="BV75" i="5" s="1"/>
  <c r="BU71" i="5"/>
  <c r="BV71" i="5" s="1"/>
  <c r="BU67" i="5"/>
  <c r="BV67" i="5" s="1"/>
  <c r="BU63" i="5"/>
  <c r="BV63" i="5" s="1"/>
  <c r="BU59" i="5"/>
  <c r="BV59" i="5" s="1"/>
  <c r="BU58" i="5"/>
  <c r="BV58" i="5" s="1"/>
  <c r="BU57" i="5"/>
  <c r="BV57" i="5" s="1"/>
  <c r="BU56" i="5"/>
  <c r="BV56" i="5" s="1"/>
  <c r="BU54" i="5"/>
  <c r="BV54" i="5" s="1"/>
  <c r="BU52" i="5"/>
  <c r="BV52" i="5" s="1"/>
  <c r="BU73" i="5"/>
  <c r="BV73" i="5" s="1"/>
  <c r="BU69" i="5"/>
  <c r="BV69" i="5" s="1"/>
  <c r="BU65" i="5"/>
  <c r="BV65" i="5" s="1"/>
  <c r="BU61" i="5"/>
  <c r="BV61" i="5" s="1"/>
  <c r="BU51" i="5"/>
  <c r="BV51" i="5" s="1"/>
  <c r="BU49" i="5"/>
  <c r="BV49" i="5" s="1"/>
  <c r="BU47" i="5"/>
  <c r="BV47" i="5" s="1"/>
  <c r="BU45" i="5"/>
  <c r="BV45" i="5" s="1"/>
  <c r="BU43" i="5"/>
  <c r="BV43" i="5" s="1"/>
  <c r="BU41" i="5"/>
  <c r="BV41" i="5" s="1"/>
  <c r="BU39" i="5"/>
  <c r="BV39" i="5" s="1"/>
  <c r="BU37" i="5"/>
  <c r="BV37" i="5" s="1"/>
  <c r="BU35" i="5"/>
  <c r="BV35" i="5" s="1"/>
  <c r="BU33" i="5"/>
  <c r="BV33" i="5" s="1"/>
  <c r="BU31" i="5"/>
  <c r="BV31" i="5" s="1"/>
  <c r="BU29" i="5"/>
  <c r="BV29" i="5" s="1"/>
  <c r="BU27" i="5"/>
  <c r="BV27" i="5" s="1"/>
  <c r="BU50" i="5"/>
  <c r="BV50" i="5" s="1"/>
  <c r="BU48" i="5"/>
  <c r="BV48" i="5" s="1"/>
  <c r="BU46" i="5"/>
  <c r="BV46" i="5" s="1"/>
  <c r="BU44" i="5"/>
  <c r="BV44" i="5" s="1"/>
  <c r="BU42" i="5"/>
  <c r="BV42" i="5" s="1"/>
  <c r="BU40" i="5"/>
  <c r="BV40" i="5" s="1"/>
  <c r="BU38" i="5"/>
  <c r="BV38" i="5" s="1"/>
  <c r="BU36" i="5"/>
  <c r="BV36" i="5" s="1"/>
  <c r="BU34" i="5"/>
  <c r="BV34" i="5" s="1"/>
  <c r="BP13" i="5"/>
  <c r="BU14" i="5"/>
  <c r="BV14" i="5" s="1"/>
  <c r="BP15" i="5"/>
  <c r="CB15" i="5"/>
  <c r="BU16" i="5"/>
  <c r="BV16" i="5" s="1"/>
  <c r="BU18" i="5"/>
  <c r="BV18" i="5" s="1"/>
  <c r="CB19" i="5"/>
  <c r="BU20" i="5"/>
  <c r="BV20" i="5" s="1"/>
  <c r="CB21" i="5"/>
  <c r="BU22" i="5"/>
  <c r="BV22" i="5" s="1"/>
  <c r="BP23" i="5"/>
  <c r="CB23" i="5"/>
  <c r="BU24" i="5"/>
  <c r="BV24" i="5" s="1"/>
  <c r="BU26" i="5"/>
  <c r="BV26" i="5" s="1"/>
  <c r="BU53" i="5"/>
  <c r="BV53" i="5" s="1"/>
  <c r="CB35" i="5"/>
  <c r="BP37" i="5"/>
  <c r="CB39" i="5"/>
  <c r="BP41" i="5"/>
  <c r="CB43" i="5"/>
  <c r="BP45" i="5"/>
  <c r="CB45" i="5"/>
  <c r="BP47" i="5"/>
  <c r="CB47" i="5"/>
  <c r="BP51" i="5"/>
  <c r="CB51" i="5"/>
  <c r="CB52" i="5"/>
  <c r="CB60" i="5"/>
  <c r="CB64" i="5"/>
  <c r="CB68" i="5"/>
  <c r="CB72" i="5"/>
  <c r="CB54" i="5"/>
  <c r="CB57" i="5"/>
  <c r="CB26" i="5"/>
  <c r="BP28" i="5"/>
  <c r="CB28" i="5"/>
  <c r="CB30" i="5"/>
  <c r="BP32" i="5"/>
  <c r="CB32" i="5"/>
  <c r="CB34" i="5"/>
  <c r="BP36" i="5"/>
  <c r="CB36" i="5"/>
  <c r="CB40" i="5"/>
  <c r="CB42" i="5"/>
  <c r="CB44" i="5"/>
  <c r="BP46" i="5"/>
  <c r="CB46" i="5"/>
  <c r="BP48" i="5"/>
  <c r="BP50" i="5"/>
  <c r="BP54" i="5"/>
  <c r="BP60" i="5"/>
  <c r="BP64" i="5"/>
  <c r="BP72" i="5"/>
  <c r="BR96" i="5"/>
  <c r="BS96" i="5" s="1"/>
  <c r="BR92" i="5"/>
  <c r="BS92" i="5" s="1"/>
  <c r="BR88" i="5"/>
  <c r="BS88" i="5" s="1"/>
  <c r="BR84" i="5"/>
  <c r="BS84" i="5" s="1"/>
  <c r="BR97" i="5"/>
  <c r="BS97" i="5" s="1"/>
  <c r="BR93" i="5"/>
  <c r="BS93" i="5" s="1"/>
  <c r="BR89" i="5"/>
  <c r="BS89" i="5" s="1"/>
  <c r="BR90" i="5"/>
  <c r="BS90" i="5" s="1"/>
  <c r="BR85" i="5"/>
  <c r="BS85" i="5" s="1"/>
  <c r="BR79" i="5"/>
  <c r="BS79" i="5" s="1"/>
  <c r="BR95" i="5"/>
  <c r="BS95" i="5" s="1"/>
  <c r="BR87" i="5"/>
  <c r="BS87" i="5" s="1"/>
  <c r="BR80" i="5"/>
  <c r="BS80" i="5" s="1"/>
  <c r="BR94" i="5"/>
  <c r="BS94" i="5" s="1"/>
  <c r="BR86" i="5"/>
  <c r="BS86" i="5" s="1"/>
  <c r="BR82" i="5"/>
  <c r="BS82" i="5" s="1"/>
  <c r="BR76" i="5"/>
  <c r="BS76" i="5" s="1"/>
  <c r="BR75" i="5"/>
  <c r="BS75" i="5" s="1"/>
  <c r="BR73" i="5"/>
  <c r="BS73" i="5" s="1"/>
  <c r="BR71" i="5"/>
  <c r="BS71" i="5" s="1"/>
  <c r="BR69" i="5"/>
  <c r="BS69" i="5" s="1"/>
  <c r="BR67" i="5"/>
  <c r="BS67" i="5" s="1"/>
  <c r="BR65" i="5"/>
  <c r="BS65" i="5" s="1"/>
  <c r="BR63" i="5"/>
  <c r="BS63" i="5" s="1"/>
  <c r="BR61" i="5"/>
  <c r="BS61" i="5" s="1"/>
  <c r="BR59" i="5"/>
  <c r="BS59" i="5" s="1"/>
  <c r="BR57" i="5"/>
  <c r="BS57" i="5" s="1"/>
  <c r="BR83" i="5"/>
  <c r="BS83" i="5" s="1"/>
  <c r="BR81" i="5"/>
  <c r="BS81" i="5" s="1"/>
  <c r="CB53" i="5"/>
  <c r="CB55" i="5"/>
  <c r="BP59" i="5"/>
  <c r="CB62" i="5"/>
  <c r="CB70" i="5"/>
  <c r="CB74" i="5"/>
  <c r="BP62" i="5"/>
  <c r="BP70" i="5"/>
  <c r="BP74" i="5"/>
  <c r="BP61" i="5"/>
  <c r="BP63" i="5"/>
  <c r="BP65" i="5"/>
  <c r="CB65" i="5"/>
  <c r="CB67" i="5"/>
  <c r="BP69" i="5"/>
  <c r="BP71" i="5"/>
  <c r="BP73" i="5"/>
  <c r="BY78" i="5"/>
  <c r="BY79" i="5"/>
  <c r="BM58" i="5"/>
  <c r="BY58" i="5"/>
  <c r="BY60" i="5"/>
  <c r="BY62" i="5"/>
  <c r="BM64" i="5"/>
  <c r="BY64" i="5"/>
  <c r="BY66" i="5"/>
  <c r="BY68" i="5"/>
  <c r="BY70" i="5"/>
  <c r="BY72" i="5"/>
  <c r="BY74" i="5"/>
  <c r="BY83" i="5"/>
  <c r="BY92" i="5"/>
  <c r="BY77" i="5"/>
  <c r="BY81" i="5"/>
  <c r="BY84" i="5"/>
  <c r="BM85" i="5"/>
  <c r="BY86" i="5"/>
  <c r="BY76" i="5"/>
  <c r="BY80" i="5"/>
  <c r="BY87" i="5"/>
  <c r="BY88" i="5"/>
  <c r="BY95" i="5"/>
  <c r="BY96" i="5"/>
  <c r="BY90" i="5"/>
  <c r="BY94" i="5"/>
  <c r="BM96" i="5"/>
  <c r="CB97" i="5"/>
  <c r="BP97" i="5"/>
  <c r="BM83" i="5"/>
  <c r="BY85" i="5"/>
  <c r="BY89" i="5"/>
  <c r="BY93" i="5"/>
  <c r="BM95" i="5"/>
  <c r="BY97" i="5"/>
  <c r="CA75" i="5"/>
  <c r="CB75" i="5" s="1"/>
  <c r="BO76" i="5"/>
  <c r="BP76" i="5" s="1"/>
  <c r="BU76" i="5"/>
  <c r="BV76" i="5" s="1"/>
  <c r="CA76" i="5"/>
  <c r="CB76" i="5" s="1"/>
  <c r="BO77" i="5"/>
  <c r="BP77" i="5" s="1"/>
  <c r="BU77" i="5"/>
  <c r="BV77" i="5" s="1"/>
  <c r="CA77" i="5"/>
  <c r="CB77" i="5" s="1"/>
  <c r="BO78" i="5"/>
  <c r="BP78" i="5" s="1"/>
  <c r="BU78" i="5"/>
  <c r="BV78" i="5" s="1"/>
  <c r="CA78" i="5"/>
  <c r="CB78" i="5" s="1"/>
  <c r="BO79" i="5"/>
  <c r="BP79" i="5" s="1"/>
  <c r="BU79" i="5"/>
  <c r="BV79" i="5" s="1"/>
  <c r="CA79" i="5"/>
  <c r="CB79" i="5" s="1"/>
  <c r="BO80" i="5"/>
  <c r="BP80" i="5" s="1"/>
  <c r="BU80" i="5"/>
  <c r="BV80" i="5" s="1"/>
  <c r="CA80" i="5"/>
  <c r="CB80" i="5" s="1"/>
  <c r="BO81" i="5"/>
  <c r="BP81" i="5" s="1"/>
  <c r="BU81" i="5"/>
  <c r="BV81" i="5" s="1"/>
  <c r="CA81" i="5"/>
  <c r="CB81" i="5" s="1"/>
  <c r="BO82" i="5"/>
  <c r="BP82" i="5" s="1"/>
  <c r="BU82" i="5"/>
  <c r="BV82" i="5" s="1"/>
  <c r="CA82" i="5"/>
  <c r="CB82" i="5" s="1"/>
  <c r="BO83" i="5"/>
  <c r="BP83" i="5" s="1"/>
  <c r="BU83" i="5"/>
  <c r="BV83" i="5" s="1"/>
  <c r="CA83" i="5"/>
  <c r="CB83" i="5" s="1"/>
  <c r="BO84" i="5"/>
  <c r="BP84" i="5" s="1"/>
  <c r="BU84" i="5"/>
  <c r="BV84" i="5" s="1"/>
  <c r="CA84" i="5"/>
  <c r="CB84" i="5" s="1"/>
  <c r="BO85" i="5"/>
  <c r="BP85" i="5" s="1"/>
  <c r="BU85" i="5"/>
  <c r="BV85" i="5" s="1"/>
  <c r="CA85" i="5"/>
  <c r="CB85" i="5" s="1"/>
  <c r="BO86" i="5"/>
  <c r="BP86" i="5" s="1"/>
  <c r="BU86" i="5"/>
  <c r="BV86" i="5" s="1"/>
  <c r="CA86" i="5"/>
  <c r="CB86" i="5" s="1"/>
  <c r="BO87" i="5"/>
  <c r="BP87" i="5" s="1"/>
  <c r="BU87" i="5"/>
  <c r="BV87" i="5" s="1"/>
  <c r="CA87" i="5"/>
  <c r="CB87" i="5" s="1"/>
  <c r="BO88" i="5"/>
  <c r="BP88" i="5" s="1"/>
  <c r="BU88" i="5"/>
  <c r="BV88" i="5" s="1"/>
  <c r="CA88" i="5"/>
  <c r="CB88" i="5" s="1"/>
  <c r="BO89" i="5"/>
  <c r="BP89" i="5" s="1"/>
  <c r="BU89" i="5"/>
  <c r="BV89" i="5" s="1"/>
  <c r="CA89" i="5"/>
  <c r="CB89" i="5" s="1"/>
  <c r="BO90" i="5"/>
  <c r="BP90" i="5" s="1"/>
  <c r="BU90" i="5"/>
  <c r="BV90" i="5" s="1"/>
  <c r="CA90" i="5"/>
  <c r="CB90" i="5" s="1"/>
  <c r="BO91" i="5"/>
  <c r="BP91" i="5" s="1"/>
  <c r="BU91" i="5"/>
  <c r="BV91" i="5" s="1"/>
  <c r="CA91" i="5"/>
  <c r="CB91" i="5" s="1"/>
  <c r="BO92" i="5"/>
  <c r="BP92" i="5" s="1"/>
  <c r="BU92" i="5"/>
  <c r="BV92" i="5" s="1"/>
  <c r="CA92" i="5"/>
  <c r="CB92" i="5" s="1"/>
  <c r="BO93" i="5"/>
  <c r="BP93" i="5" s="1"/>
  <c r="BU93" i="5"/>
  <c r="BV93" i="5" s="1"/>
  <c r="CA93" i="5"/>
  <c r="CB93" i="5" s="1"/>
  <c r="BO94" i="5"/>
  <c r="BP94" i="5" s="1"/>
  <c r="BU94" i="5"/>
  <c r="BV94" i="5" s="1"/>
  <c r="CA94" i="5"/>
  <c r="CB94" i="5" s="1"/>
  <c r="BO95" i="5"/>
  <c r="BP95" i="5" s="1"/>
  <c r="BU95" i="5"/>
  <c r="BV95" i="5" s="1"/>
  <c r="CA95" i="5"/>
  <c r="CB95" i="5" s="1"/>
  <c r="BO96" i="5"/>
  <c r="BP96" i="5" s="1"/>
  <c r="BU96" i="5"/>
  <c r="BV96" i="5" s="1"/>
  <c r="CA96" i="5"/>
  <c r="CB96" i="5" s="1"/>
  <c r="DV26" i="1" l="1"/>
  <c r="DX26" i="1" s="1"/>
  <c r="DV25" i="1"/>
  <c r="DX25" i="1" s="1"/>
  <c r="DV24" i="1"/>
  <c r="DX24" i="1" s="1"/>
  <c r="DX23" i="1"/>
  <c r="DV23" i="1"/>
  <c r="DV22" i="1"/>
  <c r="DX22" i="1" s="1"/>
  <c r="DV21" i="1"/>
  <c r="DX21" i="1" s="1"/>
  <c r="DV20" i="1"/>
  <c r="DX20" i="1" s="1"/>
  <c r="DX19" i="1"/>
  <c r="DV19" i="1"/>
  <c r="DX18" i="1"/>
  <c r="DV18" i="1"/>
  <c r="DX17" i="1"/>
  <c r="DV17" i="1"/>
  <c r="DV16" i="1"/>
  <c r="DX16" i="1" s="1"/>
  <c r="DV15" i="1"/>
  <c r="DX15" i="1" s="1"/>
  <c r="DV14" i="1"/>
  <c r="DX14" i="1" s="1"/>
  <c r="DV13" i="1"/>
  <c r="DX13" i="1" s="1"/>
  <c r="BJ6" i="5" l="1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I4" i="5"/>
  <c r="BF4" i="5"/>
  <c r="BC4" i="5"/>
  <c r="AZ4" i="5"/>
  <c r="AW4" i="5"/>
  <c r="AT4" i="5"/>
  <c r="AQ4" i="5"/>
  <c r="AN4" i="5"/>
  <c r="AK4" i="5"/>
  <c r="AH4" i="5"/>
  <c r="AE4" i="5"/>
  <c r="AB4" i="5"/>
  <c r="Y4" i="5"/>
  <c r="V4" i="5"/>
  <c r="S4" i="5"/>
  <c r="P4" i="5"/>
  <c r="M4" i="5"/>
  <c r="J4" i="5"/>
  <c r="G4" i="5"/>
  <c r="D4" i="5"/>
  <c r="J97" i="5" l="1"/>
  <c r="K97" i="5" s="1"/>
  <c r="J93" i="5"/>
  <c r="K93" i="5" s="1"/>
  <c r="J89" i="5"/>
  <c r="K89" i="5" s="1"/>
  <c r="J85" i="5"/>
  <c r="K85" i="5" s="1"/>
  <c r="J94" i="5"/>
  <c r="K94" i="5" s="1"/>
  <c r="J90" i="5"/>
  <c r="K90" i="5" s="1"/>
  <c r="J86" i="5"/>
  <c r="K86" i="5" s="1"/>
  <c r="J84" i="5"/>
  <c r="K84" i="5" s="1"/>
  <c r="J80" i="5"/>
  <c r="K80" i="5" s="1"/>
  <c r="J92" i="5"/>
  <c r="K92" i="5" s="1"/>
  <c r="J91" i="5"/>
  <c r="K91" i="5" s="1"/>
  <c r="J81" i="5"/>
  <c r="K81" i="5" s="1"/>
  <c r="J77" i="5"/>
  <c r="K77" i="5" s="1"/>
  <c r="J79" i="5"/>
  <c r="K79" i="5" s="1"/>
  <c r="J78" i="5"/>
  <c r="K78" i="5" s="1"/>
  <c r="J75" i="5"/>
  <c r="K75" i="5" s="1"/>
  <c r="J73" i="5"/>
  <c r="K73" i="5" s="1"/>
  <c r="J71" i="5"/>
  <c r="K71" i="5" s="1"/>
  <c r="J69" i="5"/>
  <c r="K69" i="5" s="1"/>
  <c r="J67" i="5"/>
  <c r="K67" i="5" s="1"/>
  <c r="J65" i="5"/>
  <c r="K65" i="5" s="1"/>
  <c r="J63" i="5"/>
  <c r="K63" i="5" s="1"/>
  <c r="J61" i="5"/>
  <c r="K61" i="5" s="1"/>
  <c r="J59" i="5"/>
  <c r="K59" i="5" s="1"/>
  <c r="J88" i="5"/>
  <c r="K88" i="5" s="1"/>
  <c r="J95" i="5"/>
  <c r="K95" i="5" s="1"/>
  <c r="J72" i="5"/>
  <c r="K72" i="5" s="1"/>
  <c r="J68" i="5"/>
  <c r="K68" i="5" s="1"/>
  <c r="J64" i="5"/>
  <c r="K64" i="5" s="1"/>
  <c r="J60" i="5"/>
  <c r="K60" i="5" s="1"/>
  <c r="J57" i="5"/>
  <c r="K57" i="5" s="1"/>
  <c r="J55" i="5"/>
  <c r="K55" i="5" s="1"/>
  <c r="J82" i="5"/>
  <c r="K82" i="5" s="1"/>
  <c r="J58" i="5"/>
  <c r="K58" i="5" s="1"/>
  <c r="J87" i="5"/>
  <c r="K87" i="5" s="1"/>
  <c r="J83" i="5"/>
  <c r="K83" i="5" s="1"/>
  <c r="J76" i="5"/>
  <c r="K76" i="5" s="1"/>
  <c r="J74" i="5"/>
  <c r="K74" i="5" s="1"/>
  <c r="J70" i="5"/>
  <c r="K70" i="5" s="1"/>
  <c r="J66" i="5"/>
  <c r="K66" i="5" s="1"/>
  <c r="J62" i="5"/>
  <c r="K62" i="5" s="1"/>
  <c r="J53" i="5"/>
  <c r="K53" i="5" s="1"/>
  <c r="J96" i="5"/>
  <c r="K96" i="5" s="1"/>
  <c r="J51" i="5"/>
  <c r="K51" i="5" s="1"/>
  <c r="J49" i="5"/>
  <c r="K49" i="5" s="1"/>
  <c r="J47" i="5"/>
  <c r="K47" i="5" s="1"/>
  <c r="J45" i="5"/>
  <c r="K45" i="5" s="1"/>
  <c r="J43" i="5"/>
  <c r="K43" i="5" s="1"/>
  <c r="J41" i="5"/>
  <c r="K41" i="5" s="1"/>
  <c r="J39" i="5"/>
  <c r="K39" i="5" s="1"/>
  <c r="J37" i="5"/>
  <c r="K37" i="5" s="1"/>
  <c r="J35" i="5"/>
  <c r="K35" i="5" s="1"/>
  <c r="J33" i="5"/>
  <c r="K33" i="5" s="1"/>
  <c r="J31" i="5"/>
  <c r="K31" i="5" s="1"/>
  <c r="J29" i="5"/>
  <c r="K29" i="5" s="1"/>
  <c r="J27" i="5"/>
  <c r="K27" i="5" s="1"/>
  <c r="J54" i="5"/>
  <c r="K54" i="5" s="1"/>
  <c r="J32" i="5"/>
  <c r="K32" i="5" s="1"/>
  <c r="J52" i="5"/>
  <c r="K52" i="5" s="1"/>
  <c r="J50" i="5"/>
  <c r="K50" i="5" s="1"/>
  <c r="J48" i="5"/>
  <c r="K48" i="5" s="1"/>
  <c r="J46" i="5"/>
  <c r="K46" i="5" s="1"/>
  <c r="J44" i="5"/>
  <c r="K44" i="5" s="1"/>
  <c r="J42" i="5"/>
  <c r="K42" i="5" s="1"/>
  <c r="J40" i="5"/>
  <c r="K40" i="5" s="1"/>
  <c r="J38" i="5"/>
  <c r="K38" i="5" s="1"/>
  <c r="J36" i="5"/>
  <c r="K36" i="5" s="1"/>
  <c r="J34" i="5"/>
  <c r="K34" i="5" s="1"/>
  <c r="J26" i="5"/>
  <c r="K26" i="5" s="1"/>
  <c r="J24" i="5"/>
  <c r="K24" i="5" s="1"/>
  <c r="J22" i="5"/>
  <c r="K22" i="5" s="1"/>
  <c r="J20" i="5"/>
  <c r="K20" i="5" s="1"/>
  <c r="J18" i="5"/>
  <c r="K18" i="5" s="1"/>
  <c r="J16" i="5"/>
  <c r="K16" i="5" s="1"/>
  <c r="J14" i="5"/>
  <c r="K14" i="5" s="1"/>
  <c r="J56" i="5"/>
  <c r="K56" i="5" s="1"/>
  <c r="J23" i="5"/>
  <c r="K23" i="5" s="1"/>
  <c r="J21" i="5"/>
  <c r="K21" i="5" s="1"/>
  <c r="J28" i="5"/>
  <c r="K28" i="5" s="1"/>
  <c r="J30" i="5"/>
  <c r="K30" i="5" s="1"/>
  <c r="J25" i="5"/>
  <c r="K25" i="5" s="1"/>
  <c r="J17" i="5"/>
  <c r="K17" i="5" s="1"/>
  <c r="J13" i="5"/>
  <c r="K13" i="5" s="1"/>
  <c r="J19" i="5"/>
  <c r="K19" i="5" s="1"/>
  <c r="J15" i="5"/>
  <c r="K15" i="5" s="1"/>
  <c r="AT97" i="5"/>
  <c r="AU97" i="5" s="1"/>
  <c r="AT93" i="5"/>
  <c r="AU93" i="5" s="1"/>
  <c r="AT89" i="5"/>
  <c r="AU89" i="5" s="1"/>
  <c r="AT85" i="5"/>
  <c r="AU85" i="5" s="1"/>
  <c r="AT94" i="5"/>
  <c r="AU94" i="5" s="1"/>
  <c r="AT90" i="5"/>
  <c r="AU90" i="5" s="1"/>
  <c r="AT80" i="5"/>
  <c r="AU80" i="5" s="1"/>
  <c r="AT96" i="5"/>
  <c r="AU96" i="5" s="1"/>
  <c r="AT95" i="5"/>
  <c r="AU95" i="5" s="1"/>
  <c r="AT88" i="5"/>
  <c r="AU88" i="5" s="1"/>
  <c r="AT83" i="5"/>
  <c r="AU83" i="5" s="1"/>
  <c r="AT81" i="5"/>
  <c r="AU81" i="5" s="1"/>
  <c r="AT77" i="5"/>
  <c r="AU77" i="5" s="1"/>
  <c r="AT82" i="5"/>
  <c r="AU82" i="5" s="1"/>
  <c r="AT75" i="5"/>
  <c r="AU75" i="5" s="1"/>
  <c r="AT73" i="5"/>
  <c r="AU73" i="5" s="1"/>
  <c r="AT71" i="5"/>
  <c r="AU71" i="5" s="1"/>
  <c r="AT69" i="5"/>
  <c r="AU69" i="5" s="1"/>
  <c r="AT67" i="5"/>
  <c r="AU67" i="5" s="1"/>
  <c r="AT65" i="5"/>
  <c r="AU65" i="5" s="1"/>
  <c r="AT63" i="5"/>
  <c r="AU63" i="5" s="1"/>
  <c r="AT61" i="5"/>
  <c r="AU61" i="5" s="1"/>
  <c r="AT59" i="5"/>
  <c r="AU59" i="5" s="1"/>
  <c r="AT87" i="5"/>
  <c r="AU87" i="5" s="1"/>
  <c r="AT92" i="5"/>
  <c r="AU92" i="5" s="1"/>
  <c r="AT91" i="5"/>
  <c r="AU91" i="5" s="1"/>
  <c r="AT79" i="5"/>
  <c r="AU79" i="5" s="1"/>
  <c r="AT76" i="5"/>
  <c r="AU76" i="5" s="1"/>
  <c r="AT74" i="5"/>
  <c r="AU74" i="5" s="1"/>
  <c r="AT70" i="5"/>
  <c r="AU70" i="5" s="1"/>
  <c r="AT66" i="5"/>
  <c r="AU66" i="5" s="1"/>
  <c r="AT62" i="5"/>
  <c r="AU62" i="5" s="1"/>
  <c r="AT58" i="5"/>
  <c r="AU58" i="5" s="1"/>
  <c r="AT57" i="5"/>
  <c r="AU57" i="5" s="1"/>
  <c r="AT55" i="5"/>
  <c r="AU55" i="5" s="1"/>
  <c r="AT86" i="5"/>
  <c r="AU86" i="5" s="1"/>
  <c r="AT84" i="5"/>
  <c r="AU84" i="5" s="1"/>
  <c r="AT72" i="5"/>
  <c r="AU72" i="5" s="1"/>
  <c r="AT68" i="5"/>
  <c r="AU68" i="5" s="1"/>
  <c r="AT64" i="5"/>
  <c r="AU64" i="5" s="1"/>
  <c r="AT60" i="5"/>
  <c r="AU60" i="5" s="1"/>
  <c r="AT56" i="5"/>
  <c r="AU56" i="5" s="1"/>
  <c r="AT78" i="5"/>
  <c r="AU78" i="5" s="1"/>
  <c r="AT54" i="5"/>
  <c r="AU54" i="5" s="1"/>
  <c r="AT51" i="5"/>
  <c r="AU51" i="5" s="1"/>
  <c r="AT49" i="5"/>
  <c r="AU49" i="5" s="1"/>
  <c r="AT47" i="5"/>
  <c r="AU47" i="5" s="1"/>
  <c r="AT45" i="5"/>
  <c r="AU45" i="5" s="1"/>
  <c r="AT43" i="5"/>
  <c r="AU43" i="5" s="1"/>
  <c r="AT41" i="5"/>
  <c r="AU41" i="5" s="1"/>
  <c r="AT39" i="5"/>
  <c r="AU39" i="5" s="1"/>
  <c r="AT37" i="5"/>
  <c r="AU37" i="5" s="1"/>
  <c r="AT35" i="5"/>
  <c r="AU35" i="5" s="1"/>
  <c r="AT33" i="5"/>
  <c r="AU33" i="5" s="1"/>
  <c r="AT31" i="5"/>
  <c r="AU31" i="5" s="1"/>
  <c r="AT29" i="5"/>
  <c r="AU29" i="5" s="1"/>
  <c r="AT27" i="5"/>
  <c r="AU27" i="5" s="1"/>
  <c r="AT28" i="5"/>
  <c r="AU28" i="5" s="1"/>
  <c r="AT26" i="5"/>
  <c r="AU26" i="5" s="1"/>
  <c r="AT25" i="5"/>
  <c r="AU25" i="5" s="1"/>
  <c r="AT53" i="5"/>
  <c r="AU53" i="5" s="1"/>
  <c r="AT30" i="5"/>
  <c r="AU30" i="5" s="1"/>
  <c r="AT24" i="5"/>
  <c r="AU24" i="5" s="1"/>
  <c r="AT22" i="5"/>
  <c r="AU22" i="5" s="1"/>
  <c r="AT20" i="5"/>
  <c r="AU20" i="5" s="1"/>
  <c r="AT18" i="5"/>
  <c r="AU18" i="5" s="1"/>
  <c r="AT16" i="5"/>
  <c r="AU16" i="5" s="1"/>
  <c r="AT14" i="5"/>
  <c r="AU14" i="5" s="1"/>
  <c r="AT52" i="5"/>
  <c r="AU52" i="5" s="1"/>
  <c r="AT50" i="5"/>
  <c r="AU50" i="5" s="1"/>
  <c r="AT48" i="5"/>
  <c r="AU48" i="5" s="1"/>
  <c r="AT46" i="5"/>
  <c r="AU46" i="5" s="1"/>
  <c r="AT44" i="5"/>
  <c r="AU44" i="5" s="1"/>
  <c r="AT42" i="5"/>
  <c r="AU42" i="5" s="1"/>
  <c r="AT40" i="5"/>
  <c r="AU40" i="5" s="1"/>
  <c r="AT38" i="5"/>
  <c r="AU38" i="5" s="1"/>
  <c r="AT36" i="5"/>
  <c r="AU36" i="5" s="1"/>
  <c r="AT34" i="5"/>
  <c r="AU34" i="5" s="1"/>
  <c r="AT32" i="5"/>
  <c r="AU32" i="5" s="1"/>
  <c r="AT23" i="5"/>
  <c r="AU23" i="5" s="1"/>
  <c r="AT21" i="5"/>
  <c r="AU21" i="5" s="1"/>
  <c r="AT19" i="5"/>
  <c r="AU19" i="5" s="1"/>
  <c r="AT17" i="5"/>
  <c r="AU17" i="5" s="1"/>
  <c r="AT15" i="5"/>
  <c r="AU15" i="5" s="1"/>
  <c r="AT13" i="5"/>
  <c r="AU13" i="5" s="1"/>
  <c r="AK94" i="5"/>
  <c r="AL94" i="5" s="1"/>
  <c r="AK90" i="5"/>
  <c r="AL90" i="5" s="1"/>
  <c r="AK86" i="5"/>
  <c r="AL86" i="5" s="1"/>
  <c r="AK95" i="5"/>
  <c r="AL95" i="5" s="1"/>
  <c r="AK91" i="5"/>
  <c r="AL91" i="5" s="1"/>
  <c r="AK93" i="5"/>
  <c r="AL93" i="5" s="1"/>
  <c r="AK92" i="5"/>
  <c r="AL92" i="5" s="1"/>
  <c r="AK87" i="5"/>
  <c r="AL87" i="5" s="1"/>
  <c r="AK85" i="5"/>
  <c r="AL85" i="5" s="1"/>
  <c r="AK81" i="5"/>
  <c r="AL81" i="5" s="1"/>
  <c r="AK77" i="5"/>
  <c r="AL77" i="5" s="1"/>
  <c r="AK84" i="5"/>
  <c r="AL84" i="5" s="1"/>
  <c r="AK82" i="5"/>
  <c r="AL82" i="5" s="1"/>
  <c r="AK78" i="5"/>
  <c r="AL78" i="5" s="1"/>
  <c r="AK97" i="5"/>
  <c r="AL97" i="5" s="1"/>
  <c r="AK96" i="5"/>
  <c r="AL96" i="5" s="1"/>
  <c r="AK74" i="5"/>
  <c r="AL74" i="5" s="1"/>
  <c r="AK72" i="5"/>
  <c r="AL72" i="5" s="1"/>
  <c r="AK70" i="5"/>
  <c r="AL70" i="5" s="1"/>
  <c r="AK68" i="5"/>
  <c r="AL68" i="5" s="1"/>
  <c r="AK66" i="5"/>
  <c r="AL66" i="5" s="1"/>
  <c r="AK64" i="5"/>
  <c r="AL64" i="5" s="1"/>
  <c r="AK62" i="5"/>
  <c r="AL62" i="5" s="1"/>
  <c r="AK60" i="5"/>
  <c r="AL60" i="5" s="1"/>
  <c r="AK89" i="5"/>
  <c r="AL89" i="5" s="1"/>
  <c r="AK88" i="5"/>
  <c r="AL88" i="5" s="1"/>
  <c r="AK83" i="5"/>
  <c r="AL83" i="5" s="1"/>
  <c r="AK79" i="5"/>
  <c r="AL79" i="5" s="1"/>
  <c r="AK76" i="5"/>
  <c r="AL76" i="5" s="1"/>
  <c r="AK73" i="5"/>
  <c r="AL73" i="5" s="1"/>
  <c r="AK69" i="5"/>
  <c r="AL69" i="5" s="1"/>
  <c r="AK65" i="5"/>
  <c r="AL65" i="5" s="1"/>
  <c r="AK61" i="5"/>
  <c r="AL61" i="5" s="1"/>
  <c r="AK59" i="5"/>
  <c r="AL59" i="5" s="1"/>
  <c r="AK56" i="5"/>
  <c r="AL56" i="5" s="1"/>
  <c r="AK54" i="5"/>
  <c r="AL54" i="5" s="1"/>
  <c r="AK80" i="5"/>
  <c r="AL80" i="5" s="1"/>
  <c r="AK58" i="5"/>
  <c r="AL58" i="5" s="1"/>
  <c r="AK51" i="5"/>
  <c r="AL51" i="5" s="1"/>
  <c r="AK49" i="5"/>
  <c r="AL49" i="5" s="1"/>
  <c r="AK47" i="5"/>
  <c r="AL47" i="5" s="1"/>
  <c r="AK45" i="5"/>
  <c r="AL45" i="5" s="1"/>
  <c r="AK43" i="5"/>
  <c r="AL43" i="5" s="1"/>
  <c r="AK41" i="5"/>
  <c r="AL41" i="5" s="1"/>
  <c r="AK39" i="5"/>
  <c r="AL39" i="5" s="1"/>
  <c r="AK37" i="5"/>
  <c r="AL37" i="5" s="1"/>
  <c r="AK35" i="5"/>
  <c r="AL35" i="5" s="1"/>
  <c r="AK33" i="5"/>
  <c r="AL33" i="5" s="1"/>
  <c r="AK31" i="5"/>
  <c r="AL31" i="5" s="1"/>
  <c r="AK29" i="5"/>
  <c r="AL29" i="5" s="1"/>
  <c r="AK27" i="5"/>
  <c r="AL27" i="5" s="1"/>
  <c r="AK53" i="5"/>
  <c r="AL53" i="5" s="1"/>
  <c r="AK75" i="5"/>
  <c r="AL75" i="5" s="1"/>
  <c r="AK71" i="5"/>
  <c r="AL71" i="5" s="1"/>
  <c r="AK67" i="5"/>
  <c r="AL67" i="5" s="1"/>
  <c r="AK63" i="5"/>
  <c r="AL63" i="5" s="1"/>
  <c r="AK57" i="5"/>
  <c r="AL57" i="5" s="1"/>
  <c r="AK52" i="5"/>
  <c r="AL52" i="5" s="1"/>
  <c r="AK50" i="5"/>
  <c r="AL50" i="5" s="1"/>
  <c r="AK48" i="5"/>
  <c r="AL48" i="5" s="1"/>
  <c r="AK46" i="5"/>
  <c r="AL46" i="5" s="1"/>
  <c r="AK44" i="5"/>
  <c r="AL44" i="5" s="1"/>
  <c r="AK42" i="5"/>
  <c r="AL42" i="5" s="1"/>
  <c r="AK40" i="5"/>
  <c r="AL40" i="5" s="1"/>
  <c r="AK38" i="5"/>
  <c r="AL38" i="5" s="1"/>
  <c r="AK36" i="5"/>
  <c r="AL36" i="5" s="1"/>
  <c r="AK34" i="5"/>
  <c r="AL34" i="5" s="1"/>
  <c r="AK24" i="5"/>
  <c r="AL24" i="5" s="1"/>
  <c r="AK22" i="5"/>
  <c r="AL22" i="5" s="1"/>
  <c r="AK20" i="5"/>
  <c r="AL20" i="5" s="1"/>
  <c r="AK18" i="5"/>
  <c r="AL18" i="5" s="1"/>
  <c r="AK16" i="5"/>
  <c r="AL16" i="5" s="1"/>
  <c r="AK14" i="5"/>
  <c r="AL14" i="5" s="1"/>
  <c r="AK28" i="5"/>
  <c r="AL28" i="5" s="1"/>
  <c r="AK30" i="5"/>
  <c r="AL30" i="5" s="1"/>
  <c r="AK26" i="5"/>
  <c r="AL26" i="5" s="1"/>
  <c r="AK25" i="5"/>
  <c r="AL25" i="5" s="1"/>
  <c r="AK23" i="5"/>
  <c r="AL23" i="5" s="1"/>
  <c r="AK21" i="5"/>
  <c r="AL21" i="5" s="1"/>
  <c r="AK19" i="5"/>
  <c r="AL19" i="5" s="1"/>
  <c r="AK17" i="5"/>
  <c r="AL17" i="5" s="1"/>
  <c r="AK15" i="5"/>
  <c r="AL15" i="5" s="1"/>
  <c r="AK13" i="5"/>
  <c r="AL13" i="5" s="1"/>
  <c r="AK55" i="5"/>
  <c r="AL55" i="5" s="1"/>
  <c r="AK32" i="5"/>
  <c r="AL32" i="5" s="1"/>
  <c r="BI94" i="5"/>
  <c r="BJ94" i="5" s="1"/>
  <c r="BI90" i="5"/>
  <c r="BJ90" i="5" s="1"/>
  <c r="BI86" i="5"/>
  <c r="BJ86" i="5" s="1"/>
  <c r="BI95" i="5"/>
  <c r="BJ95" i="5" s="1"/>
  <c r="BI91" i="5"/>
  <c r="BJ91" i="5" s="1"/>
  <c r="BI87" i="5"/>
  <c r="BJ87" i="5" s="1"/>
  <c r="BI93" i="5"/>
  <c r="BJ93" i="5" s="1"/>
  <c r="BI92" i="5"/>
  <c r="BJ92" i="5" s="1"/>
  <c r="BI81" i="5"/>
  <c r="BJ81" i="5" s="1"/>
  <c r="BI77" i="5"/>
  <c r="BJ77" i="5" s="1"/>
  <c r="BI83" i="5"/>
  <c r="BJ83" i="5" s="1"/>
  <c r="BI82" i="5"/>
  <c r="BJ82" i="5" s="1"/>
  <c r="BI78" i="5"/>
  <c r="BJ78" i="5" s="1"/>
  <c r="BI89" i="5"/>
  <c r="BJ89" i="5" s="1"/>
  <c r="BI88" i="5"/>
  <c r="BJ88" i="5" s="1"/>
  <c r="BI84" i="5"/>
  <c r="BJ84" i="5" s="1"/>
  <c r="BI74" i="5"/>
  <c r="BJ74" i="5" s="1"/>
  <c r="BI72" i="5"/>
  <c r="BJ72" i="5" s="1"/>
  <c r="BI70" i="5"/>
  <c r="BJ70" i="5" s="1"/>
  <c r="BI68" i="5"/>
  <c r="BJ68" i="5" s="1"/>
  <c r="BI66" i="5"/>
  <c r="BJ66" i="5" s="1"/>
  <c r="BI64" i="5"/>
  <c r="BJ64" i="5" s="1"/>
  <c r="BI62" i="5"/>
  <c r="BJ62" i="5" s="1"/>
  <c r="BI60" i="5"/>
  <c r="BJ60" i="5" s="1"/>
  <c r="BI96" i="5"/>
  <c r="BJ96" i="5" s="1"/>
  <c r="BI80" i="5"/>
  <c r="BJ80" i="5" s="1"/>
  <c r="BI58" i="5"/>
  <c r="BJ58" i="5" s="1"/>
  <c r="BI57" i="5"/>
  <c r="BJ57" i="5" s="1"/>
  <c r="BI76" i="5"/>
  <c r="BJ76" i="5" s="1"/>
  <c r="BI73" i="5"/>
  <c r="BJ73" i="5" s="1"/>
  <c r="BI69" i="5"/>
  <c r="BJ69" i="5" s="1"/>
  <c r="BI65" i="5"/>
  <c r="BJ65" i="5" s="1"/>
  <c r="BI61" i="5"/>
  <c r="BJ61" i="5" s="1"/>
  <c r="BI56" i="5"/>
  <c r="BJ56" i="5" s="1"/>
  <c r="BI54" i="5"/>
  <c r="BJ54" i="5" s="1"/>
  <c r="BI52" i="5"/>
  <c r="BJ52" i="5" s="1"/>
  <c r="BI97" i="5"/>
  <c r="BJ97" i="5" s="1"/>
  <c r="BI79" i="5"/>
  <c r="BJ79" i="5" s="1"/>
  <c r="BI51" i="5"/>
  <c r="BJ51" i="5" s="1"/>
  <c r="BI49" i="5"/>
  <c r="BJ49" i="5" s="1"/>
  <c r="BI47" i="5"/>
  <c r="BJ47" i="5" s="1"/>
  <c r="BI45" i="5"/>
  <c r="BJ45" i="5" s="1"/>
  <c r="BI43" i="5"/>
  <c r="BJ43" i="5" s="1"/>
  <c r="BI41" i="5"/>
  <c r="BJ41" i="5" s="1"/>
  <c r="BI39" i="5"/>
  <c r="BJ39" i="5" s="1"/>
  <c r="BI37" i="5"/>
  <c r="BJ37" i="5" s="1"/>
  <c r="BI35" i="5"/>
  <c r="BJ35" i="5" s="1"/>
  <c r="BI33" i="5"/>
  <c r="BJ33" i="5" s="1"/>
  <c r="BI31" i="5"/>
  <c r="BJ31" i="5" s="1"/>
  <c r="BI29" i="5"/>
  <c r="BJ29" i="5" s="1"/>
  <c r="BI27" i="5"/>
  <c r="BJ27" i="5" s="1"/>
  <c r="BI75" i="5"/>
  <c r="BJ75" i="5" s="1"/>
  <c r="BI71" i="5"/>
  <c r="BJ71" i="5" s="1"/>
  <c r="BI67" i="5"/>
  <c r="BJ67" i="5" s="1"/>
  <c r="BI63" i="5"/>
  <c r="BJ63" i="5" s="1"/>
  <c r="BI59" i="5"/>
  <c r="BJ59" i="5" s="1"/>
  <c r="BI85" i="5"/>
  <c r="BJ85" i="5" s="1"/>
  <c r="BI50" i="5"/>
  <c r="BJ50" i="5" s="1"/>
  <c r="BI48" i="5"/>
  <c r="BJ48" i="5" s="1"/>
  <c r="BI46" i="5"/>
  <c r="BJ46" i="5" s="1"/>
  <c r="BI44" i="5"/>
  <c r="BJ44" i="5" s="1"/>
  <c r="BI42" i="5"/>
  <c r="BJ42" i="5" s="1"/>
  <c r="BI40" i="5"/>
  <c r="BJ40" i="5" s="1"/>
  <c r="BI38" i="5"/>
  <c r="BJ38" i="5" s="1"/>
  <c r="BI36" i="5"/>
  <c r="BJ36" i="5" s="1"/>
  <c r="BI34" i="5"/>
  <c r="BJ34" i="5" s="1"/>
  <c r="BI53" i="5"/>
  <c r="BJ53" i="5" s="1"/>
  <c r="BI26" i="5"/>
  <c r="BJ26" i="5" s="1"/>
  <c r="BI24" i="5"/>
  <c r="BJ24" i="5" s="1"/>
  <c r="BI22" i="5"/>
  <c r="BJ22" i="5" s="1"/>
  <c r="BI20" i="5"/>
  <c r="BJ20" i="5" s="1"/>
  <c r="BI18" i="5"/>
  <c r="BJ18" i="5" s="1"/>
  <c r="BI16" i="5"/>
  <c r="BJ16" i="5" s="1"/>
  <c r="BI14" i="5"/>
  <c r="BJ14" i="5" s="1"/>
  <c r="BI13" i="5"/>
  <c r="BJ13" i="5" s="1"/>
  <c r="BI28" i="5"/>
  <c r="BJ28" i="5" s="1"/>
  <c r="BI32" i="5"/>
  <c r="BJ32" i="5" s="1"/>
  <c r="BI55" i="5"/>
  <c r="BJ55" i="5" s="1"/>
  <c r="BI30" i="5"/>
  <c r="BJ30" i="5" s="1"/>
  <c r="BI25" i="5"/>
  <c r="BJ25" i="5" s="1"/>
  <c r="BI23" i="5"/>
  <c r="BJ23" i="5" s="1"/>
  <c r="BI21" i="5"/>
  <c r="BJ21" i="5" s="1"/>
  <c r="BI19" i="5"/>
  <c r="BJ19" i="5" s="1"/>
  <c r="BI17" i="5"/>
  <c r="BJ17" i="5" s="1"/>
  <c r="BI15" i="5"/>
  <c r="BJ15" i="5" s="1"/>
  <c r="V97" i="5"/>
  <c r="W97" i="5" s="1"/>
  <c r="V93" i="5"/>
  <c r="W93" i="5" s="1"/>
  <c r="V89" i="5"/>
  <c r="W89" i="5" s="1"/>
  <c r="V85" i="5"/>
  <c r="W85" i="5" s="1"/>
  <c r="V94" i="5"/>
  <c r="W94" i="5" s="1"/>
  <c r="V90" i="5"/>
  <c r="W90" i="5" s="1"/>
  <c r="V87" i="5"/>
  <c r="W87" i="5" s="1"/>
  <c r="V80" i="5"/>
  <c r="W80" i="5" s="1"/>
  <c r="V96" i="5"/>
  <c r="W96" i="5" s="1"/>
  <c r="V95" i="5"/>
  <c r="W95" i="5" s="1"/>
  <c r="V88" i="5"/>
  <c r="W88" i="5" s="1"/>
  <c r="V86" i="5"/>
  <c r="W86" i="5" s="1"/>
  <c r="V84" i="5"/>
  <c r="W84" i="5" s="1"/>
  <c r="V81" i="5"/>
  <c r="W81" i="5" s="1"/>
  <c r="V77" i="5"/>
  <c r="W77" i="5" s="1"/>
  <c r="V91" i="5"/>
  <c r="W91" i="5" s="1"/>
  <c r="V83" i="5"/>
  <c r="W83" i="5" s="1"/>
  <c r="V82" i="5"/>
  <c r="W82" i="5" s="1"/>
  <c r="V75" i="5"/>
  <c r="W75" i="5" s="1"/>
  <c r="V73" i="5"/>
  <c r="W73" i="5" s="1"/>
  <c r="V71" i="5"/>
  <c r="W71" i="5" s="1"/>
  <c r="V69" i="5"/>
  <c r="W69" i="5" s="1"/>
  <c r="V67" i="5"/>
  <c r="W67" i="5" s="1"/>
  <c r="V65" i="5"/>
  <c r="W65" i="5" s="1"/>
  <c r="V63" i="5"/>
  <c r="W63" i="5" s="1"/>
  <c r="V61" i="5"/>
  <c r="W61" i="5" s="1"/>
  <c r="V59" i="5"/>
  <c r="W59" i="5" s="1"/>
  <c r="V92" i="5"/>
  <c r="W92" i="5" s="1"/>
  <c r="V76" i="5"/>
  <c r="W76" i="5" s="1"/>
  <c r="V74" i="5"/>
  <c r="W74" i="5" s="1"/>
  <c r="V70" i="5"/>
  <c r="W70" i="5" s="1"/>
  <c r="V66" i="5"/>
  <c r="W66" i="5" s="1"/>
  <c r="V62" i="5"/>
  <c r="W62" i="5" s="1"/>
  <c r="V57" i="5"/>
  <c r="W57" i="5" s="1"/>
  <c r="V55" i="5"/>
  <c r="W55" i="5" s="1"/>
  <c r="V78" i="5"/>
  <c r="W78" i="5" s="1"/>
  <c r="V79" i="5"/>
  <c r="W79" i="5" s="1"/>
  <c r="V72" i="5"/>
  <c r="W72" i="5" s="1"/>
  <c r="V68" i="5"/>
  <c r="W68" i="5" s="1"/>
  <c r="V64" i="5"/>
  <c r="W64" i="5" s="1"/>
  <c r="V60" i="5"/>
  <c r="W60" i="5" s="1"/>
  <c r="V58" i="5"/>
  <c r="W58" i="5" s="1"/>
  <c r="V56" i="5"/>
  <c r="W56" i="5" s="1"/>
  <c r="V53" i="5"/>
  <c r="W53" i="5" s="1"/>
  <c r="V51" i="5"/>
  <c r="W51" i="5" s="1"/>
  <c r="V49" i="5"/>
  <c r="W49" i="5" s="1"/>
  <c r="V47" i="5"/>
  <c r="W47" i="5" s="1"/>
  <c r="V45" i="5"/>
  <c r="W45" i="5" s="1"/>
  <c r="V43" i="5"/>
  <c r="W43" i="5" s="1"/>
  <c r="V41" i="5"/>
  <c r="W41" i="5" s="1"/>
  <c r="V39" i="5"/>
  <c r="W39" i="5" s="1"/>
  <c r="V37" i="5"/>
  <c r="W37" i="5" s="1"/>
  <c r="V35" i="5"/>
  <c r="W35" i="5" s="1"/>
  <c r="V33" i="5"/>
  <c r="W33" i="5" s="1"/>
  <c r="V31" i="5"/>
  <c r="W31" i="5" s="1"/>
  <c r="V29" i="5"/>
  <c r="W29" i="5" s="1"/>
  <c r="V27" i="5"/>
  <c r="W27" i="5" s="1"/>
  <c r="V54" i="5"/>
  <c r="W54" i="5" s="1"/>
  <c r="V52" i="5"/>
  <c r="W52" i="5" s="1"/>
  <c r="V50" i="5"/>
  <c r="W50" i="5" s="1"/>
  <c r="V48" i="5"/>
  <c r="W48" i="5" s="1"/>
  <c r="V46" i="5"/>
  <c r="W46" i="5" s="1"/>
  <c r="V44" i="5"/>
  <c r="W44" i="5" s="1"/>
  <c r="V42" i="5"/>
  <c r="W42" i="5" s="1"/>
  <c r="V40" i="5"/>
  <c r="W40" i="5" s="1"/>
  <c r="V38" i="5"/>
  <c r="W38" i="5" s="1"/>
  <c r="V36" i="5"/>
  <c r="W36" i="5" s="1"/>
  <c r="V34" i="5"/>
  <c r="W34" i="5" s="1"/>
  <c r="V28" i="5"/>
  <c r="W28" i="5" s="1"/>
  <c r="V25" i="5"/>
  <c r="W25" i="5" s="1"/>
  <c r="V30" i="5"/>
  <c r="W30" i="5" s="1"/>
  <c r="V24" i="5"/>
  <c r="W24" i="5" s="1"/>
  <c r="V22" i="5"/>
  <c r="W22" i="5" s="1"/>
  <c r="V20" i="5"/>
  <c r="W20" i="5" s="1"/>
  <c r="V18" i="5"/>
  <c r="W18" i="5" s="1"/>
  <c r="V16" i="5"/>
  <c r="W16" i="5" s="1"/>
  <c r="V14" i="5"/>
  <c r="W14" i="5" s="1"/>
  <c r="V32" i="5"/>
  <c r="W32" i="5" s="1"/>
  <c r="V26" i="5"/>
  <c r="W26" i="5" s="1"/>
  <c r="V23" i="5"/>
  <c r="W23" i="5" s="1"/>
  <c r="V21" i="5"/>
  <c r="W21" i="5" s="1"/>
  <c r="V19" i="5"/>
  <c r="W19" i="5" s="1"/>
  <c r="V17" i="5"/>
  <c r="W17" i="5" s="1"/>
  <c r="V15" i="5"/>
  <c r="W15" i="5" s="1"/>
  <c r="V13" i="5"/>
  <c r="W13" i="5" s="1"/>
  <c r="BF97" i="5"/>
  <c r="BG97" i="5" s="1"/>
  <c r="BF93" i="5"/>
  <c r="BG93" i="5" s="1"/>
  <c r="BF89" i="5"/>
  <c r="BG89" i="5" s="1"/>
  <c r="BF85" i="5"/>
  <c r="BG85" i="5" s="1"/>
  <c r="BF94" i="5"/>
  <c r="BG94" i="5" s="1"/>
  <c r="BF90" i="5"/>
  <c r="BG90" i="5" s="1"/>
  <c r="BF86" i="5"/>
  <c r="BG86" i="5" s="1"/>
  <c r="BF84" i="5"/>
  <c r="BG84" i="5" s="1"/>
  <c r="BF80" i="5"/>
  <c r="BG80" i="5" s="1"/>
  <c r="BF92" i="5"/>
  <c r="BG92" i="5" s="1"/>
  <c r="BF91" i="5"/>
  <c r="BG91" i="5" s="1"/>
  <c r="BF81" i="5"/>
  <c r="BG81" i="5" s="1"/>
  <c r="BF77" i="5"/>
  <c r="BG77" i="5" s="1"/>
  <c r="BF87" i="5"/>
  <c r="BG87" i="5" s="1"/>
  <c r="BF79" i="5"/>
  <c r="BG79" i="5" s="1"/>
  <c r="BF78" i="5"/>
  <c r="BG78" i="5" s="1"/>
  <c r="BF75" i="5"/>
  <c r="BG75" i="5" s="1"/>
  <c r="BF73" i="5"/>
  <c r="BG73" i="5" s="1"/>
  <c r="BF71" i="5"/>
  <c r="BG71" i="5" s="1"/>
  <c r="BF69" i="5"/>
  <c r="BG69" i="5" s="1"/>
  <c r="BF67" i="5"/>
  <c r="BG67" i="5" s="1"/>
  <c r="BF65" i="5"/>
  <c r="BG65" i="5" s="1"/>
  <c r="BF63" i="5"/>
  <c r="BG63" i="5" s="1"/>
  <c r="BF61" i="5"/>
  <c r="BG61" i="5" s="1"/>
  <c r="BF59" i="5"/>
  <c r="BG59" i="5" s="1"/>
  <c r="BF57" i="5"/>
  <c r="BG57" i="5" s="1"/>
  <c r="BF88" i="5"/>
  <c r="BG88" i="5" s="1"/>
  <c r="BF72" i="5"/>
  <c r="BG72" i="5" s="1"/>
  <c r="BF68" i="5"/>
  <c r="BG68" i="5" s="1"/>
  <c r="BF64" i="5"/>
  <c r="BG64" i="5" s="1"/>
  <c r="BF60" i="5"/>
  <c r="BG60" i="5" s="1"/>
  <c r="BF55" i="5"/>
  <c r="BG55" i="5" s="1"/>
  <c r="BF96" i="5"/>
  <c r="BG96" i="5" s="1"/>
  <c r="BF82" i="5"/>
  <c r="BG82" i="5" s="1"/>
  <c r="BF58" i="5"/>
  <c r="BG58" i="5" s="1"/>
  <c r="BF95" i="5"/>
  <c r="BG95" i="5" s="1"/>
  <c r="BF76" i="5"/>
  <c r="BG76" i="5" s="1"/>
  <c r="BF74" i="5"/>
  <c r="BG74" i="5" s="1"/>
  <c r="BF70" i="5"/>
  <c r="BG70" i="5" s="1"/>
  <c r="BF66" i="5"/>
  <c r="BG66" i="5" s="1"/>
  <c r="BF62" i="5"/>
  <c r="BG62" i="5" s="1"/>
  <c r="BF56" i="5"/>
  <c r="BG56" i="5" s="1"/>
  <c r="BF83" i="5"/>
  <c r="BG83" i="5" s="1"/>
  <c r="BF53" i="5"/>
  <c r="BG53" i="5" s="1"/>
  <c r="BF51" i="5"/>
  <c r="BG51" i="5" s="1"/>
  <c r="BF49" i="5"/>
  <c r="BG49" i="5" s="1"/>
  <c r="BF47" i="5"/>
  <c r="BG47" i="5" s="1"/>
  <c r="BF45" i="5"/>
  <c r="BG45" i="5" s="1"/>
  <c r="BF43" i="5"/>
  <c r="BG43" i="5" s="1"/>
  <c r="BF41" i="5"/>
  <c r="BG41" i="5" s="1"/>
  <c r="BF39" i="5"/>
  <c r="BG39" i="5" s="1"/>
  <c r="BF37" i="5"/>
  <c r="BG37" i="5" s="1"/>
  <c r="BF35" i="5"/>
  <c r="BG35" i="5" s="1"/>
  <c r="BF33" i="5"/>
  <c r="BG33" i="5" s="1"/>
  <c r="BF31" i="5"/>
  <c r="BG31" i="5" s="1"/>
  <c r="BF29" i="5"/>
  <c r="BG29" i="5" s="1"/>
  <c r="BF27" i="5"/>
  <c r="BG27" i="5" s="1"/>
  <c r="BF54" i="5"/>
  <c r="BG54" i="5" s="1"/>
  <c r="BF32" i="5"/>
  <c r="BG32" i="5" s="1"/>
  <c r="BF30" i="5"/>
  <c r="BG30" i="5" s="1"/>
  <c r="BF23" i="5"/>
  <c r="BG23" i="5" s="1"/>
  <c r="BF52" i="5"/>
  <c r="BG52" i="5" s="1"/>
  <c r="BF50" i="5"/>
  <c r="BG50" i="5" s="1"/>
  <c r="BF48" i="5"/>
  <c r="BG48" i="5" s="1"/>
  <c r="BF46" i="5"/>
  <c r="BG46" i="5" s="1"/>
  <c r="BF44" i="5"/>
  <c r="BG44" i="5" s="1"/>
  <c r="BF42" i="5"/>
  <c r="BG42" i="5" s="1"/>
  <c r="BF40" i="5"/>
  <c r="BG40" i="5" s="1"/>
  <c r="BF38" i="5"/>
  <c r="BG38" i="5" s="1"/>
  <c r="BF36" i="5"/>
  <c r="BG36" i="5" s="1"/>
  <c r="BF34" i="5"/>
  <c r="BG34" i="5" s="1"/>
  <c r="BF26" i="5"/>
  <c r="BG26" i="5" s="1"/>
  <c r="BF24" i="5"/>
  <c r="BG24" i="5" s="1"/>
  <c r="BF22" i="5"/>
  <c r="BG22" i="5" s="1"/>
  <c r="BF20" i="5"/>
  <c r="BG20" i="5" s="1"/>
  <c r="BF18" i="5"/>
  <c r="BG18" i="5" s="1"/>
  <c r="BF16" i="5"/>
  <c r="BG16" i="5" s="1"/>
  <c r="BF14" i="5"/>
  <c r="BG14" i="5" s="1"/>
  <c r="BF21" i="5"/>
  <c r="BG21" i="5" s="1"/>
  <c r="BF28" i="5"/>
  <c r="BG28" i="5" s="1"/>
  <c r="BF25" i="5"/>
  <c r="BG25" i="5" s="1"/>
  <c r="BF15" i="5"/>
  <c r="BG15" i="5" s="1"/>
  <c r="BF17" i="5"/>
  <c r="BG17" i="5" s="1"/>
  <c r="BF13" i="5"/>
  <c r="BG13" i="5" s="1"/>
  <c r="BF19" i="5"/>
  <c r="BG19" i="5" s="1"/>
  <c r="M94" i="5"/>
  <c r="N94" i="5" s="1"/>
  <c r="M90" i="5"/>
  <c r="N90" i="5" s="1"/>
  <c r="M86" i="5"/>
  <c r="N86" i="5" s="1"/>
  <c r="M95" i="5"/>
  <c r="N95" i="5" s="1"/>
  <c r="M91" i="5"/>
  <c r="N91" i="5" s="1"/>
  <c r="M93" i="5"/>
  <c r="N93" i="5" s="1"/>
  <c r="M92" i="5"/>
  <c r="N92" i="5" s="1"/>
  <c r="M81" i="5"/>
  <c r="N81" i="5" s="1"/>
  <c r="M77" i="5"/>
  <c r="N77" i="5" s="1"/>
  <c r="M82" i="5"/>
  <c r="N82" i="5" s="1"/>
  <c r="M78" i="5"/>
  <c r="N78" i="5" s="1"/>
  <c r="M89" i="5"/>
  <c r="N89" i="5" s="1"/>
  <c r="M88" i="5"/>
  <c r="N88" i="5" s="1"/>
  <c r="M87" i="5"/>
  <c r="N87" i="5" s="1"/>
  <c r="M85" i="5"/>
  <c r="N85" i="5" s="1"/>
  <c r="M83" i="5"/>
  <c r="N83" i="5" s="1"/>
  <c r="M74" i="5"/>
  <c r="N74" i="5" s="1"/>
  <c r="M72" i="5"/>
  <c r="N72" i="5" s="1"/>
  <c r="M70" i="5"/>
  <c r="N70" i="5" s="1"/>
  <c r="M68" i="5"/>
  <c r="N68" i="5" s="1"/>
  <c r="M66" i="5"/>
  <c r="N66" i="5" s="1"/>
  <c r="M64" i="5"/>
  <c r="N64" i="5" s="1"/>
  <c r="M62" i="5"/>
  <c r="N62" i="5" s="1"/>
  <c r="M60" i="5"/>
  <c r="N60" i="5" s="1"/>
  <c r="M97" i="5"/>
  <c r="N97" i="5" s="1"/>
  <c r="M84" i="5"/>
  <c r="N84" i="5" s="1"/>
  <c r="M80" i="5"/>
  <c r="N80" i="5" s="1"/>
  <c r="M58" i="5"/>
  <c r="N58" i="5" s="1"/>
  <c r="M76" i="5"/>
  <c r="N76" i="5" s="1"/>
  <c r="M73" i="5"/>
  <c r="N73" i="5" s="1"/>
  <c r="M69" i="5"/>
  <c r="N69" i="5" s="1"/>
  <c r="M65" i="5"/>
  <c r="N65" i="5" s="1"/>
  <c r="M61" i="5"/>
  <c r="N61" i="5" s="1"/>
  <c r="M56" i="5"/>
  <c r="N56" i="5" s="1"/>
  <c r="M54" i="5"/>
  <c r="N54" i="5" s="1"/>
  <c r="M96" i="5"/>
  <c r="N96" i="5" s="1"/>
  <c r="M59" i="5"/>
  <c r="N59" i="5" s="1"/>
  <c r="M57" i="5"/>
  <c r="N57" i="5" s="1"/>
  <c r="M51" i="5"/>
  <c r="N51" i="5" s="1"/>
  <c r="M49" i="5"/>
  <c r="N49" i="5" s="1"/>
  <c r="M47" i="5"/>
  <c r="N47" i="5" s="1"/>
  <c r="M45" i="5"/>
  <c r="N45" i="5" s="1"/>
  <c r="M43" i="5"/>
  <c r="N43" i="5" s="1"/>
  <c r="M41" i="5"/>
  <c r="N41" i="5" s="1"/>
  <c r="M39" i="5"/>
  <c r="N39" i="5" s="1"/>
  <c r="M37" i="5"/>
  <c r="N37" i="5" s="1"/>
  <c r="M35" i="5"/>
  <c r="N35" i="5" s="1"/>
  <c r="M33" i="5"/>
  <c r="N33" i="5" s="1"/>
  <c r="M31" i="5"/>
  <c r="N31" i="5" s="1"/>
  <c r="M29" i="5"/>
  <c r="N29" i="5" s="1"/>
  <c r="M27" i="5"/>
  <c r="N27" i="5" s="1"/>
  <c r="M79" i="5"/>
  <c r="N79" i="5" s="1"/>
  <c r="M52" i="5"/>
  <c r="N52" i="5" s="1"/>
  <c r="M50" i="5"/>
  <c r="N50" i="5" s="1"/>
  <c r="M48" i="5"/>
  <c r="N48" i="5" s="1"/>
  <c r="M46" i="5"/>
  <c r="N46" i="5" s="1"/>
  <c r="M44" i="5"/>
  <c r="N44" i="5" s="1"/>
  <c r="M42" i="5"/>
  <c r="N42" i="5" s="1"/>
  <c r="M40" i="5"/>
  <c r="N40" i="5" s="1"/>
  <c r="M38" i="5"/>
  <c r="N38" i="5" s="1"/>
  <c r="M36" i="5"/>
  <c r="N36" i="5" s="1"/>
  <c r="M34" i="5"/>
  <c r="N34" i="5" s="1"/>
  <c r="M63" i="5"/>
  <c r="N63" i="5" s="1"/>
  <c r="M55" i="5"/>
  <c r="N55" i="5" s="1"/>
  <c r="M26" i="5"/>
  <c r="N26" i="5" s="1"/>
  <c r="M24" i="5"/>
  <c r="N24" i="5" s="1"/>
  <c r="M22" i="5"/>
  <c r="N22" i="5" s="1"/>
  <c r="M20" i="5"/>
  <c r="N20" i="5" s="1"/>
  <c r="M18" i="5"/>
  <c r="N18" i="5" s="1"/>
  <c r="M16" i="5"/>
  <c r="N16" i="5" s="1"/>
  <c r="M14" i="5"/>
  <c r="N14" i="5" s="1"/>
  <c r="M75" i="5"/>
  <c r="N75" i="5" s="1"/>
  <c r="M28" i="5"/>
  <c r="N28" i="5" s="1"/>
  <c r="M13" i="5"/>
  <c r="N13" i="5" s="1"/>
  <c r="M32" i="5"/>
  <c r="N32" i="5" s="1"/>
  <c r="M71" i="5"/>
  <c r="N71" i="5" s="1"/>
  <c r="M30" i="5"/>
  <c r="N30" i="5" s="1"/>
  <c r="M25" i="5"/>
  <c r="N25" i="5" s="1"/>
  <c r="M23" i="5"/>
  <c r="N23" i="5" s="1"/>
  <c r="M21" i="5"/>
  <c r="N21" i="5" s="1"/>
  <c r="M19" i="5"/>
  <c r="N19" i="5" s="1"/>
  <c r="M17" i="5"/>
  <c r="N17" i="5" s="1"/>
  <c r="M15" i="5"/>
  <c r="N15" i="5" s="1"/>
  <c r="M67" i="5"/>
  <c r="N67" i="5" s="1"/>
  <c r="M53" i="5"/>
  <c r="N53" i="5" s="1"/>
  <c r="AW94" i="5"/>
  <c r="AX94" i="5" s="1"/>
  <c r="AW90" i="5"/>
  <c r="AX90" i="5" s="1"/>
  <c r="AW86" i="5"/>
  <c r="AX86" i="5" s="1"/>
  <c r="AW95" i="5"/>
  <c r="AX95" i="5" s="1"/>
  <c r="AW91" i="5"/>
  <c r="AX91" i="5" s="1"/>
  <c r="AW97" i="5"/>
  <c r="AX97" i="5" s="1"/>
  <c r="AW96" i="5"/>
  <c r="AX96" i="5" s="1"/>
  <c r="AW89" i="5"/>
  <c r="AX89" i="5" s="1"/>
  <c r="AW88" i="5"/>
  <c r="AX88" i="5" s="1"/>
  <c r="AW83" i="5"/>
  <c r="AX83" i="5" s="1"/>
  <c r="AW81" i="5"/>
  <c r="AX81" i="5" s="1"/>
  <c r="AW77" i="5"/>
  <c r="AX77" i="5" s="1"/>
  <c r="AW87" i="5"/>
  <c r="AX87" i="5" s="1"/>
  <c r="AW85" i="5"/>
  <c r="AX85" i="5" s="1"/>
  <c r="AW82" i="5"/>
  <c r="AX82" i="5" s="1"/>
  <c r="AW78" i="5"/>
  <c r="AX78" i="5" s="1"/>
  <c r="AW93" i="5"/>
  <c r="AX93" i="5" s="1"/>
  <c r="AW80" i="5"/>
  <c r="AX80" i="5" s="1"/>
  <c r="AW79" i="5"/>
  <c r="AX79" i="5" s="1"/>
  <c r="AW74" i="5"/>
  <c r="AX74" i="5" s="1"/>
  <c r="AW72" i="5"/>
  <c r="AX72" i="5" s="1"/>
  <c r="AW70" i="5"/>
  <c r="AX70" i="5" s="1"/>
  <c r="AW68" i="5"/>
  <c r="AX68" i="5" s="1"/>
  <c r="AW66" i="5"/>
  <c r="AX66" i="5" s="1"/>
  <c r="AW64" i="5"/>
  <c r="AX64" i="5" s="1"/>
  <c r="AW62" i="5"/>
  <c r="AX62" i="5" s="1"/>
  <c r="AW60" i="5"/>
  <c r="AX60" i="5" s="1"/>
  <c r="AW84" i="5"/>
  <c r="AX84" i="5" s="1"/>
  <c r="AW75" i="5"/>
  <c r="AX75" i="5" s="1"/>
  <c r="AW71" i="5"/>
  <c r="AX71" i="5" s="1"/>
  <c r="AW67" i="5"/>
  <c r="AX67" i="5" s="1"/>
  <c r="AW63" i="5"/>
  <c r="AX63" i="5" s="1"/>
  <c r="AW56" i="5"/>
  <c r="AX56" i="5" s="1"/>
  <c r="AW54" i="5"/>
  <c r="AX54" i="5" s="1"/>
  <c r="AW59" i="5"/>
  <c r="AX59" i="5" s="1"/>
  <c r="AW76" i="5"/>
  <c r="AX76" i="5" s="1"/>
  <c r="AW73" i="5"/>
  <c r="AX73" i="5" s="1"/>
  <c r="AW69" i="5"/>
  <c r="AX69" i="5" s="1"/>
  <c r="AW65" i="5"/>
  <c r="AX65" i="5" s="1"/>
  <c r="AW61" i="5"/>
  <c r="AX61" i="5" s="1"/>
  <c r="AW51" i="5"/>
  <c r="AX51" i="5" s="1"/>
  <c r="AW49" i="5"/>
  <c r="AX49" i="5" s="1"/>
  <c r="AW47" i="5"/>
  <c r="AX47" i="5" s="1"/>
  <c r="AW45" i="5"/>
  <c r="AX45" i="5" s="1"/>
  <c r="AW43" i="5"/>
  <c r="AX43" i="5" s="1"/>
  <c r="AW41" i="5"/>
  <c r="AX41" i="5" s="1"/>
  <c r="AW39" i="5"/>
  <c r="AX39" i="5" s="1"/>
  <c r="AW37" i="5"/>
  <c r="AX37" i="5" s="1"/>
  <c r="AW35" i="5"/>
  <c r="AX35" i="5" s="1"/>
  <c r="AW33" i="5"/>
  <c r="AX33" i="5" s="1"/>
  <c r="AW31" i="5"/>
  <c r="AX31" i="5" s="1"/>
  <c r="AW29" i="5"/>
  <c r="AX29" i="5" s="1"/>
  <c r="AW27" i="5"/>
  <c r="AX27" i="5" s="1"/>
  <c r="AW92" i="5"/>
  <c r="AX92" i="5" s="1"/>
  <c r="AW57" i="5"/>
  <c r="AX57" i="5" s="1"/>
  <c r="AW55" i="5"/>
  <c r="AX55" i="5" s="1"/>
  <c r="AW58" i="5"/>
  <c r="AX58" i="5" s="1"/>
  <c r="AW53" i="5"/>
  <c r="AX53" i="5" s="1"/>
  <c r="AW52" i="5"/>
  <c r="AX52" i="5" s="1"/>
  <c r="AW50" i="5"/>
  <c r="AX50" i="5" s="1"/>
  <c r="AW48" i="5"/>
  <c r="AX48" i="5" s="1"/>
  <c r="AW46" i="5"/>
  <c r="AX46" i="5" s="1"/>
  <c r="AW44" i="5"/>
  <c r="AX44" i="5" s="1"/>
  <c r="AW42" i="5"/>
  <c r="AX42" i="5" s="1"/>
  <c r="AW40" i="5"/>
  <c r="AX40" i="5" s="1"/>
  <c r="AW38" i="5"/>
  <c r="AX38" i="5" s="1"/>
  <c r="AW36" i="5"/>
  <c r="AX36" i="5" s="1"/>
  <c r="AW34" i="5"/>
  <c r="AX34" i="5" s="1"/>
  <c r="AW30" i="5"/>
  <c r="AX30" i="5" s="1"/>
  <c r="AW24" i="5"/>
  <c r="AX24" i="5" s="1"/>
  <c r="AW22" i="5"/>
  <c r="AX22" i="5" s="1"/>
  <c r="AW20" i="5"/>
  <c r="AX20" i="5" s="1"/>
  <c r="AW18" i="5"/>
  <c r="AX18" i="5" s="1"/>
  <c r="AW16" i="5"/>
  <c r="AX16" i="5" s="1"/>
  <c r="AW14" i="5"/>
  <c r="AX14" i="5" s="1"/>
  <c r="AW26" i="5"/>
  <c r="AX26" i="5" s="1"/>
  <c r="AW32" i="5"/>
  <c r="AX32" i="5" s="1"/>
  <c r="AW13" i="5"/>
  <c r="AX13" i="5" s="1"/>
  <c r="AW25" i="5"/>
  <c r="AX25" i="5" s="1"/>
  <c r="AW23" i="5"/>
  <c r="AX23" i="5" s="1"/>
  <c r="AW21" i="5"/>
  <c r="AX21" i="5" s="1"/>
  <c r="AW19" i="5"/>
  <c r="AX19" i="5" s="1"/>
  <c r="AW17" i="5"/>
  <c r="AX17" i="5" s="1"/>
  <c r="AW15" i="5"/>
  <c r="AX15" i="5" s="1"/>
  <c r="AW28" i="5"/>
  <c r="AX28" i="5" s="1"/>
  <c r="D95" i="5"/>
  <c r="E95" i="5" s="1"/>
  <c r="D91" i="5"/>
  <c r="E91" i="5" s="1"/>
  <c r="D87" i="5"/>
  <c r="E87" i="5" s="1"/>
  <c r="D96" i="5"/>
  <c r="E96" i="5" s="1"/>
  <c r="D92" i="5"/>
  <c r="E92" i="5" s="1"/>
  <c r="D88" i="5"/>
  <c r="E88" i="5" s="1"/>
  <c r="D85" i="5"/>
  <c r="E85" i="5" s="1"/>
  <c r="D82" i="5"/>
  <c r="E82" i="5" s="1"/>
  <c r="D78" i="5"/>
  <c r="E78" i="5" s="1"/>
  <c r="D94" i="5"/>
  <c r="E94" i="5" s="1"/>
  <c r="D93" i="5"/>
  <c r="E93" i="5" s="1"/>
  <c r="D84" i="5"/>
  <c r="E84" i="5" s="1"/>
  <c r="D83" i="5"/>
  <c r="E83" i="5" s="1"/>
  <c r="D79" i="5"/>
  <c r="E79" i="5" s="1"/>
  <c r="D86" i="5"/>
  <c r="E86" i="5" s="1"/>
  <c r="D81" i="5"/>
  <c r="E81" i="5" s="1"/>
  <c r="D80" i="5"/>
  <c r="E80" i="5" s="1"/>
  <c r="D74" i="5"/>
  <c r="E74" i="5" s="1"/>
  <c r="D72" i="5"/>
  <c r="E72" i="5" s="1"/>
  <c r="D70" i="5"/>
  <c r="E70" i="5" s="1"/>
  <c r="D68" i="5"/>
  <c r="E68" i="5" s="1"/>
  <c r="D66" i="5"/>
  <c r="E66" i="5" s="1"/>
  <c r="D64" i="5"/>
  <c r="E64" i="5" s="1"/>
  <c r="D62" i="5"/>
  <c r="E62" i="5" s="1"/>
  <c r="D60" i="5"/>
  <c r="E60" i="5" s="1"/>
  <c r="D58" i="5"/>
  <c r="E58" i="5" s="1"/>
  <c r="D90" i="5"/>
  <c r="E90" i="5" s="1"/>
  <c r="D89" i="5"/>
  <c r="E89" i="5" s="1"/>
  <c r="D76" i="5"/>
  <c r="E76" i="5" s="1"/>
  <c r="D75" i="5"/>
  <c r="E75" i="5" s="1"/>
  <c r="D71" i="5"/>
  <c r="E71" i="5" s="1"/>
  <c r="D67" i="5"/>
  <c r="E67" i="5" s="1"/>
  <c r="D63" i="5"/>
  <c r="E63" i="5" s="1"/>
  <c r="D56" i="5"/>
  <c r="E56" i="5" s="1"/>
  <c r="D97" i="5"/>
  <c r="E97" i="5" s="1"/>
  <c r="D59" i="5"/>
  <c r="E59" i="5" s="1"/>
  <c r="D77" i="5"/>
  <c r="E77" i="5" s="1"/>
  <c r="D73" i="5"/>
  <c r="E73" i="5" s="1"/>
  <c r="D69" i="5"/>
  <c r="E69" i="5" s="1"/>
  <c r="D65" i="5"/>
  <c r="E65" i="5" s="1"/>
  <c r="D61" i="5"/>
  <c r="E61" i="5" s="1"/>
  <c r="D57" i="5"/>
  <c r="E57" i="5" s="1"/>
  <c r="D55" i="5"/>
  <c r="E55" i="5" s="1"/>
  <c r="D54" i="5"/>
  <c r="E54" i="5" s="1"/>
  <c r="D53" i="5"/>
  <c r="E53" i="5" s="1"/>
  <c r="D52" i="5"/>
  <c r="E52" i="5" s="1"/>
  <c r="D50" i="5"/>
  <c r="E50" i="5" s="1"/>
  <c r="D48" i="5"/>
  <c r="E48" i="5" s="1"/>
  <c r="D46" i="5"/>
  <c r="E46" i="5" s="1"/>
  <c r="D44" i="5"/>
  <c r="E44" i="5" s="1"/>
  <c r="D42" i="5"/>
  <c r="E42" i="5" s="1"/>
  <c r="D40" i="5"/>
  <c r="E40" i="5" s="1"/>
  <c r="D38" i="5"/>
  <c r="E38" i="5" s="1"/>
  <c r="D36" i="5"/>
  <c r="E36" i="5" s="1"/>
  <c r="D34" i="5"/>
  <c r="E34" i="5" s="1"/>
  <c r="D32" i="5"/>
  <c r="E32" i="5" s="1"/>
  <c r="D30" i="5"/>
  <c r="E30" i="5" s="1"/>
  <c r="D28" i="5"/>
  <c r="E28" i="5" s="1"/>
  <c r="D33" i="5"/>
  <c r="E33" i="5" s="1"/>
  <c r="D13" i="5"/>
  <c r="E13" i="5" s="1"/>
  <c r="D45" i="5"/>
  <c r="E45" i="5" s="1"/>
  <c r="D37" i="5"/>
  <c r="E37" i="5" s="1"/>
  <c r="D26" i="5"/>
  <c r="E26" i="5" s="1"/>
  <c r="D27" i="5"/>
  <c r="E27" i="5" s="1"/>
  <c r="D25" i="5"/>
  <c r="E25" i="5" s="1"/>
  <c r="D23" i="5"/>
  <c r="E23" i="5" s="1"/>
  <c r="D21" i="5"/>
  <c r="E21" i="5" s="1"/>
  <c r="D19" i="5"/>
  <c r="E19" i="5" s="1"/>
  <c r="D17" i="5"/>
  <c r="E17" i="5" s="1"/>
  <c r="D15" i="5"/>
  <c r="E15" i="5" s="1"/>
  <c r="D51" i="5"/>
  <c r="E51" i="5" s="1"/>
  <c r="D29" i="5"/>
  <c r="E29" i="5" s="1"/>
  <c r="D49" i="5"/>
  <c r="E49" i="5" s="1"/>
  <c r="D47" i="5"/>
  <c r="E47" i="5" s="1"/>
  <c r="D43" i="5"/>
  <c r="E43" i="5" s="1"/>
  <c r="D41" i="5"/>
  <c r="E41" i="5" s="1"/>
  <c r="D39" i="5"/>
  <c r="E39" i="5" s="1"/>
  <c r="D35" i="5"/>
  <c r="E35" i="5" s="1"/>
  <c r="D31" i="5"/>
  <c r="E31" i="5" s="1"/>
  <c r="D24" i="5"/>
  <c r="E24" i="5" s="1"/>
  <c r="D22" i="5"/>
  <c r="E22" i="5" s="1"/>
  <c r="D20" i="5"/>
  <c r="E20" i="5" s="1"/>
  <c r="D18" i="5"/>
  <c r="E18" i="5" s="1"/>
  <c r="D16" i="5"/>
  <c r="E16" i="5" s="1"/>
  <c r="D14" i="5"/>
  <c r="E14" i="5" s="1"/>
  <c r="P95" i="5"/>
  <c r="Q95" i="5" s="1"/>
  <c r="P91" i="5"/>
  <c r="Q91" i="5" s="1"/>
  <c r="P87" i="5"/>
  <c r="Q87" i="5" s="1"/>
  <c r="P96" i="5"/>
  <c r="Q96" i="5" s="1"/>
  <c r="P92" i="5"/>
  <c r="Q92" i="5" s="1"/>
  <c r="P88" i="5"/>
  <c r="Q88" i="5" s="1"/>
  <c r="P82" i="5"/>
  <c r="Q82" i="5" s="1"/>
  <c r="P78" i="5"/>
  <c r="Q78" i="5" s="1"/>
  <c r="P97" i="5"/>
  <c r="Q97" i="5" s="1"/>
  <c r="P90" i="5"/>
  <c r="Q90" i="5" s="1"/>
  <c r="P89" i="5"/>
  <c r="Q89" i="5" s="1"/>
  <c r="P85" i="5"/>
  <c r="Q85" i="5" s="1"/>
  <c r="P83" i="5"/>
  <c r="Q83" i="5" s="1"/>
  <c r="P79" i="5"/>
  <c r="Q79" i="5" s="1"/>
  <c r="P77" i="5"/>
  <c r="Q77" i="5" s="1"/>
  <c r="P74" i="5"/>
  <c r="Q74" i="5" s="1"/>
  <c r="P72" i="5"/>
  <c r="Q72" i="5" s="1"/>
  <c r="P70" i="5"/>
  <c r="Q70" i="5" s="1"/>
  <c r="P68" i="5"/>
  <c r="Q68" i="5" s="1"/>
  <c r="P66" i="5"/>
  <c r="Q66" i="5" s="1"/>
  <c r="P64" i="5"/>
  <c r="Q64" i="5" s="1"/>
  <c r="P62" i="5"/>
  <c r="Q62" i="5" s="1"/>
  <c r="P60" i="5"/>
  <c r="Q60" i="5" s="1"/>
  <c r="P58" i="5"/>
  <c r="Q58" i="5" s="1"/>
  <c r="P94" i="5"/>
  <c r="Q94" i="5" s="1"/>
  <c r="P76" i="5"/>
  <c r="Q76" i="5" s="1"/>
  <c r="P93" i="5"/>
  <c r="Q93" i="5" s="1"/>
  <c r="P86" i="5"/>
  <c r="Q86" i="5" s="1"/>
  <c r="P81" i="5"/>
  <c r="Q81" i="5" s="1"/>
  <c r="P73" i="5"/>
  <c r="Q73" i="5" s="1"/>
  <c r="P69" i="5"/>
  <c r="Q69" i="5" s="1"/>
  <c r="P65" i="5"/>
  <c r="Q65" i="5" s="1"/>
  <c r="P61" i="5"/>
  <c r="Q61" i="5" s="1"/>
  <c r="P56" i="5"/>
  <c r="Q56" i="5" s="1"/>
  <c r="P75" i="5"/>
  <c r="Q75" i="5" s="1"/>
  <c r="P71" i="5"/>
  <c r="Q71" i="5" s="1"/>
  <c r="P67" i="5"/>
  <c r="Q67" i="5" s="1"/>
  <c r="P63" i="5"/>
  <c r="Q63" i="5" s="1"/>
  <c r="P59" i="5"/>
  <c r="Q59" i="5" s="1"/>
  <c r="P57" i="5"/>
  <c r="Q57" i="5" s="1"/>
  <c r="P84" i="5"/>
  <c r="Q84" i="5" s="1"/>
  <c r="P80" i="5"/>
  <c r="Q80" i="5" s="1"/>
  <c r="P54" i="5"/>
  <c r="Q54" i="5" s="1"/>
  <c r="P52" i="5"/>
  <c r="Q52" i="5" s="1"/>
  <c r="P50" i="5"/>
  <c r="Q50" i="5" s="1"/>
  <c r="P48" i="5"/>
  <c r="Q48" i="5" s="1"/>
  <c r="P46" i="5"/>
  <c r="Q46" i="5" s="1"/>
  <c r="P44" i="5"/>
  <c r="Q44" i="5" s="1"/>
  <c r="P42" i="5"/>
  <c r="Q42" i="5" s="1"/>
  <c r="P40" i="5"/>
  <c r="Q40" i="5" s="1"/>
  <c r="P38" i="5"/>
  <c r="Q38" i="5" s="1"/>
  <c r="P36" i="5"/>
  <c r="Q36" i="5" s="1"/>
  <c r="P34" i="5"/>
  <c r="Q34" i="5" s="1"/>
  <c r="P32" i="5"/>
  <c r="Q32" i="5" s="1"/>
  <c r="P30" i="5"/>
  <c r="Q30" i="5" s="1"/>
  <c r="P28" i="5"/>
  <c r="Q28" i="5" s="1"/>
  <c r="P26" i="5"/>
  <c r="Q26" i="5" s="1"/>
  <c r="P55" i="5"/>
  <c r="Q55" i="5" s="1"/>
  <c r="P53" i="5"/>
  <c r="Q53" i="5" s="1"/>
  <c r="P29" i="5"/>
  <c r="Q29" i="5" s="1"/>
  <c r="P27" i="5"/>
  <c r="Q27" i="5" s="1"/>
  <c r="P31" i="5"/>
  <c r="Q31" i="5" s="1"/>
  <c r="P25" i="5"/>
  <c r="Q25" i="5" s="1"/>
  <c r="P23" i="5"/>
  <c r="Q23" i="5" s="1"/>
  <c r="P21" i="5"/>
  <c r="Q21" i="5" s="1"/>
  <c r="P19" i="5"/>
  <c r="Q19" i="5" s="1"/>
  <c r="P17" i="5"/>
  <c r="Q17" i="5" s="1"/>
  <c r="P15" i="5"/>
  <c r="Q15" i="5" s="1"/>
  <c r="P13" i="5"/>
  <c r="Q13" i="5" s="1"/>
  <c r="P22" i="5"/>
  <c r="Q22" i="5" s="1"/>
  <c r="P51" i="5"/>
  <c r="Q51" i="5" s="1"/>
  <c r="P49" i="5"/>
  <c r="Q49" i="5" s="1"/>
  <c r="P47" i="5"/>
  <c r="Q47" i="5" s="1"/>
  <c r="P45" i="5"/>
  <c r="Q45" i="5" s="1"/>
  <c r="P43" i="5"/>
  <c r="Q43" i="5" s="1"/>
  <c r="P41" i="5"/>
  <c r="Q41" i="5" s="1"/>
  <c r="P39" i="5"/>
  <c r="Q39" i="5" s="1"/>
  <c r="P37" i="5"/>
  <c r="Q37" i="5" s="1"/>
  <c r="P35" i="5"/>
  <c r="Q35" i="5" s="1"/>
  <c r="P33" i="5"/>
  <c r="Q33" i="5" s="1"/>
  <c r="P24" i="5"/>
  <c r="Q24" i="5" s="1"/>
  <c r="P20" i="5"/>
  <c r="Q20" i="5" s="1"/>
  <c r="P18" i="5"/>
  <c r="Q18" i="5" s="1"/>
  <c r="P16" i="5"/>
  <c r="Q16" i="5" s="1"/>
  <c r="P14" i="5"/>
  <c r="Q14" i="5" s="1"/>
  <c r="AB95" i="5"/>
  <c r="AC95" i="5" s="1"/>
  <c r="AB91" i="5"/>
  <c r="AC91" i="5" s="1"/>
  <c r="AB87" i="5"/>
  <c r="AC87" i="5" s="1"/>
  <c r="AB83" i="5"/>
  <c r="AC83" i="5" s="1"/>
  <c r="AB96" i="5"/>
  <c r="AC96" i="5" s="1"/>
  <c r="AB92" i="5"/>
  <c r="AC92" i="5" s="1"/>
  <c r="AB88" i="5"/>
  <c r="AC88" i="5" s="1"/>
  <c r="AB86" i="5"/>
  <c r="AC86" i="5" s="1"/>
  <c r="AB82" i="5"/>
  <c r="AC82" i="5" s="1"/>
  <c r="AB78" i="5"/>
  <c r="AC78" i="5" s="1"/>
  <c r="AB94" i="5"/>
  <c r="AC94" i="5" s="1"/>
  <c r="AB93" i="5"/>
  <c r="AC93" i="5" s="1"/>
  <c r="AB79" i="5"/>
  <c r="AC79" i="5" s="1"/>
  <c r="AB81" i="5"/>
  <c r="AC81" i="5" s="1"/>
  <c r="AB80" i="5"/>
  <c r="AC80" i="5" s="1"/>
  <c r="AB74" i="5"/>
  <c r="AC74" i="5" s="1"/>
  <c r="AB72" i="5"/>
  <c r="AC72" i="5" s="1"/>
  <c r="AB70" i="5"/>
  <c r="AC70" i="5" s="1"/>
  <c r="AB68" i="5"/>
  <c r="AC68" i="5" s="1"/>
  <c r="AB66" i="5"/>
  <c r="AC66" i="5" s="1"/>
  <c r="AB64" i="5"/>
  <c r="AC64" i="5" s="1"/>
  <c r="AB62" i="5"/>
  <c r="AC62" i="5" s="1"/>
  <c r="AB60" i="5"/>
  <c r="AC60" i="5" s="1"/>
  <c r="AB58" i="5"/>
  <c r="AC58" i="5" s="1"/>
  <c r="AB97" i="5"/>
  <c r="AC97" i="5" s="1"/>
  <c r="AB84" i="5"/>
  <c r="AC84" i="5" s="1"/>
  <c r="AB76" i="5"/>
  <c r="AC76" i="5" s="1"/>
  <c r="AB77" i="5"/>
  <c r="AC77" i="5" s="1"/>
  <c r="AB75" i="5"/>
  <c r="AC75" i="5" s="1"/>
  <c r="AB71" i="5"/>
  <c r="AC71" i="5" s="1"/>
  <c r="AB67" i="5"/>
  <c r="AC67" i="5" s="1"/>
  <c r="AB63" i="5"/>
  <c r="AC63" i="5" s="1"/>
  <c r="AB56" i="5"/>
  <c r="AC56" i="5" s="1"/>
  <c r="AB90" i="5"/>
  <c r="AC90" i="5" s="1"/>
  <c r="AB89" i="5"/>
  <c r="AC89" i="5" s="1"/>
  <c r="AB85" i="5"/>
  <c r="AC85" i="5" s="1"/>
  <c r="AB73" i="5"/>
  <c r="AC73" i="5" s="1"/>
  <c r="AB69" i="5"/>
  <c r="AC69" i="5" s="1"/>
  <c r="AB65" i="5"/>
  <c r="AC65" i="5" s="1"/>
  <c r="AB61" i="5"/>
  <c r="AC61" i="5" s="1"/>
  <c r="AB57" i="5"/>
  <c r="AC57" i="5" s="1"/>
  <c r="AB55" i="5"/>
  <c r="AC55" i="5" s="1"/>
  <c r="AB52" i="5"/>
  <c r="AC52" i="5" s="1"/>
  <c r="AB50" i="5"/>
  <c r="AC50" i="5" s="1"/>
  <c r="AB48" i="5"/>
  <c r="AC48" i="5" s="1"/>
  <c r="AB46" i="5"/>
  <c r="AC46" i="5" s="1"/>
  <c r="AB44" i="5"/>
  <c r="AC44" i="5" s="1"/>
  <c r="AB42" i="5"/>
  <c r="AC42" i="5" s="1"/>
  <c r="AB40" i="5"/>
  <c r="AC40" i="5" s="1"/>
  <c r="AB38" i="5"/>
  <c r="AC38" i="5" s="1"/>
  <c r="AB36" i="5"/>
  <c r="AC36" i="5" s="1"/>
  <c r="AB34" i="5"/>
  <c r="AC34" i="5" s="1"/>
  <c r="AB32" i="5"/>
  <c r="AC32" i="5" s="1"/>
  <c r="AB30" i="5"/>
  <c r="AC30" i="5" s="1"/>
  <c r="AB28" i="5"/>
  <c r="AC28" i="5" s="1"/>
  <c r="AB26" i="5"/>
  <c r="AC26" i="5" s="1"/>
  <c r="AB54" i="5"/>
  <c r="AC54" i="5" s="1"/>
  <c r="AB33" i="5"/>
  <c r="AC33" i="5" s="1"/>
  <c r="AB13" i="5"/>
  <c r="AC13" i="5" s="1"/>
  <c r="AB59" i="5"/>
  <c r="AC59" i="5" s="1"/>
  <c r="AB51" i="5"/>
  <c r="AC51" i="5" s="1"/>
  <c r="AB49" i="5"/>
  <c r="AC49" i="5" s="1"/>
  <c r="AB47" i="5"/>
  <c r="AC47" i="5" s="1"/>
  <c r="AB45" i="5"/>
  <c r="AC45" i="5" s="1"/>
  <c r="AB43" i="5"/>
  <c r="AC43" i="5" s="1"/>
  <c r="AB41" i="5"/>
  <c r="AC41" i="5" s="1"/>
  <c r="AB39" i="5"/>
  <c r="AC39" i="5" s="1"/>
  <c r="AB37" i="5"/>
  <c r="AC37" i="5" s="1"/>
  <c r="AB35" i="5"/>
  <c r="AC35" i="5" s="1"/>
  <c r="AB27" i="5"/>
  <c r="AC27" i="5" s="1"/>
  <c r="AB25" i="5"/>
  <c r="AC25" i="5" s="1"/>
  <c r="AB23" i="5"/>
  <c r="AC23" i="5" s="1"/>
  <c r="AB21" i="5"/>
  <c r="AC21" i="5" s="1"/>
  <c r="AB19" i="5"/>
  <c r="AC19" i="5" s="1"/>
  <c r="AB17" i="5"/>
  <c r="AC17" i="5" s="1"/>
  <c r="AB15" i="5"/>
  <c r="AC15" i="5" s="1"/>
  <c r="AB31" i="5"/>
  <c r="AC31" i="5" s="1"/>
  <c r="AB24" i="5"/>
  <c r="AC24" i="5" s="1"/>
  <c r="AB22" i="5"/>
  <c r="AC22" i="5" s="1"/>
  <c r="AB53" i="5"/>
  <c r="AC53" i="5" s="1"/>
  <c r="AB29" i="5"/>
  <c r="AC29" i="5" s="1"/>
  <c r="AB20" i="5"/>
  <c r="AC20" i="5" s="1"/>
  <c r="AB14" i="5"/>
  <c r="AC14" i="5" s="1"/>
  <c r="AB16" i="5"/>
  <c r="AC16" i="5" s="1"/>
  <c r="AB18" i="5"/>
  <c r="AC18" i="5" s="1"/>
  <c r="AN95" i="5"/>
  <c r="AO95" i="5" s="1"/>
  <c r="AN91" i="5"/>
  <c r="AO91" i="5" s="1"/>
  <c r="AN87" i="5"/>
  <c r="AO87" i="5" s="1"/>
  <c r="AN83" i="5"/>
  <c r="AO83" i="5" s="1"/>
  <c r="AN96" i="5"/>
  <c r="AO96" i="5" s="1"/>
  <c r="AN92" i="5"/>
  <c r="AO92" i="5" s="1"/>
  <c r="AN88" i="5"/>
  <c r="AO88" i="5" s="1"/>
  <c r="AN84" i="5"/>
  <c r="AO84" i="5" s="1"/>
  <c r="AN82" i="5"/>
  <c r="AO82" i="5" s="1"/>
  <c r="AN78" i="5"/>
  <c r="AO78" i="5" s="1"/>
  <c r="AN97" i="5"/>
  <c r="AO97" i="5" s="1"/>
  <c r="AN90" i="5"/>
  <c r="AO90" i="5" s="1"/>
  <c r="AN89" i="5"/>
  <c r="AO89" i="5" s="1"/>
  <c r="AN86" i="5"/>
  <c r="AO86" i="5" s="1"/>
  <c r="AN79" i="5"/>
  <c r="AO79" i="5" s="1"/>
  <c r="AN77" i="5"/>
  <c r="AO77" i="5" s="1"/>
  <c r="AN74" i="5"/>
  <c r="AO74" i="5" s="1"/>
  <c r="AN72" i="5"/>
  <c r="AO72" i="5" s="1"/>
  <c r="AN70" i="5"/>
  <c r="AO70" i="5" s="1"/>
  <c r="AN68" i="5"/>
  <c r="AO68" i="5" s="1"/>
  <c r="AN66" i="5"/>
  <c r="AO66" i="5" s="1"/>
  <c r="AN64" i="5"/>
  <c r="AO64" i="5" s="1"/>
  <c r="AN62" i="5"/>
  <c r="AO62" i="5" s="1"/>
  <c r="AN60" i="5"/>
  <c r="AO60" i="5" s="1"/>
  <c r="AN58" i="5"/>
  <c r="AO58" i="5" s="1"/>
  <c r="AN93" i="5"/>
  <c r="AO93" i="5" s="1"/>
  <c r="AN76" i="5"/>
  <c r="AO76" i="5" s="1"/>
  <c r="AN94" i="5"/>
  <c r="AO94" i="5" s="1"/>
  <c r="AN85" i="5"/>
  <c r="AO85" i="5" s="1"/>
  <c r="AN73" i="5"/>
  <c r="AO73" i="5" s="1"/>
  <c r="AN69" i="5"/>
  <c r="AO69" i="5" s="1"/>
  <c r="AN65" i="5"/>
  <c r="AO65" i="5" s="1"/>
  <c r="AN61" i="5"/>
  <c r="AO61" i="5" s="1"/>
  <c r="AN59" i="5"/>
  <c r="AO59" i="5" s="1"/>
  <c r="AN56" i="5"/>
  <c r="AO56" i="5" s="1"/>
  <c r="AN80" i="5"/>
  <c r="AO80" i="5" s="1"/>
  <c r="AN81" i="5"/>
  <c r="AO81" i="5" s="1"/>
  <c r="AN75" i="5"/>
  <c r="AO75" i="5" s="1"/>
  <c r="AN71" i="5"/>
  <c r="AO71" i="5" s="1"/>
  <c r="AN67" i="5"/>
  <c r="AO67" i="5" s="1"/>
  <c r="AN63" i="5"/>
  <c r="AO63" i="5" s="1"/>
  <c r="AN57" i="5"/>
  <c r="AO57" i="5" s="1"/>
  <c r="AN53" i="5"/>
  <c r="AO53" i="5" s="1"/>
  <c r="AN52" i="5"/>
  <c r="AO52" i="5" s="1"/>
  <c r="AN50" i="5"/>
  <c r="AO50" i="5" s="1"/>
  <c r="AN48" i="5"/>
  <c r="AO48" i="5" s="1"/>
  <c r="AN46" i="5"/>
  <c r="AO46" i="5" s="1"/>
  <c r="AN44" i="5"/>
  <c r="AO44" i="5" s="1"/>
  <c r="AN42" i="5"/>
  <c r="AO42" i="5" s="1"/>
  <c r="AN40" i="5"/>
  <c r="AO40" i="5" s="1"/>
  <c r="AN38" i="5"/>
  <c r="AO38" i="5" s="1"/>
  <c r="AN36" i="5"/>
  <c r="AO36" i="5" s="1"/>
  <c r="AN34" i="5"/>
  <c r="AO34" i="5" s="1"/>
  <c r="AN32" i="5"/>
  <c r="AO32" i="5" s="1"/>
  <c r="AN30" i="5"/>
  <c r="AO30" i="5" s="1"/>
  <c r="AN28" i="5"/>
  <c r="AO28" i="5" s="1"/>
  <c r="AN26" i="5"/>
  <c r="AO26" i="5" s="1"/>
  <c r="AN55" i="5"/>
  <c r="AO55" i="5" s="1"/>
  <c r="AN51" i="5"/>
  <c r="AO51" i="5" s="1"/>
  <c r="AN49" i="5"/>
  <c r="AO49" i="5" s="1"/>
  <c r="AN47" i="5"/>
  <c r="AO47" i="5" s="1"/>
  <c r="AN45" i="5"/>
  <c r="AO45" i="5" s="1"/>
  <c r="AN43" i="5"/>
  <c r="AO43" i="5" s="1"/>
  <c r="AN41" i="5"/>
  <c r="AO41" i="5" s="1"/>
  <c r="AN39" i="5"/>
  <c r="AO39" i="5" s="1"/>
  <c r="AN37" i="5"/>
  <c r="AO37" i="5" s="1"/>
  <c r="AN35" i="5"/>
  <c r="AO35" i="5" s="1"/>
  <c r="AN29" i="5"/>
  <c r="AO29" i="5" s="1"/>
  <c r="AN27" i="5"/>
  <c r="AO27" i="5" s="1"/>
  <c r="AN31" i="5"/>
  <c r="AO31" i="5" s="1"/>
  <c r="AN25" i="5"/>
  <c r="AO25" i="5" s="1"/>
  <c r="AN23" i="5"/>
  <c r="AO23" i="5" s="1"/>
  <c r="AN21" i="5"/>
  <c r="AO21" i="5" s="1"/>
  <c r="AN19" i="5"/>
  <c r="AO19" i="5" s="1"/>
  <c r="AN17" i="5"/>
  <c r="AO17" i="5" s="1"/>
  <c r="AN15" i="5"/>
  <c r="AO15" i="5" s="1"/>
  <c r="AN13" i="5"/>
  <c r="AO13" i="5" s="1"/>
  <c r="AN22" i="5"/>
  <c r="AO22" i="5" s="1"/>
  <c r="AN33" i="5"/>
  <c r="AO33" i="5" s="1"/>
  <c r="AN54" i="5"/>
  <c r="AO54" i="5" s="1"/>
  <c r="AN24" i="5"/>
  <c r="AO24" i="5" s="1"/>
  <c r="AN20" i="5"/>
  <c r="AO20" i="5" s="1"/>
  <c r="AN18" i="5"/>
  <c r="AO18" i="5" s="1"/>
  <c r="AN16" i="5"/>
  <c r="AO16" i="5" s="1"/>
  <c r="AN14" i="5"/>
  <c r="AO14" i="5" s="1"/>
  <c r="AZ95" i="5"/>
  <c r="BA95" i="5" s="1"/>
  <c r="AZ91" i="5"/>
  <c r="BA91" i="5" s="1"/>
  <c r="AZ87" i="5"/>
  <c r="BA87" i="5" s="1"/>
  <c r="AZ83" i="5"/>
  <c r="BA83" i="5" s="1"/>
  <c r="AZ96" i="5"/>
  <c r="BA96" i="5" s="1"/>
  <c r="AZ92" i="5"/>
  <c r="BA92" i="5" s="1"/>
  <c r="AZ88" i="5"/>
  <c r="BA88" i="5" s="1"/>
  <c r="AZ85" i="5"/>
  <c r="BA85" i="5" s="1"/>
  <c r="AZ82" i="5"/>
  <c r="BA82" i="5" s="1"/>
  <c r="AZ78" i="5"/>
  <c r="BA78" i="5" s="1"/>
  <c r="AZ94" i="5"/>
  <c r="BA94" i="5" s="1"/>
  <c r="AZ93" i="5"/>
  <c r="BA93" i="5" s="1"/>
  <c r="AZ84" i="5"/>
  <c r="BA84" i="5" s="1"/>
  <c r="AZ79" i="5"/>
  <c r="BA79" i="5" s="1"/>
  <c r="AZ81" i="5"/>
  <c r="BA81" i="5" s="1"/>
  <c r="AZ80" i="5"/>
  <c r="BA80" i="5" s="1"/>
  <c r="AZ74" i="5"/>
  <c r="BA74" i="5" s="1"/>
  <c r="AZ72" i="5"/>
  <c r="BA72" i="5" s="1"/>
  <c r="AZ70" i="5"/>
  <c r="BA70" i="5" s="1"/>
  <c r="AZ68" i="5"/>
  <c r="BA68" i="5" s="1"/>
  <c r="AZ66" i="5"/>
  <c r="BA66" i="5" s="1"/>
  <c r="AZ64" i="5"/>
  <c r="BA64" i="5" s="1"/>
  <c r="AZ62" i="5"/>
  <c r="BA62" i="5" s="1"/>
  <c r="AZ60" i="5"/>
  <c r="BA60" i="5" s="1"/>
  <c r="AZ58" i="5"/>
  <c r="BA58" i="5" s="1"/>
  <c r="AZ90" i="5"/>
  <c r="BA90" i="5" s="1"/>
  <c r="AZ89" i="5"/>
  <c r="BA89" i="5" s="1"/>
  <c r="AZ76" i="5"/>
  <c r="BA76" i="5" s="1"/>
  <c r="AZ75" i="5"/>
  <c r="BA75" i="5" s="1"/>
  <c r="AZ71" i="5"/>
  <c r="BA71" i="5" s="1"/>
  <c r="AZ67" i="5"/>
  <c r="BA67" i="5" s="1"/>
  <c r="AZ63" i="5"/>
  <c r="BA63" i="5" s="1"/>
  <c r="AZ56" i="5"/>
  <c r="BA56" i="5" s="1"/>
  <c r="AZ86" i="5"/>
  <c r="BA86" i="5" s="1"/>
  <c r="AZ59" i="5"/>
  <c r="BA59" i="5" s="1"/>
  <c r="AZ77" i="5"/>
  <c r="BA77" i="5" s="1"/>
  <c r="AZ73" i="5"/>
  <c r="BA73" i="5" s="1"/>
  <c r="AZ69" i="5"/>
  <c r="BA69" i="5" s="1"/>
  <c r="AZ65" i="5"/>
  <c r="BA65" i="5" s="1"/>
  <c r="AZ61" i="5"/>
  <c r="BA61" i="5" s="1"/>
  <c r="AZ57" i="5"/>
  <c r="BA57" i="5" s="1"/>
  <c r="AZ55" i="5"/>
  <c r="BA55" i="5" s="1"/>
  <c r="AZ54" i="5"/>
  <c r="BA54" i="5" s="1"/>
  <c r="AZ53" i="5"/>
  <c r="BA53" i="5" s="1"/>
  <c r="AZ52" i="5"/>
  <c r="BA52" i="5" s="1"/>
  <c r="AZ50" i="5"/>
  <c r="BA50" i="5" s="1"/>
  <c r="AZ48" i="5"/>
  <c r="BA48" i="5" s="1"/>
  <c r="AZ46" i="5"/>
  <c r="BA46" i="5" s="1"/>
  <c r="AZ44" i="5"/>
  <c r="BA44" i="5" s="1"/>
  <c r="AZ42" i="5"/>
  <c r="BA42" i="5" s="1"/>
  <c r="AZ40" i="5"/>
  <c r="BA40" i="5" s="1"/>
  <c r="AZ38" i="5"/>
  <c r="BA38" i="5" s="1"/>
  <c r="AZ36" i="5"/>
  <c r="BA36" i="5" s="1"/>
  <c r="AZ34" i="5"/>
  <c r="BA34" i="5" s="1"/>
  <c r="AZ32" i="5"/>
  <c r="BA32" i="5" s="1"/>
  <c r="AZ30" i="5"/>
  <c r="BA30" i="5" s="1"/>
  <c r="AZ28" i="5"/>
  <c r="BA28" i="5" s="1"/>
  <c r="AZ26" i="5"/>
  <c r="BA26" i="5" s="1"/>
  <c r="AZ97" i="5"/>
  <c r="BA97" i="5" s="1"/>
  <c r="AZ33" i="5"/>
  <c r="BA33" i="5" s="1"/>
  <c r="AZ43" i="5"/>
  <c r="BA43" i="5" s="1"/>
  <c r="AZ35" i="5"/>
  <c r="BA35" i="5" s="1"/>
  <c r="AZ27" i="5"/>
  <c r="BA27" i="5" s="1"/>
  <c r="AZ25" i="5"/>
  <c r="BA25" i="5" s="1"/>
  <c r="AZ23" i="5"/>
  <c r="BA23" i="5" s="1"/>
  <c r="AZ21" i="5"/>
  <c r="BA21" i="5" s="1"/>
  <c r="AZ19" i="5"/>
  <c r="BA19" i="5" s="1"/>
  <c r="AZ17" i="5"/>
  <c r="BA17" i="5" s="1"/>
  <c r="AZ15" i="5"/>
  <c r="BA15" i="5" s="1"/>
  <c r="AZ13" i="5"/>
  <c r="BA13" i="5" s="1"/>
  <c r="AZ51" i="5"/>
  <c r="BA51" i="5" s="1"/>
  <c r="AZ41" i="5"/>
  <c r="BA41" i="5" s="1"/>
  <c r="AZ22" i="5"/>
  <c r="BA22" i="5" s="1"/>
  <c r="AZ29" i="5"/>
  <c r="BA29" i="5" s="1"/>
  <c r="AZ49" i="5"/>
  <c r="BA49" i="5" s="1"/>
  <c r="AZ47" i="5"/>
  <c r="BA47" i="5" s="1"/>
  <c r="AZ45" i="5"/>
  <c r="BA45" i="5" s="1"/>
  <c r="AZ39" i="5"/>
  <c r="BA39" i="5" s="1"/>
  <c r="AZ37" i="5"/>
  <c r="BA37" i="5" s="1"/>
  <c r="AZ31" i="5"/>
  <c r="BA31" i="5" s="1"/>
  <c r="AZ24" i="5"/>
  <c r="BA24" i="5" s="1"/>
  <c r="AZ20" i="5"/>
  <c r="BA20" i="5" s="1"/>
  <c r="AZ18" i="5"/>
  <c r="BA18" i="5" s="1"/>
  <c r="AZ16" i="5"/>
  <c r="BA16" i="5" s="1"/>
  <c r="AZ14" i="5"/>
  <c r="BA14" i="5" s="1"/>
  <c r="AH97" i="5"/>
  <c r="AI97" i="5" s="1"/>
  <c r="AH93" i="5"/>
  <c r="AI93" i="5" s="1"/>
  <c r="AH89" i="5"/>
  <c r="AI89" i="5" s="1"/>
  <c r="AH85" i="5"/>
  <c r="AI85" i="5" s="1"/>
  <c r="AH94" i="5"/>
  <c r="AI94" i="5" s="1"/>
  <c r="AH90" i="5"/>
  <c r="AI90" i="5" s="1"/>
  <c r="AH83" i="5"/>
  <c r="AI83" i="5" s="1"/>
  <c r="AH80" i="5"/>
  <c r="AI80" i="5" s="1"/>
  <c r="AH92" i="5"/>
  <c r="AI92" i="5" s="1"/>
  <c r="AH91" i="5"/>
  <c r="AI91" i="5" s="1"/>
  <c r="AH87" i="5"/>
  <c r="AI87" i="5" s="1"/>
  <c r="AH81" i="5"/>
  <c r="AI81" i="5" s="1"/>
  <c r="AH77" i="5"/>
  <c r="AI77" i="5" s="1"/>
  <c r="AH95" i="5"/>
  <c r="AI95" i="5" s="1"/>
  <c r="AH86" i="5"/>
  <c r="AI86" i="5" s="1"/>
  <c r="AH84" i="5"/>
  <c r="AI84" i="5" s="1"/>
  <c r="AH79" i="5"/>
  <c r="AI79" i="5" s="1"/>
  <c r="AH78" i="5"/>
  <c r="AI78" i="5" s="1"/>
  <c r="AH75" i="5"/>
  <c r="AI75" i="5" s="1"/>
  <c r="AH73" i="5"/>
  <c r="AI73" i="5" s="1"/>
  <c r="AH71" i="5"/>
  <c r="AI71" i="5" s="1"/>
  <c r="AH69" i="5"/>
  <c r="AI69" i="5" s="1"/>
  <c r="AH67" i="5"/>
  <c r="AI67" i="5" s="1"/>
  <c r="AH65" i="5"/>
  <c r="AI65" i="5" s="1"/>
  <c r="AH63" i="5"/>
  <c r="AI63" i="5" s="1"/>
  <c r="AH61" i="5"/>
  <c r="AI61" i="5" s="1"/>
  <c r="AH59" i="5"/>
  <c r="AI59" i="5" s="1"/>
  <c r="AH96" i="5"/>
  <c r="AI96" i="5" s="1"/>
  <c r="AH72" i="5"/>
  <c r="AI72" i="5" s="1"/>
  <c r="AH68" i="5"/>
  <c r="AI68" i="5" s="1"/>
  <c r="AH64" i="5"/>
  <c r="AI64" i="5" s="1"/>
  <c r="AH60" i="5"/>
  <c r="AI60" i="5" s="1"/>
  <c r="AH57" i="5"/>
  <c r="AI57" i="5" s="1"/>
  <c r="AH55" i="5"/>
  <c r="AI55" i="5" s="1"/>
  <c r="AH88" i="5"/>
  <c r="AI88" i="5" s="1"/>
  <c r="AH76" i="5"/>
  <c r="AI76" i="5" s="1"/>
  <c r="AH74" i="5"/>
  <c r="AI74" i="5" s="1"/>
  <c r="AH70" i="5"/>
  <c r="AI70" i="5" s="1"/>
  <c r="AH66" i="5"/>
  <c r="AI66" i="5" s="1"/>
  <c r="AH62" i="5"/>
  <c r="AI62" i="5" s="1"/>
  <c r="AH56" i="5"/>
  <c r="AI56" i="5" s="1"/>
  <c r="AH54" i="5"/>
  <c r="AI54" i="5" s="1"/>
  <c r="AH51" i="5"/>
  <c r="AI51" i="5" s="1"/>
  <c r="AH49" i="5"/>
  <c r="AI49" i="5" s="1"/>
  <c r="AH47" i="5"/>
  <c r="AI47" i="5" s="1"/>
  <c r="AH45" i="5"/>
  <c r="AI45" i="5" s="1"/>
  <c r="AH43" i="5"/>
  <c r="AI43" i="5" s="1"/>
  <c r="AH41" i="5"/>
  <c r="AI41" i="5" s="1"/>
  <c r="AH39" i="5"/>
  <c r="AI39" i="5" s="1"/>
  <c r="AH37" i="5"/>
  <c r="AI37" i="5" s="1"/>
  <c r="AH35" i="5"/>
  <c r="AI35" i="5" s="1"/>
  <c r="AH33" i="5"/>
  <c r="AI33" i="5" s="1"/>
  <c r="AH31" i="5"/>
  <c r="AI31" i="5" s="1"/>
  <c r="AH29" i="5"/>
  <c r="AI29" i="5" s="1"/>
  <c r="AH27" i="5"/>
  <c r="AI27" i="5" s="1"/>
  <c r="AH53" i="5"/>
  <c r="AI53" i="5" s="1"/>
  <c r="AH32" i="5"/>
  <c r="AI32" i="5" s="1"/>
  <c r="AH34" i="5"/>
  <c r="AI34" i="5" s="1"/>
  <c r="AH23" i="5"/>
  <c r="AI23" i="5" s="1"/>
  <c r="AH24" i="5"/>
  <c r="AI24" i="5" s="1"/>
  <c r="AH22" i="5"/>
  <c r="AI22" i="5" s="1"/>
  <c r="AH20" i="5"/>
  <c r="AI20" i="5" s="1"/>
  <c r="AH18" i="5"/>
  <c r="AI18" i="5" s="1"/>
  <c r="AH16" i="5"/>
  <c r="AI16" i="5" s="1"/>
  <c r="AH14" i="5"/>
  <c r="AI14" i="5" s="1"/>
  <c r="AH52" i="5"/>
  <c r="AI52" i="5" s="1"/>
  <c r="AH26" i="5"/>
  <c r="AI26" i="5" s="1"/>
  <c r="AH21" i="5"/>
  <c r="AI21" i="5" s="1"/>
  <c r="AH28" i="5"/>
  <c r="AI28" i="5" s="1"/>
  <c r="AH82" i="5"/>
  <c r="AI82" i="5" s="1"/>
  <c r="AH58" i="5"/>
  <c r="AI58" i="5" s="1"/>
  <c r="AH50" i="5"/>
  <c r="AI50" i="5" s="1"/>
  <c r="AH48" i="5"/>
  <c r="AI48" i="5" s="1"/>
  <c r="AH46" i="5"/>
  <c r="AI46" i="5" s="1"/>
  <c r="AH44" i="5"/>
  <c r="AI44" i="5" s="1"/>
  <c r="AH42" i="5"/>
  <c r="AI42" i="5" s="1"/>
  <c r="AH40" i="5"/>
  <c r="AI40" i="5" s="1"/>
  <c r="AH38" i="5"/>
  <c r="AI38" i="5" s="1"/>
  <c r="AH36" i="5"/>
  <c r="AI36" i="5" s="1"/>
  <c r="AH30" i="5"/>
  <c r="AI30" i="5" s="1"/>
  <c r="AH25" i="5"/>
  <c r="AI25" i="5" s="1"/>
  <c r="AH19" i="5"/>
  <c r="AI19" i="5" s="1"/>
  <c r="AH17" i="5"/>
  <c r="AI17" i="5" s="1"/>
  <c r="AH15" i="5"/>
  <c r="AI15" i="5" s="1"/>
  <c r="AH13" i="5"/>
  <c r="AI13" i="5" s="1"/>
  <c r="Y94" i="5"/>
  <c r="Z94" i="5" s="1"/>
  <c r="Y90" i="5"/>
  <c r="Z90" i="5" s="1"/>
  <c r="Y86" i="5"/>
  <c r="Z86" i="5" s="1"/>
  <c r="Y95" i="5"/>
  <c r="Z95" i="5" s="1"/>
  <c r="Y91" i="5"/>
  <c r="Z91" i="5" s="1"/>
  <c r="Y97" i="5"/>
  <c r="Z97" i="5" s="1"/>
  <c r="Y96" i="5"/>
  <c r="Z96" i="5" s="1"/>
  <c r="Y89" i="5"/>
  <c r="Z89" i="5" s="1"/>
  <c r="Y88" i="5"/>
  <c r="Z88" i="5" s="1"/>
  <c r="Y84" i="5"/>
  <c r="Z84" i="5" s="1"/>
  <c r="Y81" i="5"/>
  <c r="Z81" i="5" s="1"/>
  <c r="Y77" i="5"/>
  <c r="Z77" i="5" s="1"/>
  <c r="Y82" i="5"/>
  <c r="Z82" i="5" s="1"/>
  <c r="Y78" i="5"/>
  <c r="Z78" i="5" s="1"/>
  <c r="Y92" i="5"/>
  <c r="Z92" i="5" s="1"/>
  <c r="Y87" i="5"/>
  <c r="Z87" i="5" s="1"/>
  <c r="Y85" i="5"/>
  <c r="Z85" i="5" s="1"/>
  <c r="Y80" i="5"/>
  <c r="Z80" i="5" s="1"/>
  <c r="Y79" i="5"/>
  <c r="Z79" i="5" s="1"/>
  <c r="Y74" i="5"/>
  <c r="Z74" i="5" s="1"/>
  <c r="Y72" i="5"/>
  <c r="Z72" i="5" s="1"/>
  <c r="Y70" i="5"/>
  <c r="Z70" i="5" s="1"/>
  <c r="Y68" i="5"/>
  <c r="Z68" i="5" s="1"/>
  <c r="Y66" i="5"/>
  <c r="Z66" i="5" s="1"/>
  <c r="Y64" i="5"/>
  <c r="Z64" i="5" s="1"/>
  <c r="Y62" i="5"/>
  <c r="Z62" i="5" s="1"/>
  <c r="Y60" i="5"/>
  <c r="Z60" i="5" s="1"/>
  <c r="Y59" i="5"/>
  <c r="Z59" i="5" s="1"/>
  <c r="Y83" i="5"/>
  <c r="Z83" i="5" s="1"/>
  <c r="Y75" i="5"/>
  <c r="Z75" i="5" s="1"/>
  <c r="Y71" i="5"/>
  <c r="Z71" i="5" s="1"/>
  <c r="Y67" i="5"/>
  <c r="Z67" i="5" s="1"/>
  <c r="Y63" i="5"/>
  <c r="Z63" i="5" s="1"/>
  <c r="Y58" i="5"/>
  <c r="Z58" i="5" s="1"/>
  <c r="Y56" i="5"/>
  <c r="Z56" i="5" s="1"/>
  <c r="Y54" i="5"/>
  <c r="Z54" i="5" s="1"/>
  <c r="Y53" i="5"/>
  <c r="Z53" i="5" s="1"/>
  <c r="Y51" i="5"/>
  <c r="Z51" i="5" s="1"/>
  <c r="Y49" i="5"/>
  <c r="Z49" i="5" s="1"/>
  <c r="Y47" i="5"/>
  <c r="Z47" i="5" s="1"/>
  <c r="Y45" i="5"/>
  <c r="Z45" i="5" s="1"/>
  <c r="Y43" i="5"/>
  <c r="Z43" i="5" s="1"/>
  <c r="Y41" i="5"/>
  <c r="Z41" i="5" s="1"/>
  <c r="Y39" i="5"/>
  <c r="Z39" i="5" s="1"/>
  <c r="Y37" i="5"/>
  <c r="Z37" i="5" s="1"/>
  <c r="Y35" i="5"/>
  <c r="Z35" i="5" s="1"/>
  <c r="Y33" i="5"/>
  <c r="Z33" i="5" s="1"/>
  <c r="Y31" i="5"/>
  <c r="Z31" i="5" s="1"/>
  <c r="Y29" i="5"/>
  <c r="Z29" i="5" s="1"/>
  <c r="Y27" i="5"/>
  <c r="Z27" i="5" s="1"/>
  <c r="Y76" i="5"/>
  <c r="Z76" i="5" s="1"/>
  <c r="Y73" i="5"/>
  <c r="Z73" i="5" s="1"/>
  <c r="Y69" i="5"/>
  <c r="Z69" i="5" s="1"/>
  <c r="Y65" i="5"/>
  <c r="Z65" i="5" s="1"/>
  <c r="Y61" i="5"/>
  <c r="Z61" i="5" s="1"/>
  <c r="Y55" i="5"/>
  <c r="Z55" i="5" s="1"/>
  <c r="Y93" i="5"/>
  <c r="Z93" i="5" s="1"/>
  <c r="Y52" i="5"/>
  <c r="Z52" i="5" s="1"/>
  <c r="Y50" i="5"/>
  <c r="Z50" i="5" s="1"/>
  <c r="Y48" i="5"/>
  <c r="Z48" i="5" s="1"/>
  <c r="Y46" i="5"/>
  <c r="Z46" i="5" s="1"/>
  <c r="Y44" i="5"/>
  <c r="Z44" i="5" s="1"/>
  <c r="Y42" i="5"/>
  <c r="Z42" i="5" s="1"/>
  <c r="Y40" i="5"/>
  <c r="Z40" i="5" s="1"/>
  <c r="Y38" i="5"/>
  <c r="Z38" i="5" s="1"/>
  <c r="Y36" i="5"/>
  <c r="Z36" i="5" s="1"/>
  <c r="Y34" i="5"/>
  <c r="Z34" i="5" s="1"/>
  <c r="Y57" i="5"/>
  <c r="Z57" i="5" s="1"/>
  <c r="Y30" i="5"/>
  <c r="Z30" i="5" s="1"/>
  <c r="Y24" i="5"/>
  <c r="Z24" i="5" s="1"/>
  <c r="Y22" i="5"/>
  <c r="Z22" i="5" s="1"/>
  <c r="Y20" i="5"/>
  <c r="Z20" i="5" s="1"/>
  <c r="Y18" i="5"/>
  <c r="Z18" i="5" s="1"/>
  <c r="Y16" i="5"/>
  <c r="Z16" i="5" s="1"/>
  <c r="Y14" i="5"/>
  <c r="Z14" i="5" s="1"/>
  <c r="Y15" i="5"/>
  <c r="Z15" i="5" s="1"/>
  <c r="Y13" i="5"/>
  <c r="Z13" i="5" s="1"/>
  <c r="Y28" i="5"/>
  <c r="Z28" i="5" s="1"/>
  <c r="Y32" i="5"/>
  <c r="Z32" i="5" s="1"/>
  <c r="Y26" i="5"/>
  <c r="Z26" i="5" s="1"/>
  <c r="Y25" i="5"/>
  <c r="Z25" i="5" s="1"/>
  <c r="Y23" i="5"/>
  <c r="Z23" i="5" s="1"/>
  <c r="Y21" i="5"/>
  <c r="Z21" i="5" s="1"/>
  <c r="Y19" i="5"/>
  <c r="Z19" i="5" s="1"/>
  <c r="Y17" i="5"/>
  <c r="Z17" i="5" s="1"/>
  <c r="G96" i="5"/>
  <c r="H96" i="5" s="1"/>
  <c r="G92" i="5"/>
  <c r="H92" i="5" s="1"/>
  <c r="G88" i="5"/>
  <c r="H88" i="5" s="1"/>
  <c r="G84" i="5"/>
  <c r="H84" i="5" s="1"/>
  <c r="G97" i="5"/>
  <c r="H97" i="5" s="1"/>
  <c r="G93" i="5"/>
  <c r="H93" i="5" s="1"/>
  <c r="G89" i="5"/>
  <c r="H89" i="5" s="1"/>
  <c r="G95" i="5"/>
  <c r="H95" i="5" s="1"/>
  <c r="G94" i="5"/>
  <c r="H94" i="5" s="1"/>
  <c r="G87" i="5"/>
  <c r="H87" i="5" s="1"/>
  <c r="G83" i="5"/>
  <c r="H83" i="5" s="1"/>
  <c r="G79" i="5"/>
  <c r="H79" i="5" s="1"/>
  <c r="G86" i="5"/>
  <c r="H86" i="5" s="1"/>
  <c r="G80" i="5"/>
  <c r="H80" i="5" s="1"/>
  <c r="G90" i="5"/>
  <c r="H90" i="5" s="1"/>
  <c r="G76" i="5"/>
  <c r="H76" i="5" s="1"/>
  <c r="G91" i="5"/>
  <c r="H91" i="5" s="1"/>
  <c r="G78" i="5"/>
  <c r="H78" i="5" s="1"/>
  <c r="G77" i="5"/>
  <c r="H77" i="5" s="1"/>
  <c r="G75" i="5"/>
  <c r="H75" i="5" s="1"/>
  <c r="G73" i="5"/>
  <c r="H73" i="5" s="1"/>
  <c r="G71" i="5"/>
  <c r="H71" i="5" s="1"/>
  <c r="G69" i="5"/>
  <c r="H69" i="5" s="1"/>
  <c r="G67" i="5"/>
  <c r="H67" i="5" s="1"/>
  <c r="G65" i="5"/>
  <c r="H65" i="5" s="1"/>
  <c r="G63" i="5"/>
  <c r="H63" i="5" s="1"/>
  <c r="G61" i="5"/>
  <c r="H61" i="5" s="1"/>
  <c r="G59" i="5"/>
  <c r="H59" i="5" s="1"/>
  <c r="G81" i="5"/>
  <c r="H81" i="5" s="1"/>
  <c r="G72" i="5"/>
  <c r="H72" i="5" s="1"/>
  <c r="G68" i="5"/>
  <c r="H68" i="5" s="1"/>
  <c r="G64" i="5"/>
  <c r="H64" i="5" s="1"/>
  <c r="G60" i="5"/>
  <c r="H60" i="5" s="1"/>
  <c r="G57" i="5"/>
  <c r="H57" i="5" s="1"/>
  <c r="G55" i="5"/>
  <c r="H55" i="5" s="1"/>
  <c r="G53" i="5"/>
  <c r="H53" i="5" s="1"/>
  <c r="G85" i="5"/>
  <c r="H85" i="5" s="1"/>
  <c r="G82" i="5"/>
  <c r="H82" i="5" s="1"/>
  <c r="G58" i="5"/>
  <c r="H58" i="5" s="1"/>
  <c r="G56" i="5"/>
  <c r="H56" i="5" s="1"/>
  <c r="G52" i="5"/>
  <c r="H52" i="5" s="1"/>
  <c r="G50" i="5"/>
  <c r="H50" i="5" s="1"/>
  <c r="G48" i="5"/>
  <c r="H48" i="5" s="1"/>
  <c r="G46" i="5"/>
  <c r="H46" i="5" s="1"/>
  <c r="G44" i="5"/>
  <c r="H44" i="5" s="1"/>
  <c r="G42" i="5"/>
  <c r="H42" i="5" s="1"/>
  <c r="G40" i="5"/>
  <c r="H40" i="5" s="1"/>
  <c r="G38" i="5"/>
  <c r="H38" i="5" s="1"/>
  <c r="G36" i="5"/>
  <c r="H36" i="5" s="1"/>
  <c r="G34" i="5"/>
  <c r="H34" i="5" s="1"/>
  <c r="G32" i="5"/>
  <c r="H32" i="5" s="1"/>
  <c r="G30" i="5"/>
  <c r="H30" i="5" s="1"/>
  <c r="G28" i="5"/>
  <c r="H28" i="5" s="1"/>
  <c r="G51" i="5"/>
  <c r="H51" i="5" s="1"/>
  <c r="G49" i="5"/>
  <c r="H49" i="5" s="1"/>
  <c r="G47" i="5"/>
  <c r="H47" i="5" s="1"/>
  <c r="G45" i="5"/>
  <c r="H45" i="5" s="1"/>
  <c r="G43" i="5"/>
  <c r="H43" i="5" s="1"/>
  <c r="G41" i="5"/>
  <c r="H41" i="5" s="1"/>
  <c r="G39" i="5"/>
  <c r="H39" i="5" s="1"/>
  <c r="G37" i="5"/>
  <c r="H37" i="5" s="1"/>
  <c r="G35" i="5"/>
  <c r="H35" i="5" s="1"/>
  <c r="G70" i="5"/>
  <c r="H70" i="5" s="1"/>
  <c r="G27" i="5"/>
  <c r="H27" i="5" s="1"/>
  <c r="G25" i="5"/>
  <c r="H25" i="5" s="1"/>
  <c r="G23" i="5"/>
  <c r="H23" i="5" s="1"/>
  <c r="G21" i="5"/>
  <c r="H21" i="5" s="1"/>
  <c r="G19" i="5"/>
  <c r="H19" i="5" s="1"/>
  <c r="G17" i="5"/>
  <c r="H17" i="5" s="1"/>
  <c r="G15" i="5"/>
  <c r="H15" i="5" s="1"/>
  <c r="G13" i="5"/>
  <c r="H13" i="5" s="1"/>
  <c r="G66" i="5"/>
  <c r="H66" i="5" s="1"/>
  <c r="G54" i="5"/>
  <c r="H54" i="5" s="1"/>
  <c r="G29" i="5"/>
  <c r="H29" i="5" s="1"/>
  <c r="G14" i="5"/>
  <c r="H14" i="5" s="1"/>
  <c r="G74" i="5"/>
  <c r="H74" i="5" s="1"/>
  <c r="G33" i="5"/>
  <c r="H33" i="5" s="1"/>
  <c r="G62" i="5"/>
  <c r="H62" i="5" s="1"/>
  <c r="G31" i="5"/>
  <c r="H31" i="5" s="1"/>
  <c r="G26" i="5"/>
  <c r="H26" i="5" s="1"/>
  <c r="G24" i="5"/>
  <c r="H24" i="5" s="1"/>
  <c r="G22" i="5"/>
  <c r="H22" i="5" s="1"/>
  <c r="G20" i="5"/>
  <c r="H20" i="5" s="1"/>
  <c r="G18" i="5"/>
  <c r="H18" i="5" s="1"/>
  <c r="G16" i="5"/>
  <c r="H16" i="5" s="1"/>
  <c r="S96" i="5"/>
  <c r="T96" i="5" s="1"/>
  <c r="S92" i="5"/>
  <c r="T92" i="5" s="1"/>
  <c r="S88" i="5"/>
  <c r="T88" i="5" s="1"/>
  <c r="S84" i="5"/>
  <c r="T84" i="5" s="1"/>
  <c r="S97" i="5"/>
  <c r="T97" i="5" s="1"/>
  <c r="S93" i="5"/>
  <c r="T93" i="5" s="1"/>
  <c r="S89" i="5"/>
  <c r="T89" i="5" s="1"/>
  <c r="S91" i="5"/>
  <c r="T91" i="5" s="1"/>
  <c r="S90" i="5"/>
  <c r="T90" i="5" s="1"/>
  <c r="S85" i="5"/>
  <c r="T85" i="5" s="1"/>
  <c r="S83" i="5"/>
  <c r="T83" i="5" s="1"/>
  <c r="S79" i="5"/>
  <c r="T79" i="5" s="1"/>
  <c r="S87" i="5"/>
  <c r="T87" i="5" s="1"/>
  <c r="S80" i="5"/>
  <c r="T80" i="5" s="1"/>
  <c r="S94" i="5"/>
  <c r="T94" i="5" s="1"/>
  <c r="S76" i="5"/>
  <c r="T76" i="5" s="1"/>
  <c r="S95" i="5"/>
  <c r="T95" i="5" s="1"/>
  <c r="S82" i="5"/>
  <c r="T82" i="5" s="1"/>
  <c r="S81" i="5"/>
  <c r="T81" i="5" s="1"/>
  <c r="S75" i="5"/>
  <c r="T75" i="5" s="1"/>
  <c r="S73" i="5"/>
  <c r="T73" i="5" s="1"/>
  <c r="S71" i="5"/>
  <c r="T71" i="5" s="1"/>
  <c r="S69" i="5"/>
  <c r="T69" i="5" s="1"/>
  <c r="S67" i="5"/>
  <c r="T67" i="5" s="1"/>
  <c r="S65" i="5"/>
  <c r="T65" i="5" s="1"/>
  <c r="S63" i="5"/>
  <c r="T63" i="5" s="1"/>
  <c r="S61" i="5"/>
  <c r="T61" i="5" s="1"/>
  <c r="S77" i="5"/>
  <c r="T77" i="5" s="1"/>
  <c r="S74" i="5"/>
  <c r="T74" i="5" s="1"/>
  <c r="S70" i="5"/>
  <c r="T70" i="5" s="1"/>
  <c r="S66" i="5"/>
  <c r="T66" i="5" s="1"/>
  <c r="S62" i="5"/>
  <c r="T62" i="5" s="1"/>
  <c r="S59" i="5"/>
  <c r="T59" i="5" s="1"/>
  <c r="S57" i="5"/>
  <c r="T57" i="5" s="1"/>
  <c r="S55" i="5"/>
  <c r="T55" i="5" s="1"/>
  <c r="S53" i="5"/>
  <c r="T53" i="5" s="1"/>
  <c r="S78" i="5"/>
  <c r="T78" i="5" s="1"/>
  <c r="S72" i="5"/>
  <c r="T72" i="5" s="1"/>
  <c r="S68" i="5"/>
  <c r="T68" i="5" s="1"/>
  <c r="S64" i="5"/>
  <c r="T64" i="5" s="1"/>
  <c r="S60" i="5"/>
  <c r="T60" i="5" s="1"/>
  <c r="S58" i="5"/>
  <c r="T58" i="5" s="1"/>
  <c r="S54" i="5"/>
  <c r="T54" i="5" s="1"/>
  <c r="S52" i="5"/>
  <c r="T52" i="5" s="1"/>
  <c r="S50" i="5"/>
  <c r="T50" i="5" s="1"/>
  <c r="S48" i="5"/>
  <c r="T48" i="5" s="1"/>
  <c r="S46" i="5"/>
  <c r="T46" i="5" s="1"/>
  <c r="S44" i="5"/>
  <c r="T44" i="5" s="1"/>
  <c r="S42" i="5"/>
  <c r="T42" i="5" s="1"/>
  <c r="S40" i="5"/>
  <c r="T40" i="5" s="1"/>
  <c r="S38" i="5"/>
  <c r="T38" i="5" s="1"/>
  <c r="S36" i="5"/>
  <c r="T36" i="5" s="1"/>
  <c r="S34" i="5"/>
  <c r="T34" i="5" s="1"/>
  <c r="S32" i="5"/>
  <c r="T32" i="5" s="1"/>
  <c r="S30" i="5"/>
  <c r="T30" i="5" s="1"/>
  <c r="S28" i="5"/>
  <c r="T28" i="5" s="1"/>
  <c r="S56" i="5"/>
  <c r="T56" i="5" s="1"/>
  <c r="S51" i="5"/>
  <c r="T51" i="5" s="1"/>
  <c r="S49" i="5"/>
  <c r="T49" i="5" s="1"/>
  <c r="S47" i="5"/>
  <c r="T47" i="5" s="1"/>
  <c r="S45" i="5"/>
  <c r="T45" i="5" s="1"/>
  <c r="S43" i="5"/>
  <c r="T43" i="5" s="1"/>
  <c r="S41" i="5"/>
  <c r="T41" i="5" s="1"/>
  <c r="S39" i="5"/>
  <c r="T39" i="5" s="1"/>
  <c r="S37" i="5"/>
  <c r="T37" i="5" s="1"/>
  <c r="S35" i="5"/>
  <c r="T35" i="5" s="1"/>
  <c r="S31" i="5"/>
  <c r="T31" i="5" s="1"/>
  <c r="S25" i="5"/>
  <c r="T25" i="5" s="1"/>
  <c r="S23" i="5"/>
  <c r="T23" i="5" s="1"/>
  <c r="S21" i="5"/>
  <c r="T21" i="5" s="1"/>
  <c r="S19" i="5"/>
  <c r="T19" i="5" s="1"/>
  <c r="S17" i="5"/>
  <c r="T17" i="5" s="1"/>
  <c r="S15" i="5"/>
  <c r="T15" i="5" s="1"/>
  <c r="S13" i="5"/>
  <c r="T13" i="5" s="1"/>
  <c r="S14" i="5"/>
  <c r="T14" i="5" s="1"/>
  <c r="S33" i="5"/>
  <c r="T33" i="5" s="1"/>
  <c r="S29" i="5"/>
  <c r="T29" i="5" s="1"/>
  <c r="S86" i="5"/>
  <c r="T86" i="5" s="1"/>
  <c r="S27" i="5"/>
  <c r="T27" i="5" s="1"/>
  <c r="S24" i="5"/>
  <c r="T24" i="5" s="1"/>
  <c r="S22" i="5"/>
  <c r="T22" i="5" s="1"/>
  <c r="S20" i="5"/>
  <c r="T20" i="5" s="1"/>
  <c r="S18" i="5"/>
  <c r="T18" i="5" s="1"/>
  <c r="S16" i="5"/>
  <c r="T16" i="5" s="1"/>
  <c r="S26" i="5"/>
  <c r="T26" i="5" s="1"/>
  <c r="AE96" i="5"/>
  <c r="AF96" i="5" s="1"/>
  <c r="AE92" i="5"/>
  <c r="AF92" i="5" s="1"/>
  <c r="AE88" i="5"/>
  <c r="AF88" i="5" s="1"/>
  <c r="AE84" i="5"/>
  <c r="AF84" i="5" s="1"/>
  <c r="AE97" i="5"/>
  <c r="AF97" i="5" s="1"/>
  <c r="AE93" i="5"/>
  <c r="AF93" i="5" s="1"/>
  <c r="AE89" i="5"/>
  <c r="AF89" i="5" s="1"/>
  <c r="AE95" i="5"/>
  <c r="AF95" i="5" s="1"/>
  <c r="AE94" i="5"/>
  <c r="AF94" i="5" s="1"/>
  <c r="AE79" i="5"/>
  <c r="AF79" i="5" s="1"/>
  <c r="AE85" i="5"/>
  <c r="AF85" i="5" s="1"/>
  <c r="AE83" i="5"/>
  <c r="AF83" i="5" s="1"/>
  <c r="AE80" i="5"/>
  <c r="AF80" i="5" s="1"/>
  <c r="AE76" i="5"/>
  <c r="AF76" i="5" s="1"/>
  <c r="AE86" i="5"/>
  <c r="AF86" i="5" s="1"/>
  <c r="AE78" i="5"/>
  <c r="AF78" i="5" s="1"/>
  <c r="AE77" i="5"/>
  <c r="AF77" i="5" s="1"/>
  <c r="AE75" i="5"/>
  <c r="AF75" i="5" s="1"/>
  <c r="AE73" i="5"/>
  <c r="AF73" i="5" s="1"/>
  <c r="AE71" i="5"/>
  <c r="AF71" i="5" s="1"/>
  <c r="AE69" i="5"/>
  <c r="AF69" i="5" s="1"/>
  <c r="AE67" i="5"/>
  <c r="AF67" i="5" s="1"/>
  <c r="AE65" i="5"/>
  <c r="AF65" i="5" s="1"/>
  <c r="AE63" i="5"/>
  <c r="AF63" i="5" s="1"/>
  <c r="AE61" i="5"/>
  <c r="AF61" i="5" s="1"/>
  <c r="AE90" i="5"/>
  <c r="AF90" i="5" s="1"/>
  <c r="AE82" i="5"/>
  <c r="AF82" i="5" s="1"/>
  <c r="AE58" i="5"/>
  <c r="AF58" i="5" s="1"/>
  <c r="AE91" i="5"/>
  <c r="AF91" i="5" s="1"/>
  <c r="AE87" i="5"/>
  <c r="AF87" i="5" s="1"/>
  <c r="AE72" i="5"/>
  <c r="AF72" i="5" s="1"/>
  <c r="AE68" i="5"/>
  <c r="AF68" i="5" s="1"/>
  <c r="AE64" i="5"/>
  <c r="AF64" i="5" s="1"/>
  <c r="AE60" i="5"/>
  <c r="AF60" i="5" s="1"/>
  <c r="AE57" i="5"/>
  <c r="AF57" i="5" s="1"/>
  <c r="AE55" i="5"/>
  <c r="AF55" i="5" s="1"/>
  <c r="AE53" i="5"/>
  <c r="AF53" i="5" s="1"/>
  <c r="AE59" i="5"/>
  <c r="AF59" i="5" s="1"/>
  <c r="AE56" i="5"/>
  <c r="AF56" i="5" s="1"/>
  <c r="AE52" i="5"/>
  <c r="AF52" i="5" s="1"/>
  <c r="AE50" i="5"/>
  <c r="AF50" i="5" s="1"/>
  <c r="AE48" i="5"/>
  <c r="AF48" i="5" s="1"/>
  <c r="AE46" i="5"/>
  <c r="AF46" i="5" s="1"/>
  <c r="AE44" i="5"/>
  <c r="AF44" i="5" s="1"/>
  <c r="AE42" i="5"/>
  <c r="AF42" i="5" s="1"/>
  <c r="AE40" i="5"/>
  <c r="AF40" i="5" s="1"/>
  <c r="AE38" i="5"/>
  <c r="AF38" i="5" s="1"/>
  <c r="AE36" i="5"/>
  <c r="AF36" i="5" s="1"/>
  <c r="AE34" i="5"/>
  <c r="AF34" i="5" s="1"/>
  <c r="AE32" i="5"/>
  <c r="AF32" i="5" s="1"/>
  <c r="AE30" i="5"/>
  <c r="AF30" i="5" s="1"/>
  <c r="AE28" i="5"/>
  <c r="AF28" i="5" s="1"/>
  <c r="AE54" i="5"/>
  <c r="AF54" i="5" s="1"/>
  <c r="AE81" i="5"/>
  <c r="AF81" i="5" s="1"/>
  <c r="AE74" i="5"/>
  <c r="AF74" i="5" s="1"/>
  <c r="AE70" i="5"/>
  <c r="AF70" i="5" s="1"/>
  <c r="AE66" i="5"/>
  <c r="AF66" i="5" s="1"/>
  <c r="AE62" i="5"/>
  <c r="AF62" i="5" s="1"/>
  <c r="AE51" i="5"/>
  <c r="AF51" i="5" s="1"/>
  <c r="AE49" i="5"/>
  <c r="AF49" i="5" s="1"/>
  <c r="AE47" i="5"/>
  <c r="AF47" i="5" s="1"/>
  <c r="AE45" i="5"/>
  <c r="AF45" i="5" s="1"/>
  <c r="AE43" i="5"/>
  <c r="AF43" i="5" s="1"/>
  <c r="AE41" i="5"/>
  <c r="AF41" i="5" s="1"/>
  <c r="AE39" i="5"/>
  <c r="AF39" i="5" s="1"/>
  <c r="AE37" i="5"/>
  <c r="AF37" i="5" s="1"/>
  <c r="AE35" i="5"/>
  <c r="AF35" i="5" s="1"/>
  <c r="AE27" i="5"/>
  <c r="AF27" i="5" s="1"/>
  <c r="AE26" i="5"/>
  <c r="AF26" i="5" s="1"/>
  <c r="AE25" i="5"/>
  <c r="AF25" i="5" s="1"/>
  <c r="AE23" i="5"/>
  <c r="AF23" i="5" s="1"/>
  <c r="AE21" i="5"/>
  <c r="AF21" i="5" s="1"/>
  <c r="AE19" i="5"/>
  <c r="AF19" i="5" s="1"/>
  <c r="AE17" i="5"/>
  <c r="AF17" i="5" s="1"/>
  <c r="AE15" i="5"/>
  <c r="AF15" i="5" s="1"/>
  <c r="AE13" i="5"/>
  <c r="AF13" i="5" s="1"/>
  <c r="AE33" i="5"/>
  <c r="AF33" i="5" s="1"/>
  <c r="AE29" i="5"/>
  <c r="AF29" i="5" s="1"/>
  <c r="AE14" i="5"/>
  <c r="AF14" i="5" s="1"/>
  <c r="AE31" i="5"/>
  <c r="AF31" i="5" s="1"/>
  <c r="AE24" i="5"/>
  <c r="AF24" i="5" s="1"/>
  <c r="AE22" i="5"/>
  <c r="AF22" i="5" s="1"/>
  <c r="AE20" i="5"/>
  <c r="AF20" i="5" s="1"/>
  <c r="AE18" i="5"/>
  <c r="AF18" i="5" s="1"/>
  <c r="AE16" i="5"/>
  <c r="AF16" i="5" s="1"/>
  <c r="AQ96" i="5"/>
  <c r="AR96" i="5" s="1"/>
  <c r="AQ92" i="5"/>
  <c r="AR92" i="5" s="1"/>
  <c r="AQ88" i="5"/>
  <c r="AR88" i="5" s="1"/>
  <c r="AQ84" i="5"/>
  <c r="AR84" i="5" s="1"/>
  <c r="AQ97" i="5"/>
  <c r="AR97" i="5" s="1"/>
  <c r="AQ93" i="5"/>
  <c r="AR93" i="5" s="1"/>
  <c r="AQ89" i="5"/>
  <c r="AR89" i="5" s="1"/>
  <c r="AQ91" i="5"/>
  <c r="AR91" i="5" s="1"/>
  <c r="AQ90" i="5"/>
  <c r="AR90" i="5" s="1"/>
  <c r="AQ86" i="5"/>
  <c r="AR86" i="5" s="1"/>
  <c r="AQ79" i="5"/>
  <c r="AR79" i="5" s="1"/>
  <c r="AQ80" i="5"/>
  <c r="AR80" i="5" s="1"/>
  <c r="AQ76" i="5"/>
  <c r="AR76" i="5" s="1"/>
  <c r="AQ85" i="5"/>
  <c r="AR85" i="5" s="1"/>
  <c r="AQ83" i="5"/>
  <c r="AR83" i="5" s="1"/>
  <c r="AQ82" i="5"/>
  <c r="AR82" i="5" s="1"/>
  <c r="AQ81" i="5"/>
  <c r="AR81" i="5" s="1"/>
  <c r="AQ75" i="5"/>
  <c r="AR75" i="5" s="1"/>
  <c r="AQ73" i="5"/>
  <c r="AR73" i="5" s="1"/>
  <c r="AQ71" i="5"/>
  <c r="AR71" i="5" s="1"/>
  <c r="AQ69" i="5"/>
  <c r="AR69" i="5" s="1"/>
  <c r="AQ67" i="5"/>
  <c r="AR67" i="5" s="1"/>
  <c r="AQ65" i="5"/>
  <c r="AR65" i="5" s="1"/>
  <c r="AQ63" i="5"/>
  <c r="AR63" i="5" s="1"/>
  <c r="AQ61" i="5"/>
  <c r="AR61" i="5" s="1"/>
  <c r="AQ87" i="5"/>
  <c r="AR87" i="5" s="1"/>
  <c r="AQ78" i="5"/>
  <c r="AR78" i="5" s="1"/>
  <c r="AQ74" i="5"/>
  <c r="AR74" i="5" s="1"/>
  <c r="AQ70" i="5"/>
  <c r="AR70" i="5" s="1"/>
  <c r="AQ66" i="5"/>
  <c r="AR66" i="5" s="1"/>
  <c r="AQ62" i="5"/>
  <c r="AR62" i="5" s="1"/>
  <c r="AQ58" i="5"/>
  <c r="AR58" i="5" s="1"/>
  <c r="AQ57" i="5"/>
  <c r="AR57" i="5" s="1"/>
  <c r="AQ55" i="5"/>
  <c r="AR55" i="5" s="1"/>
  <c r="AQ53" i="5"/>
  <c r="AR53" i="5" s="1"/>
  <c r="AQ95" i="5"/>
  <c r="AR95" i="5" s="1"/>
  <c r="AQ52" i="5"/>
  <c r="AR52" i="5" s="1"/>
  <c r="AQ50" i="5"/>
  <c r="AR50" i="5" s="1"/>
  <c r="AQ48" i="5"/>
  <c r="AR48" i="5" s="1"/>
  <c r="AQ46" i="5"/>
  <c r="AR46" i="5" s="1"/>
  <c r="AQ44" i="5"/>
  <c r="AR44" i="5" s="1"/>
  <c r="AQ42" i="5"/>
  <c r="AR42" i="5" s="1"/>
  <c r="AQ40" i="5"/>
  <c r="AR40" i="5" s="1"/>
  <c r="AQ38" i="5"/>
  <c r="AR38" i="5" s="1"/>
  <c r="AQ36" i="5"/>
  <c r="AR36" i="5" s="1"/>
  <c r="AQ34" i="5"/>
  <c r="AR34" i="5" s="1"/>
  <c r="AQ32" i="5"/>
  <c r="AR32" i="5" s="1"/>
  <c r="AQ30" i="5"/>
  <c r="AR30" i="5" s="1"/>
  <c r="AQ28" i="5"/>
  <c r="AR28" i="5" s="1"/>
  <c r="AQ77" i="5"/>
  <c r="AR77" i="5" s="1"/>
  <c r="AQ59" i="5"/>
  <c r="AR59" i="5" s="1"/>
  <c r="AQ54" i="5"/>
  <c r="AR54" i="5" s="1"/>
  <c r="AQ51" i="5"/>
  <c r="AR51" i="5" s="1"/>
  <c r="AQ49" i="5"/>
  <c r="AR49" i="5" s="1"/>
  <c r="AQ47" i="5"/>
  <c r="AR47" i="5" s="1"/>
  <c r="AQ45" i="5"/>
  <c r="AR45" i="5" s="1"/>
  <c r="AQ43" i="5"/>
  <c r="AR43" i="5" s="1"/>
  <c r="AQ41" i="5"/>
  <c r="AR41" i="5" s="1"/>
  <c r="AQ39" i="5"/>
  <c r="AR39" i="5" s="1"/>
  <c r="AQ37" i="5"/>
  <c r="AR37" i="5" s="1"/>
  <c r="AQ35" i="5"/>
  <c r="AR35" i="5" s="1"/>
  <c r="AQ94" i="5"/>
  <c r="AR94" i="5" s="1"/>
  <c r="AQ60" i="5"/>
  <c r="AR60" i="5" s="1"/>
  <c r="AQ31" i="5"/>
  <c r="AR31" i="5" s="1"/>
  <c r="AQ25" i="5"/>
  <c r="AR25" i="5" s="1"/>
  <c r="AQ23" i="5"/>
  <c r="AR23" i="5" s="1"/>
  <c r="AQ21" i="5"/>
  <c r="AR21" i="5" s="1"/>
  <c r="AQ19" i="5"/>
  <c r="AR19" i="5" s="1"/>
  <c r="AQ17" i="5"/>
  <c r="AR17" i="5" s="1"/>
  <c r="AQ15" i="5"/>
  <c r="AR15" i="5" s="1"/>
  <c r="AQ13" i="5"/>
  <c r="AR13" i="5" s="1"/>
  <c r="AQ29" i="5"/>
  <c r="AR29" i="5" s="1"/>
  <c r="AQ72" i="5"/>
  <c r="AR72" i="5" s="1"/>
  <c r="AQ33" i="5"/>
  <c r="AR33" i="5" s="1"/>
  <c r="AQ26" i="5"/>
  <c r="AR26" i="5" s="1"/>
  <c r="AQ64" i="5"/>
  <c r="AR64" i="5" s="1"/>
  <c r="AQ68" i="5"/>
  <c r="AR68" i="5" s="1"/>
  <c r="AQ56" i="5"/>
  <c r="AR56" i="5" s="1"/>
  <c r="AQ27" i="5"/>
  <c r="AR27" i="5" s="1"/>
  <c r="AQ24" i="5"/>
  <c r="AR24" i="5" s="1"/>
  <c r="AQ22" i="5"/>
  <c r="AR22" i="5" s="1"/>
  <c r="AQ20" i="5"/>
  <c r="AR20" i="5" s="1"/>
  <c r="AQ18" i="5"/>
  <c r="AR18" i="5" s="1"/>
  <c r="AQ16" i="5"/>
  <c r="AR16" i="5" s="1"/>
  <c r="AQ14" i="5"/>
  <c r="AR14" i="5" s="1"/>
  <c r="BC96" i="5"/>
  <c r="BD96" i="5" s="1"/>
  <c r="BC92" i="5"/>
  <c r="BD92" i="5" s="1"/>
  <c r="BC88" i="5"/>
  <c r="BD88" i="5" s="1"/>
  <c r="BC84" i="5"/>
  <c r="BD84" i="5" s="1"/>
  <c r="BC97" i="5"/>
  <c r="BD97" i="5" s="1"/>
  <c r="BC93" i="5"/>
  <c r="BD93" i="5" s="1"/>
  <c r="BC89" i="5"/>
  <c r="BD89" i="5" s="1"/>
  <c r="BC95" i="5"/>
  <c r="BD95" i="5" s="1"/>
  <c r="BC94" i="5"/>
  <c r="BD94" i="5" s="1"/>
  <c r="BC87" i="5"/>
  <c r="BD87" i="5" s="1"/>
  <c r="BC79" i="5"/>
  <c r="BD79" i="5" s="1"/>
  <c r="BC86" i="5"/>
  <c r="BD86" i="5" s="1"/>
  <c r="BC80" i="5"/>
  <c r="BD80" i="5" s="1"/>
  <c r="BC90" i="5"/>
  <c r="BD90" i="5" s="1"/>
  <c r="BC85" i="5"/>
  <c r="BD85" i="5" s="1"/>
  <c r="BC83" i="5"/>
  <c r="BD83" i="5" s="1"/>
  <c r="BC76" i="5"/>
  <c r="BD76" i="5" s="1"/>
  <c r="BC91" i="5"/>
  <c r="BD91" i="5" s="1"/>
  <c r="BC78" i="5"/>
  <c r="BD78" i="5" s="1"/>
  <c r="BC77" i="5"/>
  <c r="BD77" i="5" s="1"/>
  <c r="BC75" i="5"/>
  <c r="BD75" i="5" s="1"/>
  <c r="BC73" i="5"/>
  <c r="BD73" i="5" s="1"/>
  <c r="BC71" i="5"/>
  <c r="BD71" i="5" s="1"/>
  <c r="BC69" i="5"/>
  <c r="BD69" i="5" s="1"/>
  <c r="BC67" i="5"/>
  <c r="BD67" i="5" s="1"/>
  <c r="BC65" i="5"/>
  <c r="BD65" i="5" s="1"/>
  <c r="BC63" i="5"/>
  <c r="BD63" i="5" s="1"/>
  <c r="BC61" i="5"/>
  <c r="BD61" i="5" s="1"/>
  <c r="BC59" i="5"/>
  <c r="BD59" i="5" s="1"/>
  <c r="BC81" i="5"/>
  <c r="BD81" i="5" s="1"/>
  <c r="BC72" i="5"/>
  <c r="BD72" i="5" s="1"/>
  <c r="BC68" i="5"/>
  <c r="BD68" i="5" s="1"/>
  <c r="BC64" i="5"/>
  <c r="BD64" i="5" s="1"/>
  <c r="BC60" i="5"/>
  <c r="BD60" i="5" s="1"/>
  <c r="BC57" i="5"/>
  <c r="BD57" i="5" s="1"/>
  <c r="BC55" i="5"/>
  <c r="BD55" i="5" s="1"/>
  <c r="BC53" i="5"/>
  <c r="BD53" i="5" s="1"/>
  <c r="BC82" i="5"/>
  <c r="BD82" i="5" s="1"/>
  <c r="BC58" i="5"/>
  <c r="BD58" i="5" s="1"/>
  <c r="BC52" i="5"/>
  <c r="BD52" i="5" s="1"/>
  <c r="BC50" i="5"/>
  <c r="BD50" i="5" s="1"/>
  <c r="BC48" i="5"/>
  <c r="BD48" i="5" s="1"/>
  <c r="BC46" i="5"/>
  <c r="BD46" i="5" s="1"/>
  <c r="BC44" i="5"/>
  <c r="BD44" i="5" s="1"/>
  <c r="BC42" i="5"/>
  <c r="BD42" i="5" s="1"/>
  <c r="BC40" i="5"/>
  <c r="BD40" i="5" s="1"/>
  <c r="BC38" i="5"/>
  <c r="BD38" i="5" s="1"/>
  <c r="BC36" i="5"/>
  <c r="BD36" i="5" s="1"/>
  <c r="BC34" i="5"/>
  <c r="BD34" i="5" s="1"/>
  <c r="BC32" i="5"/>
  <c r="BD32" i="5" s="1"/>
  <c r="BC30" i="5"/>
  <c r="BD30" i="5" s="1"/>
  <c r="BC28" i="5"/>
  <c r="BD28" i="5" s="1"/>
  <c r="BC74" i="5"/>
  <c r="BD74" i="5" s="1"/>
  <c r="BC70" i="5"/>
  <c r="BD70" i="5" s="1"/>
  <c r="BC66" i="5"/>
  <c r="BD66" i="5" s="1"/>
  <c r="BC62" i="5"/>
  <c r="BD62" i="5" s="1"/>
  <c r="BC56" i="5"/>
  <c r="BD56" i="5" s="1"/>
  <c r="BC51" i="5"/>
  <c r="BD51" i="5" s="1"/>
  <c r="BC49" i="5"/>
  <c r="BD49" i="5" s="1"/>
  <c r="BC47" i="5"/>
  <c r="BD47" i="5" s="1"/>
  <c r="BC45" i="5"/>
  <c r="BD45" i="5" s="1"/>
  <c r="BC43" i="5"/>
  <c r="BD43" i="5" s="1"/>
  <c r="BC41" i="5"/>
  <c r="BD41" i="5" s="1"/>
  <c r="BC39" i="5"/>
  <c r="BD39" i="5" s="1"/>
  <c r="BC37" i="5"/>
  <c r="BD37" i="5" s="1"/>
  <c r="BC35" i="5"/>
  <c r="BD35" i="5" s="1"/>
  <c r="BC27" i="5"/>
  <c r="BD27" i="5" s="1"/>
  <c r="BC25" i="5"/>
  <c r="BD25" i="5" s="1"/>
  <c r="BC23" i="5"/>
  <c r="BD23" i="5" s="1"/>
  <c r="BC21" i="5"/>
  <c r="BD21" i="5" s="1"/>
  <c r="BC19" i="5"/>
  <c r="BD19" i="5" s="1"/>
  <c r="BC17" i="5"/>
  <c r="BD17" i="5" s="1"/>
  <c r="BC15" i="5"/>
  <c r="BD15" i="5" s="1"/>
  <c r="BC13" i="5"/>
  <c r="BD13" i="5" s="1"/>
  <c r="BC14" i="5"/>
  <c r="BD14" i="5" s="1"/>
  <c r="BC29" i="5"/>
  <c r="BD29" i="5" s="1"/>
  <c r="BC33" i="5"/>
  <c r="BD33" i="5" s="1"/>
  <c r="BC54" i="5"/>
  <c r="BD54" i="5" s="1"/>
  <c r="BC31" i="5"/>
  <c r="BD31" i="5" s="1"/>
  <c r="BC26" i="5"/>
  <c r="BD26" i="5" s="1"/>
  <c r="BC24" i="5"/>
  <c r="BD24" i="5" s="1"/>
  <c r="BC22" i="5"/>
  <c r="BD22" i="5" s="1"/>
  <c r="BC20" i="5"/>
  <c r="BD20" i="5" s="1"/>
  <c r="BC18" i="5"/>
  <c r="BD18" i="5" s="1"/>
  <c r="BC16" i="5"/>
  <c r="BD16" i="5" s="1"/>
  <c r="BI4" i="4"/>
  <c r="BL6" i="4"/>
  <c r="X6" i="4"/>
  <c r="U4" i="4"/>
  <c r="BI18" i="4" l="1"/>
  <c r="BK18" i="4" s="1"/>
  <c r="BL18" i="4" s="1"/>
  <c r="BI17" i="4"/>
  <c r="BK17" i="4" s="1"/>
  <c r="BL17" i="4" s="1"/>
  <c r="U18" i="4"/>
  <c r="W18" i="4" s="1"/>
  <c r="X18" i="4" s="1"/>
  <c r="U17" i="4"/>
  <c r="W17" i="4" s="1"/>
  <c r="X17" i="4" s="1"/>
  <c r="U15" i="4"/>
  <c r="W15" i="4" s="1"/>
  <c r="X15" i="4" s="1"/>
  <c r="U16" i="4"/>
  <c r="W16" i="4" s="1"/>
  <c r="X16" i="4" s="1"/>
  <c r="U14" i="4"/>
  <c r="W14" i="4" s="1"/>
  <c r="X14" i="4" s="1"/>
  <c r="U13" i="4"/>
  <c r="W13" i="4" s="1"/>
  <c r="X13" i="4" s="1"/>
  <c r="BI15" i="4"/>
  <c r="BK15" i="4" s="1"/>
  <c r="BL15" i="4" s="1"/>
  <c r="BI16" i="4"/>
  <c r="BK16" i="4" s="1"/>
  <c r="BL16" i="4" s="1"/>
  <c r="BI14" i="4"/>
  <c r="BK14" i="4" s="1"/>
  <c r="BL14" i="4" s="1"/>
  <c r="BI13" i="4"/>
  <c r="BK13" i="4" s="1"/>
  <c r="BL13" i="4" s="1"/>
  <c r="X6" i="1"/>
  <c r="U4" i="1"/>
  <c r="U27" i="1" s="1"/>
  <c r="W27" i="1" s="1"/>
  <c r="X27" i="1" l="1"/>
  <c r="U24" i="1"/>
  <c r="W24" i="1" s="1"/>
  <c r="X24" i="1" s="1"/>
  <c r="U20" i="1"/>
  <c r="W20" i="1" s="1"/>
  <c r="X20" i="1" s="1"/>
  <c r="U19" i="1"/>
  <c r="W19" i="1" s="1"/>
  <c r="X19" i="1" s="1"/>
  <c r="U16" i="1"/>
  <c r="W16" i="1" s="1"/>
  <c r="X16" i="1" s="1"/>
  <c r="U23" i="1"/>
  <c r="W23" i="1" s="1"/>
  <c r="X23" i="1" s="1"/>
  <c r="U26" i="1"/>
  <c r="W26" i="1" s="1"/>
  <c r="X26" i="1" s="1"/>
  <c r="U22" i="1"/>
  <c r="W22" i="1" s="1"/>
  <c r="X22" i="1" s="1"/>
  <c r="U18" i="1"/>
  <c r="W18" i="1" s="1"/>
  <c r="X18" i="1" s="1"/>
  <c r="U14" i="1"/>
  <c r="W14" i="1" s="1"/>
  <c r="X14" i="1" s="1"/>
  <c r="U25" i="1"/>
  <c r="W25" i="1" s="1"/>
  <c r="X25" i="1" s="1"/>
  <c r="U17" i="1"/>
  <c r="W17" i="1" s="1"/>
  <c r="X17" i="1" s="1"/>
  <c r="U13" i="1"/>
  <c r="W13" i="1" s="1"/>
  <c r="X13" i="1" s="1"/>
  <c r="U21" i="1"/>
  <c r="W21" i="1" s="1"/>
  <c r="X21" i="1" s="1"/>
  <c r="U15" i="1"/>
  <c r="W15" i="1" s="1"/>
  <c r="X15" i="1" s="1"/>
  <c r="ED6" i="4"/>
  <c r="EA4" i="4"/>
  <c r="DY6" i="4"/>
  <c r="DV4" i="4"/>
  <c r="DT6" i="4"/>
  <c r="DQ4" i="4"/>
  <c r="DO6" i="4"/>
  <c r="DL4" i="4"/>
  <c r="DJ6" i="4"/>
  <c r="DG4" i="4"/>
  <c r="DE6" i="4"/>
  <c r="DB4" i="4"/>
  <c r="CZ6" i="4"/>
  <c r="CW4" i="4"/>
  <c r="CU6" i="4"/>
  <c r="CR4" i="4"/>
  <c r="CP6" i="4"/>
  <c r="CM4" i="4"/>
  <c r="CK6" i="4"/>
  <c r="CH4" i="4"/>
  <c r="CF6" i="4"/>
  <c r="CC4" i="4"/>
  <c r="CA6" i="4"/>
  <c r="BX4" i="4"/>
  <c r="BV6" i="4"/>
  <c r="BS4" i="4"/>
  <c r="BQ6" i="4"/>
  <c r="BN4" i="4"/>
  <c r="BG6" i="4"/>
  <c r="BD4" i="4"/>
  <c r="BB6" i="4"/>
  <c r="AY4" i="4"/>
  <c r="AW6" i="4"/>
  <c r="AT4" i="4"/>
  <c r="AR6" i="4"/>
  <c r="AO4" i="4"/>
  <c r="AM6" i="4"/>
  <c r="AJ4" i="4"/>
  <c r="AH6" i="4"/>
  <c r="AE4" i="4"/>
  <c r="AC6" i="4"/>
  <c r="Z4" i="4"/>
  <c r="S6" i="4"/>
  <c r="P4" i="4"/>
  <c r="N6" i="4"/>
  <c r="K4" i="4"/>
  <c r="F4" i="4"/>
  <c r="I6" i="4"/>
  <c r="I6" i="3"/>
  <c r="X6" i="3"/>
  <c r="U4" i="3"/>
  <c r="U39" i="3" s="1"/>
  <c r="W39" i="3" s="1"/>
  <c r="S6" i="3"/>
  <c r="P4" i="3"/>
  <c r="P39" i="3" s="1"/>
  <c r="R39" i="3" s="1"/>
  <c r="N6" i="3"/>
  <c r="K4" i="3"/>
  <c r="K39" i="3" s="1"/>
  <c r="M39" i="3" s="1"/>
  <c r="F4" i="3"/>
  <c r="F39" i="3" s="1"/>
  <c r="H39" i="3" s="1"/>
  <c r="BV6" i="2"/>
  <c r="BQ6" i="2"/>
  <c r="BL6" i="2"/>
  <c r="BG6" i="2"/>
  <c r="BB6" i="2"/>
  <c r="AW6" i="2"/>
  <c r="AR6" i="2"/>
  <c r="AM6" i="2"/>
  <c r="AH6" i="2"/>
  <c r="AC6" i="2"/>
  <c r="X6" i="2"/>
  <c r="S6" i="2"/>
  <c r="N6" i="2"/>
  <c r="I6" i="2"/>
  <c r="BS4" i="2"/>
  <c r="BN4" i="2"/>
  <c r="BI4" i="2"/>
  <c r="BD4" i="2"/>
  <c r="AY4" i="2"/>
  <c r="AT4" i="2"/>
  <c r="AO4" i="2"/>
  <c r="AJ4" i="2"/>
  <c r="AE4" i="2"/>
  <c r="Z4" i="2"/>
  <c r="U4" i="2"/>
  <c r="P4" i="2"/>
  <c r="K4" i="2"/>
  <c r="F4" i="2"/>
  <c r="EX6" i="1"/>
  <c r="ES6" i="1"/>
  <c r="EN6" i="1"/>
  <c r="EI6" i="1"/>
  <c r="ED6" i="1"/>
  <c r="DY6" i="1"/>
  <c r="DY27" i="1" s="1"/>
  <c r="DT6" i="1"/>
  <c r="DO6" i="1"/>
  <c r="DJ6" i="1"/>
  <c r="DE6" i="1"/>
  <c r="CZ6" i="1"/>
  <c r="CU6" i="1"/>
  <c r="CP6" i="1"/>
  <c r="CK6" i="1"/>
  <c r="CF6" i="1"/>
  <c r="CA6" i="1"/>
  <c r="BV6" i="1"/>
  <c r="BQ6" i="1"/>
  <c r="BL6" i="1"/>
  <c r="BG6" i="1"/>
  <c r="BB6" i="1"/>
  <c r="AW6" i="1"/>
  <c r="AR6" i="1"/>
  <c r="AM6" i="1"/>
  <c r="AH6" i="1"/>
  <c r="AC6" i="1"/>
  <c r="S6" i="1"/>
  <c r="N6" i="1"/>
  <c r="I6" i="1"/>
  <c r="EU4" i="1"/>
  <c r="EU27" i="1" s="1"/>
  <c r="EW27" i="1" s="1"/>
  <c r="EP4" i="1"/>
  <c r="EP27" i="1" s="1"/>
  <c r="ER27" i="1" s="1"/>
  <c r="EK4" i="1"/>
  <c r="EK27" i="1" s="1"/>
  <c r="EM27" i="1" s="1"/>
  <c r="EF4" i="1"/>
  <c r="EF27" i="1" s="1"/>
  <c r="EH27" i="1" s="1"/>
  <c r="EA4" i="1"/>
  <c r="EA27" i="1" s="1"/>
  <c r="EC27" i="1" s="1"/>
  <c r="DQ4" i="1"/>
  <c r="DQ27" i="1" s="1"/>
  <c r="DS27" i="1" s="1"/>
  <c r="DT27" i="1" s="1"/>
  <c r="DL4" i="1"/>
  <c r="DL27" i="1" s="1"/>
  <c r="DN27" i="1" s="1"/>
  <c r="DO27" i="1" s="1"/>
  <c r="DG4" i="1"/>
  <c r="DG27" i="1" s="1"/>
  <c r="DI27" i="1" s="1"/>
  <c r="DJ27" i="1" s="1"/>
  <c r="DB4" i="1"/>
  <c r="DB27" i="1" s="1"/>
  <c r="DD27" i="1" s="1"/>
  <c r="DE27" i="1" s="1"/>
  <c r="CW4" i="1"/>
  <c r="CW27" i="1" s="1"/>
  <c r="CY27" i="1" s="1"/>
  <c r="CZ27" i="1" s="1"/>
  <c r="CR4" i="1"/>
  <c r="CR27" i="1" s="1"/>
  <c r="CT27" i="1" s="1"/>
  <c r="CU27" i="1" s="1"/>
  <c r="CM4" i="1"/>
  <c r="CM27" i="1" s="1"/>
  <c r="CO27" i="1" s="1"/>
  <c r="CP27" i="1" s="1"/>
  <c r="CH4" i="1"/>
  <c r="CH27" i="1" s="1"/>
  <c r="CJ27" i="1" s="1"/>
  <c r="CK27" i="1" s="1"/>
  <c r="CC4" i="1"/>
  <c r="CC27" i="1" s="1"/>
  <c r="CE27" i="1" s="1"/>
  <c r="CF27" i="1" s="1"/>
  <c r="BX4" i="1"/>
  <c r="BX27" i="1" s="1"/>
  <c r="BZ27" i="1" s="1"/>
  <c r="CA27" i="1" s="1"/>
  <c r="BS4" i="1"/>
  <c r="BS27" i="1" s="1"/>
  <c r="BU27" i="1" s="1"/>
  <c r="BV27" i="1" s="1"/>
  <c r="BN4" i="1"/>
  <c r="BN27" i="1" s="1"/>
  <c r="BP27" i="1" s="1"/>
  <c r="BQ27" i="1" s="1"/>
  <c r="BI4" i="1"/>
  <c r="BI27" i="1" s="1"/>
  <c r="BK27" i="1" s="1"/>
  <c r="BL27" i="1" s="1"/>
  <c r="BD4" i="1"/>
  <c r="BD27" i="1" s="1"/>
  <c r="BF27" i="1" s="1"/>
  <c r="BG27" i="1" s="1"/>
  <c r="AY4" i="1"/>
  <c r="AY27" i="1" s="1"/>
  <c r="BA27" i="1" s="1"/>
  <c r="BB27" i="1" s="1"/>
  <c r="AT4" i="1"/>
  <c r="AT27" i="1" s="1"/>
  <c r="AV27" i="1" s="1"/>
  <c r="AW27" i="1" s="1"/>
  <c r="AO4" i="1"/>
  <c r="AO27" i="1" s="1"/>
  <c r="AQ27" i="1" s="1"/>
  <c r="AR27" i="1" s="1"/>
  <c r="AJ4" i="1"/>
  <c r="AJ27" i="1" s="1"/>
  <c r="AL27" i="1" s="1"/>
  <c r="AM27" i="1" s="1"/>
  <c r="AE4" i="1"/>
  <c r="AE27" i="1" s="1"/>
  <c r="AG27" i="1" s="1"/>
  <c r="AH27" i="1" s="1"/>
  <c r="Z4" i="1"/>
  <c r="Z27" i="1" s="1"/>
  <c r="AB27" i="1" s="1"/>
  <c r="AC27" i="1" s="1"/>
  <c r="P4" i="1"/>
  <c r="P27" i="1" s="1"/>
  <c r="R27" i="1" s="1"/>
  <c r="S27" i="1" s="1"/>
  <c r="K4" i="1"/>
  <c r="K27" i="1" s="1"/>
  <c r="M27" i="1" s="1"/>
  <c r="N27" i="1" s="1"/>
  <c r="F4" i="1"/>
  <c r="F27" i="1" s="1"/>
  <c r="H27" i="1" s="1"/>
  <c r="I27" i="1" s="1"/>
  <c r="I39" i="3" l="1"/>
  <c r="ED27" i="1"/>
  <c r="EN27" i="1"/>
  <c r="EX27" i="1"/>
  <c r="EI27" i="1"/>
  <c r="ES27" i="1"/>
  <c r="K44" i="2"/>
  <c r="M44" i="2" s="1"/>
  <c r="N44" i="2" s="1"/>
  <c r="K43" i="2"/>
  <c r="M43" i="2" s="1"/>
  <c r="N43" i="2" s="1"/>
  <c r="U44" i="2"/>
  <c r="W44" i="2" s="1"/>
  <c r="X44" i="2" s="1"/>
  <c r="U43" i="2"/>
  <c r="W43" i="2" s="1"/>
  <c r="X43" i="2" s="1"/>
  <c r="AE44" i="2"/>
  <c r="AG44" i="2" s="1"/>
  <c r="AH44" i="2" s="1"/>
  <c r="AE43" i="2"/>
  <c r="AG43" i="2" s="1"/>
  <c r="AH43" i="2" s="1"/>
  <c r="AO44" i="2"/>
  <c r="AQ44" i="2" s="1"/>
  <c r="AR44" i="2" s="1"/>
  <c r="AO43" i="2"/>
  <c r="AQ43" i="2" s="1"/>
  <c r="AR43" i="2" s="1"/>
  <c r="AY44" i="2"/>
  <c r="BA44" i="2" s="1"/>
  <c r="BB44" i="2" s="1"/>
  <c r="AY43" i="2"/>
  <c r="BA43" i="2" s="1"/>
  <c r="BB43" i="2" s="1"/>
  <c r="BI44" i="2"/>
  <c r="BK44" i="2" s="1"/>
  <c r="BL44" i="2" s="1"/>
  <c r="BI43" i="2"/>
  <c r="BK43" i="2" s="1"/>
  <c r="BL43" i="2" s="1"/>
  <c r="BS44" i="2"/>
  <c r="BU44" i="2" s="1"/>
  <c r="BV44" i="2" s="1"/>
  <c r="BS43" i="2"/>
  <c r="BU43" i="2" s="1"/>
  <c r="BV43" i="2" s="1"/>
  <c r="N39" i="3"/>
  <c r="S39" i="3"/>
  <c r="X39" i="3"/>
  <c r="F18" i="4"/>
  <c r="H18" i="4" s="1"/>
  <c r="I18" i="4" s="1"/>
  <c r="F17" i="4"/>
  <c r="H17" i="4" s="1"/>
  <c r="I17" i="4" s="1"/>
  <c r="F44" i="2"/>
  <c r="H44" i="2" s="1"/>
  <c r="I44" i="2" s="1"/>
  <c r="F43" i="2"/>
  <c r="H43" i="2" s="1"/>
  <c r="I43" i="2" s="1"/>
  <c r="P43" i="2"/>
  <c r="R43" i="2" s="1"/>
  <c r="S43" i="2" s="1"/>
  <c r="P44" i="2"/>
  <c r="R44" i="2" s="1"/>
  <c r="S44" i="2" s="1"/>
  <c r="Z44" i="2"/>
  <c r="AB44" i="2" s="1"/>
  <c r="AC44" i="2" s="1"/>
  <c r="Z43" i="2"/>
  <c r="AB43" i="2" s="1"/>
  <c r="AC43" i="2" s="1"/>
  <c r="AJ43" i="2"/>
  <c r="AL43" i="2" s="1"/>
  <c r="AM43" i="2" s="1"/>
  <c r="AJ44" i="2"/>
  <c r="AL44" i="2" s="1"/>
  <c r="AM44" i="2" s="1"/>
  <c r="AT44" i="2"/>
  <c r="AV44" i="2" s="1"/>
  <c r="AW44" i="2" s="1"/>
  <c r="AT43" i="2"/>
  <c r="AV43" i="2" s="1"/>
  <c r="AW43" i="2" s="1"/>
  <c r="BD43" i="2"/>
  <c r="BF43" i="2" s="1"/>
  <c r="BG43" i="2" s="1"/>
  <c r="BD44" i="2"/>
  <c r="BF44" i="2" s="1"/>
  <c r="BG44" i="2" s="1"/>
  <c r="BN44" i="2"/>
  <c r="BP44" i="2" s="1"/>
  <c r="BQ44" i="2" s="1"/>
  <c r="BN43" i="2"/>
  <c r="BP43" i="2" s="1"/>
  <c r="BQ43" i="2" s="1"/>
  <c r="K18" i="4"/>
  <c r="M18" i="4" s="1"/>
  <c r="N18" i="4" s="1"/>
  <c r="K17" i="4"/>
  <c r="M17" i="4" s="1"/>
  <c r="N17" i="4" s="1"/>
  <c r="P18" i="4"/>
  <c r="R18" i="4" s="1"/>
  <c r="S18" i="4" s="1"/>
  <c r="P17" i="4"/>
  <c r="R17" i="4" s="1"/>
  <c r="S17" i="4" s="1"/>
  <c r="Z18" i="4"/>
  <c r="AB18" i="4" s="1"/>
  <c r="AC18" i="4" s="1"/>
  <c r="Z17" i="4"/>
  <c r="AB17" i="4" s="1"/>
  <c r="AC17" i="4" s="1"/>
  <c r="AE18" i="4"/>
  <c r="AG18" i="4" s="1"/>
  <c r="AH18" i="4" s="1"/>
  <c r="AE17" i="4"/>
  <c r="AG17" i="4" s="1"/>
  <c r="AH17" i="4" s="1"/>
  <c r="AJ18" i="4"/>
  <c r="AL18" i="4" s="1"/>
  <c r="AM18" i="4" s="1"/>
  <c r="AJ17" i="4"/>
  <c r="AL17" i="4" s="1"/>
  <c r="AM17" i="4" s="1"/>
  <c r="AO18" i="4"/>
  <c r="AQ18" i="4" s="1"/>
  <c r="AR18" i="4" s="1"/>
  <c r="AO17" i="4"/>
  <c r="AQ17" i="4" s="1"/>
  <c r="AR17" i="4" s="1"/>
  <c r="AT18" i="4"/>
  <c r="AV18" i="4" s="1"/>
  <c r="AW18" i="4" s="1"/>
  <c r="AT17" i="4"/>
  <c r="AV17" i="4" s="1"/>
  <c r="AW17" i="4" s="1"/>
  <c r="AY18" i="4"/>
  <c r="BA18" i="4" s="1"/>
  <c r="BB18" i="4" s="1"/>
  <c r="AY17" i="4"/>
  <c r="BA17" i="4" s="1"/>
  <c r="BB17" i="4" s="1"/>
  <c r="BD18" i="4"/>
  <c r="BF18" i="4" s="1"/>
  <c r="BG18" i="4" s="1"/>
  <c r="BD17" i="4"/>
  <c r="BF17" i="4" s="1"/>
  <c r="BG17" i="4" s="1"/>
  <c r="BN18" i="4"/>
  <c r="BP18" i="4" s="1"/>
  <c r="BQ18" i="4" s="1"/>
  <c r="BN17" i="4"/>
  <c r="BP17" i="4" s="1"/>
  <c r="BQ17" i="4" s="1"/>
  <c r="BS18" i="4"/>
  <c r="BU18" i="4" s="1"/>
  <c r="BV18" i="4" s="1"/>
  <c r="BS17" i="4"/>
  <c r="BU17" i="4" s="1"/>
  <c r="BV17" i="4" s="1"/>
  <c r="BX18" i="4"/>
  <c r="BZ18" i="4" s="1"/>
  <c r="CA18" i="4" s="1"/>
  <c r="BX17" i="4"/>
  <c r="BZ17" i="4" s="1"/>
  <c r="CA17" i="4" s="1"/>
  <c r="CC18" i="4"/>
  <c r="CE18" i="4" s="1"/>
  <c r="CF18" i="4" s="1"/>
  <c r="CC17" i="4"/>
  <c r="CE17" i="4" s="1"/>
  <c r="CF17" i="4" s="1"/>
  <c r="CH18" i="4"/>
  <c r="CJ18" i="4" s="1"/>
  <c r="CK18" i="4" s="1"/>
  <c r="CH17" i="4"/>
  <c r="CJ17" i="4" s="1"/>
  <c r="CK17" i="4" s="1"/>
  <c r="CM18" i="4"/>
  <c r="CO18" i="4" s="1"/>
  <c r="CP18" i="4" s="1"/>
  <c r="CM17" i="4"/>
  <c r="CO17" i="4" s="1"/>
  <c r="CP17" i="4" s="1"/>
  <c r="CR18" i="4"/>
  <c r="CT18" i="4" s="1"/>
  <c r="CU18" i="4" s="1"/>
  <c r="CR17" i="4"/>
  <c r="CT17" i="4" s="1"/>
  <c r="CU17" i="4" s="1"/>
  <c r="CW18" i="4"/>
  <c r="CY18" i="4" s="1"/>
  <c r="CZ18" i="4" s="1"/>
  <c r="CW17" i="4"/>
  <c r="CY17" i="4" s="1"/>
  <c r="CZ17" i="4" s="1"/>
  <c r="DB18" i="4"/>
  <c r="DD18" i="4" s="1"/>
  <c r="DE18" i="4" s="1"/>
  <c r="DB17" i="4"/>
  <c r="DD17" i="4" s="1"/>
  <c r="DE17" i="4" s="1"/>
  <c r="DG18" i="4"/>
  <c r="DI18" i="4" s="1"/>
  <c r="DJ18" i="4" s="1"/>
  <c r="DG17" i="4"/>
  <c r="DI17" i="4" s="1"/>
  <c r="DJ17" i="4" s="1"/>
  <c r="DL18" i="4"/>
  <c r="DN18" i="4" s="1"/>
  <c r="DO18" i="4" s="1"/>
  <c r="DL17" i="4"/>
  <c r="DN17" i="4" s="1"/>
  <c r="DO17" i="4" s="1"/>
  <c r="DQ18" i="4"/>
  <c r="DS18" i="4" s="1"/>
  <c r="DT18" i="4" s="1"/>
  <c r="DQ17" i="4"/>
  <c r="DS17" i="4" s="1"/>
  <c r="DT17" i="4" s="1"/>
  <c r="DV18" i="4"/>
  <c r="DX18" i="4" s="1"/>
  <c r="DY18" i="4" s="1"/>
  <c r="DV17" i="4"/>
  <c r="DX17" i="4" s="1"/>
  <c r="DY17" i="4" s="1"/>
  <c r="EA18" i="4"/>
  <c r="EC18" i="4" s="1"/>
  <c r="ED18" i="4" s="1"/>
  <c r="EA17" i="4"/>
  <c r="EC17" i="4" s="1"/>
  <c r="ED17" i="4" s="1"/>
  <c r="Z23" i="1"/>
  <c r="AB23" i="1" s="1"/>
  <c r="AC23" i="1" s="1"/>
  <c r="Z15" i="1"/>
  <c r="AB15" i="1" s="1"/>
  <c r="AC15" i="1" s="1"/>
  <c r="Z26" i="1"/>
  <c r="AB26" i="1" s="1"/>
  <c r="AC26" i="1" s="1"/>
  <c r="Z22" i="1"/>
  <c r="AB22" i="1" s="1"/>
  <c r="AC22" i="1" s="1"/>
  <c r="Z25" i="1"/>
  <c r="AB25" i="1" s="1"/>
  <c r="AC25" i="1" s="1"/>
  <c r="Z21" i="1"/>
  <c r="AB21" i="1" s="1"/>
  <c r="AC21" i="1" s="1"/>
  <c r="Z20" i="1"/>
  <c r="AB20" i="1" s="1"/>
  <c r="AC20" i="1" s="1"/>
  <c r="Z19" i="1"/>
  <c r="AB19" i="1" s="1"/>
  <c r="AC19" i="1" s="1"/>
  <c r="Z16" i="1"/>
  <c r="AB16" i="1" s="1"/>
  <c r="AC16" i="1" s="1"/>
  <c r="Z14" i="1"/>
  <c r="AB14" i="1" s="1"/>
  <c r="AC14" i="1" s="1"/>
  <c r="Z24" i="1"/>
  <c r="AB24" i="1" s="1"/>
  <c r="AC24" i="1" s="1"/>
  <c r="Z17" i="1"/>
  <c r="AB17" i="1" s="1"/>
  <c r="AC17" i="1" s="1"/>
  <c r="Z13" i="1"/>
  <c r="AB13" i="1" s="1"/>
  <c r="AC13" i="1" s="1"/>
  <c r="Z18" i="1"/>
  <c r="AB18" i="1" s="1"/>
  <c r="AC18" i="1" s="1"/>
  <c r="AT25" i="1"/>
  <c r="AV25" i="1" s="1"/>
  <c r="AW25" i="1" s="1"/>
  <c r="AT21" i="1"/>
  <c r="AV21" i="1" s="1"/>
  <c r="AW21" i="1" s="1"/>
  <c r="AT17" i="1"/>
  <c r="AV17" i="1" s="1"/>
  <c r="AW17" i="1" s="1"/>
  <c r="AT13" i="1"/>
  <c r="AV13" i="1" s="1"/>
  <c r="AW13" i="1" s="1"/>
  <c r="AT24" i="1"/>
  <c r="AV24" i="1" s="1"/>
  <c r="AW24" i="1" s="1"/>
  <c r="AT23" i="1"/>
  <c r="AV23" i="1" s="1"/>
  <c r="AW23" i="1" s="1"/>
  <c r="AT20" i="1"/>
  <c r="AV20" i="1" s="1"/>
  <c r="AW20" i="1" s="1"/>
  <c r="AT19" i="1"/>
  <c r="AV19" i="1" s="1"/>
  <c r="AW19" i="1" s="1"/>
  <c r="AT22" i="1"/>
  <c r="AV22" i="1" s="1"/>
  <c r="AW22" i="1" s="1"/>
  <c r="AT16" i="1"/>
  <c r="AV16" i="1" s="1"/>
  <c r="AW16" i="1" s="1"/>
  <c r="AT15" i="1"/>
  <c r="AV15" i="1" s="1"/>
  <c r="AW15" i="1" s="1"/>
  <c r="AT18" i="1"/>
  <c r="AV18" i="1" s="1"/>
  <c r="AW18" i="1" s="1"/>
  <c r="AT14" i="1"/>
  <c r="AV14" i="1" s="1"/>
  <c r="AW14" i="1" s="1"/>
  <c r="AT26" i="1"/>
  <c r="AV26" i="1" s="1"/>
  <c r="AW26" i="1" s="1"/>
  <c r="BN23" i="1"/>
  <c r="BP23" i="1" s="1"/>
  <c r="BQ23" i="1" s="1"/>
  <c r="BN15" i="1"/>
  <c r="BP15" i="1" s="1"/>
  <c r="BQ15" i="1" s="1"/>
  <c r="BN26" i="1"/>
  <c r="BP26" i="1" s="1"/>
  <c r="BQ26" i="1" s="1"/>
  <c r="BN22" i="1"/>
  <c r="BP22" i="1" s="1"/>
  <c r="BQ22" i="1" s="1"/>
  <c r="BN25" i="1"/>
  <c r="BP25" i="1" s="1"/>
  <c r="BQ25" i="1" s="1"/>
  <c r="BN21" i="1"/>
  <c r="BP21" i="1" s="1"/>
  <c r="BQ21" i="1" s="1"/>
  <c r="BN20" i="1"/>
  <c r="BP20" i="1" s="1"/>
  <c r="BQ20" i="1" s="1"/>
  <c r="BN19" i="1"/>
  <c r="BP19" i="1" s="1"/>
  <c r="BQ19" i="1" s="1"/>
  <c r="BN17" i="1"/>
  <c r="BP17" i="1" s="1"/>
  <c r="BQ17" i="1" s="1"/>
  <c r="BN13" i="1"/>
  <c r="BP13" i="1" s="1"/>
  <c r="BQ13" i="1" s="1"/>
  <c r="BN16" i="1"/>
  <c r="BP16" i="1" s="1"/>
  <c r="BQ16" i="1" s="1"/>
  <c r="BN24" i="1"/>
  <c r="BP24" i="1" s="1"/>
  <c r="BQ24" i="1" s="1"/>
  <c r="BN18" i="1"/>
  <c r="BP18" i="1" s="1"/>
  <c r="BQ18" i="1" s="1"/>
  <c r="BN14" i="1"/>
  <c r="BP14" i="1" s="1"/>
  <c r="BQ14" i="1" s="1"/>
  <c r="CH25" i="1"/>
  <c r="CJ25" i="1" s="1"/>
  <c r="CK25" i="1" s="1"/>
  <c r="CH21" i="1"/>
  <c r="CJ21" i="1" s="1"/>
  <c r="CK21" i="1" s="1"/>
  <c r="CH17" i="1"/>
  <c r="CJ17" i="1" s="1"/>
  <c r="CK17" i="1" s="1"/>
  <c r="CH13" i="1"/>
  <c r="CJ13" i="1" s="1"/>
  <c r="CK13" i="1" s="1"/>
  <c r="CH24" i="1"/>
  <c r="CJ24" i="1" s="1"/>
  <c r="CK24" i="1" s="1"/>
  <c r="CH23" i="1"/>
  <c r="CJ23" i="1" s="1"/>
  <c r="CK23" i="1" s="1"/>
  <c r="CH20" i="1"/>
  <c r="CJ20" i="1" s="1"/>
  <c r="CK20" i="1" s="1"/>
  <c r="CH19" i="1"/>
  <c r="CJ19" i="1" s="1"/>
  <c r="CK19" i="1" s="1"/>
  <c r="CH26" i="1"/>
  <c r="CJ26" i="1" s="1"/>
  <c r="CK26" i="1" s="1"/>
  <c r="CH15" i="1"/>
  <c r="CJ15" i="1" s="1"/>
  <c r="CK15" i="1" s="1"/>
  <c r="CH22" i="1"/>
  <c r="CJ22" i="1" s="1"/>
  <c r="CK22" i="1" s="1"/>
  <c r="CH18" i="1"/>
  <c r="CJ18" i="1" s="1"/>
  <c r="CK18" i="1" s="1"/>
  <c r="CH16" i="1"/>
  <c r="CJ16" i="1" s="1"/>
  <c r="CK16" i="1" s="1"/>
  <c r="CH14" i="1"/>
  <c r="CJ14" i="1" s="1"/>
  <c r="CK14" i="1" s="1"/>
  <c r="DB23" i="1"/>
  <c r="DD23" i="1" s="1"/>
  <c r="DE23" i="1" s="1"/>
  <c r="DB15" i="1"/>
  <c r="DD15" i="1" s="1"/>
  <c r="DE15" i="1" s="1"/>
  <c r="DB26" i="1"/>
  <c r="DD26" i="1" s="1"/>
  <c r="DE26" i="1" s="1"/>
  <c r="DB22" i="1"/>
  <c r="DD22" i="1" s="1"/>
  <c r="DE22" i="1" s="1"/>
  <c r="DB25" i="1"/>
  <c r="DD25" i="1" s="1"/>
  <c r="DE25" i="1" s="1"/>
  <c r="DB21" i="1"/>
  <c r="DD21" i="1" s="1"/>
  <c r="DE21" i="1" s="1"/>
  <c r="DB19" i="1"/>
  <c r="DD19" i="1" s="1"/>
  <c r="DE19" i="1" s="1"/>
  <c r="DB18" i="1"/>
  <c r="DD18" i="1" s="1"/>
  <c r="DE18" i="1" s="1"/>
  <c r="DB20" i="1"/>
  <c r="DD20" i="1" s="1"/>
  <c r="DE20" i="1" s="1"/>
  <c r="DB17" i="1"/>
  <c r="DD17" i="1" s="1"/>
  <c r="DE17" i="1" s="1"/>
  <c r="DB13" i="1"/>
  <c r="DD13" i="1" s="1"/>
  <c r="DE13" i="1" s="1"/>
  <c r="DB14" i="1"/>
  <c r="DD14" i="1" s="1"/>
  <c r="DE14" i="1" s="1"/>
  <c r="DB16" i="1"/>
  <c r="DD16" i="1" s="1"/>
  <c r="DE16" i="1" s="1"/>
  <c r="DB24" i="1"/>
  <c r="DD24" i="1" s="1"/>
  <c r="DE24" i="1" s="1"/>
  <c r="EA23" i="1"/>
  <c r="EC23" i="1" s="1"/>
  <c r="ED23" i="1" s="1"/>
  <c r="EA19" i="1"/>
  <c r="EC19" i="1" s="1"/>
  <c r="ED19" i="1" s="1"/>
  <c r="EA18" i="1"/>
  <c r="EC18" i="1" s="1"/>
  <c r="ED18" i="1" s="1"/>
  <c r="EA15" i="1"/>
  <c r="EC15" i="1" s="1"/>
  <c r="ED15" i="1" s="1"/>
  <c r="EA26" i="1"/>
  <c r="EC26" i="1" s="1"/>
  <c r="ED26" i="1" s="1"/>
  <c r="EA22" i="1"/>
  <c r="EC22" i="1" s="1"/>
  <c r="ED22" i="1" s="1"/>
  <c r="EA25" i="1"/>
  <c r="EC25" i="1" s="1"/>
  <c r="ED25" i="1" s="1"/>
  <c r="EA21" i="1"/>
  <c r="EC21" i="1" s="1"/>
  <c r="ED21" i="1" s="1"/>
  <c r="EA24" i="1"/>
  <c r="EC24" i="1" s="1"/>
  <c r="ED24" i="1" s="1"/>
  <c r="EA16" i="1"/>
  <c r="EC16" i="1" s="1"/>
  <c r="ED16" i="1" s="1"/>
  <c r="EA20" i="1"/>
  <c r="EC20" i="1" s="1"/>
  <c r="ED20" i="1" s="1"/>
  <c r="EA17" i="1"/>
  <c r="EC17" i="1" s="1"/>
  <c r="ED17" i="1" s="1"/>
  <c r="EA13" i="1"/>
  <c r="EC13" i="1" s="1"/>
  <c r="ED13" i="1" s="1"/>
  <c r="EA14" i="1"/>
  <c r="EC14" i="1" s="1"/>
  <c r="ED14" i="1" s="1"/>
  <c r="EU25" i="1"/>
  <c r="EW25" i="1" s="1"/>
  <c r="EX25" i="1" s="1"/>
  <c r="EU21" i="1"/>
  <c r="EW21" i="1" s="1"/>
  <c r="EX21" i="1" s="1"/>
  <c r="EU19" i="1"/>
  <c r="EW19" i="1" s="1"/>
  <c r="EX19" i="1" s="1"/>
  <c r="EU18" i="1"/>
  <c r="EW18" i="1" s="1"/>
  <c r="EX18" i="1" s="1"/>
  <c r="EU17" i="1"/>
  <c r="EW17" i="1" s="1"/>
  <c r="EX17" i="1" s="1"/>
  <c r="EU13" i="1"/>
  <c r="EW13" i="1" s="1"/>
  <c r="EX13" i="1" s="1"/>
  <c r="EU24" i="1"/>
  <c r="EW24" i="1" s="1"/>
  <c r="EX24" i="1" s="1"/>
  <c r="EU20" i="1"/>
  <c r="EW20" i="1" s="1"/>
  <c r="EX20" i="1" s="1"/>
  <c r="EU23" i="1"/>
  <c r="EW23" i="1" s="1"/>
  <c r="EX23" i="1" s="1"/>
  <c r="EU22" i="1"/>
  <c r="EW22" i="1" s="1"/>
  <c r="EX22" i="1" s="1"/>
  <c r="EU26" i="1"/>
  <c r="EW26" i="1" s="1"/>
  <c r="EX26" i="1" s="1"/>
  <c r="EU16" i="1"/>
  <c r="EW16" i="1" s="1"/>
  <c r="EX16" i="1" s="1"/>
  <c r="EU15" i="1"/>
  <c r="EW15" i="1" s="1"/>
  <c r="EX15" i="1" s="1"/>
  <c r="EU14" i="1"/>
  <c r="EW14" i="1" s="1"/>
  <c r="EX14" i="1" s="1"/>
  <c r="DY15" i="1"/>
  <c r="DY18" i="1"/>
  <c r="DY21" i="1"/>
  <c r="DY23" i="1"/>
  <c r="DY17" i="1"/>
  <c r="DY14" i="1"/>
  <c r="DY20" i="1"/>
  <c r="DY24" i="1"/>
  <c r="DY19" i="1"/>
  <c r="DY25" i="1"/>
  <c r="DY13" i="1"/>
  <c r="DY22" i="1"/>
  <c r="DY26" i="1"/>
  <c r="DY16" i="1"/>
  <c r="P39" i="2"/>
  <c r="R39" i="2" s="1"/>
  <c r="S39" i="2" s="1"/>
  <c r="P35" i="2"/>
  <c r="R35" i="2" s="1"/>
  <c r="S35" i="2" s="1"/>
  <c r="P32" i="2"/>
  <c r="R32" i="2" s="1"/>
  <c r="S32" i="2" s="1"/>
  <c r="P31" i="2"/>
  <c r="R31" i="2" s="1"/>
  <c r="S31" i="2" s="1"/>
  <c r="P30" i="2"/>
  <c r="R30" i="2" s="1"/>
  <c r="S30" i="2" s="1"/>
  <c r="P29" i="2"/>
  <c r="R29" i="2" s="1"/>
  <c r="S29" i="2" s="1"/>
  <c r="P28" i="2"/>
  <c r="R28" i="2" s="1"/>
  <c r="S28" i="2" s="1"/>
  <c r="P27" i="2"/>
  <c r="R27" i="2" s="1"/>
  <c r="S27" i="2" s="1"/>
  <c r="P26" i="2"/>
  <c r="R26" i="2" s="1"/>
  <c r="S26" i="2" s="1"/>
  <c r="P25" i="2"/>
  <c r="R25" i="2" s="1"/>
  <c r="S25" i="2" s="1"/>
  <c r="P24" i="2"/>
  <c r="R24" i="2" s="1"/>
  <c r="S24" i="2" s="1"/>
  <c r="P20" i="2"/>
  <c r="R20" i="2" s="1"/>
  <c r="S20" i="2" s="1"/>
  <c r="P16" i="2"/>
  <c r="R16" i="2" s="1"/>
  <c r="S16" i="2" s="1"/>
  <c r="P42" i="2"/>
  <c r="R42" i="2" s="1"/>
  <c r="S42" i="2" s="1"/>
  <c r="P38" i="2"/>
  <c r="R38" i="2" s="1"/>
  <c r="S38" i="2" s="1"/>
  <c r="P34" i="2"/>
  <c r="R34" i="2" s="1"/>
  <c r="S34" i="2" s="1"/>
  <c r="P23" i="2"/>
  <c r="R23" i="2" s="1"/>
  <c r="S23" i="2" s="1"/>
  <c r="P19" i="2"/>
  <c r="R19" i="2" s="1"/>
  <c r="S19" i="2" s="1"/>
  <c r="P15" i="2"/>
  <c r="R15" i="2" s="1"/>
  <c r="S15" i="2" s="1"/>
  <c r="P41" i="2"/>
  <c r="R41" i="2" s="1"/>
  <c r="S41" i="2" s="1"/>
  <c r="P37" i="2"/>
  <c r="R37" i="2" s="1"/>
  <c r="S37" i="2" s="1"/>
  <c r="P33" i="2"/>
  <c r="R33" i="2" s="1"/>
  <c r="S33" i="2" s="1"/>
  <c r="P22" i="2"/>
  <c r="R22" i="2" s="1"/>
  <c r="S22" i="2" s="1"/>
  <c r="P18" i="2"/>
  <c r="R18" i="2" s="1"/>
  <c r="S18" i="2" s="1"/>
  <c r="P14" i="2"/>
  <c r="R14" i="2" s="1"/>
  <c r="S14" i="2" s="1"/>
  <c r="P21" i="2"/>
  <c r="R21" i="2" s="1"/>
  <c r="S21" i="2" s="1"/>
  <c r="P17" i="2"/>
  <c r="R17" i="2" s="1"/>
  <c r="S17" i="2" s="1"/>
  <c r="P40" i="2"/>
  <c r="R40" i="2" s="1"/>
  <c r="S40" i="2" s="1"/>
  <c r="P13" i="2"/>
  <c r="R13" i="2" s="1"/>
  <c r="S13" i="2" s="1"/>
  <c r="P36" i="2"/>
  <c r="R36" i="2" s="1"/>
  <c r="S36" i="2" s="1"/>
  <c r="AJ41" i="2"/>
  <c r="AL41" i="2" s="1"/>
  <c r="AM41" i="2" s="1"/>
  <c r="AJ37" i="2"/>
  <c r="AL37" i="2" s="1"/>
  <c r="AM37" i="2" s="1"/>
  <c r="AJ33" i="2"/>
  <c r="AL33" i="2" s="1"/>
  <c r="AM33" i="2" s="1"/>
  <c r="AJ32" i="2"/>
  <c r="AL32" i="2" s="1"/>
  <c r="AM32" i="2" s="1"/>
  <c r="AJ31" i="2"/>
  <c r="AL31" i="2" s="1"/>
  <c r="AM31" i="2" s="1"/>
  <c r="AJ30" i="2"/>
  <c r="AL30" i="2" s="1"/>
  <c r="AM30" i="2" s="1"/>
  <c r="AJ29" i="2"/>
  <c r="AL29" i="2" s="1"/>
  <c r="AM29" i="2" s="1"/>
  <c r="AJ28" i="2"/>
  <c r="AL28" i="2" s="1"/>
  <c r="AM28" i="2" s="1"/>
  <c r="AJ27" i="2"/>
  <c r="AL27" i="2" s="1"/>
  <c r="AM27" i="2" s="1"/>
  <c r="AJ26" i="2"/>
  <c r="AL26" i="2" s="1"/>
  <c r="AM26" i="2" s="1"/>
  <c r="AJ25" i="2"/>
  <c r="AL25" i="2" s="1"/>
  <c r="AM25" i="2" s="1"/>
  <c r="AJ22" i="2"/>
  <c r="AL22" i="2" s="1"/>
  <c r="AM22" i="2" s="1"/>
  <c r="AJ18" i="2"/>
  <c r="AL18" i="2" s="1"/>
  <c r="AM18" i="2" s="1"/>
  <c r="AJ14" i="2"/>
  <c r="AL14" i="2" s="1"/>
  <c r="AM14" i="2" s="1"/>
  <c r="AJ40" i="2"/>
  <c r="AL40" i="2" s="1"/>
  <c r="AM40" i="2" s="1"/>
  <c r="AJ36" i="2"/>
  <c r="AL36" i="2" s="1"/>
  <c r="AM36" i="2" s="1"/>
  <c r="AJ21" i="2"/>
  <c r="AL21" i="2" s="1"/>
  <c r="AM21" i="2" s="1"/>
  <c r="AJ17" i="2"/>
  <c r="AL17" i="2" s="1"/>
  <c r="AM17" i="2" s="1"/>
  <c r="AJ13" i="2"/>
  <c r="AL13" i="2" s="1"/>
  <c r="AM13" i="2" s="1"/>
  <c r="AJ39" i="2"/>
  <c r="AL39" i="2" s="1"/>
  <c r="AM39" i="2" s="1"/>
  <c r="AJ35" i="2"/>
  <c r="AL35" i="2" s="1"/>
  <c r="AM35" i="2" s="1"/>
  <c r="AJ24" i="2"/>
  <c r="AL24" i="2" s="1"/>
  <c r="AM24" i="2" s="1"/>
  <c r="AJ20" i="2"/>
  <c r="AL20" i="2" s="1"/>
  <c r="AM20" i="2" s="1"/>
  <c r="AJ16" i="2"/>
  <c r="AL16" i="2" s="1"/>
  <c r="AM16" i="2" s="1"/>
  <c r="AJ34" i="2"/>
  <c r="AL34" i="2" s="1"/>
  <c r="AM34" i="2" s="1"/>
  <c r="AJ23" i="2"/>
  <c r="AL23" i="2" s="1"/>
  <c r="AM23" i="2" s="1"/>
  <c r="AJ19" i="2"/>
  <c r="AL19" i="2" s="1"/>
  <c r="AM19" i="2" s="1"/>
  <c r="AJ38" i="2"/>
  <c r="AL38" i="2" s="1"/>
  <c r="AM38" i="2" s="1"/>
  <c r="AJ42" i="2"/>
  <c r="AL42" i="2" s="1"/>
  <c r="AM42" i="2" s="1"/>
  <c r="AJ15" i="2"/>
  <c r="AL15" i="2" s="1"/>
  <c r="AM15" i="2" s="1"/>
  <c r="BD39" i="2"/>
  <c r="BF39" i="2" s="1"/>
  <c r="BG39" i="2" s="1"/>
  <c r="BD35" i="2"/>
  <c r="BF35" i="2" s="1"/>
  <c r="BG35" i="2" s="1"/>
  <c r="BD32" i="2"/>
  <c r="BF32" i="2" s="1"/>
  <c r="BG32" i="2" s="1"/>
  <c r="BD31" i="2"/>
  <c r="BF31" i="2" s="1"/>
  <c r="BG31" i="2" s="1"/>
  <c r="BD30" i="2"/>
  <c r="BF30" i="2" s="1"/>
  <c r="BG30" i="2" s="1"/>
  <c r="BD29" i="2"/>
  <c r="BF29" i="2" s="1"/>
  <c r="BG29" i="2" s="1"/>
  <c r="BD28" i="2"/>
  <c r="BF28" i="2" s="1"/>
  <c r="BG28" i="2" s="1"/>
  <c r="BD27" i="2"/>
  <c r="BF27" i="2" s="1"/>
  <c r="BG27" i="2" s="1"/>
  <c r="BD26" i="2"/>
  <c r="BF26" i="2" s="1"/>
  <c r="BG26" i="2" s="1"/>
  <c r="BD25" i="2"/>
  <c r="BF25" i="2" s="1"/>
  <c r="BG25" i="2" s="1"/>
  <c r="BD24" i="2"/>
  <c r="BF24" i="2" s="1"/>
  <c r="BG24" i="2" s="1"/>
  <c r="BD20" i="2"/>
  <c r="BF20" i="2" s="1"/>
  <c r="BG20" i="2" s="1"/>
  <c r="BD16" i="2"/>
  <c r="BF16" i="2" s="1"/>
  <c r="BG16" i="2" s="1"/>
  <c r="BD42" i="2"/>
  <c r="BF42" i="2" s="1"/>
  <c r="BG42" i="2" s="1"/>
  <c r="BD38" i="2"/>
  <c r="BF38" i="2" s="1"/>
  <c r="BG38" i="2" s="1"/>
  <c r="BD34" i="2"/>
  <c r="BF34" i="2" s="1"/>
  <c r="BG34" i="2" s="1"/>
  <c r="BD23" i="2"/>
  <c r="BF23" i="2" s="1"/>
  <c r="BG23" i="2" s="1"/>
  <c r="BD19" i="2"/>
  <c r="BF19" i="2" s="1"/>
  <c r="BG19" i="2" s="1"/>
  <c r="BD15" i="2"/>
  <c r="BF15" i="2" s="1"/>
  <c r="BG15" i="2" s="1"/>
  <c r="BD41" i="2"/>
  <c r="BF41" i="2" s="1"/>
  <c r="BG41" i="2" s="1"/>
  <c r="BD37" i="2"/>
  <c r="BF37" i="2" s="1"/>
  <c r="BG37" i="2" s="1"/>
  <c r="BD33" i="2"/>
  <c r="BF33" i="2" s="1"/>
  <c r="BG33" i="2" s="1"/>
  <c r="BD22" i="2"/>
  <c r="BF22" i="2" s="1"/>
  <c r="BG22" i="2" s="1"/>
  <c r="BD18" i="2"/>
  <c r="BF18" i="2" s="1"/>
  <c r="BG18" i="2" s="1"/>
  <c r="BD14" i="2"/>
  <c r="BF14" i="2" s="1"/>
  <c r="BG14" i="2" s="1"/>
  <c r="BD36" i="2"/>
  <c r="BF36" i="2" s="1"/>
  <c r="BG36" i="2" s="1"/>
  <c r="BD40" i="2"/>
  <c r="BF40" i="2" s="1"/>
  <c r="BG40" i="2" s="1"/>
  <c r="BD21" i="2"/>
  <c r="BF21" i="2" s="1"/>
  <c r="BG21" i="2" s="1"/>
  <c r="BD17" i="2"/>
  <c r="BF17" i="2" s="1"/>
  <c r="BG17" i="2" s="1"/>
  <c r="BD13" i="2"/>
  <c r="BF13" i="2" s="1"/>
  <c r="BG13" i="2" s="1"/>
  <c r="K16" i="4"/>
  <c r="M16" i="4" s="1"/>
  <c r="N16" i="4" s="1"/>
  <c r="K13" i="4"/>
  <c r="M13" i="4" s="1"/>
  <c r="N13" i="4" s="1"/>
  <c r="K15" i="4"/>
  <c r="M15" i="4" s="1"/>
  <c r="N15" i="4" s="1"/>
  <c r="K14" i="4"/>
  <c r="M14" i="4" s="1"/>
  <c r="N14" i="4" s="1"/>
  <c r="Z13" i="4"/>
  <c r="AB13" i="4" s="1"/>
  <c r="AC13" i="4" s="1"/>
  <c r="Z16" i="4"/>
  <c r="AB16" i="4" s="1"/>
  <c r="AC16" i="4" s="1"/>
  <c r="Z14" i="4"/>
  <c r="AB14" i="4" s="1"/>
  <c r="AC14" i="4" s="1"/>
  <c r="Z15" i="4"/>
  <c r="AB15" i="4" s="1"/>
  <c r="AC15" i="4" s="1"/>
  <c r="AJ16" i="4"/>
  <c r="AL16" i="4" s="1"/>
  <c r="AM16" i="4" s="1"/>
  <c r="AJ13" i="4"/>
  <c r="AL13" i="4" s="1"/>
  <c r="AM13" i="4" s="1"/>
  <c r="AJ15" i="4"/>
  <c r="AL15" i="4" s="1"/>
  <c r="AM15" i="4" s="1"/>
  <c r="AJ14" i="4"/>
  <c r="AL14" i="4" s="1"/>
  <c r="AM14" i="4" s="1"/>
  <c r="AT15" i="4"/>
  <c r="AV15" i="4" s="1"/>
  <c r="AW15" i="4" s="1"/>
  <c r="AT14" i="4"/>
  <c r="AV14" i="4" s="1"/>
  <c r="AW14" i="4" s="1"/>
  <c r="AT16" i="4"/>
  <c r="AV16" i="4" s="1"/>
  <c r="AW16" i="4" s="1"/>
  <c r="AT13" i="4"/>
  <c r="AV13" i="4" s="1"/>
  <c r="AW13" i="4" s="1"/>
  <c r="BD14" i="4"/>
  <c r="BF14" i="4" s="1"/>
  <c r="BG14" i="4" s="1"/>
  <c r="BD15" i="4"/>
  <c r="BF15" i="4" s="1"/>
  <c r="BG15" i="4" s="1"/>
  <c r="BD13" i="4"/>
  <c r="BF13" i="4" s="1"/>
  <c r="BG13" i="4" s="1"/>
  <c r="BD16" i="4"/>
  <c r="BF16" i="4" s="1"/>
  <c r="BG16" i="4" s="1"/>
  <c r="BS14" i="4"/>
  <c r="BU14" i="4" s="1"/>
  <c r="BV14" i="4" s="1"/>
  <c r="BS15" i="4"/>
  <c r="BU15" i="4" s="1"/>
  <c r="BV15" i="4" s="1"/>
  <c r="BS16" i="4"/>
  <c r="BU16" i="4" s="1"/>
  <c r="BV16" i="4" s="1"/>
  <c r="BS13" i="4"/>
  <c r="BU13" i="4" s="1"/>
  <c r="BV13" i="4" s="1"/>
  <c r="CC13" i="4"/>
  <c r="CE13" i="4" s="1"/>
  <c r="CF13" i="4" s="1"/>
  <c r="CC14" i="4"/>
  <c r="CE14" i="4" s="1"/>
  <c r="CF14" i="4" s="1"/>
  <c r="CC15" i="4"/>
  <c r="CE15" i="4" s="1"/>
  <c r="CF15" i="4" s="1"/>
  <c r="CC16" i="4"/>
  <c r="CE16" i="4" s="1"/>
  <c r="CF16" i="4" s="1"/>
  <c r="CM16" i="4"/>
  <c r="CO16" i="4" s="1"/>
  <c r="CP16" i="4" s="1"/>
  <c r="CM15" i="4"/>
  <c r="CO15" i="4" s="1"/>
  <c r="CP15" i="4" s="1"/>
  <c r="CM13" i="4"/>
  <c r="CO13" i="4" s="1"/>
  <c r="CP13" i="4" s="1"/>
  <c r="CM14" i="4"/>
  <c r="CO14" i="4" s="1"/>
  <c r="CP14" i="4" s="1"/>
  <c r="CW15" i="4"/>
  <c r="CY15" i="4" s="1"/>
  <c r="CZ15" i="4" s="1"/>
  <c r="CW16" i="4"/>
  <c r="CY16" i="4" s="1"/>
  <c r="CZ16" i="4" s="1"/>
  <c r="CW14" i="4"/>
  <c r="CY14" i="4" s="1"/>
  <c r="CZ14" i="4" s="1"/>
  <c r="CW13" i="4"/>
  <c r="CY13" i="4" s="1"/>
  <c r="CZ13" i="4" s="1"/>
  <c r="DG14" i="4"/>
  <c r="DI14" i="4" s="1"/>
  <c r="DJ14" i="4" s="1"/>
  <c r="DG15" i="4"/>
  <c r="DI15" i="4" s="1"/>
  <c r="DJ15" i="4" s="1"/>
  <c r="DG16" i="4"/>
  <c r="DI16" i="4" s="1"/>
  <c r="DJ16" i="4" s="1"/>
  <c r="DG13" i="4"/>
  <c r="DI13" i="4" s="1"/>
  <c r="DJ13" i="4" s="1"/>
  <c r="DQ13" i="4"/>
  <c r="DS13" i="4" s="1"/>
  <c r="DT13" i="4" s="1"/>
  <c r="DQ14" i="4"/>
  <c r="DS14" i="4" s="1"/>
  <c r="DT14" i="4" s="1"/>
  <c r="DQ16" i="4"/>
  <c r="DS16" i="4" s="1"/>
  <c r="DT16" i="4" s="1"/>
  <c r="DQ15" i="4"/>
  <c r="DS15" i="4" s="1"/>
  <c r="DT15" i="4" s="1"/>
  <c r="EA16" i="4"/>
  <c r="EC16" i="4" s="1"/>
  <c r="ED16" i="4" s="1"/>
  <c r="EA13" i="4"/>
  <c r="EC13" i="4" s="1"/>
  <c r="ED13" i="4" s="1"/>
  <c r="EA15" i="4"/>
  <c r="EC15" i="4" s="1"/>
  <c r="ED15" i="4" s="1"/>
  <c r="EA14" i="4"/>
  <c r="EC14" i="4" s="1"/>
  <c r="ED14" i="4" s="1"/>
  <c r="F25" i="1"/>
  <c r="H25" i="1" s="1"/>
  <c r="I25" i="1" s="1"/>
  <c r="F21" i="1"/>
  <c r="H21" i="1" s="1"/>
  <c r="I21" i="1" s="1"/>
  <c r="F17" i="1"/>
  <c r="H17" i="1" s="1"/>
  <c r="I17" i="1" s="1"/>
  <c r="F13" i="1"/>
  <c r="H13" i="1" s="1"/>
  <c r="I13" i="1" s="1"/>
  <c r="F24" i="1"/>
  <c r="H24" i="1" s="1"/>
  <c r="I24" i="1" s="1"/>
  <c r="F23" i="1"/>
  <c r="H23" i="1" s="1"/>
  <c r="I23" i="1" s="1"/>
  <c r="F20" i="1"/>
  <c r="H20" i="1" s="1"/>
  <c r="I20" i="1" s="1"/>
  <c r="F19" i="1"/>
  <c r="H19" i="1" s="1"/>
  <c r="I19" i="1" s="1"/>
  <c r="F18" i="1"/>
  <c r="H18" i="1" s="1"/>
  <c r="I18" i="1" s="1"/>
  <c r="F16" i="1"/>
  <c r="H16" i="1" s="1"/>
  <c r="I16" i="1" s="1"/>
  <c r="F14" i="1"/>
  <c r="H14" i="1" s="1"/>
  <c r="I14" i="1" s="1"/>
  <c r="F22" i="1"/>
  <c r="H22" i="1" s="1"/>
  <c r="I22" i="1" s="1"/>
  <c r="F26" i="1"/>
  <c r="H26" i="1" s="1"/>
  <c r="I26" i="1" s="1"/>
  <c r="F15" i="1"/>
  <c r="H15" i="1" s="1"/>
  <c r="I15" i="1" s="1"/>
  <c r="AE25" i="1"/>
  <c r="AG25" i="1" s="1"/>
  <c r="AH25" i="1" s="1"/>
  <c r="AE21" i="1"/>
  <c r="AG21" i="1" s="1"/>
  <c r="AH21" i="1" s="1"/>
  <c r="AE20" i="1"/>
  <c r="AG20" i="1" s="1"/>
  <c r="AH20" i="1" s="1"/>
  <c r="AE19" i="1"/>
  <c r="AG19" i="1" s="1"/>
  <c r="AH19" i="1" s="1"/>
  <c r="AE17" i="1"/>
  <c r="AG17" i="1" s="1"/>
  <c r="AH17" i="1" s="1"/>
  <c r="AE13" i="1"/>
  <c r="AG13" i="1" s="1"/>
  <c r="AH13" i="1" s="1"/>
  <c r="AE24" i="1"/>
  <c r="AG24" i="1" s="1"/>
  <c r="AH24" i="1" s="1"/>
  <c r="AE23" i="1"/>
  <c r="AG23" i="1" s="1"/>
  <c r="AH23" i="1" s="1"/>
  <c r="AE26" i="1"/>
  <c r="AG26" i="1" s="1"/>
  <c r="AH26" i="1" s="1"/>
  <c r="AE15" i="1"/>
  <c r="AG15" i="1" s="1"/>
  <c r="AH15" i="1" s="1"/>
  <c r="AE22" i="1"/>
  <c r="AG22" i="1" s="1"/>
  <c r="AH22" i="1" s="1"/>
  <c r="AE18" i="1"/>
  <c r="AG18" i="1" s="1"/>
  <c r="AH18" i="1" s="1"/>
  <c r="AE16" i="1"/>
  <c r="AG16" i="1" s="1"/>
  <c r="AH16" i="1" s="1"/>
  <c r="AE14" i="1"/>
  <c r="AG14" i="1" s="1"/>
  <c r="AH14" i="1" s="1"/>
  <c r="AY23" i="1"/>
  <c r="BA23" i="1" s="1"/>
  <c r="BB23" i="1" s="1"/>
  <c r="AY20" i="1"/>
  <c r="BA20" i="1" s="1"/>
  <c r="BB20" i="1" s="1"/>
  <c r="AY19" i="1"/>
  <c r="BA19" i="1" s="1"/>
  <c r="BB19" i="1" s="1"/>
  <c r="AY15" i="1"/>
  <c r="BA15" i="1" s="1"/>
  <c r="BB15" i="1" s="1"/>
  <c r="AY26" i="1"/>
  <c r="BA26" i="1" s="1"/>
  <c r="BB26" i="1" s="1"/>
  <c r="AY22" i="1"/>
  <c r="BA22" i="1" s="1"/>
  <c r="BB22" i="1" s="1"/>
  <c r="AY25" i="1"/>
  <c r="BA25" i="1" s="1"/>
  <c r="BB25" i="1" s="1"/>
  <c r="AY21" i="1"/>
  <c r="BA21" i="1" s="1"/>
  <c r="BB21" i="1" s="1"/>
  <c r="AY17" i="1"/>
  <c r="BA17" i="1" s="1"/>
  <c r="BB17" i="1" s="1"/>
  <c r="AY13" i="1"/>
  <c r="BA13" i="1" s="1"/>
  <c r="BB13" i="1" s="1"/>
  <c r="AY18" i="1"/>
  <c r="BA18" i="1" s="1"/>
  <c r="BB18" i="1" s="1"/>
  <c r="AY14" i="1"/>
  <c r="BA14" i="1" s="1"/>
  <c r="BB14" i="1" s="1"/>
  <c r="AY24" i="1"/>
  <c r="BA24" i="1" s="1"/>
  <c r="BB24" i="1" s="1"/>
  <c r="AY16" i="1"/>
  <c r="BA16" i="1" s="1"/>
  <c r="BB16" i="1" s="1"/>
  <c r="BS25" i="1"/>
  <c r="BU25" i="1" s="1"/>
  <c r="BV25" i="1" s="1"/>
  <c r="BS21" i="1"/>
  <c r="BU21" i="1" s="1"/>
  <c r="BV21" i="1" s="1"/>
  <c r="BS20" i="1"/>
  <c r="BU20" i="1" s="1"/>
  <c r="BV20" i="1" s="1"/>
  <c r="BS19" i="1"/>
  <c r="BU19" i="1" s="1"/>
  <c r="BV19" i="1" s="1"/>
  <c r="BS17" i="1"/>
  <c r="BU17" i="1" s="1"/>
  <c r="BV17" i="1" s="1"/>
  <c r="BS13" i="1"/>
  <c r="BU13" i="1" s="1"/>
  <c r="BV13" i="1" s="1"/>
  <c r="BS24" i="1"/>
  <c r="BU24" i="1" s="1"/>
  <c r="BV24" i="1" s="1"/>
  <c r="BS23" i="1"/>
  <c r="BU23" i="1" s="1"/>
  <c r="BV23" i="1" s="1"/>
  <c r="BS26" i="1"/>
  <c r="BU26" i="1" s="1"/>
  <c r="BV26" i="1" s="1"/>
  <c r="BS18" i="1"/>
  <c r="BU18" i="1" s="1"/>
  <c r="BV18" i="1" s="1"/>
  <c r="BS16" i="1"/>
  <c r="BU16" i="1" s="1"/>
  <c r="BV16" i="1" s="1"/>
  <c r="BS14" i="1"/>
  <c r="BU14" i="1" s="1"/>
  <c r="BV14" i="1" s="1"/>
  <c r="BS22" i="1"/>
  <c r="BU22" i="1" s="1"/>
  <c r="BV22" i="1" s="1"/>
  <c r="BS15" i="1"/>
  <c r="BU15" i="1" s="1"/>
  <c r="BV15" i="1" s="1"/>
  <c r="CM23" i="1"/>
  <c r="CO23" i="1" s="1"/>
  <c r="CP23" i="1" s="1"/>
  <c r="CM20" i="1"/>
  <c r="CO20" i="1" s="1"/>
  <c r="CP20" i="1" s="1"/>
  <c r="CM19" i="1"/>
  <c r="CO19" i="1" s="1"/>
  <c r="CP19" i="1" s="1"/>
  <c r="CM18" i="1"/>
  <c r="CO18" i="1" s="1"/>
  <c r="CP18" i="1" s="1"/>
  <c r="CM15" i="1"/>
  <c r="CO15" i="1" s="1"/>
  <c r="CP15" i="1" s="1"/>
  <c r="CM26" i="1"/>
  <c r="CO26" i="1" s="1"/>
  <c r="CP26" i="1" s="1"/>
  <c r="CM22" i="1"/>
  <c r="CO22" i="1" s="1"/>
  <c r="CP22" i="1" s="1"/>
  <c r="CM25" i="1"/>
  <c r="CO25" i="1" s="1"/>
  <c r="CP25" i="1" s="1"/>
  <c r="CM21" i="1"/>
  <c r="CO21" i="1" s="1"/>
  <c r="CP21" i="1" s="1"/>
  <c r="CM24" i="1"/>
  <c r="CO24" i="1" s="1"/>
  <c r="CP24" i="1" s="1"/>
  <c r="CM14" i="1"/>
  <c r="CO14" i="1" s="1"/>
  <c r="CP14" i="1" s="1"/>
  <c r="CM16" i="1"/>
  <c r="CO16" i="1" s="1"/>
  <c r="CP16" i="1" s="1"/>
  <c r="CM17" i="1"/>
  <c r="CO17" i="1" s="1"/>
  <c r="CP17" i="1" s="1"/>
  <c r="CM13" i="1"/>
  <c r="CO13" i="1" s="1"/>
  <c r="CP13" i="1" s="1"/>
  <c r="DG25" i="1"/>
  <c r="DI25" i="1" s="1"/>
  <c r="DJ25" i="1" s="1"/>
  <c r="DG21" i="1"/>
  <c r="DI21" i="1" s="1"/>
  <c r="DJ21" i="1" s="1"/>
  <c r="DG19" i="1"/>
  <c r="DI19" i="1" s="1"/>
  <c r="DJ19" i="1" s="1"/>
  <c r="DG18" i="1"/>
  <c r="DI18" i="1" s="1"/>
  <c r="DJ18" i="1" s="1"/>
  <c r="DG17" i="1"/>
  <c r="DI17" i="1" s="1"/>
  <c r="DJ17" i="1" s="1"/>
  <c r="DG13" i="1"/>
  <c r="DI13" i="1" s="1"/>
  <c r="DJ13" i="1" s="1"/>
  <c r="DG24" i="1"/>
  <c r="DI24" i="1" s="1"/>
  <c r="DJ24" i="1" s="1"/>
  <c r="DG20" i="1"/>
  <c r="DI20" i="1" s="1"/>
  <c r="DJ20" i="1" s="1"/>
  <c r="DG23" i="1"/>
  <c r="DI23" i="1" s="1"/>
  <c r="DJ23" i="1" s="1"/>
  <c r="DG16" i="1"/>
  <c r="DI16" i="1" s="1"/>
  <c r="DJ16" i="1" s="1"/>
  <c r="DG14" i="1"/>
  <c r="DI14" i="1" s="1"/>
  <c r="DJ14" i="1" s="1"/>
  <c r="DG26" i="1"/>
  <c r="DI26" i="1" s="1"/>
  <c r="DJ26" i="1" s="1"/>
  <c r="DG15" i="1"/>
  <c r="DI15" i="1" s="1"/>
  <c r="DJ15" i="1" s="1"/>
  <c r="DG22" i="1"/>
  <c r="DI22" i="1" s="1"/>
  <c r="DJ22" i="1" s="1"/>
  <c r="EF26" i="1"/>
  <c r="EH26" i="1" s="1"/>
  <c r="EI26" i="1" s="1"/>
  <c r="EF22" i="1"/>
  <c r="EH22" i="1" s="1"/>
  <c r="EI22" i="1" s="1"/>
  <c r="EF14" i="1"/>
  <c r="EH14" i="1" s="1"/>
  <c r="EI14" i="1" s="1"/>
  <c r="EF25" i="1"/>
  <c r="EH25" i="1" s="1"/>
  <c r="EI25" i="1" s="1"/>
  <c r="EF21" i="1"/>
  <c r="EH21" i="1" s="1"/>
  <c r="EI21" i="1" s="1"/>
  <c r="EF24" i="1"/>
  <c r="EH24" i="1" s="1"/>
  <c r="EI24" i="1" s="1"/>
  <c r="EF20" i="1"/>
  <c r="EH20" i="1" s="1"/>
  <c r="EI20" i="1" s="1"/>
  <c r="EF19" i="1"/>
  <c r="EH19" i="1" s="1"/>
  <c r="EI19" i="1" s="1"/>
  <c r="EF18" i="1"/>
  <c r="EH18" i="1" s="1"/>
  <c r="EI18" i="1" s="1"/>
  <c r="EF23" i="1"/>
  <c r="EH23" i="1" s="1"/>
  <c r="EI23" i="1" s="1"/>
  <c r="EF17" i="1"/>
  <c r="EH17" i="1" s="1"/>
  <c r="EI17" i="1" s="1"/>
  <c r="EF13" i="1"/>
  <c r="EH13" i="1" s="1"/>
  <c r="EI13" i="1" s="1"/>
  <c r="EF15" i="1"/>
  <c r="EH15" i="1" s="1"/>
  <c r="EI15" i="1" s="1"/>
  <c r="EF16" i="1"/>
  <c r="EH16" i="1" s="1"/>
  <c r="EI16" i="1" s="1"/>
  <c r="U42" i="2"/>
  <c r="W42" i="2" s="1"/>
  <c r="X42" i="2" s="1"/>
  <c r="U38" i="2"/>
  <c r="W38" i="2" s="1"/>
  <c r="X38" i="2" s="1"/>
  <c r="U34" i="2"/>
  <c r="W34" i="2" s="1"/>
  <c r="X34" i="2" s="1"/>
  <c r="U22" i="2"/>
  <c r="W22" i="2" s="1"/>
  <c r="X22" i="2" s="1"/>
  <c r="U18" i="2"/>
  <c r="W18" i="2" s="1"/>
  <c r="X18" i="2" s="1"/>
  <c r="U14" i="2"/>
  <c r="W14" i="2" s="1"/>
  <c r="X14" i="2" s="1"/>
  <c r="U41" i="2"/>
  <c r="W41" i="2" s="1"/>
  <c r="X41" i="2" s="1"/>
  <c r="U37" i="2"/>
  <c r="W37" i="2" s="1"/>
  <c r="X37" i="2" s="1"/>
  <c r="U33" i="2"/>
  <c r="W33" i="2" s="1"/>
  <c r="X33" i="2" s="1"/>
  <c r="U21" i="2"/>
  <c r="W21" i="2" s="1"/>
  <c r="X21" i="2" s="1"/>
  <c r="U17" i="2"/>
  <c r="W17" i="2" s="1"/>
  <c r="X17" i="2" s="1"/>
  <c r="U13" i="2"/>
  <c r="W13" i="2" s="1"/>
  <c r="X13" i="2" s="1"/>
  <c r="U40" i="2"/>
  <c r="W40" i="2" s="1"/>
  <c r="X40" i="2" s="1"/>
  <c r="U36" i="2"/>
  <c r="W36" i="2" s="1"/>
  <c r="X36" i="2" s="1"/>
  <c r="U32" i="2"/>
  <c r="W32" i="2" s="1"/>
  <c r="X32" i="2" s="1"/>
  <c r="U31" i="2"/>
  <c r="W31" i="2" s="1"/>
  <c r="X31" i="2" s="1"/>
  <c r="U30" i="2"/>
  <c r="W30" i="2" s="1"/>
  <c r="X30" i="2" s="1"/>
  <c r="U29" i="2"/>
  <c r="W29" i="2" s="1"/>
  <c r="X29" i="2" s="1"/>
  <c r="U28" i="2"/>
  <c r="W28" i="2" s="1"/>
  <c r="X28" i="2" s="1"/>
  <c r="U27" i="2"/>
  <c r="W27" i="2" s="1"/>
  <c r="X27" i="2" s="1"/>
  <c r="U26" i="2"/>
  <c r="W26" i="2" s="1"/>
  <c r="X26" i="2" s="1"/>
  <c r="U25" i="2"/>
  <c r="W25" i="2" s="1"/>
  <c r="X25" i="2" s="1"/>
  <c r="U24" i="2"/>
  <c r="W24" i="2" s="1"/>
  <c r="X24" i="2" s="1"/>
  <c r="U20" i="2"/>
  <c r="W20" i="2" s="1"/>
  <c r="X20" i="2" s="1"/>
  <c r="U16" i="2"/>
  <c r="W16" i="2" s="1"/>
  <c r="X16" i="2" s="1"/>
  <c r="U35" i="2"/>
  <c r="W35" i="2" s="1"/>
  <c r="X35" i="2" s="1"/>
  <c r="U23" i="2"/>
  <c r="W23" i="2" s="1"/>
  <c r="X23" i="2" s="1"/>
  <c r="U19" i="2"/>
  <c r="W19" i="2" s="1"/>
  <c r="X19" i="2" s="1"/>
  <c r="U39" i="2"/>
  <c r="W39" i="2" s="1"/>
  <c r="X39" i="2" s="1"/>
  <c r="U15" i="2"/>
  <c r="W15" i="2" s="1"/>
  <c r="X15" i="2" s="1"/>
  <c r="AO40" i="2"/>
  <c r="AQ40" i="2" s="1"/>
  <c r="AR40" i="2" s="1"/>
  <c r="AO36" i="2"/>
  <c r="AQ36" i="2" s="1"/>
  <c r="AR36" i="2" s="1"/>
  <c r="AO24" i="2"/>
  <c r="AQ24" i="2" s="1"/>
  <c r="AR24" i="2" s="1"/>
  <c r="AO20" i="2"/>
  <c r="AQ20" i="2" s="1"/>
  <c r="AR20" i="2" s="1"/>
  <c r="AO16" i="2"/>
  <c r="AQ16" i="2" s="1"/>
  <c r="AR16" i="2" s="1"/>
  <c r="AO39" i="2"/>
  <c r="AQ39" i="2" s="1"/>
  <c r="AR39" i="2" s="1"/>
  <c r="AO35" i="2"/>
  <c r="AQ35" i="2" s="1"/>
  <c r="AR35" i="2" s="1"/>
  <c r="AO23" i="2"/>
  <c r="AQ23" i="2" s="1"/>
  <c r="AR23" i="2" s="1"/>
  <c r="AO19" i="2"/>
  <c r="AQ19" i="2" s="1"/>
  <c r="AR19" i="2" s="1"/>
  <c r="AO15" i="2"/>
  <c r="AQ15" i="2" s="1"/>
  <c r="AR15" i="2" s="1"/>
  <c r="AO42" i="2"/>
  <c r="AQ42" i="2" s="1"/>
  <c r="AR42" i="2" s="1"/>
  <c r="AO38" i="2"/>
  <c r="AQ38" i="2" s="1"/>
  <c r="AR38" i="2" s="1"/>
  <c r="AO34" i="2"/>
  <c r="AQ34" i="2" s="1"/>
  <c r="AR34" i="2" s="1"/>
  <c r="AO32" i="2"/>
  <c r="AQ32" i="2" s="1"/>
  <c r="AR32" i="2" s="1"/>
  <c r="AO31" i="2"/>
  <c r="AQ31" i="2" s="1"/>
  <c r="AR31" i="2" s="1"/>
  <c r="AO30" i="2"/>
  <c r="AQ30" i="2" s="1"/>
  <c r="AR30" i="2" s="1"/>
  <c r="AO29" i="2"/>
  <c r="AQ29" i="2" s="1"/>
  <c r="AR29" i="2" s="1"/>
  <c r="AO28" i="2"/>
  <c r="AQ28" i="2" s="1"/>
  <c r="AR28" i="2" s="1"/>
  <c r="AO27" i="2"/>
  <c r="AQ27" i="2" s="1"/>
  <c r="AR27" i="2" s="1"/>
  <c r="AO26" i="2"/>
  <c r="AQ26" i="2" s="1"/>
  <c r="AR26" i="2" s="1"/>
  <c r="AO25" i="2"/>
  <c r="AQ25" i="2" s="1"/>
  <c r="AR25" i="2" s="1"/>
  <c r="AO22" i="2"/>
  <c r="AQ22" i="2" s="1"/>
  <c r="AR22" i="2" s="1"/>
  <c r="AO18" i="2"/>
  <c r="AQ18" i="2" s="1"/>
  <c r="AR18" i="2" s="1"/>
  <c r="AO14" i="2"/>
  <c r="AQ14" i="2" s="1"/>
  <c r="AR14" i="2" s="1"/>
  <c r="AO37" i="2"/>
  <c r="AQ37" i="2" s="1"/>
  <c r="AR37" i="2" s="1"/>
  <c r="AO13" i="2"/>
  <c r="AQ13" i="2" s="1"/>
  <c r="AR13" i="2" s="1"/>
  <c r="AO33" i="2"/>
  <c r="AQ33" i="2" s="1"/>
  <c r="AR33" i="2" s="1"/>
  <c r="AO41" i="2"/>
  <c r="AQ41" i="2" s="1"/>
  <c r="AR41" i="2" s="1"/>
  <c r="AO17" i="2"/>
  <c r="AQ17" i="2" s="1"/>
  <c r="AR17" i="2" s="1"/>
  <c r="AO21" i="2"/>
  <c r="AQ21" i="2" s="1"/>
  <c r="AR21" i="2" s="1"/>
  <c r="BI42" i="2"/>
  <c r="BK42" i="2" s="1"/>
  <c r="BL42" i="2" s="1"/>
  <c r="BI38" i="2"/>
  <c r="BK38" i="2" s="1"/>
  <c r="BL38" i="2" s="1"/>
  <c r="BI34" i="2"/>
  <c r="BK34" i="2" s="1"/>
  <c r="BL34" i="2" s="1"/>
  <c r="BI22" i="2"/>
  <c r="BK22" i="2" s="1"/>
  <c r="BL22" i="2" s="1"/>
  <c r="BI18" i="2"/>
  <c r="BK18" i="2" s="1"/>
  <c r="BL18" i="2" s="1"/>
  <c r="BI14" i="2"/>
  <c r="BK14" i="2" s="1"/>
  <c r="BL14" i="2" s="1"/>
  <c r="BI41" i="2"/>
  <c r="BK41" i="2" s="1"/>
  <c r="BL41" i="2" s="1"/>
  <c r="BI37" i="2"/>
  <c r="BK37" i="2" s="1"/>
  <c r="BL37" i="2" s="1"/>
  <c r="BI33" i="2"/>
  <c r="BK33" i="2" s="1"/>
  <c r="BL33" i="2" s="1"/>
  <c r="BI21" i="2"/>
  <c r="BK21" i="2" s="1"/>
  <c r="BL21" i="2" s="1"/>
  <c r="BI17" i="2"/>
  <c r="BK17" i="2" s="1"/>
  <c r="BL17" i="2" s="1"/>
  <c r="BI13" i="2"/>
  <c r="BK13" i="2" s="1"/>
  <c r="BL13" i="2" s="1"/>
  <c r="BI40" i="2"/>
  <c r="BK40" i="2" s="1"/>
  <c r="BL40" i="2" s="1"/>
  <c r="BI36" i="2"/>
  <c r="BK36" i="2" s="1"/>
  <c r="BL36" i="2" s="1"/>
  <c r="BI32" i="2"/>
  <c r="BK32" i="2" s="1"/>
  <c r="BL32" i="2" s="1"/>
  <c r="BI31" i="2"/>
  <c r="BK31" i="2" s="1"/>
  <c r="BL31" i="2" s="1"/>
  <c r="BI30" i="2"/>
  <c r="BK30" i="2" s="1"/>
  <c r="BL30" i="2" s="1"/>
  <c r="BI29" i="2"/>
  <c r="BK29" i="2" s="1"/>
  <c r="BL29" i="2" s="1"/>
  <c r="BI28" i="2"/>
  <c r="BK28" i="2" s="1"/>
  <c r="BL28" i="2" s="1"/>
  <c r="BI27" i="2"/>
  <c r="BK27" i="2" s="1"/>
  <c r="BL27" i="2" s="1"/>
  <c r="BI26" i="2"/>
  <c r="BK26" i="2" s="1"/>
  <c r="BL26" i="2" s="1"/>
  <c r="BI25" i="2"/>
  <c r="BK25" i="2" s="1"/>
  <c r="BL25" i="2" s="1"/>
  <c r="BI24" i="2"/>
  <c r="BK24" i="2" s="1"/>
  <c r="BL24" i="2" s="1"/>
  <c r="BI20" i="2"/>
  <c r="BK20" i="2" s="1"/>
  <c r="BL20" i="2" s="1"/>
  <c r="BI16" i="2"/>
  <c r="BK16" i="2" s="1"/>
  <c r="BL16" i="2" s="1"/>
  <c r="BI39" i="2"/>
  <c r="BK39" i="2" s="1"/>
  <c r="BL39" i="2" s="1"/>
  <c r="BI15" i="2"/>
  <c r="BK15" i="2" s="1"/>
  <c r="BL15" i="2" s="1"/>
  <c r="BI35" i="2"/>
  <c r="BK35" i="2" s="1"/>
  <c r="BL35" i="2" s="1"/>
  <c r="BI23" i="2"/>
  <c r="BK23" i="2" s="1"/>
  <c r="BL23" i="2" s="1"/>
  <c r="BI19" i="2"/>
  <c r="BK19" i="2" s="1"/>
  <c r="BL19" i="2" s="1"/>
  <c r="P37" i="3"/>
  <c r="R37" i="3" s="1"/>
  <c r="S37" i="3" s="1"/>
  <c r="P31" i="3"/>
  <c r="R31" i="3" s="1"/>
  <c r="S31" i="3" s="1"/>
  <c r="P29" i="3"/>
  <c r="R29" i="3" s="1"/>
  <c r="S29" i="3" s="1"/>
  <c r="P27" i="3"/>
  <c r="R27" i="3" s="1"/>
  <c r="S27" i="3" s="1"/>
  <c r="P38" i="3"/>
  <c r="R38" i="3" s="1"/>
  <c r="S38" i="3" s="1"/>
  <c r="P36" i="3"/>
  <c r="R36" i="3" s="1"/>
  <c r="S36" i="3" s="1"/>
  <c r="P34" i="3"/>
  <c r="R34" i="3" s="1"/>
  <c r="S34" i="3" s="1"/>
  <c r="P32" i="3"/>
  <c r="R32" i="3" s="1"/>
  <c r="S32" i="3" s="1"/>
  <c r="P30" i="3"/>
  <c r="R30" i="3" s="1"/>
  <c r="S30" i="3" s="1"/>
  <c r="P28" i="3"/>
  <c r="R28" i="3" s="1"/>
  <c r="S28" i="3" s="1"/>
  <c r="P26" i="3"/>
  <c r="R26" i="3" s="1"/>
  <c r="S26" i="3" s="1"/>
  <c r="P24" i="3"/>
  <c r="R24" i="3" s="1"/>
  <c r="S24" i="3" s="1"/>
  <c r="P22" i="3"/>
  <c r="R22" i="3" s="1"/>
  <c r="S22" i="3" s="1"/>
  <c r="P20" i="3"/>
  <c r="R20" i="3" s="1"/>
  <c r="S20" i="3" s="1"/>
  <c r="P18" i="3"/>
  <c r="R18" i="3" s="1"/>
  <c r="S18" i="3" s="1"/>
  <c r="P16" i="3"/>
  <c r="R16" i="3" s="1"/>
  <c r="S16" i="3" s="1"/>
  <c r="P14" i="3"/>
  <c r="R14" i="3" s="1"/>
  <c r="S14" i="3" s="1"/>
  <c r="P13" i="3"/>
  <c r="R13" i="3" s="1"/>
  <c r="S13" i="3" s="1"/>
  <c r="P35" i="3"/>
  <c r="R35" i="3" s="1"/>
  <c r="S35" i="3" s="1"/>
  <c r="P33" i="3"/>
  <c r="R33" i="3" s="1"/>
  <c r="S33" i="3" s="1"/>
  <c r="P25" i="3"/>
  <c r="R25" i="3" s="1"/>
  <c r="S25" i="3" s="1"/>
  <c r="P23" i="3"/>
  <c r="R23" i="3" s="1"/>
  <c r="S23" i="3" s="1"/>
  <c r="P21" i="3"/>
  <c r="R21" i="3" s="1"/>
  <c r="S21" i="3" s="1"/>
  <c r="P19" i="3"/>
  <c r="R19" i="3" s="1"/>
  <c r="S19" i="3" s="1"/>
  <c r="P17" i="3"/>
  <c r="R17" i="3" s="1"/>
  <c r="S17" i="3" s="1"/>
  <c r="P15" i="3"/>
  <c r="R15" i="3" s="1"/>
  <c r="S15" i="3" s="1"/>
  <c r="K23" i="1"/>
  <c r="M23" i="1" s="1"/>
  <c r="N23" i="1" s="1"/>
  <c r="K20" i="1"/>
  <c r="M20" i="1" s="1"/>
  <c r="N20" i="1" s="1"/>
  <c r="K19" i="1"/>
  <c r="M19" i="1" s="1"/>
  <c r="N19" i="1" s="1"/>
  <c r="K15" i="1"/>
  <c r="M15" i="1" s="1"/>
  <c r="N15" i="1" s="1"/>
  <c r="K26" i="1"/>
  <c r="M26" i="1" s="1"/>
  <c r="N26" i="1" s="1"/>
  <c r="K22" i="1"/>
  <c r="M22" i="1" s="1"/>
  <c r="N22" i="1" s="1"/>
  <c r="K25" i="1"/>
  <c r="M25" i="1" s="1"/>
  <c r="N25" i="1" s="1"/>
  <c r="K21" i="1"/>
  <c r="M21" i="1" s="1"/>
  <c r="N21" i="1" s="1"/>
  <c r="K17" i="1"/>
  <c r="M17" i="1" s="1"/>
  <c r="N17" i="1" s="1"/>
  <c r="K13" i="1"/>
  <c r="M13" i="1" s="1"/>
  <c r="N13" i="1" s="1"/>
  <c r="K16" i="1"/>
  <c r="M16" i="1" s="1"/>
  <c r="N16" i="1" s="1"/>
  <c r="K24" i="1"/>
  <c r="M24" i="1" s="1"/>
  <c r="N24" i="1" s="1"/>
  <c r="K18" i="1"/>
  <c r="M18" i="1" s="1"/>
  <c r="N18" i="1" s="1"/>
  <c r="K14" i="1"/>
  <c r="M14" i="1" s="1"/>
  <c r="N14" i="1" s="1"/>
  <c r="AJ24" i="1"/>
  <c r="AL24" i="1" s="1"/>
  <c r="AM24" i="1" s="1"/>
  <c r="AJ16" i="1"/>
  <c r="AL16" i="1" s="1"/>
  <c r="AM16" i="1" s="1"/>
  <c r="AJ23" i="1"/>
  <c r="AL23" i="1" s="1"/>
  <c r="AM23" i="1" s="1"/>
  <c r="AJ26" i="1"/>
  <c r="AL26" i="1" s="1"/>
  <c r="AM26" i="1" s="1"/>
  <c r="AJ22" i="1"/>
  <c r="AL22" i="1" s="1"/>
  <c r="AM22" i="1" s="1"/>
  <c r="AJ20" i="1"/>
  <c r="AL20" i="1" s="1"/>
  <c r="AM20" i="1" s="1"/>
  <c r="AJ19" i="1"/>
  <c r="AL19" i="1" s="1"/>
  <c r="AM19" i="1" s="1"/>
  <c r="AJ25" i="1"/>
  <c r="AL25" i="1" s="1"/>
  <c r="AM25" i="1" s="1"/>
  <c r="AJ17" i="1"/>
  <c r="AL17" i="1" s="1"/>
  <c r="AM17" i="1" s="1"/>
  <c r="AJ13" i="1"/>
  <c r="AL13" i="1" s="1"/>
  <c r="AM13" i="1" s="1"/>
  <c r="AJ21" i="1"/>
  <c r="AL21" i="1" s="1"/>
  <c r="AM21" i="1" s="1"/>
  <c r="AJ18" i="1"/>
  <c r="AL18" i="1" s="1"/>
  <c r="AM18" i="1" s="1"/>
  <c r="AJ14" i="1"/>
  <c r="AL14" i="1" s="1"/>
  <c r="AM14" i="1" s="1"/>
  <c r="AJ15" i="1"/>
  <c r="AL15" i="1" s="1"/>
  <c r="AM15" i="1" s="1"/>
  <c r="BD26" i="1"/>
  <c r="BF26" i="1" s="1"/>
  <c r="BG26" i="1" s="1"/>
  <c r="BD22" i="1"/>
  <c r="BF22" i="1" s="1"/>
  <c r="BG22" i="1" s="1"/>
  <c r="BD18" i="1"/>
  <c r="BF18" i="1" s="1"/>
  <c r="BG18" i="1" s="1"/>
  <c r="BD14" i="1"/>
  <c r="BF14" i="1" s="1"/>
  <c r="BG14" i="1" s="1"/>
  <c r="BD25" i="1"/>
  <c r="BF25" i="1" s="1"/>
  <c r="BG25" i="1" s="1"/>
  <c r="BD21" i="1"/>
  <c r="BF21" i="1" s="1"/>
  <c r="BG21" i="1" s="1"/>
  <c r="BD24" i="1"/>
  <c r="BF24" i="1" s="1"/>
  <c r="BG24" i="1" s="1"/>
  <c r="BD20" i="1"/>
  <c r="BF20" i="1" s="1"/>
  <c r="BG20" i="1" s="1"/>
  <c r="BD19" i="1"/>
  <c r="BF19" i="1" s="1"/>
  <c r="BG19" i="1" s="1"/>
  <c r="BD23" i="1"/>
  <c r="BF23" i="1" s="1"/>
  <c r="BG23" i="1" s="1"/>
  <c r="BD17" i="1"/>
  <c r="BF17" i="1" s="1"/>
  <c r="BG17" i="1" s="1"/>
  <c r="BD13" i="1"/>
  <c r="BF13" i="1" s="1"/>
  <c r="BG13" i="1" s="1"/>
  <c r="BD16" i="1"/>
  <c r="BF16" i="1" s="1"/>
  <c r="BG16" i="1" s="1"/>
  <c r="BD15" i="1"/>
  <c r="BF15" i="1" s="1"/>
  <c r="BG15" i="1" s="1"/>
  <c r="BX24" i="1"/>
  <c r="BZ24" i="1" s="1"/>
  <c r="CA24" i="1" s="1"/>
  <c r="BX16" i="1"/>
  <c r="BZ16" i="1" s="1"/>
  <c r="CA16" i="1" s="1"/>
  <c r="BX23" i="1"/>
  <c r="BZ23" i="1" s="1"/>
  <c r="CA23" i="1" s="1"/>
  <c r="BX26" i="1"/>
  <c r="BZ26" i="1" s="1"/>
  <c r="CA26" i="1" s="1"/>
  <c r="BX22" i="1"/>
  <c r="BZ22" i="1" s="1"/>
  <c r="CA22" i="1" s="1"/>
  <c r="BX20" i="1"/>
  <c r="BZ20" i="1" s="1"/>
  <c r="CA20" i="1" s="1"/>
  <c r="BX19" i="1"/>
  <c r="BZ19" i="1" s="1"/>
  <c r="CA19" i="1" s="1"/>
  <c r="BX18" i="1"/>
  <c r="BZ18" i="1" s="1"/>
  <c r="CA18" i="1" s="1"/>
  <c r="BX14" i="1"/>
  <c r="BZ14" i="1" s="1"/>
  <c r="CA14" i="1" s="1"/>
  <c r="BX25" i="1"/>
  <c r="BZ25" i="1" s="1"/>
  <c r="CA25" i="1" s="1"/>
  <c r="BX17" i="1"/>
  <c r="BZ17" i="1" s="1"/>
  <c r="CA17" i="1" s="1"/>
  <c r="BX13" i="1"/>
  <c r="BZ13" i="1" s="1"/>
  <c r="CA13" i="1" s="1"/>
  <c r="BX21" i="1"/>
  <c r="BZ21" i="1" s="1"/>
  <c r="CA21" i="1" s="1"/>
  <c r="BX15" i="1"/>
  <c r="BZ15" i="1" s="1"/>
  <c r="CA15" i="1" s="1"/>
  <c r="CR26" i="1"/>
  <c r="CT26" i="1" s="1"/>
  <c r="CU26" i="1" s="1"/>
  <c r="CR22" i="1"/>
  <c r="CT22" i="1" s="1"/>
  <c r="CU22" i="1" s="1"/>
  <c r="CR14" i="1"/>
  <c r="CT14" i="1" s="1"/>
  <c r="CU14" i="1" s="1"/>
  <c r="CR25" i="1"/>
  <c r="CT25" i="1" s="1"/>
  <c r="CU25" i="1" s="1"/>
  <c r="CR21" i="1"/>
  <c r="CT21" i="1" s="1"/>
  <c r="CU21" i="1" s="1"/>
  <c r="CR24" i="1"/>
  <c r="CT24" i="1" s="1"/>
  <c r="CU24" i="1" s="1"/>
  <c r="CR20" i="1"/>
  <c r="CT20" i="1" s="1"/>
  <c r="CU20" i="1" s="1"/>
  <c r="CR19" i="1"/>
  <c r="CT19" i="1" s="1"/>
  <c r="CU19" i="1" s="1"/>
  <c r="CR16" i="1"/>
  <c r="CT16" i="1" s="1"/>
  <c r="CU16" i="1" s="1"/>
  <c r="CR23" i="1"/>
  <c r="CT23" i="1" s="1"/>
  <c r="CU23" i="1" s="1"/>
  <c r="CR18" i="1"/>
  <c r="CT18" i="1" s="1"/>
  <c r="CU18" i="1" s="1"/>
  <c r="CR17" i="1"/>
  <c r="CT17" i="1" s="1"/>
  <c r="CU17" i="1" s="1"/>
  <c r="CR15" i="1"/>
  <c r="CT15" i="1" s="1"/>
  <c r="CU15" i="1" s="1"/>
  <c r="CR13" i="1"/>
  <c r="CT13" i="1" s="1"/>
  <c r="CU13" i="1" s="1"/>
  <c r="DL24" i="1"/>
  <c r="DN24" i="1" s="1"/>
  <c r="DO24" i="1" s="1"/>
  <c r="DL20" i="1"/>
  <c r="DN20" i="1" s="1"/>
  <c r="DO20" i="1" s="1"/>
  <c r="DL16" i="1"/>
  <c r="DN16" i="1" s="1"/>
  <c r="DO16" i="1" s="1"/>
  <c r="DL23" i="1"/>
  <c r="DN23" i="1" s="1"/>
  <c r="DO23" i="1" s="1"/>
  <c r="DL26" i="1"/>
  <c r="DN26" i="1" s="1"/>
  <c r="DO26" i="1" s="1"/>
  <c r="DL22" i="1"/>
  <c r="DN22" i="1" s="1"/>
  <c r="DO22" i="1" s="1"/>
  <c r="DL19" i="1"/>
  <c r="DN19" i="1" s="1"/>
  <c r="DO19" i="1" s="1"/>
  <c r="DL18" i="1"/>
  <c r="DN18" i="1" s="1"/>
  <c r="DO18" i="1" s="1"/>
  <c r="DL15" i="1"/>
  <c r="DN15" i="1" s="1"/>
  <c r="DO15" i="1" s="1"/>
  <c r="DL14" i="1"/>
  <c r="DN14" i="1" s="1"/>
  <c r="DO14" i="1" s="1"/>
  <c r="DL25" i="1"/>
  <c r="DN25" i="1" s="1"/>
  <c r="DO25" i="1" s="1"/>
  <c r="DL17" i="1"/>
  <c r="DN17" i="1" s="1"/>
  <c r="DO17" i="1" s="1"/>
  <c r="DL13" i="1"/>
  <c r="DN13" i="1" s="1"/>
  <c r="DO13" i="1" s="1"/>
  <c r="DL21" i="1"/>
  <c r="DN21" i="1" s="1"/>
  <c r="DO21" i="1" s="1"/>
  <c r="EK24" i="1"/>
  <c r="EM24" i="1" s="1"/>
  <c r="EN24" i="1" s="1"/>
  <c r="EK20" i="1"/>
  <c r="EM20" i="1" s="1"/>
  <c r="EN20" i="1" s="1"/>
  <c r="EK19" i="1"/>
  <c r="EM19" i="1" s="1"/>
  <c r="EN19" i="1" s="1"/>
  <c r="EK18" i="1"/>
  <c r="EM18" i="1" s="1"/>
  <c r="EN18" i="1" s="1"/>
  <c r="EK16" i="1"/>
  <c r="EM16" i="1" s="1"/>
  <c r="EN16" i="1" s="1"/>
  <c r="EK23" i="1"/>
  <c r="EM23" i="1" s="1"/>
  <c r="EN23" i="1" s="1"/>
  <c r="EK26" i="1"/>
  <c r="EM26" i="1" s="1"/>
  <c r="EN26" i="1" s="1"/>
  <c r="EK22" i="1"/>
  <c r="EM22" i="1" s="1"/>
  <c r="EN22" i="1" s="1"/>
  <c r="EK21" i="1"/>
  <c r="EM21" i="1" s="1"/>
  <c r="EN21" i="1" s="1"/>
  <c r="EK15" i="1"/>
  <c r="EM15" i="1" s="1"/>
  <c r="EN15" i="1" s="1"/>
  <c r="EK14" i="1"/>
  <c r="EM14" i="1" s="1"/>
  <c r="EN14" i="1" s="1"/>
  <c r="EK25" i="1"/>
  <c r="EM25" i="1" s="1"/>
  <c r="EN25" i="1" s="1"/>
  <c r="EK17" i="1"/>
  <c r="EM17" i="1" s="1"/>
  <c r="EN17" i="1" s="1"/>
  <c r="EK13" i="1"/>
  <c r="EM13" i="1" s="1"/>
  <c r="EN13" i="1" s="1"/>
  <c r="F42" i="2"/>
  <c r="H42" i="2" s="1"/>
  <c r="I42" i="2" s="1"/>
  <c r="F38" i="2"/>
  <c r="H38" i="2" s="1"/>
  <c r="I38" i="2" s="1"/>
  <c r="F34" i="2"/>
  <c r="H34" i="2" s="1"/>
  <c r="I34" i="2" s="1"/>
  <c r="F32" i="2"/>
  <c r="H32" i="2" s="1"/>
  <c r="I32" i="2" s="1"/>
  <c r="F31" i="2"/>
  <c r="H31" i="2" s="1"/>
  <c r="I31" i="2" s="1"/>
  <c r="F30" i="2"/>
  <c r="H30" i="2" s="1"/>
  <c r="I30" i="2" s="1"/>
  <c r="F29" i="2"/>
  <c r="H29" i="2" s="1"/>
  <c r="I29" i="2" s="1"/>
  <c r="F28" i="2"/>
  <c r="H28" i="2" s="1"/>
  <c r="I28" i="2" s="1"/>
  <c r="F27" i="2"/>
  <c r="H27" i="2" s="1"/>
  <c r="I27" i="2" s="1"/>
  <c r="F26" i="2"/>
  <c r="H26" i="2" s="1"/>
  <c r="I26" i="2" s="1"/>
  <c r="F25" i="2"/>
  <c r="H25" i="2" s="1"/>
  <c r="I25" i="2" s="1"/>
  <c r="F23" i="2"/>
  <c r="H23" i="2" s="1"/>
  <c r="I23" i="2" s="1"/>
  <c r="F19" i="2"/>
  <c r="H19" i="2" s="1"/>
  <c r="I19" i="2" s="1"/>
  <c r="F15" i="2"/>
  <c r="H15" i="2" s="1"/>
  <c r="I15" i="2" s="1"/>
  <c r="F41" i="2"/>
  <c r="H41" i="2" s="1"/>
  <c r="I41" i="2" s="1"/>
  <c r="F37" i="2"/>
  <c r="H37" i="2" s="1"/>
  <c r="I37" i="2" s="1"/>
  <c r="F33" i="2"/>
  <c r="H33" i="2" s="1"/>
  <c r="I33" i="2" s="1"/>
  <c r="F22" i="2"/>
  <c r="H22" i="2" s="1"/>
  <c r="I22" i="2" s="1"/>
  <c r="F18" i="2"/>
  <c r="H18" i="2" s="1"/>
  <c r="I18" i="2" s="1"/>
  <c r="F14" i="2"/>
  <c r="H14" i="2" s="1"/>
  <c r="I14" i="2" s="1"/>
  <c r="F40" i="2"/>
  <c r="H40" i="2" s="1"/>
  <c r="I40" i="2" s="1"/>
  <c r="F36" i="2"/>
  <c r="H36" i="2" s="1"/>
  <c r="I36" i="2" s="1"/>
  <c r="F21" i="2"/>
  <c r="H21" i="2" s="1"/>
  <c r="I21" i="2" s="1"/>
  <c r="F17" i="2"/>
  <c r="H17" i="2" s="1"/>
  <c r="I17" i="2" s="1"/>
  <c r="F13" i="2"/>
  <c r="H13" i="2" s="1"/>
  <c r="I13" i="2" s="1"/>
  <c r="F39" i="2"/>
  <c r="H39" i="2" s="1"/>
  <c r="I39" i="2" s="1"/>
  <c r="F35" i="2"/>
  <c r="H35" i="2" s="1"/>
  <c r="I35" i="2" s="1"/>
  <c r="F24" i="2"/>
  <c r="H24" i="2" s="1"/>
  <c r="I24" i="2" s="1"/>
  <c r="F16" i="2"/>
  <c r="H16" i="2" s="1"/>
  <c r="I16" i="2" s="1"/>
  <c r="F20" i="2"/>
  <c r="H20" i="2" s="1"/>
  <c r="I20" i="2" s="1"/>
  <c r="Z40" i="2"/>
  <c r="AB40" i="2" s="1"/>
  <c r="AC40" i="2" s="1"/>
  <c r="Z36" i="2"/>
  <c r="AB36" i="2" s="1"/>
  <c r="AC36" i="2" s="1"/>
  <c r="Z32" i="2"/>
  <c r="AB32" i="2" s="1"/>
  <c r="AC32" i="2" s="1"/>
  <c r="Z31" i="2"/>
  <c r="AB31" i="2" s="1"/>
  <c r="AC31" i="2" s="1"/>
  <c r="Z30" i="2"/>
  <c r="AB30" i="2" s="1"/>
  <c r="AC30" i="2" s="1"/>
  <c r="Z29" i="2"/>
  <c r="AB29" i="2" s="1"/>
  <c r="AC29" i="2" s="1"/>
  <c r="Z28" i="2"/>
  <c r="AB28" i="2" s="1"/>
  <c r="AC28" i="2" s="1"/>
  <c r="Z27" i="2"/>
  <c r="AB27" i="2" s="1"/>
  <c r="AC27" i="2" s="1"/>
  <c r="Z26" i="2"/>
  <c r="AB26" i="2" s="1"/>
  <c r="AC26" i="2" s="1"/>
  <c r="Z25" i="2"/>
  <c r="AB25" i="2" s="1"/>
  <c r="AC25" i="2" s="1"/>
  <c r="Z21" i="2"/>
  <c r="AB21" i="2" s="1"/>
  <c r="AC21" i="2" s="1"/>
  <c r="Z17" i="2"/>
  <c r="AB17" i="2" s="1"/>
  <c r="AC17" i="2" s="1"/>
  <c r="Z13" i="2"/>
  <c r="AB13" i="2" s="1"/>
  <c r="AC13" i="2" s="1"/>
  <c r="Z39" i="2"/>
  <c r="AB39" i="2" s="1"/>
  <c r="AC39" i="2" s="1"/>
  <c r="Z35" i="2"/>
  <c r="AB35" i="2" s="1"/>
  <c r="AC35" i="2" s="1"/>
  <c r="Z24" i="2"/>
  <c r="AB24" i="2" s="1"/>
  <c r="AC24" i="2" s="1"/>
  <c r="Z20" i="2"/>
  <c r="AB20" i="2" s="1"/>
  <c r="AC20" i="2" s="1"/>
  <c r="Z16" i="2"/>
  <c r="AB16" i="2" s="1"/>
  <c r="AC16" i="2" s="1"/>
  <c r="Z42" i="2"/>
  <c r="AB42" i="2" s="1"/>
  <c r="AC42" i="2" s="1"/>
  <c r="Z38" i="2"/>
  <c r="AB38" i="2" s="1"/>
  <c r="AC38" i="2" s="1"/>
  <c r="Z34" i="2"/>
  <c r="AB34" i="2" s="1"/>
  <c r="AC34" i="2" s="1"/>
  <c r="Z23" i="2"/>
  <c r="AB23" i="2" s="1"/>
  <c r="AC23" i="2" s="1"/>
  <c r="Z19" i="2"/>
  <c r="AB19" i="2" s="1"/>
  <c r="AC19" i="2" s="1"/>
  <c r="Z15" i="2"/>
  <c r="AB15" i="2" s="1"/>
  <c r="AC15" i="2" s="1"/>
  <c r="Z41" i="2"/>
  <c r="AB41" i="2" s="1"/>
  <c r="AC41" i="2" s="1"/>
  <c r="Z14" i="2"/>
  <c r="AB14" i="2" s="1"/>
  <c r="AC14" i="2" s="1"/>
  <c r="Z37" i="2"/>
  <c r="AB37" i="2" s="1"/>
  <c r="AC37" i="2" s="1"/>
  <c r="Z33" i="2"/>
  <c r="AB33" i="2" s="1"/>
  <c r="AC33" i="2" s="1"/>
  <c r="Z22" i="2"/>
  <c r="AB22" i="2" s="1"/>
  <c r="AC22" i="2" s="1"/>
  <c r="Z18" i="2"/>
  <c r="AB18" i="2" s="1"/>
  <c r="AC18" i="2" s="1"/>
  <c r="AT42" i="2"/>
  <c r="AV42" i="2" s="1"/>
  <c r="AW42" i="2" s="1"/>
  <c r="AT38" i="2"/>
  <c r="AV38" i="2" s="1"/>
  <c r="AW38" i="2" s="1"/>
  <c r="AT34" i="2"/>
  <c r="AV34" i="2" s="1"/>
  <c r="AW34" i="2" s="1"/>
  <c r="AT32" i="2"/>
  <c r="AV32" i="2" s="1"/>
  <c r="AW32" i="2" s="1"/>
  <c r="AT31" i="2"/>
  <c r="AV31" i="2" s="1"/>
  <c r="AW31" i="2" s="1"/>
  <c r="AT30" i="2"/>
  <c r="AV30" i="2" s="1"/>
  <c r="AW30" i="2" s="1"/>
  <c r="AT29" i="2"/>
  <c r="AV29" i="2" s="1"/>
  <c r="AW29" i="2" s="1"/>
  <c r="AT28" i="2"/>
  <c r="AV28" i="2" s="1"/>
  <c r="AW28" i="2" s="1"/>
  <c r="AT27" i="2"/>
  <c r="AV27" i="2" s="1"/>
  <c r="AW27" i="2" s="1"/>
  <c r="AT26" i="2"/>
  <c r="AV26" i="2" s="1"/>
  <c r="AW26" i="2" s="1"/>
  <c r="AT25" i="2"/>
  <c r="AV25" i="2" s="1"/>
  <c r="AW25" i="2" s="1"/>
  <c r="AT23" i="2"/>
  <c r="AV23" i="2" s="1"/>
  <c r="AW23" i="2" s="1"/>
  <c r="AT19" i="2"/>
  <c r="AV19" i="2" s="1"/>
  <c r="AW19" i="2" s="1"/>
  <c r="AT15" i="2"/>
  <c r="AV15" i="2" s="1"/>
  <c r="AW15" i="2" s="1"/>
  <c r="AT41" i="2"/>
  <c r="AV41" i="2" s="1"/>
  <c r="AW41" i="2" s="1"/>
  <c r="AT37" i="2"/>
  <c r="AV37" i="2" s="1"/>
  <c r="AW37" i="2" s="1"/>
  <c r="AT33" i="2"/>
  <c r="AV33" i="2" s="1"/>
  <c r="AW33" i="2" s="1"/>
  <c r="AT22" i="2"/>
  <c r="AV22" i="2" s="1"/>
  <c r="AW22" i="2" s="1"/>
  <c r="AT18" i="2"/>
  <c r="AV18" i="2" s="1"/>
  <c r="AW18" i="2" s="1"/>
  <c r="AT14" i="2"/>
  <c r="AV14" i="2" s="1"/>
  <c r="AW14" i="2" s="1"/>
  <c r="AT40" i="2"/>
  <c r="AV40" i="2" s="1"/>
  <c r="AW40" i="2" s="1"/>
  <c r="AT36" i="2"/>
  <c r="AV36" i="2" s="1"/>
  <c r="AW36" i="2" s="1"/>
  <c r="AT21" i="2"/>
  <c r="AV21" i="2" s="1"/>
  <c r="AW21" i="2" s="1"/>
  <c r="AT17" i="2"/>
  <c r="AV17" i="2" s="1"/>
  <c r="AW17" i="2" s="1"/>
  <c r="AT13" i="2"/>
  <c r="AV13" i="2" s="1"/>
  <c r="AW13" i="2" s="1"/>
  <c r="AT16" i="2"/>
  <c r="AV16" i="2" s="1"/>
  <c r="AW16" i="2" s="1"/>
  <c r="AT39" i="2"/>
  <c r="AV39" i="2" s="1"/>
  <c r="AW39" i="2" s="1"/>
  <c r="AT20" i="2"/>
  <c r="AV20" i="2" s="1"/>
  <c r="AW20" i="2" s="1"/>
  <c r="AT35" i="2"/>
  <c r="AV35" i="2" s="1"/>
  <c r="AW35" i="2" s="1"/>
  <c r="AT24" i="2"/>
  <c r="AV24" i="2" s="1"/>
  <c r="AW24" i="2" s="1"/>
  <c r="BN40" i="2"/>
  <c r="BP40" i="2" s="1"/>
  <c r="BQ40" i="2" s="1"/>
  <c r="BN36" i="2"/>
  <c r="BP36" i="2" s="1"/>
  <c r="BQ36" i="2" s="1"/>
  <c r="BN32" i="2"/>
  <c r="BP32" i="2" s="1"/>
  <c r="BQ32" i="2" s="1"/>
  <c r="BN31" i="2"/>
  <c r="BP31" i="2" s="1"/>
  <c r="BQ31" i="2" s="1"/>
  <c r="BN30" i="2"/>
  <c r="BP30" i="2" s="1"/>
  <c r="BQ30" i="2" s="1"/>
  <c r="BN29" i="2"/>
  <c r="BP29" i="2" s="1"/>
  <c r="BQ29" i="2" s="1"/>
  <c r="BN28" i="2"/>
  <c r="BP28" i="2" s="1"/>
  <c r="BQ28" i="2" s="1"/>
  <c r="BN27" i="2"/>
  <c r="BP27" i="2" s="1"/>
  <c r="BQ27" i="2" s="1"/>
  <c r="BN26" i="2"/>
  <c r="BP26" i="2" s="1"/>
  <c r="BQ26" i="2" s="1"/>
  <c r="BN25" i="2"/>
  <c r="BP25" i="2" s="1"/>
  <c r="BQ25" i="2" s="1"/>
  <c r="BN24" i="2"/>
  <c r="BP24" i="2" s="1"/>
  <c r="BQ24" i="2" s="1"/>
  <c r="BN21" i="2"/>
  <c r="BP21" i="2" s="1"/>
  <c r="BQ21" i="2" s="1"/>
  <c r="BN17" i="2"/>
  <c r="BP17" i="2" s="1"/>
  <c r="BQ17" i="2" s="1"/>
  <c r="BN13" i="2"/>
  <c r="BP13" i="2" s="1"/>
  <c r="BQ13" i="2" s="1"/>
  <c r="BN39" i="2"/>
  <c r="BP39" i="2" s="1"/>
  <c r="BQ39" i="2" s="1"/>
  <c r="BN35" i="2"/>
  <c r="BP35" i="2" s="1"/>
  <c r="BQ35" i="2" s="1"/>
  <c r="BN20" i="2"/>
  <c r="BP20" i="2" s="1"/>
  <c r="BQ20" i="2" s="1"/>
  <c r="BN16" i="2"/>
  <c r="BP16" i="2" s="1"/>
  <c r="BQ16" i="2" s="1"/>
  <c r="BN42" i="2"/>
  <c r="BP42" i="2" s="1"/>
  <c r="BQ42" i="2" s="1"/>
  <c r="BN38" i="2"/>
  <c r="BP38" i="2" s="1"/>
  <c r="BQ38" i="2" s="1"/>
  <c r="BN34" i="2"/>
  <c r="BP34" i="2" s="1"/>
  <c r="BQ34" i="2" s="1"/>
  <c r="BN23" i="2"/>
  <c r="BP23" i="2" s="1"/>
  <c r="BQ23" i="2" s="1"/>
  <c r="BN19" i="2"/>
  <c r="BP19" i="2" s="1"/>
  <c r="BQ19" i="2" s="1"/>
  <c r="BN15" i="2"/>
  <c r="BP15" i="2" s="1"/>
  <c r="BQ15" i="2" s="1"/>
  <c r="BN18" i="2"/>
  <c r="BP18" i="2" s="1"/>
  <c r="BQ18" i="2" s="1"/>
  <c r="BN41" i="2"/>
  <c r="BP41" i="2" s="1"/>
  <c r="BQ41" i="2" s="1"/>
  <c r="BN14" i="2"/>
  <c r="BP14" i="2" s="1"/>
  <c r="BQ14" i="2" s="1"/>
  <c r="BN33" i="2"/>
  <c r="BP33" i="2" s="1"/>
  <c r="BQ33" i="2" s="1"/>
  <c r="BN22" i="2"/>
  <c r="BP22" i="2" s="1"/>
  <c r="BQ22" i="2" s="1"/>
  <c r="BN37" i="2"/>
  <c r="BP37" i="2" s="1"/>
  <c r="BQ37" i="2" s="1"/>
  <c r="F38" i="3"/>
  <c r="H38" i="3" s="1"/>
  <c r="I38" i="3" s="1"/>
  <c r="F36" i="3"/>
  <c r="H36" i="3" s="1"/>
  <c r="I36" i="3" s="1"/>
  <c r="F34" i="3"/>
  <c r="H34" i="3" s="1"/>
  <c r="I34" i="3" s="1"/>
  <c r="F32" i="3"/>
  <c r="H32" i="3" s="1"/>
  <c r="I32" i="3" s="1"/>
  <c r="F30" i="3"/>
  <c r="H30" i="3" s="1"/>
  <c r="I30" i="3" s="1"/>
  <c r="F28" i="3"/>
  <c r="H28" i="3" s="1"/>
  <c r="I28" i="3" s="1"/>
  <c r="F26" i="3"/>
  <c r="H26" i="3" s="1"/>
  <c r="I26" i="3" s="1"/>
  <c r="F24" i="3"/>
  <c r="H24" i="3" s="1"/>
  <c r="I24" i="3" s="1"/>
  <c r="F22" i="3"/>
  <c r="H22" i="3" s="1"/>
  <c r="I22" i="3" s="1"/>
  <c r="F20" i="3"/>
  <c r="H20" i="3" s="1"/>
  <c r="I20" i="3" s="1"/>
  <c r="F18" i="3"/>
  <c r="H18" i="3" s="1"/>
  <c r="I18" i="3" s="1"/>
  <c r="F16" i="3"/>
  <c r="H16" i="3" s="1"/>
  <c r="I16" i="3" s="1"/>
  <c r="F14" i="3"/>
  <c r="H14" i="3" s="1"/>
  <c r="I14" i="3" s="1"/>
  <c r="F37" i="3"/>
  <c r="H37" i="3" s="1"/>
  <c r="I37" i="3" s="1"/>
  <c r="F35" i="3"/>
  <c r="H35" i="3" s="1"/>
  <c r="I35" i="3" s="1"/>
  <c r="F33" i="3"/>
  <c r="H33" i="3" s="1"/>
  <c r="I33" i="3" s="1"/>
  <c r="F31" i="3"/>
  <c r="H31" i="3" s="1"/>
  <c r="I31" i="3" s="1"/>
  <c r="F29" i="3"/>
  <c r="H29" i="3" s="1"/>
  <c r="I29" i="3" s="1"/>
  <c r="F27" i="3"/>
  <c r="H27" i="3" s="1"/>
  <c r="I27" i="3" s="1"/>
  <c r="F25" i="3"/>
  <c r="H25" i="3" s="1"/>
  <c r="I25" i="3" s="1"/>
  <c r="F23" i="3"/>
  <c r="H23" i="3" s="1"/>
  <c r="I23" i="3" s="1"/>
  <c r="F21" i="3"/>
  <c r="H21" i="3" s="1"/>
  <c r="I21" i="3" s="1"/>
  <c r="F19" i="3"/>
  <c r="H19" i="3" s="1"/>
  <c r="I19" i="3" s="1"/>
  <c r="F17" i="3"/>
  <c r="H17" i="3" s="1"/>
  <c r="I17" i="3" s="1"/>
  <c r="F15" i="3"/>
  <c r="H15" i="3" s="1"/>
  <c r="I15" i="3" s="1"/>
  <c r="F13" i="3"/>
  <c r="H13" i="3" s="1"/>
  <c r="I13" i="3" s="1"/>
  <c r="P14" i="4"/>
  <c r="R14" i="4" s="1"/>
  <c r="S14" i="4" s="1"/>
  <c r="P13" i="4"/>
  <c r="R13" i="4" s="1"/>
  <c r="S13" i="4" s="1"/>
  <c r="P15" i="4"/>
  <c r="R15" i="4" s="1"/>
  <c r="S15" i="4" s="1"/>
  <c r="P16" i="4"/>
  <c r="R16" i="4" s="1"/>
  <c r="S16" i="4" s="1"/>
  <c r="AE14" i="4"/>
  <c r="AG14" i="4" s="1"/>
  <c r="AH14" i="4" s="1"/>
  <c r="AE15" i="4"/>
  <c r="AG15" i="4" s="1"/>
  <c r="AH15" i="4" s="1"/>
  <c r="AE16" i="4"/>
  <c r="AG16" i="4" s="1"/>
  <c r="AH16" i="4" s="1"/>
  <c r="AE13" i="4"/>
  <c r="AG13" i="4" s="1"/>
  <c r="AH13" i="4" s="1"/>
  <c r="AO13" i="4"/>
  <c r="AQ13" i="4" s="1"/>
  <c r="AR13" i="4" s="1"/>
  <c r="AO14" i="4"/>
  <c r="AQ14" i="4" s="1"/>
  <c r="AR14" i="4" s="1"/>
  <c r="AO16" i="4"/>
  <c r="AQ16" i="4" s="1"/>
  <c r="AR16" i="4" s="1"/>
  <c r="AO15" i="4"/>
  <c r="AQ15" i="4" s="1"/>
  <c r="AR15" i="4" s="1"/>
  <c r="AY16" i="4"/>
  <c r="BA16" i="4" s="1"/>
  <c r="BB16" i="4" s="1"/>
  <c r="AY13" i="4"/>
  <c r="BA13" i="4" s="1"/>
  <c r="BB13" i="4" s="1"/>
  <c r="AY14" i="4"/>
  <c r="BA14" i="4" s="1"/>
  <c r="BB14" i="4" s="1"/>
  <c r="AY15" i="4"/>
  <c r="BA15" i="4" s="1"/>
  <c r="BB15" i="4" s="1"/>
  <c r="BN13" i="4"/>
  <c r="BP13" i="4" s="1"/>
  <c r="BQ13" i="4" s="1"/>
  <c r="BN14" i="4"/>
  <c r="BP14" i="4" s="1"/>
  <c r="BQ14" i="4" s="1"/>
  <c r="BN16" i="4"/>
  <c r="BP16" i="4" s="1"/>
  <c r="BQ16" i="4" s="1"/>
  <c r="BN15" i="4"/>
  <c r="BP15" i="4" s="1"/>
  <c r="BQ15" i="4" s="1"/>
  <c r="BX16" i="4"/>
  <c r="BZ16" i="4" s="1"/>
  <c r="CA16" i="4" s="1"/>
  <c r="BX13" i="4"/>
  <c r="BZ13" i="4" s="1"/>
  <c r="CA13" i="4" s="1"/>
  <c r="BX15" i="4"/>
  <c r="BZ15" i="4" s="1"/>
  <c r="CA15" i="4" s="1"/>
  <c r="BX14" i="4"/>
  <c r="BZ14" i="4" s="1"/>
  <c r="CA14" i="4" s="1"/>
  <c r="CH15" i="4"/>
  <c r="CJ15" i="4" s="1"/>
  <c r="CK15" i="4" s="1"/>
  <c r="CH14" i="4"/>
  <c r="CJ14" i="4" s="1"/>
  <c r="CK14" i="4" s="1"/>
  <c r="CH16" i="4"/>
  <c r="CJ16" i="4" s="1"/>
  <c r="CK16" i="4" s="1"/>
  <c r="CH13" i="4"/>
  <c r="CJ13" i="4" s="1"/>
  <c r="CK13" i="4" s="1"/>
  <c r="CR14" i="4"/>
  <c r="CT14" i="4" s="1"/>
  <c r="CU14" i="4" s="1"/>
  <c r="CR13" i="4"/>
  <c r="CT13" i="4" s="1"/>
  <c r="CU13" i="4" s="1"/>
  <c r="CR15" i="4"/>
  <c r="CT15" i="4" s="1"/>
  <c r="CU15" i="4" s="1"/>
  <c r="CR16" i="4"/>
  <c r="CT16" i="4" s="1"/>
  <c r="CU16" i="4" s="1"/>
  <c r="DB13" i="4"/>
  <c r="DD13" i="4" s="1"/>
  <c r="DE13" i="4" s="1"/>
  <c r="DB16" i="4"/>
  <c r="DD16" i="4" s="1"/>
  <c r="DE16" i="4" s="1"/>
  <c r="DB14" i="4"/>
  <c r="DD14" i="4" s="1"/>
  <c r="DE14" i="4" s="1"/>
  <c r="DB15" i="4"/>
  <c r="DD15" i="4" s="1"/>
  <c r="DE15" i="4" s="1"/>
  <c r="DL16" i="4"/>
  <c r="DN16" i="4" s="1"/>
  <c r="DO16" i="4" s="1"/>
  <c r="DL15" i="4"/>
  <c r="DN15" i="4" s="1"/>
  <c r="DO15" i="4" s="1"/>
  <c r="DL13" i="4"/>
  <c r="DN13" i="4" s="1"/>
  <c r="DO13" i="4" s="1"/>
  <c r="DL14" i="4"/>
  <c r="DN14" i="4" s="1"/>
  <c r="DO14" i="4" s="1"/>
  <c r="DV15" i="4"/>
  <c r="DX15" i="4" s="1"/>
  <c r="DY15" i="4" s="1"/>
  <c r="DV16" i="4"/>
  <c r="DX16" i="4" s="1"/>
  <c r="DY16" i="4" s="1"/>
  <c r="DV13" i="4"/>
  <c r="DX13" i="4" s="1"/>
  <c r="DY13" i="4" s="1"/>
  <c r="DV14" i="4"/>
  <c r="DX14" i="4" s="1"/>
  <c r="DY14" i="4" s="1"/>
  <c r="P26" i="1"/>
  <c r="R26" i="1" s="1"/>
  <c r="S26" i="1" s="1"/>
  <c r="P22" i="1"/>
  <c r="R22" i="1" s="1"/>
  <c r="S22" i="1" s="1"/>
  <c r="P18" i="1"/>
  <c r="R18" i="1" s="1"/>
  <c r="S18" i="1" s="1"/>
  <c r="P14" i="1"/>
  <c r="R14" i="1" s="1"/>
  <c r="S14" i="1" s="1"/>
  <c r="P25" i="1"/>
  <c r="R25" i="1" s="1"/>
  <c r="S25" i="1" s="1"/>
  <c r="P21" i="1"/>
  <c r="R21" i="1" s="1"/>
  <c r="S21" i="1" s="1"/>
  <c r="P24" i="1"/>
  <c r="R24" i="1" s="1"/>
  <c r="S24" i="1" s="1"/>
  <c r="P20" i="1"/>
  <c r="R20" i="1" s="1"/>
  <c r="S20" i="1" s="1"/>
  <c r="P19" i="1"/>
  <c r="R19" i="1" s="1"/>
  <c r="S19" i="1" s="1"/>
  <c r="P17" i="1"/>
  <c r="R17" i="1" s="1"/>
  <c r="S17" i="1" s="1"/>
  <c r="P15" i="1"/>
  <c r="R15" i="1" s="1"/>
  <c r="S15" i="1" s="1"/>
  <c r="P13" i="1"/>
  <c r="R13" i="1" s="1"/>
  <c r="S13" i="1" s="1"/>
  <c r="P16" i="1"/>
  <c r="R16" i="1" s="1"/>
  <c r="S16" i="1" s="1"/>
  <c r="P23" i="1"/>
  <c r="R23" i="1" s="1"/>
  <c r="S23" i="1" s="1"/>
  <c r="AO26" i="1"/>
  <c r="AQ26" i="1" s="1"/>
  <c r="AR26" i="1" s="1"/>
  <c r="AO22" i="1"/>
  <c r="AQ22" i="1" s="1"/>
  <c r="AR22" i="1" s="1"/>
  <c r="AO20" i="1"/>
  <c r="AQ20" i="1" s="1"/>
  <c r="AR20" i="1" s="1"/>
  <c r="AO19" i="1"/>
  <c r="AQ19" i="1" s="1"/>
  <c r="AR19" i="1" s="1"/>
  <c r="AO18" i="1"/>
  <c r="AQ18" i="1" s="1"/>
  <c r="AR18" i="1" s="1"/>
  <c r="AO14" i="1"/>
  <c r="AQ14" i="1" s="1"/>
  <c r="AR14" i="1" s="1"/>
  <c r="AO25" i="1"/>
  <c r="AQ25" i="1" s="1"/>
  <c r="AR25" i="1" s="1"/>
  <c r="AO21" i="1"/>
  <c r="AQ21" i="1" s="1"/>
  <c r="AR21" i="1" s="1"/>
  <c r="AO24" i="1"/>
  <c r="AQ24" i="1" s="1"/>
  <c r="AR24" i="1" s="1"/>
  <c r="AO16" i="1"/>
  <c r="AQ16" i="1" s="1"/>
  <c r="AR16" i="1" s="1"/>
  <c r="AO23" i="1"/>
  <c r="AQ23" i="1" s="1"/>
  <c r="AR23" i="1" s="1"/>
  <c r="AO17" i="1"/>
  <c r="AQ17" i="1" s="1"/>
  <c r="AR17" i="1" s="1"/>
  <c r="AO15" i="1"/>
  <c r="AQ15" i="1" s="1"/>
  <c r="AR15" i="1" s="1"/>
  <c r="AO13" i="1"/>
  <c r="AQ13" i="1" s="1"/>
  <c r="AR13" i="1" s="1"/>
  <c r="BI24" i="1"/>
  <c r="BK24" i="1" s="1"/>
  <c r="BL24" i="1" s="1"/>
  <c r="BI20" i="1"/>
  <c r="BK20" i="1" s="1"/>
  <c r="BL20" i="1" s="1"/>
  <c r="BI19" i="1"/>
  <c r="BK19" i="1" s="1"/>
  <c r="BL19" i="1" s="1"/>
  <c r="BI16" i="1"/>
  <c r="BK16" i="1" s="1"/>
  <c r="BL16" i="1" s="1"/>
  <c r="BI23" i="1"/>
  <c r="BK23" i="1" s="1"/>
  <c r="BL23" i="1" s="1"/>
  <c r="BI26" i="1"/>
  <c r="BK26" i="1" s="1"/>
  <c r="BL26" i="1" s="1"/>
  <c r="BI22" i="1"/>
  <c r="BK22" i="1" s="1"/>
  <c r="BL22" i="1" s="1"/>
  <c r="BI18" i="1"/>
  <c r="BK18" i="1" s="1"/>
  <c r="BL18" i="1" s="1"/>
  <c r="BI15" i="1"/>
  <c r="BK15" i="1" s="1"/>
  <c r="BL15" i="1" s="1"/>
  <c r="BI21" i="1"/>
  <c r="BK21" i="1" s="1"/>
  <c r="BL21" i="1" s="1"/>
  <c r="BI25" i="1"/>
  <c r="BK25" i="1" s="1"/>
  <c r="BL25" i="1" s="1"/>
  <c r="BI17" i="1"/>
  <c r="BK17" i="1" s="1"/>
  <c r="BL17" i="1" s="1"/>
  <c r="BI13" i="1"/>
  <c r="BK13" i="1" s="1"/>
  <c r="BL13" i="1" s="1"/>
  <c r="BI14" i="1"/>
  <c r="BK14" i="1" s="1"/>
  <c r="BL14" i="1" s="1"/>
  <c r="CC26" i="1"/>
  <c r="CE26" i="1" s="1"/>
  <c r="CF26" i="1" s="1"/>
  <c r="CC22" i="1"/>
  <c r="CE22" i="1" s="1"/>
  <c r="CF22" i="1" s="1"/>
  <c r="CC20" i="1"/>
  <c r="CE20" i="1" s="1"/>
  <c r="CF20" i="1" s="1"/>
  <c r="CC19" i="1"/>
  <c r="CE19" i="1" s="1"/>
  <c r="CF19" i="1" s="1"/>
  <c r="CC18" i="1"/>
  <c r="CE18" i="1" s="1"/>
  <c r="CF18" i="1" s="1"/>
  <c r="CC14" i="1"/>
  <c r="CE14" i="1" s="1"/>
  <c r="CF14" i="1" s="1"/>
  <c r="CC25" i="1"/>
  <c r="CE25" i="1" s="1"/>
  <c r="CF25" i="1" s="1"/>
  <c r="CC21" i="1"/>
  <c r="CE21" i="1" s="1"/>
  <c r="CF21" i="1" s="1"/>
  <c r="CC24" i="1"/>
  <c r="CE24" i="1" s="1"/>
  <c r="CF24" i="1" s="1"/>
  <c r="CC17" i="1"/>
  <c r="CE17" i="1" s="1"/>
  <c r="CF17" i="1" s="1"/>
  <c r="CC15" i="1"/>
  <c r="CE15" i="1" s="1"/>
  <c r="CF15" i="1" s="1"/>
  <c r="CC13" i="1"/>
  <c r="CE13" i="1" s="1"/>
  <c r="CF13" i="1" s="1"/>
  <c r="CC23" i="1"/>
  <c r="CE23" i="1" s="1"/>
  <c r="CF23" i="1" s="1"/>
  <c r="CC16" i="1"/>
  <c r="CE16" i="1" s="1"/>
  <c r="CF16" i="1" s="1"/>
  <c r="CW24" i="1"/>
  <c r="CY24" i="1" s="1"/>
  <c r="CZ24" i="1" s="1"/>
  <c r="CW20" i="1"/>
  <c r="CY20" i="1" s="1"/>
  <c r="CZ20" i="1" s="1"/>
  <c r="CW19" i="1"/>
  <c r="CY19" i="1" s="1"/>
  <c r="CZ19" i="1" s="1"/>
  <c r="CW18" i="1"/>
  <c r="CY18" i="1" s="1"/>
  <c r="CZ18" i="1" s="1"/>
  <c r="CW16" i="1"/>
  <c r="CY16" i="1" s="1"/>
  <c r="CZ16" i="1" s="1"/>
  <c r="CW23" i="1"/>
  <c r="CY23" i="1" s="1"/>
  <c r="CZ23" i="1" s="1"/>
  <c r="CW26" i="1"/>
  <c r="CY26" i="1" s="1"/>
  <c r="CZ26" i="1" s="1"/>
  <c r="CW22" i="1"/>
  <c r="CY22" i="1" s="1"/>
  <c r="CZ22" i="1" s="1"/>
  <c r="CW21" i="1"/>
  <c r="CY21" i="1" s="1"/>
  <c r="CZ21" i="1" s="1"/>
  <c r="CW15" i="1"/>
  <c r="CY15" i="1" s="1"/>
  <c r="CZ15" i="1" s="1"/>
  <c r="CW17" i="1"/>
  <c r="CY17" i="1" s="1"/>
  <c r="CZ17" i="1" s="1"/>
  <c r="CW13" i="1"/>
  <c r="CY13" i="1" s="1"/>
  <c r="CZ13" i="1" s="1"/>
  <c r="CW14" i="1"/>
  <c r="CY14" i="1" s="1"/>
  <c r="CZ14" i="1" s="1"/>
  <c r="CW25" i="1"/>
  <c r="CY25" i="1" s="1"/>
  <c r="CZ25" i="1" s="1"/>
  <c r="DQ26" i="1"/>
  <c r="DS26" i="1" s="1"/>
  <c r="DT26" i="1" s="1"/>
  <c r="DQ22" i="1"/>
  <c r="DS22" i="1" s="1"/>
  <c r="DT22" i="1" s="1"/>
  <c r="DQ19" i="1"/>
  <c r="DS19" i="1" s="1"/>
  <c r="DT19" i="1" s="1"/>
  <c r="DQ18" i="1"/>
  <c r="DS18" i="1" s="1"/>
  <c r="DT18" i="1" s="1"/>
  <c r="DQ14" i="1"/>
  <c r="DS14" i="1" s="1"/>
  <c r="DT14" i="1" s="1"/>
  <c r="DQ25" i="1"/>
  <c r="DS25" i="1" s="1"/>
  <c r="DT25" i="1" s="1"/>
  <c r="DQ21" i="1"/>
  <c r="DS21" i="1" s="1"/>
  <c r="DT21" i="1" s="1"/>
  <c r="DQ24" i="1"/>
  <c r="DS24" i="1" s="1"/>
  <c r="DT24" i="1" s="1"/>
  <c r="DQ20" i="1"/>
  <c r="DS20" i="1" s="1"/>
  <c r="DT20" i="1" s="1"/>
  <c r="DQ17" i="1"/>
  <c r="DS17" i="1" s="1"/>
  <c r="DT17" i="1" s="1"/>
  <c r="DQ15" i="1"/>
  <c r="DS15" i="1" s="1"/>
  <c r="DT15" i="1" s="1"/>
  <c r="DQ13" i="1"/>
  <c r="DS13" i="1" s="1"/>
  <c r="DT13" i="1" s="1"/>
  <c r="DQ23" i="1"/>
  <c r="DS23" i="1" s="1"/>
  <c r="DT23" i="1" s="1"/>
  <c r="DQ16" i="1"/>
  <c r="DS16" i="1" s="1"/>
  <c r="DT16" i="1" s="1"/>
  <c r="EP23" i="1"/>
  <c r="ER23" i="1" s="1"/>
  <c r="ES23" i="1" s="1"/>
  <c r="EP15" i="1"/>
  <c r="ER15" i="1" s="1"/>
  <c r="ES15" i="1" s="1"/>
  <c r="EP26" i="1"/>
  <c r="ER26" i="1" s="1"/>
  <c r="ES26" i="1" s="1"/>
  <c r="EP22" i="1"/>
  <c r="ER22" i="1" s="1"/>
  <c r="ES22" i="1" s="1"/>
  <c r="EP25" i="1"/>
  <c r="ER25" i="1" s="1"/>
  <c r="ES25" i="1" s="1"/>
  <c r="EP21" i="1"/>
  <c r="ER21" i="1" s="1"/>
  <c r="ES21" i="1" s="1"/>
  <c r="EP19" i="1"/>
  <c r="ER19" i="1" s="1"/>
  <c r="ES19" i="1" s="1"/>
  <c r="EP18" i="1"/>
  <c r="ER18" i="1" s="1"/>
  <c r="ES18" i="1" s="1"/>
  <c r="EP20" i="1"/>
  <c r="ER20" i="1" s="1"/>
  <c r="ES20" i="1" s="1"/>
  <c r="EP14" i="1"/>
  <c r="ER14" i="1" s="1"/>
  <c r="ES14" i="1" s="1"/>
  <c r="EP16" i="1"/>
  <c r="ER16" i="1" s="1"/>
  <c r="ES16" i="1" s="1"/>
  <c r="EP24" i="1"/>
  <c r="ER24" i="1" s="1"/>
  <c r="ES24" i="1" s="1"/>
  <c r="EP17" i="1"/>
  <c r="ER17" i="1" s="1"/>
  <c r="ES17" i="1" s="1"/>
  <c r="EP13" i="1"/>
  <c r="ER13" i="1" s="1"/>
  <c r="ES13" i="1" s="1"/>
  <c r="K41" i="2"/>
  <c r="M41" i="2" s="1"/>
  <c r="N41" i="2" s="1"/>
  <c r="K37" i="2"/>
  <c r="M37" i="2" s="1"/>
  <c r="N37" i="2" s="1"/>
  <c r="K33" i="2"/>
  <c r="M33" i="2" s="1"/>
  <c r="N33" i="2" s="1"/>
  <c r="K21" i="2"/>
  <c r="M21" i="2" s="1"/>
  <c r="N21" i="2" s="1"/>
  <c r="K17" i="2"/>
  <c r="M17" i="2" s="1"/>
  <c r="N17" i="2" s="1"/>
  <c r="K13" i="2"/>
  <c r="M13" i="2" s="1"/>
  <c r="N13" i="2" s="1"/>
  <c r="K40" i="2"/>
  <c r="M40" i="2" s="1"/>
  <c r="N40" i="2" s="1"/>
  <c r="K36" i="2"/>
  <c r="M36" i="2" s="1"/>
  <c r="N36" i="2" s="1"/>
  <c r="K24" i="2"/>
  <c r="M24" i="2" s="1"/>
  <c r="N24" i="2" s="1"/>
  <c r="K20" i="2"/>
  <c r="M20" i="2" s="1"/>
  <c r="N20" i="2" s="1"/>
  <c r="K16" i="2"/>
  <c r="M16" i="2" s="1"/>
  <c r="N16" i="2" s="1"/>
  <c r="K39" i="2"/>
  <c r="M39" i="2" s="1"/>
  <c r="N39" i="2" s="1"/>
  <c r="K35" i="2"/>
  <c r="M35" i="2" s="1"/>
  <c r="N35" i="2" s="1"/>
  <c r="K32" i="2"/>
  <c r="M32" i="2" s="1"/>
  <c r="N32" i="2" s="1"/>
  <c r="K31" i="2"/>
  <c r="M31" i="2" s="1"/>
  <c r="N31" i="2" s="1"/>
  <c r="K30" i="2"/>
  <c r="M30" i="2" s="1"/>
  <c r="N30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3" i="2"/>
  <c r="M23" i="2" s="1"/>
  <c r="N23" i="2" s="1"/>
  <c r="K19" i="2"/>
  <c r="M19" i="2" s="1"/>
  <c r="N19" i="2" s="1"/>
  <c r="K15" i="2"/>
  <c r="M15" i="2" s="1"/>
  <c r="N15" i="2" s="1"/>
  <c r="K42" i="2"/>
  <c r="M42" i="2" s="1"/>
  <c r="N42" i="2" s="1"/>
  <c r="K18" i="2"/>
  <c r="M18" i="2" s="1"/>
  <c r="N18" i="2" s="1"/>
  <c r="K38" i="2"/>
  <c r="M38" i="2" s="1"/>
  <c r="N38" i="2" s="1"/>
  <c r="K14" i="2"/>
  <c r="M14" i="2" s="1"/>
  <c r="N14" i="2" s="1"/>
  <c r="K34" i="2"/>
  <c r="M34" i="2" s="1"/>
  <c r="N34" i="2" s="1"/>
  <c r="K22" i="2"/>
  <c r="M22" i="2" s="1"/>
  <c r="N22" i="2" s="1"/>
  <c r="AE39" i="2"/>
  <c r="AG39" i="2" s="1"/>
  <c r="AH39" i="2" s="1"/>
  <c r="AE35" i="2"/>
  <c r="AG35" i="2" s="1"/>
  <c r="AH35" i="2" s="1"/>
  <c r="AE23" i="2"/>
  <c r="AG23" i="2" s="1"/>
  <c r="AH23" i="2" s="1"/>
  <c r="AE19" i="2"/>
  <c r="AG19" i="2" s="1"/>
  <c r="AH19" i="2" s="1"/>
  <c r="AE15" i="2"/>
  <c r="AG15" i="2" s="1"/>
  <c r="AH15" i="2" s="1"/>
  <c r="AE42" i="2"/>
  <c r="AG42" i="2" s="1"/>
  <c r="AH42" i="2" s="1"/>
  <c r="AE38" i="2"/>
  <c r="AG38" i="2" s="1"/>
  <c r="AH38" i="2" s="1"/>
  <c r="AE34" i="2"/>
  <c r="AG34" i="2" s="1"/>
  <c r="AH34" i="2" s="1"/>
  <c r="AE22" i="2"/>
  <c r="AG22" i="2" s="1"/>
  <c r="AH22" i="2" s="1"/>
  <c r="AE18" i="2"/>
  <c r="AG18" i="2" s="1"/>
  <c r="AH18" i="2" s="1"/>
  <c r="AE14" i="2"/>
  <c r="AG14" i="2" s="1"/>
  <c r="AH14" i="2" s="1"/>
  <c r="AE41" i="2"/>
  <c r="AG41" i="2" s="1"/>
  <c r="AH41" i="2" s="1"/>
  <c r="AE37" i="2"/>
  <c r="AG37" i="2" s="1"/>
  <c r="AH37" i="2" s="1"/>
  <c r="AE33" i="2"/>
  <c r="AG33" i="2" s="1"/>
  <c r="AH33" i="2" s="1"/>
  <c r="AE32" i="2"/>
  <c r="AG32" i="2" s="1"/>
  <c r="AH32" i="2" s="1"/>
  <c r="AE31" i="2"/>
  <c r="AG31" i="2" s="1"/>
  <c r="AH31" i="2" s="1"/>
  <c r="AE30" i="2"/>
  <c r="AG30" i="2" s="1"/>
  <c r="AH30" i="2" s="1"/>
  <c r="AE29" i="2"/>
  <c r="AG29" i="2" s="1"/>
  <c r="AH29" i="2" s="1"/>
  <c r="AE28" i="2"/>
  <c r="AG28" i="2" s="1"/>
  <c r="AH28" i="2" s="1"/>
  <c r="AE27" i="2"/>
  <c r="AG27" i="2" s="1"/>
  <c r="AH27" i="2" s="1"/>
  <c r="AE26" i="2"/>
  <c r="AG26" i="2" s="1"/>
  <c r="AH26" i="2" s="1"/>
  <c r="AE25" i="2"/>
  <c r="AG25" i="2" s="1"/>
  <c r="AH25" i="2" s="1"/>
  <c r="AE21" i="2"/>
  <c r="AG21" i="2" s="1"/>
  <c r="AH21" i="2" s="1"/>
  <c r="AE17" i="2"/>
  <c r="AG17" i="2" s="1"/>
  <c r="AH17" i="2" s="1"/>
  <c r="AE13" i="2"/>
  <c r="AG13" i="2" s="1"/>
  <c r="AH13" i="2" s="1"/>
  <c r="AE20" i="2"/>
  <c r="AG20" i="2" s="1"/>
  <c r="AH20" i="2" s="1"/>
  <c r="AE40" i="2"/>
  <c r="AG40" i="2" s="1"/>
  <c r="AH40" i="2" s="1"/>
  <c r="AE16" i="2"/>
  <c r="AG16" i="2" s="1"/>
  <c r="AH16" i="2" s="1"/>
  <c r="AE24" i="2"/>
  <c r="AG24" i="2" s="1"/>
  <c r="AH24" i="2" s="1"/>
  <c r="AE36" i="2"/>
  <c r="AG36" i="2" s="1"/>
  <c r="AH36" i="2" s="1"/>
  <c r="AY41" i="2"/>
  <c r="BA41" i="2" s="1"/>
  <c r="BB41" i="2" s="1"/>
  <c r="AY37" i="2"/>
  <c r="BA37" i="2" s="1"/>
  <c r="BB37" i="2" s="1"/>
  <c r="AY33" i="2"/>
  <c r="BA33" i="2" s="1"/>
  <c r="BB33" i="2" s="1"/>
  <c r="AY21" i="2"/>
  <c r="BA21" i="2" s="1"/>
  <c r="BB21" i="2" s="1"/>
  <c r="AY17" i="2"/>
  <c r="BA17" i="2" s="1"/>
  <c r="BB17" i="2" s="1"/>
  <c r="AY13" i="2"/>
  <c r="BA13" i="2" s="1"/>
  <c r="BB13" i="2" s="1"/>
  <c r="AY40" i="2"/>
  <c r="BA40" i="2" s="1"/>
  <c r="BB40" i="2" s="1"/>
  <c r="AY36" i="2"/>
  <c r="BA36" i="2" s="1"/>
  <c r="BB36" i="2" s="1"/>
  <c r="AY24" i="2"/>
  <c r="BA24" i="2" s="1"/>
  <c r="BB24" i="2" s="1"/>
  <c r="AY20" i="2"/>
  <c r="BA20" i="2" s="1"/>
  <c r="BB20" i="2" s="1"/>
  <c r="AY16" i="2"/>
  <c r="BA16" i="2" s="1"/>
  <c r="BB16" i="2" s="1"/>
  <c r="AY39" i="2"/>
  <c r="BA39" i="2" s="1"/>
  <c r="BB39" i="2" s="1"/>
  <c r="AY35" i="2"/>
  <c r="BA35" i="2" s="1"/>
  <c r="BB35" i="2" s="1"/>
  <c r="AY32" i="2"/>
  <c r="BA32" i="2" s="1"/>
  <c r="BB32" i="2" s="1"/>
  <c r="AY31" i="2"/>
  <c r="BA31" i="2" s="1"/>
  <c r="BB31" i="2" s="1"/>
  <c r="AY30" i="2"/>
  <c r="BA30" i="2" s="1"/>
  <c r="BB30" i="2" s="1"/>
  <c r="AY29" i="2"/>
  <c r="BA29" i="2" s="1"/>
  <c r="BB29" i="2" s="1"/>
  <c r="AY28" i="2"/>
  <c r="BA28" i="2" s="1"/>
  <c r="BB28" i="2" s="1"/>
  <c r="AY27" i="2"/>
  <c r="BA27" i="2" s="1"/>
  <c r="BB27" i="2" s="1"/>
  <c r="AY26" i="2"/>
  <c r="BA26" i="2" s="1"/>
  <c r="BB26" i="2" s="1"/>
  <c r="AY25" i="2"/>
  <c r="BA25" i="2" s="1"/>
  <c r="BB25" i="2" s="1"/>
  <c r="AY23" i="2"/>
  <c r="BA23" i="2" s="1"/>
  <c r="BB23" i="2" s="1"/>
  <c r="AY19" i="2"/>
  <c r="BA19" i="2" s="1"/>
  <c r="BB19" i="2" s="1"/>
  <c r="AY15" i="2"/>
  <c r="BA15" i="2" s="1"/>
  <c r="BB15" i="2" s="1"/>
  <c r="AY22" i="2"/>
  <c r="BA22" i="2" s="1"/>
  <c r="BB22" i="2" s="1"/>
  <c r="AY42" i="2"/>
  <c r="BA42" i="2" s="1"/>
  <c r="BB42" i="2" s="1"/>
  <c r="AY18" i="2"/>
  <c r="BA18" i="2" s="1"/>
  <c r="BB18" i="2" s="1"/>
  <c r="AY38" i="2"/>
  <c r="BA38" i="2" s="1"/>
  <c r="BB38" i="2" s="1"/>
  <c r="AY14" i="2"/>
  <c r="BA14" i="2" s="1"/>
  <c r="BB14" i="2" s="1"/>
  <c r="AY34" i="2"/>
  <c r="BA34" i="2" s="1"/>
  <c r="BB34" i="2" s="1"/>
  <c r="BS39" i="2"/>
  <c r="BU39" i="2" s="1"/>
  <c r="BV39" i="2" s="1"/>
  <c r="BS35" i="2"/>
  <c r="BU35" i="2" s="1"/>
  <c r="BV35" i="2" s="1"/>
  <c r="BS23" i="2"/>
  <c r="BU23" i="2" s="1"/>
  <c r="BV23" i="2" s="1"/>
  <c r="BS19" i="2"/>
  <c r="BU19" i="2" s="1"/>
  <c r="BV19" i="2" s="1"/>
  <c r="BS15" i="2"/>
  <c r="BU15" i="2" s="1"/>
  <c r="BV15" i="2" s="1"/>
  <c r="BS42" i="2"/>
  <c r="BU42" i="2" s="1"/>
  <c r="BV42" i="2" s="1"/>
  <c r="BS38" i="2"/>
  <c r="BU38" i="2" s="1"/>
  <c r="BV38" i="2" s="1"/>
  <c r="BS34" i="2"/>
  <c r="BU34" i="2" s="1"/>
  <c r="BV34" i="2" s="1"/>
  <c r="BS22" i="2"/>
  <c r="BU22" i="2" s="1"/>
  <c r="BV22" i="2" s="1"/>
  <c r="BS18" i="2"/>
  <c r="BU18" i="2" s="1"/>
  <c r="BV18" i="2" s="1"/>
  <c r="BS14" i="2"/>
  <c r="BU14" i="2" s="1"/>
  <c r="BV14" i="2" s="1"/>
  <c r="BS41" i="2"/>
  <c r="BU41" i="2" s="1"/>
  <c r="BV41" i="2" s="1"/>
  <c r="BS37" i="2"/>
  <c r="BU37" i="2" s="1"/>
  <c r="BV37" i="2" s="1"/>
  <c r="BS33" i="2"/>
  <c r="BU33" i="2" s="1"/>
  <c r="BV33" i="2" s="1"/>
  <c r="BS31" i="2"/>
  <c r="BU31" i="2" s="1"/>
  <c r="BV31" i="2" s="1"/>
  <c r="BS30" i="2"/>
  <c r="BU30" i="2" s="1"/>
  <c r="BV30" i="2" s="1"/>
  <c r="BS29" i="2"/>
  <c r="BU29" i="2" s="1"/>
  <c r="BV29" i="2" s="1"/>
  <c r="BS28" i="2"/>
  <c r="BU28" i="2" s="1"/>
  <c r="BV28" i="2" s="1"/>
  <c r="BS27" i="2"/>
  <c r="BU27" i="2" s="1"/>
  <c r="BV27" i="2" s="1"/>
  <c r="BS26" i="2"/>
  <c r="BU26" i="2" s="1"/>
  <c r="BV26" i="2" s="1"/>
  <c r="BS25" i="2"/>
  <c r="BU25" i="2" s="1"/>
  <c r="BV25" i="2" s="1"/>
  <c r="BS24" i="2"/>
  <c r="BU24" i="2" s="1"/>
  <c r="BV24" i="2" s="1"/>
  <c r="BS21" i="2"/>
  <c r="BU21" i="2" s="1"/>
  <c r="BV21" i="2" s="1"/>
  <c r="BS17" i="2"/>
  <c r="BU17" i="2" s="1"/>
  <c r="BV17" i="2" s="1"/>
  <c r="BS13" i="2"/>
  <c r="BU13" i="2" s="1"/>
  <c r="BV13" i="2" s="1"/>
  <c r="BS32" i="2"/>
  <c r="BU32" i="2" s="1"/>
  <c r="BV32" i="2" s="1"/>
  <c r="BS20" i="2"/>
  <c r="BU20" i="2" s="1"/>
  <c r="BV20" i="2" s="1"/>
  <c r="BS36" i="2"/>
  <c r="BU36" i="2" s="1"/>
  <c r="BV36" i="2" s="1"/>
  <c r="BS40" i="2"/>
  <c r="BU40" i="2" s="1"/>
  <c r="BV40" i="2" s="1"/>
  <c r="BS16" i="2"/>
  <c r="BU16" i="2" s="1"/>
  <c r="BV16" i="2" s="1"/>
  <c r="K37" i="3"/>
  <c r="M37" i="3" s="1"/>
  <c r="N37" i="3" s="1"/>
  <c r="K35" i="3"/>
  <c r="M35" i="3" s="1"/>
  <c r="N35" i="3" s="1"/>
  <c r="K33" i="3"/>
  <c r="M33" i="3" s="1"/>
  <c r="N33" i="3" s="1"/>
  <c r="K31" i="3"/>
  <c r="M31" i="3" s="1"/>
  <c r="N31" i="3" s="1"/>
  <c r="K29" i="3"/>
  <c r="M29" i="3" s="1"/>
  <c r="N29" i="3" s="1"/>
  <c r="K27" i="3"/>
  <c r="M27" i="3" s="1"/>
  <c r="N27" i="3" s="1"/>
  <c r="K25" i="3"/>
  <c r="M25" i="3" s="1"/>
  <c r="N25" i="3" s="1"/>
  <c r="K23" i="3"/>
  <c r="M23" i="3" s="1"/>
  <c r="N23" i="3" s="1"/>
  <c r="K21" i="3"/>
  <c r="M21" i="3" s="1"/>
  <c r="N21" i="3" s="1"/>
  <c r="K19" i="3"/>
  <c r="M19" i="3" s="1"/>
  <c r="N19" i="3" s="1"/>
  <c r="K17" i="3"/>
  <c r="M17" i="3" s="1"/>
  <c r="N17" i="3" s="1"/>
  <c r="K15" i="3"/>
  <c r="M15" i="3" s="1"/>
  <c r="N15" i="3" s="1"/>
  <c r="K13" i="3"/>
  <c r="M13" i="3" s="1"/>
  <c r="N13" i="3" s="1"/>
  <c r="K38" i="3"/>
  <c r="M38" i="3" s="1"/>
  <c r="N38" i="3" s="1"/>
  <c r="K36" i="3"/>
  <c r="M36" i="3" s="1"/>
  <c r="N36" i="3" s="1"/>
  <c r="K34" i="3"/>
  <c r="M34" i="3" s="1"/>
  <c r="N34" i="3" s="1"/>
  <c r="K32" i="3"/>
  <c r="M32" i="3" s="1"/>
  <c r="N32" i="3" s="1"/>
  <c r="K30" i="3"/>
  <c r="M30" i="3" s="1"/>
  <c r="N30" i="3" s="1"/>
  <c r="K28" i="3"/>
  <c r="M28" i="3" s="1"/>
  <c r="N28" i="3" s="1"/>
  <c r="K26" i="3"/>
  <c r="M26" i="3" s="1"/>
  <c r="N26" i="3" s="1"/>
  <c r="K24" i="3"/>
  <c r="M24" i="3" s="1"/>
  <c r="N24" i="3" s="1"/>
  <c r="K22" i="3"/>
  <c r="M22" i="3" s="1"/>
  <c r="N22" i="3" s="1"/>
  <c r="K20" i="3"/>
  <c r="M20" i="3" s="1"/>
  <c r="N20" i="3" s="1"/>
  <c r="K18" i="3"/>
  <c r="M18" i="3" s="1"/>
  <c r="N18" i="3" s="1"/>
  <c r="K16" i="3"/>
  <c r="M16" i="3" s="1"/>
  <c r="N16" i="3" s="1"/>
  <c r="K14" i="3"/>
  <c r="M14" i="3" s="1"/>
  <c r="N14" i="3" s="1"/>
  <c r="U24" i="3"/>
  <c r="W24" i="3" s="1"/>
  <c r="X24" i="3" s="1"/>
  <c r="U20" i="3"/>
  <c r="W20" i="3" s="1"/>
  <c r="X20" i="3" s="1"/>
  <c r="U16" i="3"/>
  <c r="W16" i="3" s="1"/>
  <c r="X16" i="3" s="1"/>
  <c r="U14" i="3"/>
  <c r="W14" i="3" s="1"/>
  <c r="X14" i="3" s="1"/>
  <c r="U37" i="3"/>
  <c r="W37" i="3" s="1"/>
  <c r="X37" i="3" s="1"/>
  <c r="U35" i="3"/>
  <c r="W35" i="3" s="1"/>
  <c r="X35" i="3" s="1"/>
  <c r="U33" i="3"/>
  <c r="W33" i="3" s="1"/>
  <c r="X33" i="3" s="1"/>
  <c r="U31" i="3"/>
  <c r="W31" i="3" s="1"/>
  <c r="X31" i="3" s="1"/>
  <c r="U29" i="3"/>
  <c r="W29" i="3" s="1"/>
  <c r="X29" i="3" s="1"/>
  <c r="U27" i="3"/>
  <c r="W27" i="3" s="1"/>
  <c r="X27" i="3" s="1"/>
  <c r="U25" i="3"/>
  <c r="W25" i="3" s="1"/>
  <c r="X25" i="3" s="1"/>
  <c r="U23" i="3"/>
  <c r="W23" i="3" s="1"/>
  <c r="X23" i="3" s="1"/>
  <c r="U21" i="3"/>
  <c r="W21" i="3" s="1"/>
  <c r="X21" i="3" s="1"/>
  <c r="U19" i="3"/>
  <c r="W19" i="3" s="1"/>
  <c r="X19" i="3" s="1"/>
  <c r="U17" i="3"/>
  <c r="W17" i="3" s="1"/>
  <c r="X17" i="3" s="1"/>
  <c r="U15" i="3"/>
  <c r="W15" i="3" s="1"/>
  <c r="X15" i="3" s="1"/>
  <c r="U13" i="3"/>
  <c r="W13" i="3" s="1"/>
  <c r="X13" i="3" s="1"/>
  <c r="U38" i="3"/>
  <c r="W38" i="3" s="1"/>
  <c r="X38" i="3" s="1"/>
  <c r="U36" i="3"/>
  <c r="W36" i="3" s="1"/>
  <c r="X36" i="3" s="1"/>
  <c r="U34" i="3"/>
  <c r="W34" i="3" s="1"/>
  <c r="X34" i="3" s="1"/>
  <c r="U32" i="3"/>
  <c r="W32" i="3" s="1"/>
  <c r="X32" i="3" s="1"/>
  <c r="U30" i="3"/>
  <c r="W30" i="3" s="1"/>
  <c r="X30" i="3" s="1"/>
  <c r="U28" i="3"/>
  <c r="W28" i="3" s="1"/>
  <c r="X28" i="3" s="1"/>
  <c r="U26" i="3"/>
  <c r="W26" i="3" s="1"/>
  <c r="X26" i="3" s="1"/>
  <c r="U22" i="3"/>
  <c r="W22" i="3" s="1"/>
  <c r="X22" i="3" s="1"/>
  <c r="U18" i="3"/>
  <c r="W18" i="3" s="1"/>
  <c r="X18" i="3" s="1"/>
  <c r="F15" i="4"/>
  <c r="H15" i="4" s="1"/>
  <c r="I15" i="4" s="1"/>
  <c r="F14" i="4"/>
  <c r="H14" i="4" s="1"/>
  <c r="I14" i="4" s="1"/>
  <c r="F16" i="4"/>
  <c r="H16" i="4" s="1"/>
  <c r="I16" i="4" s="1"/>
  <c r="F13" i="4"/>
  <c r="H13" i="4" s="1"/>
  <c r="I13" i="4" s="1"/>
</calcChain>
</file>

<file path=xl/sharedStrings.xml><?xml version="1.0" encoding="utf-8"?>
<sst xmlns="http://schemas.openxmlformats.org/spreadsheetml/2006/main" count="1792" uniqueCount="239">
  <si>
    <t>Экспорт</t>
  </si>
  <si>
    <t>Восточно-Сибирская железная дорога</t>
  </si>
  <si>
    <t>Горьковская железная дорога</t>
  </si>
  <si>
    <t>Дальневосточная железная дорога</t>
  </si>
  <si>
    <t>Забайкальская железная дорога</t>
  </si>
  <si>
    <t>Западно-Сибирская железная дорога</t>
  </si>
  <si>
    <t>Калининградская железная дорога</t>
  </si>
  <si>
    <t>Красноярская железная дорога</t>
  </si>
  <si>
    <t>Куйбышевская железная дорога</t>
  </si>
  <si>
    <t>Московская железная дорога</t>
  </si>
  <si>
    <t>Октябрьская железная дорога</t>
  </si>
  <si>
    <t>Приволжская железная дорога</t>
  </si>
  <si>
    <t>Сахалинская железная дорога</t>
  </si>
  <si>
    <t>Свердловская железная дорога</t>
  </si>
  <si>
    <t>Северная железная дорога</t>
  </si>
  <si>
    <t>Северо-Кавказская железная дорога</t>
  </si>
  <si>
    <t>Юго-Восточная железная дорога</t>
  </si>
  <si>
    <t>Южно-Уральская железная дорога</t>
  </si>
  <si>
    <t>Белоруссия</t>
  </si>
  <si>
    <t>Украина</t>
  </si>
  <si>
    <t>Молдова</t>
  </si>
  <si>
    <t>Литва</t>
  </si>
  <si>
    <t>Латвия</t>
  </si>
  <si>
    <t>Этония</t>
  </si>
  <si>
    <t>Узбекистан</t>
  </si>
  <si>
    <t>Киргизия</t>
  </si>
  <si>
    <t>Туркмения</t>
  </si>
  <si>
    <t>Таджикистан</t>
  </si>
  <si>
    <t>Импорт</t>
  </si>
  <si>
    <t>Азербайджан</t>
  </si>
  <si>
    <t>Армения</t>
  </si>
  <si>
    <t>Грузия</t>
  </si>
  <si>
    <t>Транзит Вниз</t>
  </si>
  <si>
    <t>Транзит вверх</t>
  </si>
  <si>
    <t>Костанай</t>
  </si>
  <si>
    <t>Павлодар</t>
  </si>
  <si>
    <t>Семей</t>
  </si>
  <si>
    <t>Алматы 1</t>
  </si>
  <si>
    <t>Тараз</t>
  </si>
  <si>
    <t>Шымкент</t>
  </si>
  <si>
    <t>Уральск</t>
  </si>
  <si>
    <t>Атырау</t>
  </si>
  <si>
    <t>Киров</t>
  </si>
  <si>
    <t>Актау-Порт</t>
  </si>
  <si>
    <t>Красноярск</t>
  </si>
  <si>
    <t>Люберцы-1</t>
  </si>
  <si>
    <t>Великий Новгород</t>
  </si>
  <si>
    <t>Южно-Сахалинск</t>
  </si>
  <si>
    <t>Пермь-2</t>
  </si>
  <si>
    <t>Ярославль</t>
  </si>
  <si>
    <t>Вильнюс</t>
  </si>
  <si>
    <t>Ереван</t>
  </si>
  <si>
    <t>Тарту</t>
  </si>
  <si>
    <t>Кишинэу</t>
  </si>
  <si>
    <t>Дорога выгрузки</t>
  </si>
  <si>
    <t>Транзитное время в пути</t>
  </si>
  <si>
    <t>Суточная ставка пользования от поставщика</t>
  </si>
  <si>
    <t>Суточная ставка пользования вкл.маржу</t>
  </si>
  <si>
    <t>Транзитно время в пути</t>
  </si>
  <si>
    <t>RR</t>
  </si>
  <si>
    <t>Сутки</t>
  </si>
  <si>
    <t>Ставка в рублях на крытые вагоны</t>
  </si>
  <si>
    <t>Ставка в рублях на полувагоны</t>
  </si>
  <si>
    <t>Дорога погрузки</t>
  </si>
  <si>
    <t>Расстояние</t>
  </si>
  <si>
    <t>Уголь (161)</t>
  </si>
  <si>
    <t>цветная руда 151-153, кроме 151060</t>
  </si>
  <si>
    <t>Соль  (ЕТСНГ 531)</t>
  </si>
  <si>
    <t>Химикаты и сода 751-758, 481232, 487169, 487188</t>
  </si>
  <si>
    <t>Сырье, материалы и изделия строительные (ЕТСНГ 121-122, 253, 301-304)</t>
  </si>
  <si>
    <t>Нефтепродукты   (ЕТСНГ 211-215, 221-225, 226021, 226069, 226106)</t>
  </si>
  <si>
    <t>Овощи свежие, бахчевые культуры, фрукты (ЕТСНГ 041-044, 051-052)</t>
  </si>
  <si>
    <t>Остальные грузы</t>
  </si>
  <si>
    <t>Цена без НДС вкл.маржу</t>
  </si>
  <si>
    <t>Маржа,% индивидуаль по дорогам</t>
  </si>
  <si>
    <t>Маржа,% общая</t>
  </si>
  <si>
    <t>Коээфициент на ставки поставщиков общий</t>
  </si>
  <si>
    <t>Коээфициент на ставки поставщиков по дорогам</t>
  </si>
  <si>
    <t>Ставка поставщика с коэфициентом</t>
  </si>
  <si>
    <t>По Казахстану</t>
  </si>
  <si>
    <t>Иркутск-Сортировочный</t>
  </si>
  <si>
    <t>Восточно-Сибирская ж.д.</t>
  </si>
  <si>
    <t>Горьковская ж.д.</t>
  </si>
  <si>
    <t>Дальневосточная ж.д.</t>
  </si>
  <si>
    <t>Хабаровск I</t>
  </si>
  <si>
    <t>Забайкальская ж.д.</t>
  </si>
  <si>
    <t>Новосибирск-Главный</t>
  </si>
  <si>
    <t>Западно-Сибирская ж.д.</t>
  </si>
  <si>
    <t>Калининград-Сортировочный</t>
  </si>
  <si>
    <t>Калининградская ж.д.</t>
  </si>
  <si>
    <t>Куйбышевская ж.д.</t>
  </si>
  <si>
    <t>Ульяновск-I</t>
  </si>
  <si>
    <t>Московская ж.д.</t>
  </si>
  <si>
    <t>Октябрьская ж.д.</t>
  </si>
  <si>
    <t>Саратов II-Товарный</t>
  </si>
  <si>
    <t>Приволжская ж.д.</t>
  </si>
  <si>
    <t>Красноярская ж.д.</t>
  </si>
  <si>
    <t>Свердловская ж.д.</t>
  </si>
  <si>
    <t>Северная ж.д.</t>
  </si>
  <si>
    <t>Северо-Кавказская ж.д.</t>
  </si>
  <si>
    <t>Новороссийск (эксп.)</t>
  </si>
  <si>
    <t>Юго-Восточная ж.д.</t>
  </si>
  <si>
    <t>Южно-Уральская ж.д.</t>
  </si>
  <si>
    <t>Челябинск-Грузовой</t>
  </si>
  <si>
    <t>Минск-Сортировочный</t>
  </si>
  <si>
    <t>Киев-Товарный</t>
  </si>
  <si>
    <t>Страна выгрузки</t>
  </si>
  <si>
    <t>Отделение дороги выгрузки</t>
  </si>
  <si>
    <t>Базовая ставка</t>
  </si>
  <si>
    <t>все отделения</t>
  </si>
  <si>
    <t>все отделения, кроме Сахалинский регион</t>
  </si>
  <si>
    <t>Сахалинский регион</t>
  </si>
  <si>
    <t>Россия</t>
  </si>
  <si>
    <t>Белорусская ж.д.</t>
  </si>
  <si>
    <t>Беларусь</t>
  </si>
  <si>
    <t>все дороги</t>
  </si>
  <si>
    <t>Молдавская ж.д.</t>
  </si>
  <si>
    <t>Литовские ж.д.</t>
  </si>
  <si>
    <t>Латвийская ж.д.</t>
  </si>
  <si>
    <t>Рига-Пречу</t>
  </si>
  <si>
    <t>Эстонская ж.д.</t>
  </si>
  <si>
    <t>Эстония</t>
  </si>
  <si>
    <t>Узбекские ж.д.</t>
  </si>
  <si>
    <t>Галаба (эксп.)</t>
  </si>
  <si>
    <t>Кыргызская ж.д.</t>
  </si>
  <si>
    <t>Туркменская ж.д.</t>
  </si>
  <si>
    <t>Таджикская ж.д.</t>
  </si>
  <si>
    <t>Душанбе I</t>
  </si>
  <si>
    <t>Азербайджанcкие ж.д.</t>
  </si>
  <si>
    <t>Южно-Кавказская ж.д.</t>
  </si>
  <si>
    <t>Баку-Товарная</t>
  </si>
  <si>
    <t>Грузинская ж.д.</t>
  </si>
  <si>
    <t>Тбилиси-Товарная</t>
  </si>
  <si>
    <t>Бишкек II</t>
  </si>
  <si>
    <t>Страна погрузки</t>
  </si>
  <si>
    <t>Казахстан</t>
  </si>
  <si>
    <t>Наименование груза</t>
  </si>
  <si>
    <t>Включаемые групповые позиции</t>
  </si>
  <si>
    <t>151, 152, 153</t>
  </si>
  <si>
    <t>011, 012, 013, 014, 015, 016, 018</t>
  </si>
  <si>
    <t>233, 234, 235, 236, 251, 252, 256, 261, 262, 263, 264, 265, 266, 267, 268, 281</t>
  </si>
  <si>
    <t>121, 122, 253, 301, 302, 303, 304</t>
  </si>
  <si>
    <t>211, 212, 213, 214, 215, 221, 222, 223, 224, 225</t>
  </si>
  <si>
    <t>041, 042, 043, 044, 051, 052</t>
  </si>
  <si>
    <t>Включаемые одиночные позиции</t>
  </si>
  <si>
    <t>Исключения одиночные позиции</t>
  </si>
  <si>
    <t>Базавая ставка</t>
  </si>
  <si>
    <t>от</t>
  </si>
  <si>
    <t>до</t>
  </si>
  <si>
    <t>Железная руда 141,142</t>
  </si>
  <si>
    <t>Барит 242</t>
  </si>
  <si>
    <t>Химические и минеральные удобрения   (ЕТСНГ 431, 432, 434-436)</t>
  </si>
  <si>
    <t>Зерновые   (ЕТСНГ  011-016, 018)</t>
  </si>
  <si>
    <t>Сырье, материалы и изделия строительные   (ЕТСНГ 233-236, 251-252, 256, 261-268, 281)</t>
  </si>
  <si>
    <t>Цветные, черные металлы и прокат из них. Лом цветных и черных металлов (ЕТСНГ 311-316, 331-333)</t>
  </si>
  <si>
    <t>Изделия из черных металлов (ЕТСНГ 411-418)</t>
  </si>
  <si>
    <t>Рельсы (321), балки и швеллеры (322), трубы водогазопроводные (ЕТСНГ 323), сталь  (ЕТСНГ 324)</t>
  </si>
  <si>
    <t>Конструкция и изделия железобетонные  (ЕТСНГ  254)</t>
  </si>
  <si>
    <t>Флюсы (ЕТСНГ 291)</t>
  </si>
  <si>
    <t xml:space="preserve">  Кокс каменноугольный (ЕТСНГ 171)</t>
  </si>
  <si>
    <t>Доломит сырой, песок кварцевый, камень гипсовый, камень известняковый, концентрат кварцевый (ЕТСНГ 241)</t>
  </si>
  <si>
    <t>Шлак металлургический  (ЕТСНГ 341)</t>
  </si>
  <si>
    <t>Аммония сульфат (ЕТСНГ 433)</t>
  </si>
  <si>
    <t>Шлаки гранулированные (ЕТСНГ 271)</t>
  </si>
  <si>
    <t>Колодки томозные чугунные (ЕТСНГ 414079), части верхнего строения пути (ЕТСНГ 414168), запасные части для ж/д транспорта (ЕТСНГ 414172),  колесные пары (ЕТСНГ 414115)</t>
  </si>
  <si>
    <t>Щиты деревянные (ЕТСНГ  125460)</t>
  </si>
  <si>
    <t>Тележки вагонные   (ЕТСНГ 391337)</t>
  </si>
  <si>
    <t>141, 142</t>
  </si>
  <si>
    <t>431, 432, 434, 435, 436</t>
  </si>
  <si>
    <t>751, 752, 753, 754, 755, 756, 757, 758</t>
  </si>
  <si>
    <t>481232, 487169, 487188</t>
  </si>
  <si>
    <t>311, 312, 313, 314, 315, 316, 331, 332, 333</t>
  </si>
  <si>
    <t>226021, 226069, 226106</t>
  </si>
  <si>
    <t>411, 412, 413, 414, 415, 416, 417, 418</t>
  </si>
  <si>
    <t>321,322,323,324</t>
  </si>
  <si>
    <t>414079, 414168, 414172, 414115</t>
  </si>
  <si>
    <t>Все Дороги</t>
  </si>
  <si>
    <t>Станция выгрузки (справочно)</t>
  </si>
  <si>
    <t>Станция погрузки (Справочно)</t>
  </si>
  <si>
    <t>Акмолинское отделение</t>
  </si>
  <si>
    <t>Нур-Султан I</t>
  </si>
  <si>
    <t>Костанайское отделение</t>
  </si>
  <si>
    <t>Павлодарское отделение</t>
  </si>
  <si>
    <t>Карагандинское отделение</t>
  </si>
  <si>
    <t>Караганда-Сортировочная</t>
  </si>
  <si>
    <t>Восточно-Казахстанское отделение</t>
  </si>
  <si>
    <t>Усть-Каменогорск</t>
  </si>
  <si>
    <t>Семейское отделение</t>
  </si>
  <si>
    <t>Алматинское отделение</t>
  </si>
  <si>
    <t>Жамбулское отделение</t>
  </si>
  <si>
    <t>Шымкентское отделение</t>
  </si>
  <si>
    <t>Кызылординское отделение</t>
  </si>
  <si>
    <t>Кызылорда</t>
  </si>
  <si>
    <t>Актoбинское отделение</t>
  </si>
  <si>
    <t>Актобе I</t>
  </si>
  <si>
    <t>Уральское отделение</t>
  </si>
  <si>
    <t>Атырауское отделение</t>
  </si>
  <si>
    <t>Мангистауское отделение</t>
  </si>
  <si>
    <t>Казахстанская ж. д.</t>
  </si>
  <si>
    <t>Восточно-Сибирская ж. д.</t>
  </si>
  <si>
    <t>Горьковская ж. д.</t>
  </si>
  <si>
    <t>Дальневосточная ж. д.</t>
  </si>
  <si>
    <t>Забайкальская ж. д.</t>
  </si>
  <si>
    <t>Западно-Сибирская ж. д.</t>
  </si>
  <si>
    <t>Калининградская ж. д.</t>
  </si>
  <si>
    <t>Красноярская ж. д.</t>
  </si>
  <si>
    <t>Куйбышевская ж. д.</t>
  </si>
  <si>
    <t>Московская ж. д.</t>
  </si>
  <si>
    <t>Октябрьская ж. д.</t>
  </si>
  <si>
    <t>Приволжская ж. д.</t>
  </si>
  <si>
    <t>Свердловская ж. д.</t>
  </si>
  <si>
    <t>Северная ж. д.</t>
  </si>
  <si>
    <t>Северо-Кавказская ж. д.</t>
  </si>
  <si>
    <t>Юго-Восточная ж. д.</t>
  </si>
  <si>
    <t>Южно-Уральская ж. д.</t>
  </si>
  <si>
    <t>все отделения кроме Сахалинский регион</t>
  </si>
  <si>
    <t>Чита I</t>
  </si>
  <si>
    <t>Ульяновск I</t>
  </si>
  <si>
    <t>Люберцы I</t>
  </si>
  <si>
    <t>Пермь II</t>
  </si>
  <si>
    <t>Воронеж I</t>
  </si>
  <si>
    <t>Серхетабат (эксп.)</t>
  </si>
  <si>
    <t>Новосибирск-Восточный</t>
  </si>
  <si>
    <t>Минск-Восточный</t>
  </si>
  <si>
    <t>Отделение Дороги погрузки</t>
  </si>
  <si>
    <t>Ставки КТТ на полувагоны в тенге, без НДС</t>
  </si>
  <si>
    <t>Песок  (ЕТСНГ 231)</t>
  </si>
  <si>
    <t>Щебень (ЕТСНГ 232)</t>
  </si>
  <si>
    <t>Иран</t>
  </si>
  <si>
    <t>Сарахс (эксп.)</t>
  </si>
  <si>
    <t>Сарахск (эксп.)</t>
  </si>
  <si>
    <t>Петропавловск (эксп.)</t>
  </si>
  <si>
    <t>Петропавловский регион</t>
  </si>
  <si>
    <t xml:space="preserve"> Петропавловск (эксп.) Россия</t>
  </si>
  <si>
    <t>Петропавловск (эксп.) Россия</t>
  </si>
  <si>
    <t>Афганистан</t>
  </si>
  <si>
    <t>Галаба (эксп.) 1</t>
  </si>
  <si>
    <t>Авганистан</t>
  </si>
  <si>
    <t>Галаба (эксп.) Афганистан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</si>
</sst>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_р_._-;\-* #,##0_р_._-;_-* &quot;-&quot;??_р_._-;_-@_-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/>
    <xf numFmtId="0" fontId="1" fillId="0" borderId="0" xfId="0" applyFont="1"/>
    <xf numFmtId="0" fontId="1" fillId="0" borderId="12" xfId="0" applyFont="1" applyBorder="1"/>
    <xf numFmtId="0" fontId="0" fillId="0" borderId="0" xfId="0" applyFill="1"/>
    <xf numFmtId="0" fontId="1" fillId="0" borderId="0" xfId="0" applyFont="1" applyFill="1"/>
    <xf numFmtId="0" fontId="0" fillId="0" borderId="25" xfId="0" applyFill="1" applyBorder="1" applyAlignment="1">
      <alignment horizontal="left"/>
    </xf>
    <xf numFmtId="0" fontId="1" fillId="0" borderId="12" xfId="0" applyFont="1" applyBorder="1" applyAlignment="1">
      <alignment wrapText="1"/>
    </xf>
    <xf numFmtId="0" fontId="0" fillId="0" borderId="19" xfId="0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wrapText="1"/>
    </xf>
    <xf numFmtId="9" fontId="1" fillId="0" borderId="0" xfId="0" applyNumberFormat="1" applyFont="1"/>
    <xf numFmtId="0" fontId="0" fillId="0" borderId="0" xfId="0" applyBorder="1"/>
    <xf numFmtId="0" fontId="0" fillId="0" borderId="0" xfId="0" applyBorder="1" applyAlignment="1">
      <alignment wrapText="1"/>
    </xf>
    <xf numFmtId="9" fontId="0" fillId="0" borderId="0" xfId="0" applyNumberFormat="1"/>
    <xf numFmtId="0" fontId="0" fillId="0" borderId="36" xfId="0" applyBorder="1" applyAlignment="1">
      <alignment wrapText="1"/>
    </xf>
    <xf numFmtId="0" fontId="0" fillId="0" borderId="0" xfId="0" applyNumberFormat="1"/>
    <xf numFmtId="0" fontId="1" fillId="0" borderId="19" xfId="0" applyFont="1" applyBorder="1" applyAlignment="1"/>
    <xf numFmtId="0" fontId="1" fillId="0" borderId="36" xfId="0" applyFont="1" applyBorder="1" applyAlignment="1"/>
    <xf numFmtId="0" fontId="1" fillId="0" borderId="20" xfId="0" applyFont="1" applyBorder="1" applyAlignment="1"/>
    <xf numFmtId="0" fontId="1" fillId="0" borderId="24" xfId="0" applyFont="1" applyBorder="1" applyAlignment="1"/>
    <xf numFmtId="0" fontId="1" fillId="0" borderId="21" xfId="0" applyFont="1" applyBorder="1" applyAlignment="1"/>
    <xf numFmtId="0" fontId="1" fillId="0" borderId="23" xfId="0" applyFont="1" applyBorder="1" applyAlignment="1"/>
    <xf numFmtId="0" fontId="1" fillId="0" borderId="35" xfId="0" applyFont="1" applyBorder="1" applyAlignment="1"/>
    <xf numFmtId="0" fontId="1" fillId="0" borderId="41" xfId="0" applyFont="1" applyBorder="1" applyAlignment="1"/>
    <xf numFmtId="0" fontId="2" fillId="0" borderId="25" xfId="1" applyFill="1" applyBorder="1" applyAlignment="1">
      <alignment horizontal="left" vertical="center"/>
    </xf>
    <xf numFmtId="0" fontId="0" fillId="0" borderId="25" xfId="0" applyFill="1" applyBorder="1" applyAlignment="1"/>
    <xf numFmtId="0" fontId="0" fillId="0" borderId="26" xfId="0" applyFill="1" applyBorder="1" applyAlignment="1"/>
    <xf numFmtId="0" fontId="1" fillId="0" borderId="0" xfId="0" applyFont="1" applyAlignment="1">
      <alignment wrapText="1"/>
    </xf>
    <xf numFmtId="9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0" borderId="12" xfId="0" applyFont="1" applyBorder="1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46" xfId="0" applyFont="1" applyBorder="1" applyAlignment="1">
      <alignment vertical="center"/>
    </xf>
    <xf numFmtId="0" fontId="0" fillId="0" borderId="12" xfId="0" applyBorder="1"/>
    <xf numFmtId="0" fontId="5" fillId="0" borderId="12" xfId="0" applyFont="1" applyBorder="1" applyAlignment="1">
      <alignment vertical="center"/>
    </xf>
    <xf numFmtId="0" fontId="1" fillId="0" borderId="12" xfId="0" applyNumberFormat="1" applyFont="1" applyBorder="1"/>
    <xf numFmtId="0" fontId="0" fillId="0" borderId="0" xfId="0" applyBorder="1" applyAlignment="1">
      <alignment vertical="center"/>
    </xf>
    <xf numFmtId="0" fontId="0" fillId="0" borderId="12" xfId="0" applyFill="1" applyBorder="1"/>
    <xf numFmtId="0" fontId="0" fillId="0" borderId="12" xfId="0" applyNumberFormat="1" applyFill="1" applyBorder="1"/>
    <xf numFmtId="0" fontId="0" fillId="0" borderId="12" xfId="0" applyNumberFormat="1" applyBorder="1"/>
    <xf numFmtId="0" fontId="0" fillId="0" borderId="1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49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1" fontId="0" fillId="0" borderId="4" xfId="0" applyNumberFormat="1" applyFont="1" applyBorder="1" applyAlignment="1">
      <alignment vertical="center"/>
    </xf>
    <xf numFmtId="1" fontId="0" fillId="0" borderId="44" xfId="0" applyNumberFormat="1" applyFont="1" applyBorder="1" applyAlignment="1">
      <alignment vertical="center"/>
    </xf>
    <xf numFmtId="1" fontId="0" fillId="0" borderId="5" xfId="0" applyNumberFormat="1" applyFont="1" applyBorder="1" applyAlignment="1">
      <alignment vertical="center"/>
    </xf>
    <xf numFmtId="1" fontId="0" fillId="0" borderId="50" xfId="0" applyNumberFormat="1" applyFont="1" applyBorder="1" applyAlignment="1">
      <alignment vertical="center"/>
    </xf>
    <xf numFmtId="1" fontId="0" fillId="0" borderId="7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1" fontId="0" fillId="0" borderId="6" xfId="0" applyNumberFormat="1" applyFont="1" applyBorder="1" applyAlignment="1">
      <alignment vertical="center"/>
    </xf>
    <xf numFmtId="1" fontId="0" fillId="0" borderId="3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1" fontId="0" fillId="0" borderId="2" xfId="0" applyNumberFormat="1" applyFont="1" applyBorder="1" applyAlignment="1">
      <alignment vertical="center"/>
    </xf>
    <xf numFmtId="1" fontId="0" fillId="0" borderId="8" xfId="0" applyNumberFormat="1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1" fontId="0" fillId="0" borderId="9" xfId="0" applyNumberFormat="1" applyFont="1" applyBorder="1" applyAlignment="1">
      <alignment vertical="center"/>
    </xf>
    <xf numFmtId="1" fontId="0" fillId="0" borderId="15" xfId="0" applyNumberFormat="1" applyFont="1" applyBorder="1" applyAlignment="1">
      <alignment vertical="center"/>
    </xf>
    <xf numFmtId="1" fontId="0" fillId="0" borderId="10" xfId="0" applyNumberFormat="1" applyFont="1" applyBorder="1" applyAlignment="1">
      <alignment vertical="center"/>
    </xf>
    <xf numFmtId="1" fontId="0" fillId="0" borderId="32" xfId="0" applyNumberFormat="1" applyFont="1" applyBorder="1" applyAlignment="1">
      <alignment vertical="center"/>
    </xf>
    <xf numFmtId="1" fontId="0" fillId="0" borderId="11" xfId="0" applyNumberFormat="1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1" fontId="0" fillId="0" borderId="22" xfId="0" applyNumberFormat="1" applyFont="1" applyBorder="1" applyAlignment="1">
      <alignment vertical="center"/>
    </xf>
    <xf numFmtId="1" fontId="0" fillId="0" borderId="42" xfId="0" applyNumberFormat="1" applyFont="1" applyBorder="1" applyAlignment="1">
      <alignment vertical="center"/>
    </xf>
    <xf numFmtId="1" fontId="0" fillId="0" borderId="16" xfId="0" applyNumberFormat="1" applyFont="1" applyBorder="1" applyAlignment="1">
      <alignment vertical="center"/>
    </xf>
    <xf numFmtId="1" fontId="0" fillId="0" borderId="17" xfId="0" applyNumberFormat="1" applyFont="1" applyBorder="1" applyAlignment="1">
      <alignment vertical="center"/>
    </xf>
    <xf numFmtId="1" fontId="0" fillId="0" borderId="31" xfId="0" applyNumberFormat="1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12" xfId="0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7" xfId="0" applyNumberFormat="1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/>
    </xf>
    <xf numFmtId="9" fontId="0" fillId="0" borderId="0" xfId="0" applyNumberFormat="1" applyFont="1" applyFill="1" applyBorder="1" applyAlignment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65" fontId="0" fillId="0" borderId="33" xfId="2" applyNumberFormat="1" applyFont="1" applyFill="1" applyBorder="1" applyAlignment="1">
      <alignment horizontal="center" vertical="center"/>
    </xf>
    <xf numFmtId="165" fontId="0" fillId="0" borderId="17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  <xf numFmtId="3" fontId="8" fillId="0" borderId="32" xfId="0" applyNumberFormat="1" applyFont="1" applyFill="1" applyBorder="1" applyAlignment="1">
      <alignment horizontal="center" vertical="center"/>
    </xf>
    <xf numFmtId="165" fontId="0" fillId="0" borderId="51" xfId="2" applyNumberFormat="1" applyFont="1" applyFill="1" applyBorder="1" applyAlignment="1">
      <alignment horizontal="center" vertical="center"/>
    </xf>
    <xf numFmtId="165" fontId="0" fillId="0" borderId="45" xfId="2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0" fillId="0" borderId="46" xfId="0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23" xfId="0" applyFill="1" applyBorder="1" applyAlignment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165" fontId="11" fillId="2" borderId="1" xfId="2" applyNumberFormat="1" applyFont="1" applyFill="1" applyBorder="1" applyAlignment="1">
      <alignment horizontal="center" vertical="center"/>
    </xf>
    <xf numFmtId="3" fontId="11" fillId="2" borderId="1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Процентный" xfId="3" builtinId="5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upoezd.ru/karta-i-sxema-kujbyshevskoj-zheleznoj-dorogi/" TargetMode="External"/><Relationship Id="rId13" Type="http://schemas.openxmlformats.org/officeDocument/2006/relationships/hyperlink" Target="http://www.rupoezd.ru/sverdlovskaya-zheleznaya-doroga/" TargetMode="External"/><Relationship Id="rId3" Type="http://schemas.openxmlformats.org/officeDocument/2006/relationships/hyperlink" Target="http://www.rupoezd.ru/roads/dalnevostochnaya.php" TargetMode="External"/><Relationship Id="rId7" Type="http://schemas.openxmlformats.org/officeDocument/2006/relationships/hyperlink" Target="http://www.rupoezd.ru/karta-i-sxema-krasnoyarskoj-zheleznoj-dorogi/" TargetMode="External"/><Relationship Id="rId12" Type="http://schemas.openxmlformats.org/officeDocument/2006/relationships/hyperlink" Target="http://www.rupoezd.ru/karta-i-sxema-saxalinskoj-zheleznoj-dorogi/" TargetMode="External"/><Relationship Id="rId17" Type="http://schemas.openxmlformats.org/officeDocument/2006/relationships/hyperlink" Target="http://www.rupoezd.ru/yuzhno-uralskaya-zheleznaya-doroga/" TargetMode="External"/><Relationship Id="rId2" Type="http://schemas.openxmlformats.org/officeDocument/2006/relationships/hyperlink" Target="http://www.rupoezd.ru/roads/gorkovskaya.php" TargetMode="External"/><Relationship Id="rId16" Type="http://schemas.openxmlformats.org/officeDocument/2006/relationships/hyperlink" Target="http://www.rupoezd.ru/karta-i-sxema-yugo-vostochnoj-zheleznoj-dorogi/" TargetMode="External"/><Relationship Id="rId1" Type="http://schemas.openxmlformats.org/officeDocument/2006/relationships/hyperlink" Target="http://www.rupoezd.ru/karta-i-sxema-vostochno-sibirskoj-zheleznoj-dorogi/" TargetMode="External"/><Relationship Id="rId6" Type="http://schemas.openxmlformats.org/officeDocument/2006/relationships/hyperlink" Target="http://www.rupoezd.ru/karta-i-sxema-kaliningradskoj-zheleznoj-dorogi/" TargetMode="External"/><Relationship Id="rId11" Type="http://schemas.openxmlformats.org/officeDocument/2006/relationships/hyperlink" Target="http://www.rupoezd.ru/karta-i-sxema-privolzhskoj-zheleznoj-dorogi/" TargetMode="External"/><Relationship Id="rId5" Type="http://schemas.openxmlformats.org/officeDocument/2006/relationships/hyperlink" Target="http://www.rupoezd.ru/roads/zapadno-sibirskaya.php" TargetMode="External"/><Relationship Id="rId15" Type="http://schemas.openxmlformats.org/officeDocument/2006/relationships/hyperlink" Target="http://www.rupoezd.ru/karta-i-sxema-severo-kavkazskoj-zheleznoj-dorogi/" TargetMode="External"/><Relationship Id="rId10" Type="http://schemas.openxmlformats.org/officeDocument/2006/relationships/hyperlink" Target="http://www.rupoezd.ru/karta-i-sxema-oktyabrskoj-zheleznoj-dorogi/" TargetMode="External"/><Relationship Id="rId4" Type="http://schemas.openxmlformats.org/officeDocument/2006/relationships/hyperlink" Target="http://www.rupoezd.ru/roads/zabaykalskaya.php" TargetMode="External"/><Relationship Id="rId9" Type="http://schemas.openxmlformats.org/officeDocument/2006/relationships/hyperlink" Target="http://www.rupoezd.ru/karta-i-sxema-moskovskoj-zheleznoj-dorogi/" TargetMode="External"/><Relationship Id="rId14" Type="http://schemas.openxmlformats.org/officeDocument/2006/relationships/hyperlink" Target="http://www.rupoezd.ru/karta-i-sxema-severnoj-zheleznoj-dorog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27"/>
  <sheetViews>
    <sheetView zoomScale="55" zoomScaleNormal="55" workbookViewId="0">
      <pane ySplit="12" topLeftCell="A13" activePane="bottomLeft" state="frozen"/>
      <selection pane="bottomLeft" activeCell="D6" sqref="D6"/>
    </sheetView>
  </sheetViews>
  <sheetFormatPr defaultRowHeight="15" x14ac:dyDescent="0.25"/>
  <cols>
    <col min="1" max="2" width="20.7109375" style="1" customWidth="1"/>
    <col min="3" max="3" width="45.7109375" customWidth="1"/>
    <col min="4" max="4" width="20.85546875" style="1" customWidth="1"/>
    <col min="5" max="5" width="10.7109375" customWidth="1"/>
    <col min="6" max="9" width="10.7109375" style="1" customWidth="1"/>
    <col min="10" max="10" width="10.7109375" customWidth="1"/>
    <col min="11" max="14" width="10.7109375" style="1" customWidth="1"/>
    <col min="15" max="15" width="10.7109375" customWidth="1"/>
    <col min="16" max="24" width="10.7109375" style="1" customWidth="1"/>
    <col min="25" max="25" width="10.7109375" customWidth="1"/>
    <col min="26" max="29" width="10.7109375" style="1" customWidth="1"/>
    <col min="30" max="30" width="10.7109375" customWidth="1"/>
    <col min="31" max="34" width="10.7109375" style="1" customWidth="1"/>
    <col min="35" max="35" width="10.7109375" customWidth="1"/>
    <col min="36" max="39" width="10.7109375" style="1" customWidth="1"/>
    <col min="40" max="40" width="10.7109375" customWidth="1"/>
    <col min="41" max="44" width="10.7109375" style="1" customWidth="1"/>
    <col min="45" max="45" width="10.7109375" customWidth="1"/>
    <col min="46" max="49" width="10.7109375" style="1" customWidth="1"/>
    <col min="50" max="50" width="10.7109375" customWidth="1"/>
    <col min="51" max="54" width="10.7109375" style="1" customWidth="1"/>
    <col min="55" max="55" width="10.7109375" customWidth="1"/>
    <col min="56" max="59" width="10.7109375" style="1" customWidth="1"/>
    <col min="60" max="60" width="10.7109375" customWidth="1"/>
    <col min="61" max="64" width="10.7109375" style="1" customWidth="1"/>
    <col min="65" max="65" width="10.7109375" customWidth="1"/>
    <col min="66" max="69" width="10.7109375" style="1" customWidth="1"/>
    <col min="70" max="70" width="10.7109375" customWidth="1"/>
    <col min="71" max="74" width="10.7109375" style="1" customWidth="1"/>
    <col min="75" max="75" width="10.7109375" customWidth="1"/>
    <col min="76" max="79" width="10.7109375" style="1" customWidth="1"/>
    <col min="80" max="80" width="10.7109375" customWidth="1"/>
    <col min="81" max="84" width="10.7109375" style="1" customWidth="1"/>
    <col min="85" max="85" width="10.7109375" customWidth="1"/>
    <col min="86" max="89" width="10.7109375" style="1" customWidth="1"/>
    <col min="90" max="90" width="10.7109375" customWidth="1"/>
    <col min="91" max="94" width="10.7109375" style="1" customWidth="1"/>
    <col min="95" max="95" width="10.7109375" customWidth="1"/>
    <col min="96" max="99" width="10.7109375" style="1" customWidth="1"/>
    <col min="100" max="100" width="10.7109375" customWidth="1"/>
    <col min="101" max="104" width="10.7109375" style="1" customWidth="1"/>
    <col min="105" max="105" width="10.7109375" customWidth="1"/>
    <col min="106" max="109" width="10.7109375" style="1" customWidth="1"/>
    <col min="110" max="110" width="10.7109375" customWidth="1"/>
    <col min="111" max="114" width="10.7109375" style="1" customWidth="1"/>
    <col min="115" max="115" width="10.7109375" customWidth="1"/>
    <col min="116" max="119" width="10.7109375" style="1" customWidth="1"/>
    <col min="120" max="120" width="10.7109375" customWidth="1"/>
    <col min="121" max="124" width="10.7109375" style="1" customWidth="1"/>
    <col min="125" max="125" width="10.7109375" customWidth="1"/>
    <col min="126" max="129" width="10.7109375" style="1" customWidth="1"/>
    <col min="130" max="130" width="10.7109375" customWidth="1"/>
    <col min="131" max="134" width="10.7109375" style="1" customWidth="1"/>
    <col min="135" max="135" width="10.7109375" customWidth="1"/>
    <col min="136" max="139" width="10.7109375" style="1" customWidth="1"/>
    <col min="140" max="140" width="10.7109375" customWidth="1"/>
    <col min="141" max="144" width="10.7109375" style="1" customWidth="1"/>
    <col min="145" max="145" width="10.7109375" customWidth="1"/>
    <col min="146" max="149" width="10.7109375" style="1" customWidth="1"/>
    <col min="150" max="150" width="10.7109375" customWidth="1"/>
    <col min="151" max="151" width="10.7109375" style="1" customWidth="1"/>
    <col min="152" max="154" width="10.7109375" customWidth="1"/>
    <col min="155" max="164" width="10.7109375" style="1" customWidth="1"/>
  </cols>
  <sheetData>
    <row r="1" spans="1:164" x14ac:dyDescent="0.25">
      <c r="C1" s="2" t="s">
        <v>61</v>
      </c>
      <c r="D1" s="2"/>
    </row>
    <row r="2" spans="1:164" s="1" customFormat="1" ht="15.75" thickBot="1" x14ac:dyDescent="0.3">
      <c r="C2" s="2" t="s">
        <v>0</v>
      </c>
      <c r="D2" s="2"/>
    </row>
    <row r="3" spans="1:164" s="1" customFormat="1" ht="15.75" thickBot="1" x14ac:dyDescent="0.3">
      <c r="C3" s="2" t="s">
        <v>76</v>
      </c>
      <c r="D3" s="3">
        <v>1</v>
      </c>
    </row>
    <row r="4" spans="1:164" s="1" customFormat="1" ht="15.75" thickBot="1" x14ac:dyDescent="0.3">
      <c r="C4" s="2" t="s">
        <v>77</v>
      </c>
      <c r="D4" s="2"/>
      <c r="F4" s="39">
        <f>$D$3</f>
        <v>1</v>
      </c>
      <c r="K4" s="39">
        <f>$D$3</f>
        <v>1</v>
      </c>
      <c r="P4" s="39">
        <f>$D$3</f>
        <v>1</v>
      </c>
      <c r="U4" s="39">
        <f>$D$3</f>
        <v>1</v>
      </c>
      <c r="Z4" s="39">
        <f>$D$3</f>
        <v>1</v>
      </c>
      <c r="AE4" s="39">
        <f>$D$3</f>
        <v>1</v>
      </c>
      <c r="AJ4" s="39">
        <f>$D$3</f>
        <v>1</v>
      </c>
      <c r="AO4" s="39">
        <f>$D$3</f>
        <v>1</v>
      </c>
      <c r="AT4" s="39">
        <f>$D$3</f>
        <v>1</v>
      </c>
      <c r="AY4" s="39">
        <f>$D$3</f>
        <v>1</v>
      </c>
      <c r="BD4" s="39">
        <f>$D$3</f>
        <v>1</v>
      </c>
      <c r="BI4" s="39">
        <f>$D$3</f>
        <v>1</v>
      </c>
      <c r="BN4" s="39">
        <f>$D$3</f>
        <v>1</v>
      </c>
      <c r="BS4" s="39">
        <f>$D$3</f>
        <v>1</v>
      </c>
      <c r="BX4" s="39">
        <f>$D$3</f>
        <v>1</v>
      </c>
      <c r="CC4" s="39">
        <f>$D$3</f>
        <v>1</v>
      </c>
      <c r="CH4" s="39">
        <f>$D$3</f>
        <v>1</v>
      </c>
      <c r="CM4" s="39">
        <f>$D$3</f>
        <v>1</v>
      </c>
      <c r="CR4" s="39">
        <f>$D$3</f>
        <v>1</v>
      </c>
      <c r="CW4" s="39">
        <f>$D$3</f>
        <v>1</v>
      </c>
      <c r="DB4" s="39">
        <f>$D$3</f>
        <v>1</v>
      </c>
      <c r="DG4" s="39">
        <f>$D$3</f>
        <v>1</v>
      </c>
      <c r="DL4" s="39">
        <f>$D$3</f>
        <v>1</v>
      </c>
      <c r="DQ4" s="39">
        <f>$D$3</f>
        <v>1</v>
      </c>
      <c r="DV4" s="39">
        <v>1</v>
      </c>
      <c r="EA4" s="39">
        <f>$D$3</f>
        <v>1</v>
      </c>
      <c r="EF4" s="39">
        <f>$D$3</f>
        <v>1</v>
      </c>
      <c r="EK4" s="39">
        <f>$D$3</f>
        <v>1</v>
      </c>
      <c r="EP4" s="39">
        <f>$D$3</f>
        <v>1</v>
      </c>
      <c r="EU4" s="39">
        <f>$D$3</f>
        <v>1</v>
      </c>
      <c r="EZ4" s="39">
        <f>$D$3</f>
        <v>1</v>
      </c>
      <c r="FE4" s="39">
        <f>$D$3</f>
        <v>1</v>
      </c>
    </row>
    <row r="5" spans="1:164" s="1" customFormat="1" ht="15.75" thickBot="1" x14ac:dyDescent="0.3">
      <c r="C5" s="2" t="s">
        <v>75</v>
      </c>
      <c r="D5" s="41">
        <v>1.5</v>
      </c>
    </row>
    <row r="6" spans="1:164" s="1" customFormat="1" ht="15.75" thickBot="1" x14ac:dyDescent="0.3">
      <c r="C6" s="2" t="s">
        <v>74</v>
      </c>
      <c r="D6" s="11"/>
      <c r="I6" s="41">
        <f>$D$5</f>
        <v>1.5</v>
      </c>
      <c r="N6" s="41">
        <f>$D$5</f>
        <v>1.5</v>
      </c>
      <c r="S6" s="41">
        <f>$D$5</f>
        <v>1.5</v>
      </c>
      <c r="X6" s="41">
        <f>$D$5</f>
        <v>1.5</v>
      </c>
      <c r="AC6" s="41">
        <f>$D$5</f>
        <v>1.5</v>
      </c>
      <c r="AH6" s="41">
        <f>$D$5</f>
        <v>1.5</v>
      </c>
      <c r="AM6" s="41">
        <f>$D$5</f>
        <v>1.5</v>
      </c>
      <c r="AR6" s="41">
        <f>$D$5</f>
        <v>1.5</v>
      </c>
      <c r="AW6" s="41">
        <f>$D$5</f>
        <v>1.5</v>
      </c>
      <c r="BB6" s="41">
        <f>$D$5</f>
        <v>1.5</v>
      </c>
      <c r="BG6" s="41">
        <f>$D$5</f>
        <v>1.5</v>
      </c>
      <c r="BL6" s="41">
        <f>$D$5</f>
        <v>1.5</v>
      </c>
      <c r="BQ6" s="41">
        <f>$D$5</f>
        <v>1.5</v>
      </c>
      <c r="BV6" s="41">
        <f>$D$5</f>
        <v>1.5</v>
      </c>
      <c r="CA6" s="41">
        <f>$D$5</f>
        <v>1.5</v>
      </c>
      <c r="CF6" s="41">
        <f>$D$5</f>
        <v>1.5</v>
      </c>
      <c r="CK6" s="41">
        <f>$D$5</f>
        <v>1.5</v>
      </c>
      <c r="CP6" s="41">
        <f>$D$5</f>
        <v>1.5</v>
      </c>
      <c r="CU6" s="41">
        <f>$D$5</f>
        <v>1.5</v>
      </c>
      <c r="CZ6" s="41">
        <f>$D$5</f>
        <v>1.5</v>
      </c>
      <c r="DE6" s="41">
        <f>$D$5</f>
        <v>1.5</v>
      </c>
      <c r="DJ6" s="41">
        <f>$D$5</f>
        <v>1.5</v>
      </c>
      <c r="DO6" s="41">
        <f>$D$5</f>
        <v>1.5</v>
      </c>
      <c r="DT6" s="41">
        <f>$D$5</f>
        <v>1.5</v>
      </c>
      <c r="DY6" s="41">
        <f>$D$5</f>
        <v>1.5</v>
      </c>
      <c r="ED6" s="41">
        <f>$D$5</f>
        <v>1.5</v>
      </c>
      <c r="EH6" s="14"/>
      <c r="EI6" s="41">
        <f>$D$5</f>
        <v>1.5</v>
      </c>
      <c r="EN6" s="41">
        <f>$D$5</f>
        <v>1.5</v>
      </c>
      <c r="ES6" s="41">
        <f>$D$5</f>
        <v>1.5</v>
      </c>
      <c r="EX6" s="41">
        <f>$D$5</f>
        <v>1.5</v>
      </c>
      <c r="FC6" s="41">
        <f>$D$5</f>
        <v>1.5</v>
      </c>
      <c r="FH6" s="41">
        <f>$D$5</f>
        <v>1.5</v>
      </c>
    </row>
    <row r="7" spans="1:164" s="36" customFormat="1" ht="15.75" thickBot="1" x14ac:dyDescent="0.3">
      <c r="A7" s="32"/>
      <c r="B7" s="32"/>
      <c r="C7" s="32"/>
      <c r="D7" s="29" t="s">
        <v>106</v>
      </c>
      <c r="E7" s="132" t="s">
        <v>112</v>
      </c>
      <c r="F7" s="133"/>
      <c r="G7" s="133"/>
      <c r="H7" s="133"/>
      <c r="I7" s="139"/>
      <c r="J7" s="132" t="s">
        <v>112</v>
      </c>
      <c r="K7" s="133"/>
      <c r="L7" s="133"/>
      <c r="M7" s="133"/>
      <c r="N7" s="139"/>
      <c r="O7" s="132" t="s">
        <v>112</v>
      </c>
      <c r="P7" s="133"/>
      <c r="Q7" s="133"/>
      <c r="R7" s="133"/>
      <c r="S7" s="139"/>
      <c r="T7" s="132" t="s">
        <v>112</v>
      </c>
      <c r="U7" s="133"/>
      <c r="V7" s="133"/>
      <c r="W7" s="133"/>
      <c r="X7" s="139"/>
      <c r="Y7" s="132" t="s">
        <v>112</v>
      </c>
      <c r="Z7" s="133"/>
      <c r="AA7" s="133"/>
      <c r="AB7" s="133"/>
      <c r="AC7" s="139"/>
      <c r="AD7" s="132" t="s">
        <v>112</v>
      </c>
      <c r="AE7" s="133"/>
      <c r="AF7" s="133"/>
      <c r="AG7" s="133"/>
      <c r="AH7" s="139"/>
      <c r="AI7" s="132" t="s">
        <v>112</v>
      </c>
      <c r="AJ7" s="133"/>
      <c r="AK7" s="133"/>
      <c r="AL7" s="133"/>
      <c r="AM7" s="139"/>
      <c r="AN7" s="132" t="s">
        <v>112</v>
      </c>
      <c r="AO7" s="133"/>
      <c r="AP7" s="133"/>
      <c r="AQ7" s="133"/>
      <c r="AR7" s="139"/>
      <c r="AS7" s="132" t="s">
        <v>112</v>
      </c>
      <c r="AT7" s="133"/>
      <c r="AU7" s="133"/>
      <c r="AV7" s="133"/>
      <c r="AW7" s="139"/>
      <c r="AX7" s="132" t="s">
        <v>112</v>
      </c>
      <c r="AY7" s="133"/>
      <c r="AZ7" s="133"/>
      <c r="BA7" s="133"/>
      <c r="BB7" s="139"/>
      <c r="BC7" s="132" t="s">
        <v>112</v>
      </c>
      <c r="BD7" s="133"/>
      <c r="BE7" s="133"/>
      <c r="BF7" s="133"/>
      <c r="BG7" s="139"/>
      <c r="BH7" s="132" t="s">
        <v>112</v>
      </c>
      <c r="BI7" s="133"/>
      <c r="BJ7" s="133"/>
      <c r="BK7" s="133"/>
      <c r="BL7" s="139"/>
      <c r="BM7" s="132" t="s">
        <v>112</v>
      </c>
      <c r="BN7" s="133"/>
      <c r="BO7" s="133"/>
      <c r="BP7" s="133"/>
      <c r="BQ7" s="139"/>
      <c r="BR7" s="132" t="s">
        <v>112</v>
      </c>
      <c r="BS7" s="133"/>
      <c r="BT7" s="133"/>
      <c r="BU7" s="133"/>
      <c r="BV7" s="139"/>
      <c r="BW7" s="132" t="s">
        <v>112</v>
      </c>
      <c r="BX7" s="133"/>
      <c r="BY7" s="133"/>
      <c r="BZ7" s="133"/>
      <c r="CA7" s="139"/>
      <c r="CB7" s="132" t="s">
        <v>112</v>
      </c>
      <c r="CC7" s="133"/>
      <c r="CD7" s="133"/>
      <c r="CE7" s="133"/>
      <c r="CF7" s="139"/>
      <c r="CG7" s="132" t="s">
        <v>112</v>
      </c>
      <c r="CH7" s="133"/>
      <c r="CI7" s="133"/>
      <c r="CJ7" s="133"/>
      <c r="CK7" s="139"/>
      <c r="CL7" s="132" t="s">
        <v>114</v>
      </c>
      <c r="CM7" s="133"/>
      <c r="CN7" s="133"/>
      <c r="CO7" s="133"/>
      <c r="CP7" s="142"/>
      <c r="CQ7" s="127" t="s">
        <v>19</v>
      </c>
      <c r="CR7" s="128"/>
      <c r="CS7" s="129"/>
      <c r="CT7" s="129"/>
      <c r="CU7" s="130"/>
      <c r="CV7" s="127" t="s">
        <v>20</v>
      </c>
      <c r="CW7" s="128"/>
      <c r="CX7" s="129"/>
      <c r="CY7" s="129"/>
      <c r="CZ7" s="130"/>
      <c r="DA7" s="127" t="s">
        <v>21</v>
      </c>
      <c r="DB7" s="128"/>
      <c r="DC7" s="129"/>
      <c r="DD7" s="129"/>
      <c r="DE7" s="130"/>
      <c r="DF7" s="127" t="s">
        <v>22</v>
      </c>
      <c r="DG7" s="128"/>
      <c r="DH7" s="129"/>
      <c r="DI7" s="129"/>
      <c r="DJ7" s="130"/>
      <c r="DK7" s="127" t="s">
        <v>121</v>
      </c>
      <c r="DL7" s="128"/>
      <c r="DM7" s="129"/>
      <c r="DN7" s="129"/>
      <c r="DO7" s="130"/>
      <c r="DP7" s="127" t="s">
        <v>24</v>
      </c>
      <c r="DQ7" s="128"/>
      <c r="DR7" s="129"/>
      <c r="DS7" s="129"/>
      <c r="DT7" s="130"/>
      <c r="DU7" s="127" t="s">
        <v>25</v>
      </c>
      <c r="DV7" s="128"/>
      <c r="DW7" s="129"/>
      <c r="DX7" s="129"/>
      <c r="DY7" s="130"/>
      <c r="DZ7" s="127" t="s">
        <v>26</v>
      </c>
      <c r="EA7" s="128"/>
      <c r="EB7" s="129"/>
      <c r="EC7" s="129"/>
      <c r="ED7" s="130"/>
      <c r="EE7" s="127" t="s">
        <v>27</v>
      </c>
      <c r="EF7" s="128"/>
      <c r="EG7" s="129"/>
      <c r="EH7" s="129"/>
      <c r="EI7" s="130"/>
      <c r="EJ7" s="127" t="s">
        <v>29</v>
      </c>
      <c r="EK7" s="128"/>
      <c r="EL7" s="129"/>
      <c r="EM7" s="129"/>
      <c r="EN7" s="130"/>
      <c r="EO7" s="127" t="s">
        <v>30</v>
      </c>
      <c r="EP7" s="128"/>
      <c r="EQ7" s="129"/>
      <c r="ER7" s="129"/>
      <c r="ES7" s="130"/>
      <c r="ET7" s="127" t="s">
        <v>31</v>
      </c>
      <c r="EU7" s="128"/>
      <c r="EV7" s="129"/>
      <c r="EW7" s="129"/>
      <c r="EX7" s="130"/>
      <c r="EY7" s="127" t="s">
        <v>228</v>
      </c>
      <c r="EZ7" s="128"/>
      <c r="FA7" s="129"/>
      <c r="FB7" s="129"/>
      <c r="FC7" s="130"/>
      <c r="FD7" s="140" t="s">
        <v>135</v>
      </c>
      <c r="FE7" s="140"/>
      <c r="FF7" s="140"/>
      <c r="FG7" s="140"/>
      <c r="FH7" s="141"/>
    </row>
    <row r="8" spans="1:164" s="36" customFormat="1" ht="15.75" thickBot="1" x14ac:dyDescent="0.3">
      <c r="A8" s="32"/>
      <c r="B8" s="32"/>
      <c r="C8" s="32"/>
      <c r="D8" s="30" t="s">
        <v>54</v>
      </c>
      <c r="E8" s="127" t="s">
        <v>199</v>
      </c>
      <c r="F8" s="128"/>
      <c r="G8" s="129"/>
      <c r="H8" s="129"/>
      <c r="I8" s="138"/>
      <c r="J8" s="127" t="s">
        <v>200</v>
      </c>
      <c r="K8" s="128"/>
      <c r="L8" s="129"/>
      <c r="M8" s="129"/>
      <c r="N8" s="131"/>
      <c r="O8" s="132" t="s">
        <v>201</v>
      </c>
      <c r="P8" s="133"/>
      <c r="Q8" s="133"/>
      <c r="R8" s="133"/>
      <c r="S8" s="133"/>
      <c r="T8" s="132" t="s">
        <v>201</v>
      </c>
      <c r="U8" s="133"/>
      <c r="V8" s="133"/>
      <c r="W8" s="133"/>
      <c r="X8" s="133"/>
      <c r="Y8" s="127" t="s">
        <v>202</v>
      </c>
      <c r="Z8" s="128"/>
      <c r="AA8" s="129"/>
      <c r="AB8" s="129"/>
      <c r="AC8" s="131"/>
      <c r="AD8" s="127" t="s">
        <v>203</v>
      </c>
      <c r="AE8" s="128"/>
      <c r="AF8" s="129"/>
      <c r="AG8" s="129"/>
      <c r="AH8" s="131"/>
      <c r="AI8" s="127" t="s">
        <v>204</v>
      </c>
      <c r="AJ8" s="128"/>
      <c r="AK8" s="129"/>
      <c r="AL8" s="129"/>
      <c r="AM8" s="131"/>
      <c r="AN8" s="127" t="s">
        <v>205</v>
      </c>
      <c r="AO8" s="128"/>
      <c r="AP8" s="129"/>
      <c r="AQ8" s="129"/>
      <c r="AR8" s="131"/>
      <c r="AS8" s="127" t="s">
        <v>206</v>
      </c>
      <c r="AT8" s="128"/>
      <c r="AU8" s="129"/>
      <c r="AV8" s="129"/>
      <c r="AW8" s="131"/>
      <c r="AX8" s="127" t="s">
        <v>207</v>
      </c>
      <c r="AY8" s="128"/>
      <c r="AZ8" s="129"/>
      <c r="BA8" s="129"/>
      <c r="BB8" s="131"/>
      <c r="BC8" s="127" t="s">
        <v>208</v>
      </c>
      <c r="BD8" s="128"/>
      <c r="BE8" s="129"/>
      <c r="BF8" s="129"/>
      <c r="BG8" s="131"/>
      <c r="BH8" s="127" t="s">
        <v>209</v>
      </c>
      <c r="BI8" s="128"/>
      <c r="BJ8" s="129"/>
      <c r="BK8" s="129"/>
      <c r="BL8" s="131"/>
      <c r="BM8" s="127" t="s">
        <v>210</v>
      </c>
      <c r="BN8" s="128"/>
      <c r="BO8" s="129"/>
      <c r="BP8" s="129"/>
      <c r="BQ8" s="131"/>
      <c r="BR8" s="127" t="s">
        <v>211</v>
      </c>
      <c r="BS8" s="128"/>
      <c r="BT8" s="129"/>
      <c r="BU8" s="129"/>
      <c r="BV8" s="131"/>
      <c r="BW8" s="127" t="s">
        <v>212</v>
      </c>
      <c r="BX8" s="128"/>
      <c r="BY8" s="129"/>
      <c r="BZ8" s="129"/>
      <c r="CA8" s="131"/>
      <c r="CB8" s="127" t="s">
        <v>213</v>
      </c>
      <c r="CC8" s="128"/>
      <c r="CD8" s="129"/>
      <c r="CE8" s="129"/>
      <c r="CF8" s="131"/>
      <c r="CG8" s="127" t="s">
        <v>214</v>
      </c>
      <c r="CH8" s="128"/>
      <c r="CI8" s="129"/>
      <c r="CJ8" s="129"/>
      <c r="CK8" s="131"/>
      <c r="CL8" s="127" t="s">
        <v>115</v>
      </c>
      <c r="CM8" s="128"/>
      <c r="CN8" s="129"/>
      <c r="CO8" s="129"/>
      <c r="CP8" s="131"/>
      <c r="CQ8" s="127" t="s">
        <v>115</v>
      </c>
      <c r="CR8" s="128"/>
      <c r="CS8" s="129"/>
      <c r="CT8" s="129"/>
      <c r="CU8" s="131"/>
      <c r="CV8" s="127" t="s">
        <v>115</v>
      </c>
      <c r="CW8" s="128"/>
      <c r="CX8" s="129"/>
      <c r="CY8" s="129"/>
      <c r="CZ8" s="131"/>
      <c r="DA8" s="127" t="s">
        <v>115</v>
      </c>
      <c r="DB8" s="128"/>
      <c r="DC8" s="129"/>
      <c r="DD8" s="129"/>
      <c r="DE8" s="131"/>
      <c r="DF8" s="127" t="s">
        <v>115</v>
      </c>
      <c r="DG8" s="128"/>
      <c r="DH8" s="129"/>
      <c r="DI8" s="129"/>
      <c r="DJ8" s="131"/>
      <c r="DK8" s="127" t="s">
        <v>115</v>
      </c>
      <c r="DL8" s="128"/>
      <c r="DM8" s="129"/>
      <c r="DN8" s="129"/>
      <c r="DO8" s="131"/>
      <c r="DP8" s="127" t="s">
        <v>115</v>
      </c>
      <c r="DQ8" s="128"/>
      <c r="DR8" s="129"/>
      <c r="DS8" s="129"/>
      <c r="DT8" s="131"/>
      <c r="DU8" s="127" t="s">
        <v>115</v>
      </c>
      <c r="DV8" s="128"/>
      <c r="DW8" s="129"/>
      <c r="DX8" s="129"/>
      <c r="DY8" s="131"/>
      <c r="DZ8" s="127" t="s">
        <v>115</v>
      </c>
      <c r="EA8" s="128"/>
      <c r="EB8" s="129"/>
      <c r="EC8" s="129"/>
      <c r="ED8" s="131"/>
      <c r="EE8" s="127" t="s">
        <v>115</v>
      </c>
      <c r="EF8" s="128"/>
      <c r="EG8" s="129"/>
      <c r="EH8" s="129"/>
      <c r="EI8" s="131"/>
      <c r="EJ8" s="127" t="s">
        <v>115</v>
      </c>
      <c r="EK8" s="128"/>
      <c r="EL8" s="129"/>
      <c r="EM8" s="129"/>
      <c r="EN8" s="131"/>
      <c r="EO8" s="127" t="s">
        <v>115</v>
      </c>
      <c r="EP8" s="128"/>
      <c r="EQ8" s="129"/>
      <c r="ER8" s="129"/>
      <c r="ES8" s="131"/>
      <c r="ET8" s="127" t="s">
        <v>115</v>
      </c>
      <c r="EU8" s="128"/>
      <c r="EV8" s="129"/>
      <c r="EW8" s="129"/>
      <c r="EX8" s="131"/>
      <c r="EY8" s="127" t="s">
        <v>115</v>
      </c>
      <c r="EZ8" s="128"/>
      <c r="FA8" s="129"/>
      <c r="FB8" s="129"/>
      <c r="FC8" s="131"/>
      <c r="FD8" s="140" t="s">
        <v>198</v>
      </c>
      <c r="FE8" s="140"/>
      <c r="FF8" s="140"/>
      <c r="FG8" s="140"/>
      <c r="FH8" s="140"/>
    </row>
    <row r="9" spans="1:164" s="36" customFormat="1" ht="15.75" thickBot="1" x14ac:dyDescent="0.3">
      <c r="A9" s="32"/>
      <c r="B9" s="32"/>
      <c r="C9" s="32"/>
      <c r="D9" s="30" t="s">
        <v>107</v>
      </c>
      <c r="E9" s="132" t="s">
        <v>109</v>
      </c>
      <c r="F9" s="133"/>
      <c r="G9" s="133"/>
      <c r="H9" s="133"/>
      <c r="I9" s="134"/>
      <c r="J9" s="132" t="s">
        <v>109</v>
      </c>
      <c r="K9" s="133"/>
      <c r="L9" s="133"/>
      <c r="M9" s="133"/>
      <c r="N9" s="134"/>
      <c r="O9" s="132" t="s">
        <v>215</v>
      </c>
      <c r="P9" s="133"/>
      <c r="Q9" s="133"/>
      <c r="R9" s="133"/>
      <c r="S9" s="134"/>
      <c r="T9" s="132" t="s">
        <v>111</v>
      </c>
      <c r="U9" s="133"/>
      <c r="V9" s="133"/>
      <c r="W9" s="133"/>
      <c r="X9" s="134"/>
      <c r="Y9" s="132" t="s">
        <v>109</v>
      </c>
      <c r="Z9" s="133"/>
      <c r="AA9" s="133"/>
      <c r="AB9" s="133"/>
      <c r="AC9" s="134"/>
      <c r="AD9" s="132" t="s">
        <v>109</v>
      </c>
      <c r="AE9" s="133"/>
      <c r="AF9" s="133"/>
      <c r="AG9" s="133"/>
      <c r="AH9" s="134"/>
      <c r="AI9" s="132" t="s">
        <v>109</v>
      </c>
      <c r="AJ9" s="133"/>
      <c r="AK9" s="133"/>
      <c r="AL9" s="133"/>
      <c r="AM9" s="134"/>
      <c r="AN9" s="132" t="s">
        <v>109</v>
      </c>
      <c r="AO9" s="133"/>
      <c r="AP9" s="133"/>
      <c r="AQ9" s="133"/>
      <c r="AR9" s="134"/>
      <c r="AS9" s="132" t="s">
        <v>109</v>
      </c>
      <c r="AT9" s="133"/>
      <c r="AU9" s="133"/>
      <c r="AV9" s="133"/>
      <c r="AW9" s="134"/>
      <c r="AX9" s="132" t="s">
        <v>109</v>
      </c>
      <c r="AY9" s="133"/>
      <c r="AZ9" s="133"/>
      <c r="BA9" s="133"/>
      <c r="BB9" s="134"/>
      <c r="BC9" s="132" t="s">
        <v>109</v>
      </c>
      <c r="BD9" s="133"/>
      <c r="BE9" s="133"/>
      <c r="BF9" s="133"/>
      <c r="BG9" s="134"/>
      <c r="BH9" s="132" t="s">
        <v>109</v>
      </c>
      <c r="BI9" s="133"/>
      <c r="BJ9" s="133"/>
      <c r="BK9" s="133"/>
      <c r="BL9" s="134"/>
      <c r="BM9" s="132" t="s">
        <v>109</v>
      </c>
      <c r="BN9" s="133"/>
      <c r="BO9" s="133"/>
      <c r="BP9" s="133"/>
      <c r="BQ9" s="134"/>
      <c r="BR9" s="132" t="s">
        <v>109</v>
      </c>
      <c r="BS9" s="133"/>
      <c r="BT9" s="133"/>
      <c r="BU9" s="133"/>
      <c r="BV9" s="134"/>
      <c r="BW9" s="132" t="s">
        <v>109</v>
      </c>
      <c r="BX9" s="133"/>
      <c r="BY9" s="133"/>
      <c r="BZ9" s="133"/>
      <c r="CA9" s="134"/>
      <c r="CB9" s="132" t="s">
        <v>109</v>
      </c>
      <c r="CC9" s="133"/>
      <c r="CD9" s="133"/>
      <c r="CE9" s="133"/>
      <c r="CF9" s="134"/>
      <c r="CG9" s="132" t="s">
        <v>109</v>
      </c>
      <c r="CH9" s="133"/>
      <c r="CI9" s="133"/>
      <c r="CJ9" s="133"/>
      <c r="CK9" s="134"/>
      <c r="CL9" s="132" t="s">
        <v>109</v>
      </c>
      <c r="CM9" s="133"/>
      <c r="CN9" s="133"/>
      <c r="CO9" s="133"/>
      <c r="CP9" s="134"/>
      <c r="CQ9" s="132" t="s">
        <v>109</v>
      </c>
      <c r="CR9" s="133"/>
      <c r="CS9" s="133"/>
      <c r="CT9" s="133"/>
      <c r="CU9" s="134"/>
      <c r="CV9" s="132" t="s">
        <v>109</v>
      </c>
      <c r="CW9" s="133"/>
      <c r="CX9" s="133"/>
      <c r="CY9" s="133"/>
      <c r="CZ9" s="134"/>
      <c r="DA9" s="132" t="s">
        <v>109</v>
      </c>
      <c r="DB9" s="133"/>
      <c r="DC9" s="133"/>
      <c r="DD9" s="133"/>
      <c r="DE9" s="134"/>
      <c r="DF9" s="132" t="s">
        <v>109</v>
      </c>
      <c r="DG9" s="133"/>
      <c r="DH9" s="133"/>
      <c r="DI9" s="133"/>
      <c r="DJ9" s="134"/>
      <c r="DK9" s="132" t="s">
        <v>109</v>
      </c>
      <c r="DL9" s="133"/>
      <c r="DM9" s="133"/>
      <c r="DN9" s="133"/>
      <c r="DO9" s="134"/>
      <c r="DP9" s="132" t="s">
        <v>109</v>
      </c>
      <c r="DQ9" s="133"/>
      <c r="DR9" s="133"/>
      <c r="DS9" s="133"/>
      <c r="DT9" s="134"/>
      <c r="DU9" s="132" t="s">
        <v>109</v>
      </c>
      <c r="DV9" s="133"/>
      <c r="DW9" s="133"/>
      <c r="DX9" s="133"/>
      <c r="DY9" s="134"/>
      <c r="DZ9" s="132" t="s">
        <v>109</v>
      </c>
      <c r="EA9" s="133"/>
      <c r="EB9" s="133"/>
      <c r="EC9" s="133"/>
      <c r="ED9" s="134"/>
      <c r="EE9" s="132" t="s">
        <v>109</v>
      </c>
      <c r="EF9" s="133"/>
      <c r="EG9" s="133"/>
      <c r="EH9" s="133"/>
      <c r="EI9" s="134"/>
      <c r="EJ9" s="132" t="s">
        <v>109</v>
      </c>
      <c r="EK9" s="133"/>
      <c r="EL9" s="133"/>
      <c r="EM9" s="133"/>
      <c r="EN9" s="134"/>
      <c r="EO9" s="132" t="s">
        <v>109</v>
      </c>
      <c r="EP9" s="133"/>
      <c r="EQ9" s="133"/>
      <c r="ER9" s="133"/>
      <c r="ES9" s="134"/>
      <c r="ET9" s="132" t="s">
        <v>109</v>
      </c>
      <c r="EU9" s="133"/>
      <c r="EV9" s="133"/>
      <c r="EW9" s="133"/>
      <c r="EX9" s="134"/>
      <c r="EY9" s="132" t="s">
        <v>109</v>
      </c>
      <c r="EZ9" s="133"/>
      <c r="FA9" s="133"/>
      <c r="FB9" s="133"/>
      <c r="FC9" s="134"/>
      <c r="FD9" s="140" t="s">
        <v>179</v>
      </c>
      <c r="FE9" s="140"/>
      <c r="FF9" s="140"/>
      <c r="FG9" s="140"/>
      <c r="FH9" s="140"/>
    </row>
    <row r="10" spans="1:164" s="32" customFormat="1" ht="15.75" customHeight="1" thickBot="1" x14ac:dyDescent="0.3">
      <c r="D10" s="31" t="s">
        <v>177</v>
      </c>
      <c r="E10" s="135" t="s">
        <v>80</v>
      </c>
      <c r="F10" s="136"/>
      <c r="G10" s="136"/>
      <c r="H10" s="136"/>
      <c r="I10" s="137"/>
      <c r="J10" s="135" t="s">
        <v>42</v>
      </c>
      <c r="K10" s="136"/>
      <c r="L10" s="136"/>
      <c r="M10" s="136"/>
      <c r="N10" s="137"/>
      <c r="O10" s="135" t="s">
        <v>84</v>
      </c>
      <c r="P10" s="136"/>
      <c r="Q10" s="136"/>
      <c r="R10" s="136"/>
      <c r="S10" s="137"/>
      <c r="T10" s="135" t="s">
        <v>47</v>
      </c>
      <c r="U10" s="136"/>
      <c r="V10" s="136"/>
      <c r="W10" s="136"/>
      <c r="X10" s="137"/>
      <c r="Y10" s="135" t="s">
        <v>216</v>
      </c>
      <c r="Z10" s="136"/>
      <c r="AA10" s="136"/>
      <c r="AB10" s="136"/>
      <c r="AC10" s="137"/>
      <c r="AD10" s="135" t="s">
        <v>86</v>
      </c>
      <c r="AE10" s="136"/>
      <c r="AF10" s="136"/>
      <c r="AG10" s="136"/>
      <c r="AH10" s="137"/>
      <c r="AI10" s="135" t="s">
        <v>88</v>
      </c>
      <c r="AJ10" s="136"/>
      <c r="AK10" s="136"/>
      <c r="AL10" s="136"/>
      <c r="AM10" s="137"/>
      <c r="AN10" s="135" t="s">
        <v>44</v>
      </c>
      <c r="AO10" s="136"/>
      <c r="AP10" s="136"/>
      <c r="AQ10" s="136"/>
      <c r="AR10" s="137"/>
      <c r="AS10" s="135" t="s">
        <v>217</v>
      </c>
      <c r="AT10" s="136"/>
      <c r="AU10" s="136"/>
      <c r="AV10" s="136"/>
      <c r="AW10" s="137"/>
      <c r="AX10" s="135" t="s">
        <v>218</v>
      </c>
      <c r="AY10" s="136"/>
      <c r="AZ10" s="136"/>
      <c r="BA10" s="136"/>
      <c r="BB10" s="137"/>
      <c r="BC10" s="135" t="s">
        <v>46</v>
      </c>
      <c r="BD10" s="136"/>
      <c r="BE10" s="136"/>
      <c r="BF10" s="136"/>
      <c r="BG10" s="137"/>
      <c r="BH10" s="135" t="s">
        <v>94</v>
      </c>
      <c r="BI10" s="136"/>
      <c r="BJ10" s="136"/>
      <c r="BK10" s="136"/>
      <c r="BL10" s="137"/>
      <c r="BM10" s="135" t="s">
        <v>219</v>
      </c>
      <c r="BN10" s="136"/>
      <c r="BO10" s="136"/>
      <c r="BP10" s="136"/>
      <c r="BQ10" s="137"/>
      <c r="BR10" s="135" t="s">
        <v>49</v>
      </c>
      <c r="BS10" s="136"/>
      <c r="BT10" s="136"/>
      <c r="BU10" s="136"/>
      <c r="BV10" s="137"/>
      <c r="BW10" s="135" t="s">
        <v>100</v>
      </c>
      <c r="BX10" s="136"/>
      <c r="BY10" s="136"/>
      <c r="BZ10" s="136"/>
      <c r="CA10" s="137"/>
      <c r="CB10" s="135" t="s">
        <v>220</v>
      </c>
      <c r="CC10" s="136"/>
      <c r="CD10" s="136"/>
      <c r="CE10" s="136"/>
      <c r="CF10" s="137"/>
      <c r="CG10" s="135" t="s">
        <v>103</v>
      </c>
      <c r="CH10" s="136"/>
      <c r="CI10" s="136"/>
      <c r="CJ10" s="136"/>
      <c r="CK10" s="137"/>
      <c r="CL10" s="135" t="s">
        <v>104</v>
      </c>
      <c r="CM10" s="136"/>
      <c r="CN10" s="136"/>
      <c r="CO10" s="136"/>
      <c r="CP10" s="137"/>
      <c r="CQ10" s="135" t="s">
        <v>105</v>
      </c>
      <c r="CR10" s="136"/>
      <c r="CS10" s="136"/>
      <c r="CT10" s="136"/>
      <c r="CU10" s="137"/>
      <c r="CV10" s="135" t="s">
        <v>53</v>
      </c>
      <c r="CW10" s="136"/>
      <c r="CX10" s="136"/>
      <c r="CY10" s="136"/>
      <c r="CZ10" s="137"/>
      <c r="DA10" s="135" t="s">
        <v>50</v>
      </c>
      <c r="DB10" s="136"/>
      <c r="DC10" s="136"/>
      <c r="DD10" s="136"/>
      <c r="DE10" s="137"/>
      <c r="DF10" s="135" t="s">
        <v>119</v>
      </c>
      <c r="DG10" s="136"/>
      <c r="DH10" s="136"/>
      <c r="DI10" s="136"/>
      <c r="DJ10" s="137"/>
      <c r="DK10" s="135" t="s">
        <v>52</v>
      </c>
      <c r="DL10" s="136"/>
      <c r="DM10" s="136"/>
      <c r="DN10" s="136"/>
      <c r="DO10" s="137"/>
      <c r="DP10" s="135" t="s">
        <v>123</v>
      </c>
      <c r="DQ10" s="136"/>
      <c r="DR10" s="136"/>
      <c r="DS10" s="136"/>
      <c r="DT10" s="137"/>
      <c r="DU10" s="135" t="s">
        <v>133</v>
      </c>
      <c r="DV10" s="136"/>
      <c r="DW10" s="136"/>
      <c r="DX10" s="136"/>
      <c r="DY10" s="137"/>
      <c r="DZ10" s="135" t="s">
        <v>221</v>
      </c>
      <c r="EA10" s="136"/>
      <c r="EB10" s="136"/>
      <c r="EC10" s="136"/>
      <c r="ED10" s="137"/>
      <c r="EE10" s="135" t="s">
        <v>127</v>
      </c>
      <c r="EF10" s="136"/>
      <c r="EG10" s="136"/>
      <c r="EH10" s="136"/>
      <c r="EI10" s="137"/>
      <c r="EJ10" s="135" t="s">
        <v>130</v>
      </c>
      <c r="EK10" s="136"/>
      <c r="EL10" s="136"/>
      <c r="EM10" s="136"/>
      <c r="EN10" s="137"/>
      <c r="EO10" s="135" t="s">
        <v>51</v>
      </c>
      <c r="EP10" s="136"/>
      <c r="EQ10" s="136"/>
      <c r="ER10" s="136"/>
      <c r="ES10" s="137"/>
      <c r="ET10" s="135" t="s">
        <v>132</v>
      </c>
      <c r="EU10" s="136"/>
      <c r="EV10" s="136"/>
      <c r="EW10" s="136"/>
      <c r="EX10" s="137"/>
      <c r="EY10" s="135" t="s">
        <v>230</v>
      </c>
      <c r="EZ10" s="136"/>
      <c r="FA10" s="136"/>
      <c r="FB10" s="136"/>
      <c r="FC10" s="137"/>
      <c r="FD10" s="140" t="s">
        <v>231</v>
      </c>
      <c r="FE10" s="140"/>
      <c r="FF10" s="140"/>
      <c r="FG10" s="140"/>
      <c r="FH10" s="140"/>
    </row>
    <row r="11" spans="1:164" s="35" customFormat="1" ht="90.75" thickBot="1" x14ac:dyDescent="0.3">
      <c r="A11" s="33"/>
      <c r="B11" s="33"/>
      <c r="C11" s="28"/>
      <c r="D11" s="7"/>
      <c r="E11" s="34" t="s">
        <v>108</v>
      </c>
      <c r="F11" s="34" t="s">
        <v>78</v>
      </c>
      <c r="G11" s="34" t="s">
        <v>55</v>
      </c>
      <c r="H11" s="34" t="s">
        <v>56</v>
      </c>
      <c r="I11" s="34" t="s">
        <v>57</v>
      </c>
      <c r="J11" s="8" t="s">
        <v>108</v>
      </c>
      <c r="K11" s="15" t="s">
        <v>78</v>
      </c>
      <c r="L11" s="9" t="s">
        <v>58</v>
      </c>
      <c r="M11" s="9" t="s">
        <v>56</v>
      </c>
      <c r="N11" s="10" t="s">
        <v>57</v>
      </c>
      <c r="O11" s="34" t="s">
        <v>108</v>
      </c>
      <c r="P11" s="34" t="s">
        <v>78</v>
      </c>
      <c r="Q11" s="34" t="s">
        <v>55</v>
      </c>
      <c r="R11" s="34" t="s">
        <v>56</v>
      </c>
      <c r="S11" s="34" t="s">
        <v>57</v>
      </c>
      <c r="T11" s="34" t="s">
        <v>108</v>
      </c>
      <c r="U11" s="34" t="s">
        <v>78</v>
      </c>
      <c r="V11" s="34" t="s">
        <v>55</v>
      </c>
      <c r="W11" s="34" t="s">
        <v>56</v>
      </c>
      <c r="X11" s="34" t="s">
        <v>57</v>
      </c>
      <c r="Y11" s="34" t="s">
        <v>108</v>
      </c>
      <c r="Z11" s="34" t="s">
        <v>78</v>
      </c>
      <c r="AA11" s="34" t="s">
        <v>55</v>
      </c>
      <c r="AB11" s="34" t="s">
        <v>56</v>
      </c>
      <c r="AC11" s="34" t="s">
        <v>57</v>
      </c>
      <c r="AD11" s="34" t="s">
        <v>108</v>
      </c>
      <c r="AE11" s="34" t="s">
        <v>78</v>
      </c>
      <c r="AF11" s="34" t="s">
        <v>55</v>
      </c>
      <c r="AG11" s="34" t="s">
        <v>56</v>
      </c>
      <c r="AH11" s="34" t="s">
        <v>57</v>
      </c>
      <c r="AI11" s="34" t="s">
        <v>108</v>
      </c>
      <c r="AJ11" s="34" t="s">
        <v>78</v>
      </c>
      <c r="AK11" s="34" t="s">
        <v>55</v>
      </c>
      <c r="AL11" s="34" t="s">
        <v>56</v>
      </c>
      <c r="AM11" s="34" t="s">
        <v>57</v>
      </c>
      <c r="AN11" s="34" t="s">
        <v>108</v>
      </c>
      <c r="AO11" s="34" t="s">
        <v>78</v>
      </c>
      <c r="AP11" s="34" t="s">
        <v>55</v>
      </c>
      <c r="AQ11" s="34" t="s">
        <v>56</v>
      </c>
      <c r="AR11" s="34" t="s">
        <v>57</v>
      </c>
      <c r="AS11" s="34" t="s">
        <v>108</v>
      </c>
      <c r="AT11" s="34" t="s">
        <v>78</v>
      </c>
      <c r="AU11" s="34" t="s">
        <v>55</v>
      </c>
      <c r="AV11" s="34" t="s">
        <v>56</v>
      </c>
      <c r="AW11" s="34" t="s">
        <v>57</v>
      </c>
      <c r="AX11" s="34" t="s">
        <v>108</v>
      </c>
      <c r="AY11" s="34" t="s">
        <v>78</v>
      </c>
      <c r="AZ11" s="34" t="s">
        <v>55</v>
      </c>
      <c r="BA11" s="34" t="s">
        <v>56</v>
      </c>
      <c r="BB11" s="34" t="s">
        <v>57</v>
      </c>
      <c r="BC11" s="34" t="s">
        <v>108</v>
      </c>
      <c r="BD11" s="34" t="s">
        <v>78</v>
      </c>
      <c r="BE11" s="34" t="s">
        <v>55</v>
      </c>
      <c r="BF11" s="34" t="s">
        <v>56</v>
      </c>
      <c r="BG11" s="34" t="s">
        <v>57</v>
      </c>
      <c r="BH11" s="34" t="s">
        <v>108</v>
      </c>
      <c r="BI11" s="34" t="s">
        <v>78</v>
      </c>
      <c r="BJ11" s="34" t="s">
        <v>55</v>
      </c>
      <c r="BK11" s="34" t="s">
        <v>56</v>
      </c>
      <c r="BL11" s="34" t="s">
        <v>57</v>
      </c>
      <c r="BM11" s="34" t="s">
        <v>108</v>
      </c>
      <c r="BN11" s="34" t="s">
        <v>78</v>
      </c>
      <c r="BO11" s="34" t="s">
        <v>55</v>
      </c>
      <c r="BP11" s="34" t="s">
        <v>56</v>
      </c>
      <c r="BQ11" s="34" t="s">
        <v>57</v>
      </c>
      <c r="BR11" s="34" t="s">
        <v>108</v>
      </c>
      <c r="BS11" s="34" t="s">
        <v>78</v>
      </c>
      <c r="BT11" s="34" t="s">
        <v>55</v>
      </c>
      <c r="BU11" s="34" t="s">
        <v>56</v>
      </c>
      <c r="BV11" s="34" t="s">
        <v>57</v>
      </c>
      <c r="BW11" s="34" t="s">
        <v>108</v>
      </c>
      <c r="BX11" s="34" t="s">
        <v>78</v>
      </c>
      <c r="BY11" s="34" t="s">
        <v>55</v>
      </c>
      <c r="BZ11" s="34" t="s">
        <v>56</v>
      </c>
      <c r="CA11" s="34" t="s">
        <v>57</v>
      </c>
      <c r="CB11" s="34" t="s">
        <v>108</v>
      </c>
      <c r="CC11" s="34" t="s">
        <v>78</v>
      </c>
      <c r="CD11" s="34" t="s">
        <v>55</v>
      </c>
      <c r="CE11" s="34" t="s">
        <v>56</v>
      </c>
      <c r="CF11" s="34" t="s">
        <v>57</v>
      </c>
      <c r="CG11" s="34" t="s">
        <v>108</v>
      </c>
      <c r="CH11" s="34" t="s">
        <v>78</v>
      </c>
      <c r="CI11" s="34" t="s">
        <v>55</v>
      </c>
      <c r="CJ11" s="34" t="s">
        <v>56</v>
      </c>
      <c r="CK11" s="34" t="s">
        <v>57</v>
      </c>
      <c r="CL11" s="34" t="s">
        <v>108</v>
      </c>
      <c r="CM11" s="34" t="s">
        <v>78</v>
      </c>
      <c r="CN11" s="34" t="s">
        <v>55</v>
      </c>
      <c r="CO11" s="34" t="s">
        <v>56</v>
      </c>
      <c r="CP11" s="34" t="s">
        <v>57</v>
      </c>
      <c r="CQ11" s="34" t="s">
        <v>108</v>
      </c>
      <c r="CR11" s="34" t="s">
        <v>78</v>
      </c>
      <c r="CS11" s="34" t="s">
        <v>55</v>
      </c>
      <c r="CT11" s="34" t="s">
        <v>56</v>
      </c>
      <c r="CU11" s="34" t="s">
        <v>57</v>
      </c>
      <c r="CV11" s="34" t="s">
        <v>108</v>
      </c>
      <c r="CW11" s="34" t="s">
        <v>78</v>
      </c>
      <c r="CX11" s="34" t="s">
        <v>55</v>
      </c>
      <c r="CY11" s="34" t="s">
        <v>56</v>
      </c>
      <c r="CZ11" s="34" t="s">
        <v>57</v>
      </c>
      <c r="DA11" s="34" t="s">
        <v>108</v>
      </c>
      <c r="DB11" s="34" t="s">
        <v>78</v>
      </c>
      <c r="DC11" s="34" t="s">
        <v>55</v>
      </c>
      <c r="DD11" s="34" t="s">
        <v>56</v>
      </c>
      <c r="DE11" s="34" t="s">
        <v>57</v>
      </c>
      <c r="DF11" s="34" t="s">
        <v>108</v>
      </c>
      <c r="DG11" s="34" t="s">
        <v>78</v>
      </c>
      <c r="DH11" s="34" t="s">
        <v>55</v>
      </c>
      <c r="DI11" s="34" t="s">
        <v>56</v>
      </c>
      <c r="DJ11" s="34" t="s">
        <v>57</v>
      </c>
      <c r="DK11" s="34" t="s">
        <v>108</v>
      </c>
      <c r="DL11" s="34" t="s">
        <v>78</v>
      </c>
      <c r="DM11" s="34" t="s">
        <v>55</v>
      </c>
      <c r="DN11" s="34" t="s">
        <v>56</v>
      </c>
      <c r="DO11" s="34" t="s">
        <v>57</v>
      </c>
      <c r="DP11" s="34" t="s">
        <v>108</v>
      </c>
      <c r="DQ11" s="34" t="s">
        <v>78</v>
      </c>
      <c r="DR11" s="34" t="s">
        <v>55</v>
      </c>
      <c r="DS11" s="34" t="s">
        <v>56</v>
      </c>
      <c r="DT11" s="34" t="s">
        <v>57</v>
      </c>
      <c r="DU11" s="34" t="s">
        <v>108</v>
      </c>
      <c r="DV11" s="34" t="s">
        <v>78</v>
      </c>
      <c r="DW11" s="34" t="s">
        <v>55</v>
      </c>
      <c r="DX11" s="34" t="s">
        <v>56</v>
      </c>
      <c r="DY11" s="34" t="s">
        <v>57</v>
      </c>
      <c r="DZ11" s="34" t="s">
        <v>108</v>
      </c>
      <c r="EA11" s="34" t="s">
        <v>78</v>
      </c>
      <c r="EB11" s="34" t="s">
        <v>55</v>
      </c>
      <c r="EC11" s="34" t="s">
        <v>56</v>
      </c>
      <c r="ED11" s="34" t="s">
        <v>57</v>
      </c>
      <c r="EE11" s="34" t="s">
        <v>108</v>
      </c>
      <c r="EF11" s="34" t="s">
        <v>78</v>
      </c>
      <c r="EG11" s="34" t="s">
        <v>55</v>
      </c>
      <c r="EH11" s="34" t="s">
        <v>56</v>
      </c>
      <c r="EI11" s="34" t="s">
        <v>57</v>
      </c>
      <c r="EJ11" s="34" t="s">
        <v>108</v>
      </c>
      <c r="EK11" s="34" t="s">
        <v>78</v>
      </c>
      <c r="EL11" s="34" t="s">
        <v>55</v>
      </c>
      <c r="EM11" s="34" t="s">
        <v>56</v>
      </c>
      <c r="EN11" s="34" t="s">
        <v>57</v>
      </c>
      <c r="EO11" s="34" t="s">
        <v>108</v>
      </c>
      <c r="EP11" s="34" t="s">
        <v>78</v>
      </c>
      <c r="EQ11" s="34" t="s">
        <v>55</v>
      </c>
      <c r="ER11" s="34" t="s">
        <v>56</v>
      </c>
      <c r="ES11" s="34" t="s">
        <v>57</v>
      </c>
      <c r="ET11" s="34" t="s">
        <v>108</v>
      </c>
      <c r="EU11" s="34" t="s">
        <v>78</v>
      </c>
      <c r="EV11" s="34" t="s">
        <v>55</v>
      </c>
      <c r="EW11" s="34" t="s">
        <v>56</v>
      </c>
      <c r="EX11" s="34" t="s">
        <v>57</v>
      </c>
      <c r="EY11" s="34" t="s">
        <v>108</v>
      </c>
      <c r="EZ11" s="34" t="s">
        <v>78</v>
      </c>
      <c r="FA11" s="34" t="s">
        <v>55</v>
      </c>
      <c r="FB11" s="34" t="s">
        <v>56</v>
      </c>
      <c r="FC11" s="34" t="s">
        <v>57</v>
      </c>
      <c r="FD11" s="34" t="s">
        <v>108</v>
      </c>
      <c r="FE11" s="34" t="s">
        <v>78</v>
      </c>
      <c r="FF11" s="34" t="s">
        <v>55</v>
      </c>
      <c r="FG11" s="34" t="s">
        <v>56</v>
      </c>
      <c r="FH11" s="34" t="s">
        <v>57</v>
      </c>
    </row>
    <row r="12" spans="1:164" s="36" customFormat="1" ht="15.75" thickBot="1" x14ac:dyDescent="0.3">
      <c r="A12" s="30" t="s">
        <v>134</v>
      </c>
      <c r="B12" s="30" t="s">
        <v>63</v>
      </c>
      <c r="C12" s="38" t="s">
        <v>224</v>
      </c>
      <c r="D12" s="38" t="s">
        <v>178</v>
      </c>
      <c r="E12" s="40" t="s">
        <v>59</v>
      </c>
      <c r="F12" s="40" t="s">
        <v>59</v>
      </c>
      <c r="G12" s="40" t="s">
        <v>60</v>
      </c>
      <c r="H12" s="40" t="s">
        <v>59</v>
      </c>
      <c r="I12" s="40" t="s">
        <v>59</v>
      </c>
      <c r="J12" s="40" t="s">
        <v>59</v>
      </c>
      <c r="K12" s="40" t="s">
        <v>59</v>
      </c>
      <c r="L12" s="40" t="s">
        <v>60</v>
      </c>
      <c r="M12" s="40" t="s">
        <v>59</v>
      </c>
      <c r="N12" s="40" t="s">
        <v>59</v>
      </c>
      <c r="O12" s="40" t="s">
        <v>59</v>
      </c>
      <c r="P12" s="40" t="s">
        <v>59</v>
      </c>
      <c r="Q12" s="40" t="s">
        <v>60</v>
      </c>
      <c r="R12" s="40" t="s">
        <v>59</v>
      </c>
      <c r="S12" s="40" t="s">
        <v>59</v>
      </c>
      <c r="T12" s="40" t="s">
        <v>59</v>
      </c>
      <c r="U12" s="40" t="s">
        <v>59</v>
      </c>
      <c r="V12" s="40" t="s">
        <v>60</v>
      </c>
      <c r="W12" s="40" t="s">
        <v>59</v>
      </c>
      <c r="X12" s="40" t="s">
        <v>59</v>
      </c>
      <c r="Y12" s="40" t="s">
        <v>59</v>
      </c>
      <c r="Z12" s="40" t="s">
        <v>59</v>
      </c>
      <c r="AA12" s="40" t="s">
        <v>60</v>
      </c>
      <c r="AB12" s="40" t="s">
        <v>59</v>
      </c>
      <c r="AC12" s="40" t="s">
        <v>59</v>
      </c>
      <c r="AD12" s="40" t="s">
        <v>59</v>
      </c>
      <c r="AE12" s="40" t="s">
        <v>59</v>
      </c>
      <c r="AF12" s="40" t="s">
        <v>60</v>
      </c>
      <c r="AG12" s="40" t="s">
        <v>59</v>
      </c>
      <c r="AH12" s="40" t="s">
        <v>59</v>
      </c>
      <c r="AI12" s="40" t="s">
        <v>59</v>
      </c>
      <c r="AJ12" s="40" t="s">
        <v>59</v>
      </c>
      <c r="AK12" s="40" t="s">
        <v>60</v>
      </c>
      <c r="AL12" s="40" t="s">
        <v>59</v>
      </c>
      <c r="AM12" s="40" t="s">
        <v>59</v>
      </c>
      <c r="AN12" s="40" t="s">
        <v>59</v>
      </c>
      <c r="AO12" s="40" t="s">
        <v>59</v>
      </c>
      <c r="AP12" s="40" t="s">
        <v>60</v>
      </c>
      <c r="AQ12" s="40" t="s">
        <v>59</v>
      </c>
      <c r="AR12" s="40" t="s">
        <v>59</v>
      </c>
      <c r="AS12" s="40" t="s">
        <v>59</v>
      </c>
      <c r="AT12" s="40" t="s">
        <v>59</v>
      </c>
      <c r="AU12" s="40" t="s">
        <v>60</v>
      </c>
      <c r="AV12" s="40" t="s">
        <v>59</v>
      </c>
      <c r="AW12" s="40" t="s">
        <v>59</v>
      </c>
      <c r="AX12" s="40" t="s">
        <v>59</v>
      </c>
      <c r="AY12" s="40" t="s">
        <v>59</v>
      </c>
      <c r="AZ12" s="40" t="s">
        <v>60</v>
      </c>
      <c r="BA12" s="40" t="s">
        <v>59</v>
      </c>
      <c r="BB12" s="40" t="s">
        <v>59</v>
      </c>
      <c r="BC12" s="40" t="s">
        <v>59</v>
      </c>
      <c r="BD12" s="40" t="s">
        <v>59</v>
      </c>
      <c r="BE12" s="40" t="s">
        <v>60</v>
      </c>
      <c r="BF12" s="40" t="s">
        <v>59</v>
      </c>
      <c r="BG12" s="40" t="s">
        <v>59</v>
      </c>
      <c r="BH12" s="40" t="s">
        <v>59</v>
      </c>
      <c r="BI12" s="40" t="s">
        <v>59</v>
      </c>
      <c r="BJ12" s="40" t="s">
        <v>60</v>
      </c>
      <c r="BK12" s="40" t="s">
        <v>59</v>
      </c>
      <c r="BL12" s="40" t="s">
        <v>59</v>
      </c>
      <c r="BM12" s="40" t="s">
        <v>59</v>
      </c>
      <c r="BN12" s="40" t="s">
        <v>59</v>
      </c>
      <c r="BO12" s="40" t="s">
        <v>60</v>
      </c>
      <c r="BP12" s="40" t="s">
        <v>59</v>
      </c>
      <c r="BQ12" s="40" t="s">
        <v>59</v>
      </c>
      <c r="BR12" s="40" t="s">
        <v>59</v>
      </c>
      <c r="BS12" s="40" t="s">
        <v>59</v>
      </c>
      <c r="BT12" s="40" t="s">
        <v>60</v>
      </c>
      <c r="BU12" s="40" t="s">
        <v>59</v>
      </c>
      <c r="BV12" s="40" t="s">
        <v>59</v>
      </c>
      <c r="BW12" s="40" t="s">
        <v>59</v>
      </c>
      <c r="BX12" s="40" t="s">
        <v>59</v>
      </c>
      <c r="BY12" s="40" t="s">
        <v>60</v>
      </c>
      <c r="BZ12" s="40" t="s">
        <v>59</v>
      </c>
      <c r="CA12" s="40" t="s">
        <v>59</v>
      </c>
      <c r="CB12" s="40" t="s">
        <v>59</v>
      </c>
      <c r="CC12" s="40" t="s">
        <v>59</v>
      </c>
      <c r="CD12" s="40" t="s">
        <v>60</v>
      </c>
      <c r="CE12" s="40" t="s">
        <v>59</v>
      </c>
      <c r="CF12" s="40" t="s">
        <v>59</v>
      </c>
      <c r="CG12" s="40" t="s">
        <v>59</v>
      </c>
      <c r="CH12" s="40" t="s">
        <v>59</v>
      </c>
      <c r="CI12" s="40" t="s">
        <v>60</v>
      </c>
      <c r="CJ12" s="40" t="s">
        <v>59</v>
      </c>
      <c r="CK12" s="40" t="s">
        <v>59</v>
      </c>
      <c r="CL12" s="40" t="s">
        <v>59</v>
      </c>
      <c r="CM12" s="40" t="s">
        <v>59</v>
      </c>
      <c r="CN12" s="40" t="s">
        <v>60</v>
      </c>
      <c r="CO12" s="40" t="s">
        <v>59</v>
      </c>
      <c r="CP12" s="40" t="s">
        <v>59</v>
      </c>
      <c r="CQ12" s="40" t="s">
        <v>59</v>
      </c>
      <c r="CR12" s="40" t="s">
        <v>59</v>
      </c>
      <c r="CS12" s="40" t="s">
        <v>60</v>
      </c>
      <c r="CT12" s="40" t="s">
        <v>59</v>
      </c>
      <c r="CU12" s="40" t="s">
        <v>59</v>
      </c>
      <c r="CV12" s="40" t="s">
        <v>59</v>
      </c>
      <c r="CW12" s="40" t="s">
        <v>59</v>
      </c>
      <c r="CX12" s="40" t="s">
        <v>60</v>
      </c>
      <c r="CY12" s="40" t="s">
        <v>59</v>
      </c>
      <c r="CZ12" s="40" t="s">
        <v>59</v>
      </c>
      <c r="DA12" s="40" t="s">
        <v>59</v>
      </c>
      <c r="DB12" s="40" t="s">
        <v>59</v>
      </c>
      <c r="DC12" s="40" t="s">
        <v>60</v>
      </c>
      <c r="DD12" s="40" t="s">
        <v>59</v>
      </c>
      <c r="DE12" s="40" t="s">
        <v>59</v>
      </c>
      <c r="DF12" s="40" t="s">
        <v>59</v>
      </c>
      <c r="DG12" s="40" t="s">
        <v>59</v>
      </c>
      <c r="DH12" s="40" t="s">
        <v>60</v>
      </c>
      <c r="DI12" s="40" t="s">
        <v>59</v>
      </c>
      <c r="DJ12" s="40" t="s">
        <v>59</v>
      </c>
      <c r="DK12" s="40" t="s">
        <v>59</v>
      </c>
      <c r="DL12" s="40" t="s">
        <v>59</v>
      </c>
      <c r="DM12" s="40" t="s">
        <v>60</v>
      </c>
      <c r="DN12" s="40" t="s">
        <v>59</v>
      </c>
      <c r="DO12" s="40" t="s">
        <v>59</v>
      </c>
      <c r="DP12" s="40" t="s">
        <v>59</v>
      </c>
      <c r="DQ12" s="40" t="s">
        <v>59</v>
      </c>
      <c r="DR12" s="40" t="s">
        <v>60</v>
      </c>
      <c r="DS12" s="40" t="s">
        <v>59</v>
      </c>
      <c r="DT12" s="40" t="s">
        <v>59</v>
      </c>
      <c r="DU12" s="40" t="s">
        <v>59</v>
      </c>
      <c r="DV12" s="40" t="s">
        <v>59</v>
      </c>
      <c r="DW12" s="40" t="s">
        <v>60</v>
      </c>
      <c r="DX12" s="40" t="s">
        <v>59</v>
      </c>
      <c r="DY12" s="40" t="s">
        <v>59</v>
      </c>
      <c r="DZ12" s="40" t="s">
        <v>59</v>
      </c>
      <c r="EA12" s="40" t="s">
        <v>59</v>
      </c>
      <c r="EB12" s="40" t="s">
        <v>60</v>
      </c>
      <c r="EC12" s="40" t="s">
        <v>59</v>
      </c>
      <c r="ED12" s="40" t="s">
        <v>59</v>
      </c>
      <c r="EE12" s="40" t="s">
        <v>59</v>
      </c>
      <c r="EF12" s="40" t="s">
        <v>59</v>
      </c>
      <c r="EG12" s="40" t="s">
        <v>60</v>
      </c>
      <c r="EH12" s="40" t="s">
        <v>59</v>
      </c>
      <c r="EI12" s="40" t="s">
        <v>59</v>
      </c>
      <c r="EJ12" s="40" t="s">
        <v>59</v>
      </c>
      <c r="EK12" s="40" t="s">
        <v>59</v>
      </c>
      <c r="EL12" s="40" t="s">
        <v>60</v>
      </c>
      <c r="EM12" s="40" t="s">
        <v>59</v>
      </c>
      <c r="EN12" s="40" t="s">
        <v>59</v>
      </c>
      <c r="EO12" s="40" t="s">
        <v>59</v>
      </c>
      <c r="EP12" s="40" t="s">
        <v>59</v>
      </c>
      <c r="EQ12" s="40" t="s">
        <v>60</v>
      </c>
      <c r="ER12" s="40" t="s">
        <v>59</v>
      </c>
      <c r="ES12" s="40" t="s">
        <v>59</v>
      </c>
      <c r="ET12" s="40" t="s">
        <v>59</v>
      </c>
      <c r="EU12" s="40" t="s">
        <v>59</v>
      </c>
      <c r="EV12" s="40" t="s">
        <v>60</v>
      </c>
      <c r="EW12" s="40" t="s">
        <v>59</v>
      </c>
      <c r="EX12" s="40" t="s">
        <v>59</v>
      </c>
      <c r="EY12" s="40" t="s">
        <v>59</v>
      </c>
      <c r="EZ12" s="40" t="s">
        <v>59</v>
      </c>
      <c r="FA12" s="40" t="s">
        <v>60</v>
      </c>
      <c r="FB12" s="40" t="s">
        <v>59</v>
      </c>
      <c r="FC12" s="40" t="s">
        <v>59</v>
      </c>
      <c r="FD12" s="40" t="s">
        <v>59</v>
      </c>
      <c r="FE12" s="40" t="s">
        <v>59</v>
      </c>
      <c r="FF12" s="40" t="s">
        <v>60</v>
      </c>
      <c r="FG12" s="40" t="s">
        <v>59</v>
      </c>
      <c r="FH12" s="40" t="s">
        <v>59</v>
      </c>
    </row>
    <row r="13" spans="1:164" s="77" customFormat="1" ht="15.75" thickBot="1" x14ac:dyDescent="0.3">
      <c r="A13" s="46" t="s">
        <v>135</v>
      </c>
      <c r="B13" s="47" t="s">
        <v>198</v>
      </c>
      <c r="C13" s="71" t="s">
        <v>179</v>
      </c>
      <c r="D13" s="71" t="s">
        <v>180</v>
      </c>
      <c r="E13" s="73">
        <v>60000</v>
      </c>
      <c r="F13" s="73">
        <f>E13*F$4</f>
        <v>60000</v>
      </c>
      <c r="G13" s="74">
        <v>12</v>
      </c>
      <c r="H13" s="74">
        <f>F13/G13</f>
        <v>5000</v>
      </c>
      <c r="I13" s="76">
        <f>H13*I$6</f>
        <v>7500</v>
      </c>
      <c r="J13" s="72">
        <v>40000</v>
      </c>
      <c r="K13" s="73">
        <f>J13*K$4</f>
        <v>40000</v>
      </c>
      <c r="L13" s="74">
        <v>11</v>
      </c>
      <c r="M13" s="74">
        <f>K13/L13</f>
        <v>3636.3636363636365</v>
      </c>
      <c r="N13" s="76">
        <f>M13*N$6</f>
        <v>5454.545454545455</v>
      </c>
      <c r="O13" s="72">
        <v>180000</v>
      </c>
      <c r="P13" s="73">
        <f>O13*P$4</f>
        <v>180000</v>
      </c>
      <c r="Q13" s="74">
        <v>32</v>
      </c>
      <c r="R13" s="74">
        <f>P13/Q13</f>
        <v>5625</v>
      </c>
      <c r="S13" s="76">
        <f>R13*S$6</f>
        <v>8437.5</v>
      </c>
      <c r="T13" s="72">
        <v>260000</v>
      </c>
      <c r="U13" s="73">
        <f>T13*U$4</f>
        <v>260000</v>
      </c>
      <c r="V13" s="74">
        <v>34</v>
      </c>
      <c r="W13" s="74">
        <f>U13/V13</f>
        <v>7647.0588235294117</v>
      </c>
      <c r="X13" s="76">
        <f>W13*X$6</f>
        <v>11470.588235294117</v>
      </c>
      <c r="Y13" s="72">
        <v>120000</v>
      </c>
      <c r="Z13" s="73">
        <f>Y13*Z$4</f>
        <v>120000</v>
      </c>
      <c r="AA13" s="74">
        <v>20</v>
      </c>
      <c r="AB13" s="74">
        <f>Z13/AA13</f>
        <v>6000</v>
      </c>
      <c r="AC13" s="76">
        <f>AB13*AC$6</f>
        <v>9000</v>
      </c>
      <c r="AD13" s="72">
        <v>45000</v>
      </c>
      <c r="AE13" s="73">
        <f>AD13*AE$4</f>
        <v>45000</v>
      </c>
      <c r="AF13" s="74">
        <v>6</v>
      </c>
      <c r="AG13" s="74">
        <f>AE13/AF13</f>
        <v>7500</v>
      </c>
      <c r="AH13" s="76">
        <f>AG13*AH$6</f>
        <v>11250</v>
      </c>
      <c r="AI13" s="72">
        <v>120000</v>
      </c>
      <c r="AJ13" s="73">
        <f>AI13*AJ$4</f>
        <v>120000</v>
      </c>
      <c r="AK13" s="74">
        <v>21</v>
      </c>
      <c r="AL13" s="74">
        <f>AJ13/AK13</f>
        <v>5714.2857142857147</v>
      </c>
      <c r="AM13" s="76">
        <f>AL13*AM$6</f>
        <v>8571.4285714285725</v>
      </c>
      <c r="AN13" s="72">
        <v>60000</v>
      </c>
      <c r="AO13" s="73">
        <f>AN13*AO$4</f>
        <v>60000</v>
      </c>
      <c r="AP13" s="74">
        <v>10</v>
      </c>
      <c r="AQ13" s="74">
        <f>AO13/AP13</f>
        <v>6000</v>
      </c>
      <c r="AR13" s="76">
        <f>AQ13*AR$6</f>
        <v>9000</v>
      </c>
      <c r="AS13" s="72">
        <v>50000</v>
      </c>
      <c r="AT13" s="73">
        <f>AS13*AT$4</f>
        <v>50000</v>
      </c>
      <c r="AU13" s="74">
        <v>10</v>
      </c>
      <c r="AV13" s="74">
        <f>AT13/AU13</f>
        <v>5000</v>
      </c>
      <c r="AW13" s="76">
        <f>AV13*AW$6</f>
        <v>7500</v>
      </c>
      <c r="AX13" s="72">
        <v>55000</v>
      </c>
      <c r="AY13" s="73">
        <f>AX13*AY$4</f>
        <v>55000</v>
      </c>
      <c r="AZ13" s="74">
        <v>15</v>
      </c>
      <c r="BA13" s="74">
        <f>AY13/AZ13</f>
        <v>3666.6666666666665</v>
      </c>
      <c r="BB13" s="76">
        <f>BA13*BB$6</f>
        <v>5500</v>
      </c>
      <c r="BC13" s="72">
        <v>80000</v>
      </c>
      <c r="BD13" s="73">
        <f>BC13*BD$4</f>
        <v>80000</v>
      </c>
      <c r="BE13" s="74">
        <v>18</v>
      </c>
      <c r="BF13" s="74">
        <f>BD13/BE13</f>
        <v>4444.4444444444443</v>
      </c>
      <c r="BG13" s="76">
        <f>BF13*BG$6</f>
        <v>6666.6666666666661</v>
      </c>
      <c r="BH13" s="72">
        <v>55000</v>
      </c>
      <c r="BI13" s="73">
        <f>BH13*BI$4</f>
        <v>55000</v>
      </c>
      <c r="BJ13" s="74">
        <v>12</v>
      </c>
      <c r="BK13" s="74">
        <f>BI13/BJ13</f>
        <v>4583.333333333333</v>
      </c>
      <c r="BL13" s="76">
        <f>BK13*BL$6</f>
        <v>6875</v>
      </c>
      <c r="BM13" s="72">
        <v>55000</v>
      </c>
      <c r="BN13" s="73">
        <f>BM13*BN$4</f>
        <v>55000</v>
      </c>
      <c r="BO13" s="74">
        <v>8</v>
      </c>
      <c r="BP13" s="74">
        <f>BN13/BO13</f>
        <v>6875</v>
      </c>
      <c r="BQ13" s="76">
        <f>BP13*BQ$6</f>
        <v>10312.5</v>
      </c>
      <c r="BR13" s="72">
        <v>65000</v>
      </c>
      <c r="BS13" s="73">
        <f>BR13*BS$4</f>
        <v>65000</v>
      </c>
      <c r="BT13" s="74">
        <v>15</v>
      </c>
      <c r="BU13" s="74">
        <f>BS13/BT13</f>
        <v>4333.333333333333</v>
      </c>
      <c r="BV13" s="76">
        <f>BU13*BV$6</f>
        <v>6500</v>
      </c>
      <c r="BW13" s="72">
        <v>70000</v>
      </c>
      <c r="BX13" s="73">
        <f>BW13*BX$4</f>
        <v>70000</v>
      </c>
      <c r="BY13" s="74">
        <v>17</v>
      </c>
      <c r="BZ13" s="74">
        <f>BX13/BY13</f>
        <v>4117.6470588235297</v>
      </c>
      <c r="CA13" s="76">
        <f>BZ13*CA$6</f>
        <v>6176.4705882352946</v>
      </c>
      <c r="CB13" s="72">
        <v>60000</v>
      </c>
      <c r="CC13" s="73">
        <f>CB13*CC$4</f>
        <v>60000</v>
      </c>
      <c r="CD13" s="74">
        <v>15</v>
      </c>
      <c r="CE13" s="74">
        <f>CC13/CD13</f>
        <v>4000</v>
      </c>
      <c r="CF13" s="76">
        <f>CE13*CF$6</f>
        <v>6000</v>
      </c>
      <c r="CG13" s="72">
        <v>40000</v>
      </c>
      <c r="CH13" s="73">
        <f>CG13*CH$4</f>
        <v>40000</v>
      </c>
      <c r="CI13" s="74">
        <v>6</v>
      </c>
      <c r="CJ13" s="74">
        <f>CH13/CI13</f>
        <v>6666.666666666667</v>
      </c>
      <c r="CK13" s="76">
        <f>CJ13*CK$6</f>
        <v>10000</v>
      </c>
      <c r="CL13" s="72">
        <v>80000</v>
      </c>
      <c r="CM13" s="73">
        <f>CL13*CM$4</f>
        <v>80000</v>
      </c>
      <c r="CN13" s="74">
        <v>18</v>
      </c>
      <c r="CO13" s="74">
        <f>CM13/CN13</f>
        <v>4444.4444444444443</v>
      </c>
      <c r="CP13" s="76">
        <f>CO13*CP$6</f>
        <v>6666.6666666666661</v>
      </c>
      <c r="CQ13" s="72">
        <v>80000</v>
      </c>
      <c r="CR13" s="73">
        <f>CQ13*CR$4</f>
        <v>80000</v>
      </c>
      <c r="CS13" s="74">
        <v>19</v>
      </c>
      <c r="CT13" s="74">
        <f>CR13/CS13</f>
        <v>4210.5263157894733</v>
      </c>
      <c r="CU13" s="76">
        <f>CT13*CU$6</f>
        <v>6315.78947368421</v>
      </c>
      <c r="CV13" s="72">
        <v>100000</v>
      </c>
      <c r="CW13" s="73">
        <f>CV13*CW$4</f>
        <v>100000</v>
      </c>
      <c r="CX13" s="74">
        <v>22</v>
      </c>
      <c r="CY13" s="74">
        <f>CW13/CX13</f>
        <v>4545.454545454545</v>
      </c>
      <c r="CZ13" s="76">
        <f>CY13*CZ$6</f>
        <v>6818.181818181818</v>
      </c>
      <c r="DA13" s="72">
        <v>85000</v>
      </c>
      <c r="DB13" s="73">
        <f>DA13*DB$4</f>
        <v>85000</v>
      </c>
      <c r="DC13" s="74">
        <v>20</v>
      </c>
      <c r="DD13" s="74">
        <f>DB13/DC13</f>
        <v>4250</v>
      </c>
      <c r="DE13" s="76">
        <f>DD13*DE$6</f>
        <v>6375</v>
      </c>
      <c r="DF13" s="72">
        <v>85000</v>
      </c>
      <c r="DG13" s="73">
        <f>DF13*DG$4</f>
        <v>85000</v>
      </c>
      <c r="DH13" s="74">
        <v>19</v>
      </c>
      <c r="DI13" s="74">
        <f>DG13/DH13</f>
        <v>4473.6842105263158</v>
      </c>
      <c r="DJ13" s="76">
        <f>DI13*DJ$6</f>
        <v>6710.5263157894733</v>
      </c>
      <c r="DK13" s="72">
        <v>85000</v>
      </c>
      <c r="DL13" s="73">
        <f>DK13*DL$4</f>
        <v>85000</v>
      </c>
      <c r="DM13" s="74">
        <v>19</v>
      </c>
      <c r="DN13" s="74">
        <f>DL13/DM13</f>
        <v>4473.6842105263158</v>
      </c>
      <c r="DO13" s="76">
        <f>DN13*DO$6</f>
        <v>6710.5263157894733</v>
      </c>
      <c r="DP13" s="72">
        <v>110000</v>
      </c>
      <c r="DQ13" s="73">
        <f>DP13*DQ$4</f>
        <v>110000</v>
      </c>
      <c r="DR13" s="74">
        <v>13</v>
      </c>
      <c r="DS13" s="74">
        <f>DQ13/DR13</f>
        <v>8461.538461538461</v>
      </c>
      <c r="DT13" s="76">
        <f>DS13*DT$6</f>
        <v>12692.307692307691</v>
      </c>
      <c r="DU13" s="72">
        <v>77000</v>
      </c>
      <c r="DV13" s="73">
        <f>DU13*DV$4</f>
        <v>77000</v>
      </c>
      <c r="DW13" s="74">
        <v>7</v>
      </c>
      <c r="DX13" s="74">
        <f>DV13/DW13</f>
        <v>11000</v>
      </c>
      <c r="DY13" s="76">
        <f>DX13*DY$6</f>
        <v>16500</v>
      </c>
      <c r="DZ13" s="72">
        <v>160000</v>
      </c>
      <c r="EA13" s="73">
        <f>DZ13*EA$4</f>
        <v>160000</v>
      </c>
      <c r="EB13" s="74">
        <v>21</v>
      </c>
      <c r="EC13" s="74">
        <f>EA13/EB13</f>
        <v>7619.0476190476193</v>
      </c>
      <c r="ED13" s="76">
        <f>EC13*ED$6</f>
        <v>11428.571428571429</v>
      </c>
      <c r="EE13" s="72">
        <v>125000</v>
      </c>
      <c r="EF13" s="73">
        <f>EE13*EF$4</f>
        <v>125000</v>
      </c>
      <c r="EG13" s="74">
        <v>14</v>
      </c>
      <c r="EH13" s="74">
        <f>EF13/EG13</f>
        <v>8928.5714285714294</v>
      </c>
      <c r="EI13" s="76">
        <f>EH13*EI$6</f>
        <v>13392.857142857145</v>
      </c>
      <c r="EJ13" s="72">
        <v>120000</v>
      </c>
      <c r="EK13" s="73">
        <f>EJ13*EK$4</f>
        <v>120000</v>
      </c>
      <c r="EL13" s="74">
        <v>16</v>
      </c>
      <c r="EM13" s="74">
        <f>EK13/EL13</f>
        <v>7500</v>
      </c>
      <c r="EN13" s="76">
        <f>EM13*EN$6</f>
        <v>11250</v>
      </c>
      <c r="EO13" s="72">
        <v>150000</v>
      </c>
      <c r="EP13" s="73">
        <f>EO13*EP$4</f>
        <v>150000</v>
      </c>
      <c r="EQ13" s="74">
        <v>22</v>
      </c>
      <c r="ER13" s="74">
        <f>EP13/EQ13</f>
        <v>6818.181818181818</v>
      </c>
      <c r="ES13" s="76">
        <f>ER13*ES$6</f>
        <v>10227.272727272728</v>
      </c>
      <c r="ET13" s="72">
        <v>160000</v>
      </c>
      <c r="EU13" s="73">
        <f>ET13*EU$4</f>
        <v>160000</v>
      </c>
      <c r="EV13" s="74">
        <v>19</v>
      </c>
      <c r="EW13" s="74">
        <f>EU13/EV13</f>
        <v>8421.0526315789466</v>
      </c>
      <c r="EX13" s="75">
        <f>EW13*EX$6</f>
        <v>12631.57894736842</v>
      </c>
      <c r="EY13" s="72">
        <v>160000</v>
      </c>
      <c r="EZ13" s="73">
        <f>EY13*EZ$4</f>
        <v>160000</v>
      </c>
      <c r="FA13" s="74">
        <v>21</v>
      </c>
      <c r="FB13" s="74">
        <f>EZ13/FA13</f>
        <v>7619.0476190476193</v>
      </c>
      <c r="FC13" s="76">
        <f>FB13*FC$6</f>
        <v>11428.571428571429</v>
      </c>
      <c r="FD13" s="72">
        <v>40000</v>
      </c>
      <c r="FE13" s="73">
        <f>FD13*FE$4</f>
        <v>40000</v>
      </c>
      <c r="FF13" s="74">
        <v>6</v>
      </c>
      <c r="FG13" s="74">
        <f>FE13/FF13</f>
        <v>6666.666666666667</v>
      </c>
      <c r="FH13" s="76">
        <f>FG13*FH$6</f>
        <v>10000</v>
      </c>
    </row>
    <row r="14" spans="1:164" s="77" customFormat="1" ht="15.75" thickBot="1" x14ac:dyDescent="0.3">
      <c r="A14" s="46" t="s">
        <v>135</v>
      </c>
      <c r="B14" s="47" t="s">
        <v>198</v>
      </c>
      <c r="C14" s="78" t="s">
        <v>181</v>
      </c>
      <c r="D14" s="78" t="s">
        <v>34</v>
      </c>
      <c r="E14" s="79">
        <v>70000</v>
      </c>
      <c r="F14" s="79">
        <f t="shared" ref="F14:F26" si="0">E14*F$4</f>
        <v>70000</v>
      </c>
      <c r="G14" s="80">
        <v>19</v>
      </c>
      <c r="H14" s="57">
        <f>F14/G14</f>
        <v>3684.2105263157896</v>
      </c>
      <c r="I14" s="63">
        <f>H14*I$6</f>
        <v>5526.3157894736842</v>
      </c>
      <c r="J14" s="81">
        <v>38000</v>
      </c>
      <c r="K14" s="79">
        <f t="shared" ref="K14:K26" si="1">J14*K$4</f>
        <v>38000</v>
      </c>
      <c r="L14" s="80">
        <v>9</v>
      </c>
      <c r="M14" s="57">
        <f>K14/L14</f>
        <v>4222.2222222222226</v>
      </c>
      <c r="N14" s="63">
        <f>M14*N$6</f>
        <v>6333.3333333333339</v>
      </c>
      <c r="O14" s="81">
        <v>180000</v>
      </c>
      <c r="P14" s="79">
        <f t="shared" ref="P14:P26" si="2">O14*P$4</f>
        <v>180000</v>
      </c>
      <c r="Q14" s="80">
        <v>35</v>
      </c>
      <c r="R14" s="57">
        <f>P14/Q14</f>
        <v>5142.8571428571431</v>
      </c>
      <c r="S14" s="63">
        <f>R14*S$6</f>
        <v>7714.2857142857147</v>
      </c>
      <c r="T14" s="56">
        <v>280000</v>
      </c>
      <c r="U14" s="79">
        <f t="shared" ref="U14:U26" si="3">T14*U$4</f>
        <v>280000</v>
      </c>
      <c r="V14" s="57">
        <v>38</v>
      </c>
      <c r="W14" s="57">
        <f>U14/V14</f>
        <v>7368.4210526315792</v>
      </c>
      <c r="X14" s="63">
        <f>W14*X$6</f>
        <v>11052.631578947368</v>
      </c>
      <c r="Y14" s="81">
        <v>140000</v>
      </c>
      <c r="Z14" s="79">
        <f t="shared" ref="Z14:Z26" si="4">Y14*Z$4</f>
        <v>140000</v>
      </c>
      <c r="AA14" s="80">
        <v>24</v>
      </c>
      <c r="AB14" s="57">
        <f>Z14/AA14</f>
        <v>5833.333333333333</v>
      </c>
      <c r="AC14" s="63">
        <f>AB14*AC$6</f>
        <v>8750</v>
      </c>
      <c r="AD14" s="56">
        <v>55000</v>
      </c>
      <c r="AE14" s="79">
        <f t="shared" ref="AE14:AE26" si="5">AD14*AE$4</f>
        <v>55000</v>
      </c>
      <c r="AF14" s="57">
        <v>10</v>
      </c>
      <c r="AG14" s="57">
        <f>AE14/AF14</f>
        <v>5500</v>
      </c>
      <c r="AH14" s="63">
        <f>AG14*AH$6</f>
        <v>8250</v>
      </c>
      <c r="AI14" s="56">
        <v>110000</v>
      </c>
      <c r="AJ14" s="79">
        <f t="shared" ref="AJ14:AJ26" si="6">AI14*AJ$4</f>
        <v>110000</v>
      </c>
      <c r="AK14" s="57">
        <v>18</v>
      </c>
      <c r="AL14" s="57">
        <f>AJ14/AK14</f>
        <v>6111.1111111111113</v>
      </c>
      <c r="AM14" s="63">
        <f>AL14*AM$6</f>
        <v>9166.6666666666679</v>
      </c>
      <c r="AN14" s="56">
        <v>70000</v>
      </c>
      <c r="AO14" s="79">
        <f t="shared" ref="AO14:AO26" si="7">AN14*AO$4</f>
        <v>70000</v>
      </c>
      <c r="AP14" s="57">
        <v>14</v>
      </c>
      <c r="AQ14" s="57">
        <f>AO14/AP14</f>
        <v>5000</v>
      </c>
      <c r="AR14" s="63">
        <f>AQ14*AR$6</f>
        <v>7500</v>
      </c>
      <c r="AS14" s="56">
        <v>45000</v>
      </c>
      <c r="AT14" s="79">
        <f t="shared" ref="AT14:AT26" si="8">AS14*AT$4</f>
        <v>45000</v>
      </c>
      <c r="AU14" s="57">
        <v>7</v>
      </c>
      <c r="AV14" s="57">
        <f>AT14/AU14</f>
        <v>6428.5714285714284</v>
      </c>
      <c r="AW14" s="63">
        <f>AV14*AW$6</f>
        <v>9642.8571428571431</v>
      </c>
      <c r="AX14" s="56">
        <v>50000</v>
      </c>
      <c r="AY14" s="79">
        <f t="shared" ref="AY14:AY26" si="9">AX14*AY$4</f>
        <v>50000</v>
      </c>
      <c r="AZ14" s="57">
        <v>12</v>
      </c>
      <c r="BA14" s="57">
        <f>AY14/AZ14</f>
        <v>4166.666666666667</v>
      </c>
      <c r="BB14" s="63">
        <f>BA14*BB$6</f>
        <v>6250</v>
      </c>
      <c r="BC14" s="56">
        <v>75000</v>
      </c>
      <c r="BD14" s="79">
        <f t="shared" ref="BD14:BD26" si="10">BC14*BD$4</f>
        <v>75000</v>
      </c>
      <c r="BE14" s="57">
        <v>15</v>
      </c>
      <c r="BF14" s="57">
        <f>BD14/BE14</f>
        <v>5000</v>
      </c>
      <c r="BG14" s="63">
        <f>BF14*BG$6</f>
        <v>7500</v>
      </c>
      <c r="BH14" s="56">
        <v>50000</v>
      </c>
      <c r="BI14" s="79">
        <f t="shared" ref="BI14:BI26" si="11">BH14*BI$4</f>
        <v>50000</v>
      </c>
      <c r="BJ14" s="57">
        <v>9</v>
      </c>
      <c r="BK14" s="57">
        <f>BI14/BJ14</f>
        <v>5555.5555555555557</v>
      </c>
      <c r="BL14" s="63">
        <f>BK14*BL$6</f>
        <v>8333.3333333333339</v>
      </c>
      <c r="BM14" s="56">
        <v>50000</v>
      </c>
      <c r="BN14" s="79">
        <f t="shared" ref="BN14:BN26" si="12">BM14*BN$4</f>
        <v>50000</v>
      </c>
      <c r="BO14" s="57">
        <v>6</v>
      </c>
      <c r="BP14" s="57">
        <f>BN14/BO14</f>
        <v>8333.3333333333339</v>
      </c>
      <c r="BQ14" s="63">
        <f>BP14*BQ$6</f>
        <v>12500</v>
      </c>
      <c r="BR14" s="56">
        <v>60000</v>
      </c>
      <c r="BS14" s="79">
        <f t="shared" ref="BS14:BS26" si="13">BR14*BS$4</f>
        <v>60000</v>
      </c>
      <c r="BT14" s="57">
        <v>12</v>
      </c>
      <c r="BU14" s="57">
        <f>BS14/BT14</f>
        <v>5000</v>
      </c>
      <c r="BV14" s="63">
        <f>BU14*BV$6</f>
        <v>7500</v>
      </c>
      <c r="BW14" s="56">
        <v>70000</v>
      </c>
      <c r="BX14" s="79">
        <f t="shared" ref="BX14:BX26" si="14">BW14*BX$4</f>
        <v>70000</v>
      </c>
      <c r="BY14" s="57">
        <v>15</v>
      </c>
      <c r="BZ14" s="57">
        <f>BX14/BY14</f>
        <v>4666.666666666667</v>
      </c>
      <c r="CA14" s="63">
        <f>BZ14*CA$6</f>
        <v>7000</v>
      </c>
      <c r="CB14" s="56">
        <v>60000</v>
      </c>
      <c r="CC14" s="79">
        <f t="shared" ref="CC14:CC26" si="15">CB14*CC$4</f>
        <v>60000</v>
      </c>
      <c r="CD14" s="57">
        <v>12</v>
      </c>
      <c r="CE14" s="57">
        <f>CC14/CD14</f>
        <v>5000</v>
      </c>
      <c r="CF14" s="63">
        <f>CE14*CF$6</f>
        <v>7500</v>
      </c>
      <c r="CG14" s="56">
        <v>30000</v>
      </c>
      <c r="CH14" s="79">
        <f t="shared" ref="CH14:CH26" si="16">CG14*CH$4</f>
        <v>30000</v>
      </c>
      <c r="CI14" s="57">
        <v>3</v>
      </c>
      <c r="CJ14" s="57">
        <f>CH14/CI14</f>
        <v>10000</v>
      </c>
      <c r="CK14" s="63">
        <f>CJ14*CK$6</f>
        <v>15000</v>
      </c>
      <c r="CL14" s="56">
        <v>80000</v>
      </c>
      <c r="CM14" s="79">
        <f t="shared" ref="CM14:CM26" si="17">CL14*CM$4</f>
        <v>80000</v>
      </c>
      <c r="CN14" s="57">
        <v>16</v>
      </c>
      <c r="CO14" s="57">
        <f>CM14/CN14</f>
        <v>5000</v>
      </c>
      <c r="CP14" s="63">
        <f>CO14*CP$6</f>
        <v>7500</v>
      </c>
      <c r="CQ14" s="56">
        <v>80000</v>
      </c>
      <c r="CR14" s="79">
        <f t="shared" ref="CR14:CR26" si="18">CQ14*CR$4</f>
        <v>80000</v>
      </c>
      <c r="CS14" s="57">
        <v>16</v>
      </c>
      <c r="CT14" s="57">
        <f>CR14/CS14</f>
        <v>5000</v>
      </c>
      <c r="CU14" s="63">
        <f>CT14*CU$6</f>
        <v>7500</v>
      </c>
      <c r="CV14" s="56">
        <v>110000</v>
      </c>
      <c r="CW14" s="79">
        <f t="shared" ref="CW14:CW26" si="19">CV14*CW$4</f>
        <v>110000</v>
      </c>
      <c r="CX14" s="57">
        <v>19</v>
      </c>
      <c r="CY14" s="57">
        <f>CW14/CX14</f>
        <v>5789.4736842105267</v>
      </c>
      <c r="CZ14" s="63">
        <f>CY14*CZ$6</f>
        <v>8684.21052631579</v>
      </c>
      <c r="DA14" s="56">
        <v>75000</v>
      </c>
      <c r="DB14" s="79">
        <f t="shared" ref="DB14:DB26" si="20">DA14*DB$4</f>
        <v>75000</v>
      </c>
      <c r="DC14" s="57">
        <v>17</v>
      </c>
      <c r="DD14" s="57">
        <f>DB14/DC14</f>
        <v>4411.7647058823532</v>
      </c>
      <c r="DE14" s="63">
        <f>DD14*DE$6</f>
        <v>6617.6470588235297</v>
      </c>
      <c r="DF14" s="56">
        <v>75000</v>
      </c>
      <c r="DG14" s="79">
        <f t="shared" ref="DG14:DG26" si="21">DF14*DG$4</f>
        <v>75000</v>
      </c>
      <c r="DH14" s="57">
        <v>17</v>
      </c>
      <c r="DI14" s="57">
        <f>DG14/DH14</f>
        <v>4411.7647058823532</v>
      </c>
      <c r="DJ14" s="63">
        <f>DI14*DJ$6</f>
        <v>6617.6470588235297</v>
      </c>
      <c r="DK14" s="56">
        <v>75000</v>
      </c>
      <c r="DL14" s="79">
        <f t="shared" ref="DL14:DL26" si="22">DK14*DL$4</f>
        <v>75000</v>
      </c>
      <c r="DM14" s="57">
        <v>17</v>
      </c>
      <c r="DN14" s="57">
        <f>DL14/DM14</f>
        <v>4411.7647058823532</v>
      </c>
      <c r="DO14" s="63">
        <f>DN14*DO$6</f>
        <v>6617.6470588235297</v>
      </c>
      <c r="DP14" s="56">
        <v>115000</v>
      </c>
      <c r="DQ14" s="79">
        <f t="shared" ref="DQ14:DQ26" si="23">DP14*DQ$4</f>
        <v>115000</v>
      </c>
      <c r="DR14" s="57">
        <v>16</v>
      </c>
      <c r="DS14" s="57">
        <f>DQ14/DR14</f>
        <v>7187.5</v>
      </c>
      <c r="DT14" s="63">
        <f>DS14*DT$6</f>
        <v>10781.25</v>
      </c>
      <c r="DU14" s="56">
        <v>87000</v>
      </c>
      <c r="DV14" s="79">
        <f t="shared" ref="DV14:DV26" si="24">DU14*DV$4</f>
        <v>87000</v>
      </c>
      <c r="DW14" s="57">
        <v>10</v>
      </c>
      <c r="DX14" s="57">
        <f>DV14/DW14</f>
        <v>8700</v>
      </c>
      <c r="DY14" s="63">
        <f>DX14*DY$6</f>
        <v>13050</v>
      </c>
      <c r="DZ14" s="56">
        <v>150000</v>
      </c>
      <c r="EA14" s="79">
        <f t="shared" ref="EA14:EA26" si="25">DZ14*EA$4</f>
        <v>150000</v>
      </c>
      <c r="EB14" s="57">
        <v>18</v>
      </c>
      <c r="EC14" s="57">
        <f>EA14/EB14</f>
        <v>8333.3333333333339</v>
      </c>
      <c r="ED14" s="63">
        <f>EC14*ED$6</f>
        <v>12500</v>
      </c>
      <c r="EE14" s="56">
        <v>135000</v>
      </c>
      <c r="EF14" s="79">
        <f t="shared" ref="EF14:EF26" si="26">EE14*EF$4</f>
        <v>135000</v>
      </c>
      <c r="EG14" s="57">
        <v>16</v>
      </c>
      <c r="EH14" s="57">
        <f>EF14/EG14</f>
        <v>8437.5</v>
      </c>
      <c r="EI14" s="63">
        <f>EH14*EI$6</f>
        <v>12656.25</v>
      </c>
      <c r="EJ14" s="56">
        <v>110000</v>
      </c>
      <c r="EK14" s="79">
        <f t="shared" ref="EK14:EK26" si="27">EJ14*EK$4</f>
        <v>110000</v>
      </c>
      <c r="EL14" s="57">
        <v>13</v>
      </c>
      <c r="EM14" s="57">
        <f>EK14/EL14</f>
        <v>8461.538461538461</v>
      </c>
      <c r="EN14" s="63">
        <f>EM14*EN$6</f>
        <v>12692.307692307691</v>
      </c>
      <c r="EO14" s="56">
        <v>140000</v>
      </c>
      <c r="EP14" s="79">
        <f t="shared" ref="EP14:EP26" si="28">EO14*EP$4</f>
        <v>140000</v>
      </c>
      <c r="EQ14" s="57">
        <v>19</v>
      </c>
      <c r="ER14" s="57">
        <f>EP14/EQ14</f>
        <v>7368.4210526315792</v>
      </c>
      <c r="ES14" s="63">
        <f>ER14*ES$6</f>
        <v>11052.631578947368</v>
      </c>
      <c r="ET14" s="56">
        <v>150000</v>
      </c>
      <c r="EU14" s="79">
        <f t="shared" ref="EU14:EU26" si="29">ET14*EU$4</f>
        <v>150000</v>
      </c>
      <c r="EV14" s="57">
        <v>16</v>
      </c>
      <c r="EW14" s="57">
        <f>EU14/EV14</f>
        <v>9375</v>
      </c>
      <c r="EX14" s="64">
        <f>EW14*EX$6</f>
        <v>14062.5</v>
      </c>
      <c r="EY14" s="56">
        <v>150000</v>
      </c>
      <c r="EZ14" s="79">
        <f t="shared" ref="EZ14:EZ26" si="30">EY14*EZ$4</f>
        <v>150000</v>
      </c>
      <c r="FA14" s="57">
        <v>18</v>
      </c>
      <c r="FB14" s="57">
        <f>EZ14/FA14</f>
        <v>8333.3333333333339</v>
      </c>
      <c r="FC14" s="63">
        <f>FB14*FC$6</f>
        <v>12500</v>
      </c>
      <c r="FD14" s="56">
        <v>30000</v>
      </c>
      <c r="FE14" s="79">
        <f t="shared" ref="FE14:FE26" si="31">FD14*FE$4</f>
        <v>30000</v>
      </c>
      <c r="FF14" s="57">
        <v>3</v>
      </c>
      <c r="FG14" s="57">
        <f>FE14/FF14</f>
        <v>10000</v>
      </c>
      <c r="FH14" s="63">
        <f>FG14*FH$6</f>
        <v>15000</v>
      </c>
    </row>
    <row r="15" spans="1:164" s="37" customFormat="1" ht="15.75" thickBot="1" x14ac:dyDescent="0.3">
      <c r="A15" s="46" t="s">
        <v>135</v>
      </c>
      <c r="B15" s="47" t="s">
        <v>198</v>
      </c>
      <c r="C15" s="71" t="s">
        <v>182</v>
      </c>
      <c r="D15" s="71" t="s">
        <v>35</v>
      </c>
      <c r="E15" s="59">
        <v>60000</v>
      </c>
      <c r="F15" s="59">
        <f t="shared" si="0"/>
        <v>60000</v>
      </c>
      <c r="G15" s="57">
        <v>13</v>
      </c>
      <c r="H15" s="57">
        <f>F15/G15</f>
        <v>4615.3846153846152</v>
      </c>
      <c r="I15" s="63">
        <f>H15*I$6</f>
        <v>6923.0769230769229</v>
      </c>
      <c r="J15" s="56">
        <v>50000</v>
      </c>
      <c r="K15" s="59">
        <f t="shared" si="1"/>
        <v>50000</v>
      </c>
      <c r="L15" s="57">
        <v>14</v>
      </c>
      <c r="M15" s="57">
        <f>K15/L15</f>
        <v>3571.4285714285716</v>
      </c>
      <c r="N15" s="63">
        <f>M15*N$6</f>
        <v>5357.1428571428569</v>
      </c>
      <c r="O15" s="56">
        <v>170000</v>
      </c>
      <c r="P15" s="59">
        <f t="shared" si="2"/>
        <v>170000</v>
      </c>
      <c r="Q15" s="57">
        <v>30</v>
      </c>
      <c r="R15" s="57">
        <f>P15/Q15</f>
        <v>5666.666666666667</v>
      </c>
      <c r="S15" s="63">
        <f>R15*S$6</f>
        <v>8500</v>
      </c>
      <c r="T15" s="56">
        <v>260000</v>
      </c>
      <c r="U15" s="59">
        <f t="shared" si="3"/>
        <v>260000</v>
      </c>
      <c r="V15" s="57">
        <v>32</v>
      </c>
      <c r="W15" s="57">
        <f>U15/V15</f>
        <v>8125</v>
      </c>
      <c r="X15" s="63">
        <f>W15*X$6</f>
        <v>12187.5</v>
      </c>
      <c r="Y15" s="56">
        <v>120000</v>
      </c>
      <c r="Z15" s="59">
        <f t="shared" si="4"/>
        <v>120000</v>
      </c>
      <c r="AA15" s="57">
        <v>18</v>
      </c>
      <c r="AB15" s="57">
        <f>Z15/AA15</f>
        <v>6666.666666666667</v>
      </c>
      <c r="AC15" s="63">
        <f>AB15*AC$6</f>
        <v>10000</v>
      </c>
      <c r="AD15" s="56">
        <v>40000</v>
      </c>
      <c r="AE15" s="59">
        <f t="shared" si="5"/>
        <v>40000</v>
      </c>
      <c r="AF15" s="57">
        <v>4</v>
      </c>
      <c r="AG15" s="57">
        <f>AE15/AF15</f>
        <v>10000</v>
      </c>
      <c r="AH15" s="63">
        <f>AG15*AH$6</f>
        <v>15000</v>
      </c>
      <c r="AI15" s="56">
        <v>120000</v>
      </c>
      <c r="AJ15" s="59">
        <f t="shared" si="6"/>
        <v>120000</v>
      </c>
      <c r="AK15" s="57">
        <v>23</v>
      </c>
      <c r="AL15" s="57">
        <f>AJ15/AK15</f>
        <v>5217.391304347826</v>
      </c>
      <c r="AM15" s="63">
        <f>AL15*AM$6</f>
        <v>7826.086956521739</v>
      </c>
      <c r="AN15" s="56">
        <v>55000</v>
      </c>
      <c r="AO15" s="59">
        <f t="shared" si="7"/>
        <v>55000</v>
      </c>
      <c r="AP15" s="57">
        <v>8</v>
      </c>
      <c r="AQ15" s="57">
        <f>AO15/AP15</f>
        <v>6875</v>
      </c>
      <c r="AR15" s="63">
        <f>AQ15*AR$6</f>
        <v>10312.5</v>
      </c>
      <c r="AS15" s="56">
        <v>55000</v>
      </c>
      <c r="AT15" s="59">
        <f t="shared" si="8"/>
        <v>55000</v>
      </c>
      <c r="AU15" s="57">
        <v>12</v>
      </c>
      <c r="AV15" s="57">
        <f>AT15/AU15</f>
        <v>4583.333333333333</v>
      </c>
      <c r="AW15" s="63">
        <f>AV15*AW$6</f>
        <v>6875</v>
      </c>
      <c r="AX15" s="56">
        <v>55000</v>
      </c>
      <c r="AY15" s="59">
        <f t="shared" si="9"/>
        <v>55000</v>
      </c>
      <c r="AZ15" s="57">
        <v>17</v>
      </c>
      <c r="BA15" s="57">
        <f>AY15/AZ15</f>
        <v>3235.294117647059</v>
      </c>
      <c r="BB15" s="63">
        <f>BA15*BB$6</f>
        <v>4852.9411764705883</v>
      </c>
      <c r="BC15" s="56">
        <v>85000</v>
      </c>
      <c r="BD15" s="59">
        <f t="shared" si="10"/>
        <v>85000</v>
      </c>
      <c r="BE15" s="57">
        <v>20</v>
      </c>
      <c r="BF15" s="57">
        <f>BD15/BE15</f>
        <v>4250</v>
      </c>
      <c r="BG15" s="63">
        <f>BF15*BG$6</f>
        <v>6375</v>
      </c>
      <c r="BH15" s="56">
        <v>60000</v>
      </c>
      <c r="BI15" s="59">
        <f t="shared" si="11"/>
        <v>60000</v>
      </c>
      <c r="BJ15" s="57">
        <v>14</v>
      </c>
      <c r="BK15" s="57">
        <f>BI15/BJ15</f>
        <v>4285.7142857142853</v>
      </c>
      <c r="BL15" s="63">
        <f>BK15*BL$6</f>
        <v>6428.5714285714275</v>
      </c>
      <c r="BM15" s="56">
        <v>60000</v>
      </c>
      <c r="BN15" s="59">
        <f t="shared" si="12"/>
        <v>60000</v>
      </c>
      <c r="BO15" s="57">
        <v>10</v>
      </c>
      <c r="BP15" s="57">
        <f>BN15/BO15</f>
        <v>6000</v>
      </c>
      <c r="BQ15" s="63">
        <f>BP15*BQ$6</f>
        <v>9000</v>
      </c>
      <c r="BR15" s="56">
        <v>65000</v>
      </c>
      <c r="BS15" s="59">
        <f t="shared" si="13"/>
        <v>65000</v>
      </c>
      <c r="BT15" s="57">
        <v>17</v>
      </c>
      <c r="BU15" s="57">
        <f>BS15/BT15</f>
        <v>3823.5294117647059</v>
      </c>
      <c r="BV15" s="63">
        <f>BU15*BV$6</f>
        <v>5735.2941176470586</v>
      </c>
      <c r="BW15" s="56">
        <v>80000</v>
      </c>
      <c r="BX15" s="59">
        <f t="shared" si="14"/>
        <v>80000</v>
      </c>
      <c r="BY15" s="57">
        <v>20</v>
      </c>
      <c r="BZ15" s="57">
        <f>BX15/BY15</f>
        <v>4000</v>
      </c>
      <c r="CA15" s="63">
        <f>BZ15*CA$6</f>
        <v>6000</v>
      </c>
      <c r="CB15" s="56">
        <v>70000</v>
      </c>
      <c r="CC15" s="59">
        <f t="shared" si="15"/>
        <v>70000</v>
      </c>
      <c r="CD15" s="57">
        <v>17</v>
      </c>
      <c r="CE15" s="57">
        <f>CC15/CD15</f>
        <v>4117.6470588235297</v>
      </c>
      <c r="CF15" s="63">
        <f>CE15*CF$6</f>
        <v>6176.4705882352946</v>
      </c>
      <c r="CG15" s="56">
        <v>50000</v>
      </c>
      <c r="CH15" s="59">
        <f t="shared" si="16"/>
        <v>50000</v>
      </c>
      <c r="CI15" s="57">
        <v>8</v>
      </c>
      <c r="CJ15" s="57">
        <f>CH15/CI15</f>
        <v>6250</v>
      </c>
      <c r="CK15" s="63">
        <f>CJ15*CK$6</f>
        <v>9375</v>
      </c>
      <c r="CL15" s="56">
        <v>90000</v>
      </c>
      <c r="CM15" s="59">
        <f t="shared" si="17"/>
        <v>90000</v>
      </c>
      <c r="CN15" s="57">
        <v>21</v>
      </c>
      <c r="CO15" s="57">
        <f>CM15/CN15</f>
        <v>4285.7142857142853</v>
      </c>
      <c r="CP15" s="63">
        <f>CO15*CP$6</f>
        <v>6428.5714285714275</v>
      </c>
      <c r="CQ15" s="56">
        <v>95000</v>
      </c>
      <c r="CR15" s="59">
        <f t="shared" si="18"/>
        <v>95000</v>
      </c>
      <c r="CS15" s="57">
        <v>21</v>
      </c>
      <c r="CT15" s="57">
        <f>CR15/CS15</f>
        <v>4523.8095238095239</v>
      </c>
      <c r="CU15" s="63">
        <f>CT15*CU$6</f>
        <v>6785.7142857142862</v>
      </c>
      <c r="CV15" s="56">
        <v>120000</v>
      </c>
      <c r="CW15" s="59">
        <f t="shared" si="19"/>
        <v>120000</v>
      </c>
      <c r="CX15" s="57">
        <v>24</v>
      </c>
      <c r="CY15" s="57">
        <f>CW15/CX15</f>
        <v>5000</v>
      </c>
      <c r="CZ15" s="63">
        <f>CY15*CZ$6</f>
        <v>7500</v>
      </c>
      <c r="DA15" s="56">
        <v>90000</v>
      </c>
      <c r="DB15" s="59">
        <f t="shared" si="20"/>
        <v>90000</v>
      </c>
      <c r="DC15" s="57">
        <v>22</v>
      </c>
      <c r="DD15" s="57">
        <f>DB15/DC15</f>
        <v>4090.909090909091</v>
      </c>
      <c r="DE15" s="63">
        <f>DD15*DE$6</f>
        <v>6136.363636363636</v>
      </c>
      <c r="DF15" s="56">
        <v>90000</v>
      </c>
      <c r="DG15" s="59">
        <f t="shared" si="21"/>
        <v>90000</v>
      </c>
      <c r="DH15" s="57">
        <v>22</v>
      </c>
      <c r="DI15" s="57">
        <f>DG15/DH15</f>
        <v>4090.909090909091</v>
      </c>
      <c r="DJ15" s="63">
        <f>DI15*DJ$6</f>
        <v>6136.363636363636</v>
      </c>
      <c r="DK15" s="56">
        <v>90000</v>
      </c>
      <c r="DL15" s="59">
        <f t="shared" si="22"/>
        <v>90000</v>
      </c>
      <c r="DM15" s="57">
        <v>22</v>
      </c>
      <c r="DN15" s="57">
        <f>DL15/DM15</f>
        <v>4090.909090909091</v>
      </c>
      <c r="DO15" s="63">
        <f>DN15*DO$6</f>
        <v>6136.363636363636</v>
      </c>
      <c r="DP15" s="56">
        <v>120000</v>
      </c>
      <c r="DQ15" s="59">
        <f t="shared" si="23"/>
        <v>120000</v>
      </c>
      <c r="DR15" s="57">
        <v>15</v>
      </c>
      <c r="DS15" s="57">
        <f>DQ15/DR15</f>
        <v>8000</v>
      </c>
      <c r="DT15" s="63">
        <f>DS15*DT$6</f>
        <v>12000</v>
      </c>
      <c r="DU15" s="56">
        <v>85000</v>
      </c>
      <c r="DV15" s="59">
        <f t="shared" si="24"/>
        <v>85000</v>
      </c>
      <c r="DW15" s="57">
        <v>9</v>
      </c>
      <c r="DX15" s="57">
        <f>DV15/DW15</f>
        <v>9444.4444444444453</v>
      </c>
      <c r="DY15" s="63">
        <f>DX15*DY$6</f>
        <v>14166.666666666668</v>
      </c>
      <c r="DZ15" s="56">
        <v>163000</v>
      </c>
      <c r="EA15" s="59">
        <f t="shared" si="25"/>
        <v>163000</v>
      </c>
      <c r="EB15" s="57">
        <v>23</v>
      </c>
      <c r="EC15" s="57">
        <f>EA15/EB15</f>
        <v>7086.95652173913</v>
      </c>
      <c r="ED15" s="63">
        <f>EC15*ED$6</f>
        <v>10630.434782608696</v>
      </c>
      <c r="EE15" s="56">
        <v>135000</v>
      </c>
      <c r="EF15" s="59">
        <f t="shared" si="26"/>
        <v>135000</v>
      </c>
      <c r="EG15" s="57">
        <v>16</v>
      </c>
      <c r="EH15" s="57">
        <f>EF15/EG15</f>
        <v>8437.5</v>
      </c>
      <c r="EI15" s="63">
        <f>EH15*EI$6</f>
        <v>12656.25</v>
      </c>
      <c r="EJ15" s="56">
        <v>130000</v>
      </c>
      <c r="EK15" s="59">
        <f t="shared" si="27"/>
        <v>130000</v>
      </c>
      <c r="EL15" s="57">
        <v>18</v>
      </c>
      <c r="EM15" s="57">
        <f>EK15/EL15</f>
        <v>7222.2222222222226</v>
      </c>
      <c r="EN15" s="63">
        <f>EM15*EN$6</f>
        <v>10833.333333333334</v>
      </c>
      <c r="EO15" s="56">
        <v>160000</v>
      </c>
      <c r="EP15" s="59">
        <f t="shared" si="28"/>
        <v>160000</v>
      </c>
      <c r="EQ15" s="57">
        <v>24</v>
      </c>
      <c r="ER15" s="57">
        <f>EP15/EQ15</f>
        <v>6666.666666666667</v>
      </c>
      <c r="ES15" s="63">
        <f>ER15*ES$6</f>
        <v>10000</v>
      </c>
      <c r="ET15" s="56">
        <v>165000</v>
      </c>
      <c r="EU15" s="59">
        <f t="shared" si="29"/>
        <v>165000</v>
      </c>
      <c r="EV15" s="57">
        <v>21</v>
      </c>
      <c r="EW15" s="57">
        <f>EU15/EV15</f>
        <v>7857.1428571428569</v>
      </c>
      <c r="EX15" s="64">
        <f>EW15*EX$6</f>
        <v>11785.714285714286</v>
      </c>
      <c r="EY15" s="56">
        <v>163000</v>
      </c>
      <c r="EZ15" s="59">
        <f t="shared" si="30"/>
        <v>163000</v>
      </c>
      <c r="FA15" s="57">
        <v>23</v>
      </c>
      <c r="FB15" s="57">
        <f>EZ15/FA15</f>
        <v>7086.95652173913</v>
      </c>
      <c r="FC15" s="63">
        <f>FB15*FC$6</f>
        <v>10630.434782608696</v>
      </c>
      <c r="FD15" s="56">
        <v>50000</v>
      </c>
      <c r="FE15" s="59">
        <f t="shared" si="31"/>
        <v>50000</v>
      </c>
      <c r="FF15" s="57">
        <v>8</v>
      </c>
      <c r="FG15" s="57">
        <f>FE15/FF15</f>
        <v>6250</v>
      </c>
      <c r="FH15" s="63">
        <f>FG15*FH$6</f>
        <v>9375</v>
      </c>
    </row>
    <row r="16" spans="1:164" s="37" customFormat="1" ht="15.75" thickBot="1" x14ac:dyDescent="0.3">
      <c r="A16" s="46" t="s">
        <v>135</v>
      </c>
      <c r="B16" s="47" t="s">
        <v>198</v>
      </c>
      <c r="C16" s="71" t="s">
        <v>183</v>
      </c>
      <c r="D16" s="71" t="s">
        <v>184</v>
      </c>
      <c r="E16" s="59">
        <v>60000</v>
      </c>
      <c r="F16" s="59">
        <f t="shared" si="0"/>
        <v>60000</v>
      </c>
      <c r="G16" s="57">
        <v>16</v>
      </c>
      <c r="H16" s="57">
        <f>F16/G16</f>
        <v>3750</v>
      </c>
      <c r="I16" s="63">
        <f>H16*I$6</f>
        <v>5625</v>
      </c>
      <c r="J16" s="56">
        <v>50000</v>
      </c>
      <c r="K16" s="59">
        <f t="shared" si="1"/>
        <v>50000</v>
      </c>
      <c r="L16" s="57">
        <v>13</v>
      </c>
      <c r="M16" s="57">
        <f>K16/L16</f>
        <v>3846.1538461538462</v>
      </c>
      <c r="N16" s="63">
        <f>M16*N$6</f>
        <v>5769.2307692307695</v>
      </c>
      <c r="O16" s="56">
        <v>180000</v>
      </c>
      <c r="P16" s="59">
        <f t="shared" si="2"/>
        <v>180000</v>
      </c>
      <c r="Q16" s="57">
        <v>33</v>
      </c>
      <c r="R16" s="57">
        <f>P16/Q16</f>
        <v>5454.545454545455</v>
      </c>
      <c r="S16" s="63">
        <f>R16*S$6</f>
        <v>8181.818181818182</v>
      </c>
      <c r="T16" s="56">
        <v>270000</v>
      </c>
      <c r="U16" s="59">
        <f t="shared" si="3"/>
        <v>270000</v>
      </c>
      <c r="V16" s="57">
        <v>36</v>
      </c>
      <c r="W16" s="57">
        <f>U16/V16</f>
        <v>7500</v>
      </c>
      <c r="X16" s="63">
        <f>W16*X$6</f>
        <v>11250</v>
      </c>
      <c r="Y16" s="56">
        <v>140000</v>
      </c>
      <c r="Z16" s="59">
        <f t="shared" si="4"/>
        <v>140000</v>
      </c>
      <c r="AA16" s="57">
        <v>21</v>
      </c>
      <c r="AB16" s="57">
        <f>Z16/AA16</f>
        <v>6666.666666666667</v>
      </c>
      <c r="AC16" s="63">
        <f>AB16*AC$6</f>
        <v>10000</v>
      </c>
      <c r="AD16" s="56">
        <v>43000</v>
      </c>
      <c r="AE16" s="59">
        <f t="shared" si="5"/>
        <v>43000</v>
      </c>
      <c r="AF16" s="57">
        <v>7</v>
      </c>
      <c r="AG16" s="57">
        <f>AE16/AF16</f>
        <v>6142.8571428571431</v>
      </c>
      <c r="AH16" s="63">
        <f>AG16*AH$6</f>
        <v>9214.2857142857138</v>
      </c>
      <c r="AI16" s="56">
        <v>120000</v>
      </c>
      <c r="AJ16" s="59">
        <f t="shared" si="6"/>
        <v>120000</v>
      </c>
      <c r="AK16" s="57">
        <v>22</v>
      </c>
      <c r="AL16" s="57">
        <f>AJ16/AK16</f>
        <v>5454.545454545455</v>
      </c>
      <c r="AM16" s="63">
        <f>AL16*AM$6</f>
        <v>8181.818181818182</v>
      </c>
      <c r="AN16" s="56">
        <v>60000</v>
      </c>
      <c r="AO16" s="59">
        <f t="shared" si="7"/>
        <v>60000</v>
      </c>
      <c r="AP16" s="57">
        <v>11</v>
      </c>
      <c r="AQ16" s="57">
        <f>AO16/AP16</f>
        <v>5454.545454545455</v>
      </c>
      <c r="AR16" s="63">
        <f>AQ16*AR$6</f>
        <v>8181.818181818182</v>
      </c>
      <c r="AS16" s="56">
        <v>55000</v>
      </c>
      <c r="AT16" s="59">
        <f t="shared" si="8"/>
        <v>55000</v>
      </c>
      <c r="AU16" s="57">
        <v>11</v>
      </c>
      <c r="AV16" s="57">
        <f>AT16/AU16</f>
        <v>5000</v>
      </c>
      <c r="AW16" s="63">
        <f>AV16*AW$6</f>
        <v>7500</v>
      </c>
      <c r="AX16" s="56">
        <v>55000</v>
      </c>
      <c r="AY16" s="59">
        <f t="shared" si="9"/>
        <v>55000</v>
      </c>
      <c r="AZ16" s="57">
        <v>16</v>
      </c>
      <c r="BA16" s="57">
        <f>AY16/AZ16</f>
        <v>3437.5</v>
      </c>
      <c r="BB16" s="63">
        <f>BA16*BB$6</f>
        <v>5156.25</v>
      </c>
      <c r="BC16" s="56">
        <v>85000</v>
      </c>
      <c r="BD16" s="59">
        <f t="shared" si="10"/>
        <v>85000</v>
      </c>
      <c r="BE16" s="57">
        <v>19</v>
      </c>
      <c r="BF16" s="57">
        <f>BD16/BE16</f>
        <v>4473.6842105263158</v>
      </c>
      <c r="BG16" s="63">
        <f>BF16*BG$6</f>
        <v>6710.5263157894733</v>
      </c>
      <c r="BH16" s="56">
        <v>55000</v>
      </c>
      <c r="BI16" s="59">
        <f t="shared" si="11"/>
        <v>55000</v>
      </c>
      <c r="BJ16" s="57">
        <v>13</v>
      </c>
      <c r="BK16" s="57">
        <f>BI16/BJ16</f>
        <v>4230.7692307692305</v>
      </c>
      <c r="BL16" s="63">
        <f>BK16*BL$6</f>
        <v>6346.1538461538457</v>
      </c>
      <c r="BM16" s="56">
        <v>60000</v>
      </c>
      <c r="BN16" s="59">
        <f t="shared" si="12"/>
        <v>60000</v>
      </c>
      <c r="BO16" s="57">
        <v>9</v>
      </c>
      <c r="BP16" s="57">
        <f>BN16/BO16</f>
        <v>6666.666666666667</v>
      </c>
      <c r="BQ16" s="63">
        <f>BP16*BQ$6</f>
        <v>10000</v>
      </c>
      <c r="BR16" s="56">
        <v>65000</v>
      </c>
      <c r="BS16" s="59">
        <f t="shared" si="13"/>
        <v>65000</v>
      </c>
      <c r="BT16" s="57">
        <v>16</v>
      </c>
      <c r="BU16" s="57">
        <f>BS16/BT16</f>
        <v>4062.5</v>
      </c>
      <c r="BV16" s="63">
        <f>BU16*BV$6</f>
        <v>6093.75</v>
      </c>
      <c r="BW16" s="56">
        <v>75000</v>
      </c>
      <c r="BX16" s="59">
        <f t="shared" si="14"/>
        <v>75000</v>
      </c>
      <c r="BY16" s="57">
        <v>18</v>
      </c>
      <c r="BZ16" s="57">
        <f>BX16/BY16</f>
        <v>4166.666666666667</v>
      </c>
      <c r="CA16" s="63">
        <f>BZ16*CA$6</f>
        <v>6250</v>
      </c>
      <c r="CB16" s="56">
        <v>65000</v>
      </c>
      <c r="CC16" s="59">
        <f t="shared" si="15"/>
        <v>65000</v>
      </c>
      <c r="CD16" s="57">
        <v>16</v>
      </c>
      <c r="CE16" s="57">
        <f>CC16/CD16</f>
        <v>4062.5</v>
      </c>
      <c r="CF16" s="63">
        <f>CE16*CF$6</f>
        <v>6093.75</v>
      </c>
      <c r="CG16" s="56">
        <v>50000</v>
      </c>
      <c r="CH16" s="59">
        <f t="shared" si="16"/>
        <v>50000</v>
      </c>
      <c r="CI16" s="57">
        <v>7</v>
      </c>
      <c r="CJ16" s="57">
        <f>CH16/CI16</f>
        <v>7142.8571428571431</v>
      </c>
      <c r="CK16" s="63">
        <f>CJ16*CK$6</f>
        <v>10714.285714285714</v>
      </c>
      <c r="CL16" s="56">
        <v>90000</v>
      </c>
      <c r="CM16" s="59">
        <f t="shared" si="17"/>
        <v>90000</v>
      </c>
      <c r="CN16" s="57">
        <v>20</v>
      </c>
      <c r="CO16" s="57">
        <f>CM16/CN16</f>
        <v>4500</v>
      </c>
      <c r="CP16" s="63">
        <f>CO16*CP$6</f>
        <v>6750</v>
      </c>
      <c r="CQ16" s="56">
        <v>95000</v>
      </c>
      <c r="CR16" s="59">
        <f t="shared" si="18"/>
        <v>95000</v>
      </c>
      <c r="CS16" s="57">
        <v>20</v>
      </c>
      <c r="CT16" s="57">
        <f>CR16/CS16</f>
        <v>4750</v>
      </c>
      <c r="CU16" s="63">
        <f>CT16*CU$6</f>
        <v>7125</v>
      </c>
      <c r="CV16" s="56">
        <v>120000</v>
      </c>
      <c r="CW16" s="59">
        <f t="shared" si="19"/>
        <v>120000</v>
      </c>
      <c r="CX16" s="57">
        <v>23</v>
      </c>
      <c r="CY16" s="57">
        <f>CW16/CX16</f>
        <v>5217.391304347826</v>
      </c>
      <c r="CZ16" s="63">
        <f>CY16*CZ$6</f>
        <v>7826.086956521739</v>
      </c>
      <c r="DA16" s="56">
        <v>90000</v>
      </c>
      <c r="DB16" s="59">
        <f t="shared" si="20"/>
        <v>90000</v>
      </c>
      <c r="DC16" s="57">
        <v>21</v>
      </c>
      <c r="DD16" s="57">
        <f>DB16/DC16</f>
        <v>4285.7142857142853</v>
      </c>
      <c r="DE16" s="63">
        <f>DD16*DE$6</f>
        <v>6428.5714285714275</v>
      </c>
      <c r="DF16" s="56">
        <v>90000</v>
      </c>
      <c r="DG16" s="59">
        <f t="shared" si="21"/>
        <v>90000</v>
      </c>
      <c r="DH16" s="57">
        <v>21</v>
      </c>
      <c r="DI16" s="57">
        <f>DG16/DH16</f>
        <v>4285.7142857142853</v>
      </c>
      <c r="DJ16" s="63">
        <f>DI16*DJ$6</f>
        <v>6428.5714285714275</v>
      </c>
      <c r="DK16" s="56">
        <v>90000</v>
      </c>
      <c r="DL16" s="59">
        <f t="shared" si="22"/>
        <v>90000</v>
      </c>
      <c r="DM16" s="57">
        <v>20</v>
      </c>
      <c r="DN16" s="57">
        <f>DL16/DM16</f>
        <v>4500</v>
      </c>
      <c r="DO16" s="63">
        <f>DN16*DO$6</f>
        <v>6750</v>
      </c>
      <c r="DP16" s="56">
        <v>110000</v>
      </c>
      <c r="DQ16" s="59">
        <f t="shared" si="23"/>
        <v>110000</v>
      </c>
      <c r="DR16" s="57">
        <v>12</v>
      </c>
      <c r="DS16" s="57">
        <f>DQ16/DR16</f>
        <v>9166.6666666666661</v>
      </c>
      <c r="DT16" s="63">
        <f>DS16*DT$6</f>
        <v>13750</v>
      </c>
      <c r="DU16" s="56">
        <v>75000</v>
      </c>
      <c r="DV16" s="59">
        <f t="shared" si="24"/>
        <v>75000</v>
      </c>
      <c r="DW16" s="57">
        <v>6</v>
      </c>
      <c r="DX16" s="57">
        <f>DV16/DW16</f>
        <v>12500</v>
      </c>
      <c r="DY16" s="63">
        <f>DX16*DY$6</f>
        <v>18750</v>
      </c>
      <c r="DZ16" s="56">
        <v>160000</v>
      </c>
      <c r="EA16" s="59">
        <f t="shared" si="25"/>
        <v>160000</v>
      </c>
      <c r="EB16" s="57">
        <v>20</v>
      </c>
      <c r="EC16" s="57">
        <f>EA16/EB16</f>
        <v>8000</v>
      </c>
      <c r="ED16" s="63">
        <f>EC16*ED$6</f>
        <v>12000</v>
      </c>
      <c r="EE16" s="56">
        <v>120000</v>
      </c>
      <c r="EF16" s="59">
        <f t="shared" si="26"/>
        <v>120000</v>
      </c>
      <c r="EG16" s="57">
        <v>12</v>
      </c>
      <c r="EH16" s="57">
        <f>EF16/EG16</f>
        <v>10000</v>
      </c>
      <c r="EI16" s="63">
        <f>EH16*EI$6</f>
        <v>15000</v>
      </c>
      <c r="EJ16" s="56">
        <v>130000</v>
      </c>
      <c r="EK16" s="59">
        <f t="shared" si="27"/>
        <v>130000</v>
      </c>
      <c r="EL16" s="57">
        <v>17</v>
      </c>
      <c r="EM16" s="57">
        <f>EK16/EL16</f>
        <v>7647.0588235294117</v>
      </c>
      <c r="EN16" s="63">
        <f>EM16*EN$6</f>
        <v>11470.588235294117</v>
      </c>
      <c r="EO16" s="56">
        <v>160000</v>
      </c>
      <c r="EP16" s="59">
        <f t="shared" si="28"/>
        <v>160000</v>
      </c>
      <c r="EQ16" s="57">
        <v>23</v>
      </c>
      <c r="ER16" s="57">
        <f>EP16/EQ16</f>
        <v>6956.521739130435</v>
      </c>
      <c r="ES16" s="63">
        <f>ER16*ES$6</f>
        <v>10434.782608695652</v>
      </c>
      <c r="ET16" s="56">
        <v>160000</v>
      </c>
      <c r="EU16" s="59">
        <f t="shared" si="29"/>
        <v>160000</v>
      </c>
      <c r="EV16" s="57">
        <v>20</v>
      </c>
      <c r="EW16" s="57">
        <f>EU16/EV16</f>
        <v>8000</v>
      </c>
      <c r="EX16" s="64">
        <f>EW16*EX$6</f>
        <v>12000</v>
      </c>
      <c r="EY16" s="56">
        <v>160000</v>
      </c>
      <c r="EZ16" s="59">
        <f t="shared" si="30"/>
        <v>160000</v>
      </c>
      <c r="FA16" s="57">
        <v>20</v>
      </c>
      <c r="FB16" s="57">
        <f>EZ16/FA16</f>
        <v>8000</v>
      </c>
      <c r="FC16" s="63">
        <f>FB16*FC$6</f>
        <v>12000</v>
      </c>
      <c r="FD16" s="56">
        <v>50000</v>
      </c>
      <c r="FE16" s="59">
        <f t="shared" si="31"/>
        <v>50000</v>
      </c>
      <c r="FF16" s="57">
        <v>7</v>
      </c>
      <c r="FG16" s="57">
        <f>FE16/FF16</f>
        <v>7142.8571428571431</v>
      </c>
      <c r="FH16" s="63">
        <f>FG16*FH$6</f>
        <v>10714.285714285714</v>
      </c>
    </row>
    <row r="17" spans="1:164" s="37" customFormat="1" ht="15.75" thickBot="1" x14ac:dyDescent="0.3">
      <c r="A17" s="46" t="s">
        <v>135</v>
      </c>
      <c r="B17" s="47" t="s">
        <v>198</v>
      </c>
      <c r="C17" s="71" t="s">
        <v>185</v>
      </c>
      <c r="D17" s="71" t="s">
        <v>186</v>
      </c>
      <c r="E17" s="59">
        <v>60000</v>
      </c>
      <c r="F17" s="59">
        <f t="shared" si="0"/>
        <v>60000</v>
      </c>
      <c r="G17" s="57">
        <v>13</v>
      </c>
      <c r="H17" s="57">
        <f t="shared" ref="H17:H26" si="32">F17/G17</f>
        <v>4615.3846153846152</v>
      </c>
      <c r="I17" s="63">
        <f t="shared" ref="I17:I26" si="33">H17*I$6</f>
        <v>6923.0769230769229</v>
      </c>
      <c r="J17" s="56">
        <v>55000</v>
      </c>
      <c r="K17" s="59">
        <f t="shared" si="1"/>
        <v>55000</v>
      </c>
      <c r="L17" s="57">
        <v>17</v>
      </c>
      <c r="M17" s="57">
        <f t="shared" ref="M17:M26" si="34">K17/L17</f>
        <v>3235.294117647059</v>
      </c>
      <c r="N17" s="63">
        <f t="shared" ref="N17:N26" si="35">M17*N$6</f>
        <v>4852.9411764705883</v>
      </c>
      <c r="O17" s="56">
        <v>170000</v>
      </c>
      <c r="P17" s="59">
        <f t="shared" si="2"/>
        <v>170000</v>
      </c>
      <c r="Q17" s="57">
        <v>30</v>
      </c>
      <c r="R17" s="57">
        <f t="shared" ref="R17:R26" si="36">P17/Q17</f>
        <v>5666.666666666667</v>
      </c>
      <c r="S17" s="63">
        <f t="shared" ref="S17:S26" si="37">R17*S$6</f>
        <v>8500</v>
      </c>
      <c r="T17" s="56">
        <v>260000</v>
      </c>
      <c r="U17" s="59">
        <f t="shared" si="3"/>
        <v>260000</v>
      </c>
      <c r="V17" s="57">
        <v>33</v>
      </c>
      <c r="W17" s="57">
        <f t="shared" ref="W17:W26" si="38">U17/V17</f>
        <v>7878.787878787879</v>
      </c>
      <c r="X17" s="63">
        <f t="shared" ref="X17:X26" si="39">W17*X$6</f>
        <v>11818.181818181818</v>
      </c>
      <c r="Y17" s="56">
        <v>130000</v>
      </c>
      <c r="Z17" s="59">
        <f t="shared" si="4"/>
        <v>130000</v>
      </c>
      <c r="AA17" s="57">
        <v>18</v>
      </c>
      <c r="AB17" s="57">
        <f t="shared" ref="AB17:AB26" si="40">Z17/AA17</f>
        <v>7222.2222222222226</v>
      </c>
      <c r="AC17" s="63">
        <f t="shared" ref="AC17:AC26" si="41">AB17*AC$6</f>
        <v>10833.333333333334</v>
      </c>
      <c r="AD17" s="56">
        <v>40000</v>
      </c>
      <c r="AE17" s="59">
        <f t="shared" si="5"/>
        <v>40000</v>
      </c>
      <c r="AF17" s="57">
        <v>4</v>
      </c>
      <c r="AG17" s="57">
        <f t="shared" ref="AG17:AG26" si="42">AE17/AF17</f>
        <v>10000</v>
      </c>
      <c r="AH17" s="63">
        <f t="shared" ref="AH17:AH26" si="43">AG17*AH$6</f>
        <v>15000</v>
      </c>
      <c r="AI17" s="56">
        <v>130000</v>
      </c>
      <c r="AJ17" s="59">
        <f t="shared" si="6"/>
        <v>130000</v>
      </c>
      <c r="AK17" s="57">
        <v>26</v>
      </c>
      <c r="AL17" s="57">
        <f t="shared" ref="AL17:AL26" si="44">AJ17/AK17</f>
        <v>5000</v>
      </c>
      <c r="AM17" s="63">
        <f t="shared" ref="AM17:AM26" si="45">AL17*AM$6</f>
        <v>7500</v>
      </c>
      <c r="AN17" s="56">
        <v>60000</v>
      </c>
      <c r="AO17" s="59">
        <f t="shared" si="7"/>
        <v>60000</v>
      </c>
      <c r="AP17" s="57">
        <v>8</v>
      </c>
      <c r="AQ17" s="57">
        <f t="shared" ref="AQ17:AQ26" si="46">AO17/AP17</f>
        <v>7500</v>
      </c>
      <c r="AR17" s="63">
        <f t="shared" ref="AR17:AR26" si="47">AQ17*AR$6</f>
        <v>11250</v>
      </c>
      <c r="AS17" s="56">
        <v>60000</v>
      </c>
      <c r="AT17" s="59">
        <f t="shared" si="8"/>
        <v>60000</v>
      </c>
      <c r="AU17" s="57">
        <v>15</v>
      </c>
      <c r="AV17" s="57">
        <f t="shared" ref="AV17:AV26" si="48">AT17/AU17</f>
        <v>4000</v>
      </c>
      <c r="AW17" s="63">
        <f t="shared" ref="AW17:AW26" si="49">AV17*AW$6</f>
        <v>6000</v>
      </c>
      <c r="AX17" s="56">
        <v>60000</v>
      </c>
      <c r="AY17" s="59">
        <f t="shared" si="9"/>
        <v>60000</v>
      </c>
      <c r="AZ17" s="57">
        <v>20</v>
      </c>
      <c r="BA17" s="57">
        <f t="shared" ref="BA17:BA26" si="50">AY17/AZ17</f>
        <v>3000</v>
      </c>
      <c r="BB17" s="63">
        <f t="shared" ref="BB17:BB26" si="51">BA17*BB$6</f>
        <v>4500</v>
      </c>
      <c r="BC17" s="56">
        <v>90000</v>
      </c>
      <c r="BD17" s="59">
        <f t="shared" si="10"/>
        <v>90000</v>
      </c>
      <c r="BE17" s="57">
        <v>23</v>
      </c>
      <c r="BF17" s="57">
        <f t="shared" ref="BF17:BF26" si="52">BD17/BE17</f>
        <v>3913.0434782608695</v>
      </c>
      <c r="BG17" s="63">
        <f t="shared" ref="BG17:BG26" si="53">BF17*BG$6</f>
        <v>5869.565217391304</v>
      </c>
      <c r="BH17" s="56">
        <v>65000</v>
      </c>
      <c r="BI17" s="59">
        <f t="shared" si="11"/>
        <v>65000</v>
      </c>
      <c r="BJ17" s="57">
        <v>17</v>
      </c>
      <c r="BK17" s="57">
        <f t="shared" ref="BK17:BK26" si="54">BI17/BJ17</f>
        <v>3823.5294117647059</v>
      </c>
      <c r="BL17" s="63">
        <f t="shared" ref="BL17:BL26" si="55">BK17*BL$6</f>
        <v>5735.2941176470586</v>
      </c>
      <c r="BM17" s="56">
        <v>65000</v>
      </c>
      <c r="BN17" s="59">
        <f t="shared" si="12"/>
        <v>65000</v>
      </c>
      <c r="BO17" s="57">
        <v>13</v>
      </c>
      <c r="BP17" s="57">
        <f t="shared" ref="BP17:BP26" si="56">BN17/BO17</f>
        <v>5000</v>
      </c>
      <c r="BQ17" s="63">
        <f t="shared" ref="BQ17:BQ26" si="57">BP17*BQ$6</f>
        <v>7500</v>
      </c>
      <c r="BR17" s="56">
        <v>70000</v>
      </c>
      <c r="BS17" s="59">
        <f t="shared" si="13"/>
        <v>70000</v>
      </c>
      <c r="BT17" s="57">
        <v>20</v>
      </c>
      <c r="BU17" s="57">
        <f t="shared" ref="BU17:BU26" si="58">BS17/BT17</f>
        <v>3500</v>
      </c>
      <c r="BV17" s="63">
        <f t="shared" ref="BV17:BV26" si="59">BU17*BV$6</f>
        <v>5250</v>
      </c>
      <c r="BW17" s="56">
        <v>80000</v>
      </c>
      <c r="BX17" s="59">
        <f t="shared" si="14"/>
        <v>80000</v>
      </c>
      <c r="BY17" s="57">
        <v>23</v>
      </c>
      <c r="BZ17" s="57">
        <f t="shared" ref="BZ17:BZ26" si="60">BX17/BY17</f>
        <v>3478.2608695652175</v>
      </c>
      <c r="CA17" s="63">
        <f t="shared" ref="CA17:CA26" si="61">BZ17*CA$6</f>
        <v>5217.391304347826</v>
      </c>
      <c r="CB17" s="56">
        <v>70000</v>
      </c>
      <c r="CC17" s="59">
        <f t="shared" si="15"/>
        <v>70000</v>
      </c>
      <c r="CD17" s="57">
        <v>20</v>
      </c>
      <c r="CE17" s="57">
        <f t="shared" ref="CE17:CE26" si="62">CC17/CD17</f>
        <v>3500</v>
      </c>
      <c r="CF17" s="63">
        <f t="shared" ref="CF17:CF26" si="63">CE17*CF$6</f>
        <v>5250</v>
      </c>
      <c r="CG17" s="56">
        <v>55000</v>
      </c>
      <c r="CH17" s="59">
        <f t="shared" si="16"/>
        <v>55000</v>
      </c>
      <c r="CI17" s="57">
        <v>11</v>
      </c>
      <c r="CJ17" s="57">
        <f t="shared" ref="CJ17:CJ26" si="64">CH17/CI17</f>
        <v>5000</v>
      </c>
      <c r="CK17" s="63">
        <f t="shared" ref="CK17:CK26" si="65">CJ17*CK$6</f>
        <v>7500</v>
      </c>
      <c r="CL17" s="56">
        <v>100000</v>
      </c>
      <c r="CM17" s="59">
        <f t="shared" si="17"/>
        <v>100000</v>
      </c>
      <c r="CN17" s="57">
        <v>24</v>
      </c>
      <c r="CO17" s="57">
        <f t="shared" ref="CO17:CO26" si="66">CM17/CN17</f>
        <v>4166.666666666667</v>
      </c>
      <c r="CP17" s="63">
        <f t="shared" ref="CP17:CP26" si="67">CO17*CP$6</f>
        <v>6250</v>
      </c>
      <c r="CQ17" s="56">
        <v>95000</v>
      </c>
      <c r="CR17" s="59">
        <f t="shared" si="18"/>
        <v>95000</v>
      </c>
      <c r="CS17" s="57">
        <v>24</v>
      </c>
      <c r="CT17" s="57">
        <f t="shared" ref="CT17:CT26" si="68">CR17/CS17</f>
        <v>3958.3333333333335</v>
      </c>
      <c r="CU17" s="63">
        <f t="shared" ref="CU17:CU26" si="69">CT17*CU$6</f>
        <v>5937.5</v>
      </c>
      <c r="CV17" s="56">
        <v>130000</v>
      </c>
      <c r="CW17" s="59">
        <f t="shared" si="19"/>
        <v>130000</v>
      </c>
      <c r="CX17" s="57">
        <v>27</v>
      </c>
      <c r="CY17" s="57">
        <f t="shared" ref="CY17:CY26" si="70">CW17/CX17</f>
        <v>4814.8148148148148</v>
      </c>
      <c r="CZ17" s="63">
        <f t="shared" ref="CZ17:CZ26" si="71">CY17*CZ$6</f>
        <v>7222.2222222222226</v>
      </c>
      <c r="DA17" s="56">
        <v>95000</v>
      </c>
      <c r="DB17" s="59">
        <f t="shared" si="20"/>
        <v>95000</v>
      </c>
      <c r="DC17" s="57">
        <v>25</v>
      </c>
      <c r="DD17" s="57">
        <f t="shared" ref="DD17:DD26" si="72">DB17/DC17</f>
        <v>3800</v>
      </c>
      <c r="DE17" s="63">
        <f t="shared" ref="DE17:DE26" si="73">DD17*DE$6</f>
        <v>5700</v>
      </c>
      <c r="DF17" s="56">
        <v>95000</v>
      </c>
      <c r="DG17" s="59">
        <f t="shared" si="21"/>
        <v>95000</v>
      </c>
      <c r="DH17" s="57">
        <v>25</v>
      </c>
      <c r="DI17" s="57">
        <f t="shared" ref="DI17:DI26" si="74">DG17/DH17</f>
        <v>3800</v>
      </c>
      <c r="DJ17" s="63">
        <f t="shared" ref="DJ17:DJ26" si="75">DI17*DJ$6</f>
        <v>5700</v>
      </c>
      <c r="DK17" s="56">
        <v>95000</v>
      </c>
      <c r="DL17" s="59">
        <f t="shared" si="22"/>
        <v>95000</v>
      </c>
      <c r="DM17" s="57">
        <v>24</v>
      </c>
      <c r="DN17" s="57">
        <f t="shared" ref="DN17:DN26" si="76">DL17/DM17</f>
        <v>3958.3333333333335</v>
      </c>
      <c r="DO17" s="63">
        <f t="shared" ref="DO17:DO26" si="77">DN17*DO$6</f>
        <v>5937.5</v>
      </c>
      <c r="DP17" s="56">
        <v>120000</v>
      </c>
      <c r="DQ17" s="59">
        <f t="shared" si="23"/>
        <v>120000</v>
      </c>
      <c r="DR17" s="57">
        <v>15</v>
      </c>
      <c r="DS17" s="57">
        <f t="shared" ref="DS17:DS26" si="78">DQ17/DR17</f>
        <v>8000</v>
      </c>
      <c r="DT17" s="63">
        <f t="shared" ref="DT17:DT26" si="79">DS17*DT$6</f>
        <v>12000</v>
      </c>
      <c r="DU17" s="56">
        <v>85000</v>
      </c>
      <c r="DV17" s="59">
        <f t="shared" si="24"/>
        <v>85000</v>
      </c>
      <c r="DW17" s="57">
        <v>9</v>
      </c>
      <c r="DX17" s="57">
        <f t="shared" ref="DX17:DX26" si="80">DV17/DW17</f>
        <v>9444.4444444444453</v>
      </c>
      <c r="DY17" s="63">
        <f t="shared" ref="DY17:DY26" si="81">DX17*DY$6</f>
        <v>14166.666666666668</v>
      </c>
      <c r="DZ17" s="56">
        <v>170000</v>
      </c>
      <c r="EA17" s="59">
        <f t="shared" si="25"/>
        <v>170000</v>
      </c>
      <c r="EB17" s="57">
        <v>26</v>
      </c>
      <c r="EC17" s="57">
        <f t="shared" ref="EC17:EC26" si="82">EA17/EB17</f>
        <v>6538.4615384615381</v>
      </c>
      <c r="ED17" s="63">
        <f t="shared" ref="ED17:ED26" si="83">EC17*ED$6</f>
        <v>9807.6923076923067</v>
      </c>
      <c r="EE17" s="56">
        <v>135000</v>
      </c>
      <c r="EF17" s="59">
        <f t="shared" si="26"/>
        <v>135000</v>
      </c>
      <c r="EG17" s="57">
        <v>15</v>
      </c>
      <c r="EH17" s="57">
        <f t="shared" ref="EH17:EH26" si="84">EF17/EG17</f>
        <v>9000</v>
      </c>
      <c r="EI17" s="63">
        <f t="shared" ref="EI17:EI26" si="85">EH17*EI$6</f>
        <v>13500</v>
      </c>
      <c r="EJ17" s="56">
        <v>150000</v>
      </c>
      <c r="EK17" s="59">
        <f t="shared" si="27"/>
        <v>150000</v>
      </c>
      <c r="EL17" s="57">
        <v>21</v>
      </c>
      <c r="EM17" s="57">
        <f t="shared" ref="EM17:EM26" si="86">EK17/EL17</f>
        <v>7142.8571428571431</v>
      </c>
      <c r="EN17" s="63">
        <f t="shared" ref="EN17:EN26" si="87">EM17*EN$6</f>
        <v>10714.285714285714</v>
      </c>
      <c r="EO17" s="56">
        <v>170000</v>
      </c>
      <c r="EP17" s="59">
        <f t="shared" si="28"/>
        <v>170000</v>
      </c>
      <c r="EQ17" s="57">
        <v>27</v>
      </c>
      <c r="ER17" s="57">
        <f t="shared" ref="ER17:ER26" si="88">EP17/EQ17</f>
        <v>6296.2962962962965</v>
      </c>
      <c r="ES17" s="63">
        <f t="shared" ref="ES17:ES26" si="89">ER17*ES$6</f>
        <v>9444.4444444444453</v>
      </c>
      <c r="ET17" s="56">
        <v>175000</v>
      </c>
      <c r="EU17" s="59">
        <f t="shared" si="29"/>
        <v>175000</v>
      </c>
      <c r="EV17" s="57">
        <v>24</v>
      </c>
      <c r="EW17" s="57">
        <f t="shared" ref="EW17:EW26" si="90">EU17/EV17</f>
        <v>7291.666666666667</v>
      </c>
      <c r="EX17" s="64">
        <f t="shared" ref="EX17:EX26" si="91">EW17*EX$6</f>
        <v>10937.5</v>
      </c>
      <c r="EY17" s="56">
        <v>170000</v>
      </c>
      <c r="EZ17" s="59">
        <f t="shared" si="30"/>
        <v>170000</v>
      </c>
      <c r="FA17" s="57">
        <v>26</v>
      </c>
      <c r="FB17" s="57">
        <f t="shared" ref="FB17:FB26" si="92">EZ17/FA17</f>
        <v>6538.4615384615381</v>
      </c>
      <c r="FC17" s="63">
        <f t="shared" ref="FC17:FC26" si="93">FB17*FC$6</f>
        <v>9807.6923076923067</v>
      </c>
      <c r="FD17" s="56">
        <v>55000</v>
      </c>
      <c r="FE17" s="59">
        <f t="shared" si="31"/>
        <v>55000</v>
      </c>
      <c r="FF17" s="57">
        <v>11</v>
      </c>
      <c r="FG17" s="57">
        <f t="shared" ref="FG17:FG26" si="94">FE17/FF17</f>
        <v>5000</v>
      </c>
      <c r="FH17" s="63">
        <f t="shared" ref="FH17:FH26" si="95">FG17*FH$6</f>
        <v>7500</v>
      </c>
    </row>
    <row r="18" spans="1:164" s="37" customFormat="1" ht="15.75" thickBot="1" x14ac:dyDescent="0.3">
      <c r="A18" s="46" t="s">
        <v>135</v>
      </c>
      <c r="B18" s="47" t="s">
        <v>198</v>
      </c>
      <c r="C18" s="71" t="s">
        <v>187</v>
      </c>
      <c r="D18" s="71" t="s">
        <v>36</v>
      </c>
      <c r="E18" s="59">
        <v>60000</v>
      </c>
      <c r="F18" s="59">
        <f t="shared" si="0"/>
        <v>60000</v>
      </c>
      <c r="G18" s="57">
        <v>13</v>
      </c>
      <c r="H18" s="57">
        <f t="shared" si="32"/>
        <v>4615.3846153846152</v>
      </c>
      <c r="I18" s="63">
        <f t="shared" si="33"/>
        <v>6923.0769230769229</v>
      </c>
      <c r="J18" s="56">
        <v>55000</v>
      </c>
      <c r="K18" s="59">
        <f t="shared" si="1"/>
        <v>55000</v>
      </c>
      <c r="L18" s="57">
        <v>15</v>
      </c>
      <c r="M18" s="57">
        <f t="shared" si="34"/>
        <v>3666.6666666666665</v>
      </c>
      <c r="N18" s="63">
        <f t="shared" si="35"/>
        <v>5500</v>
      </c>
      <c r="O18" s="56">
        <v>170000</v>
      </c>
      <c r="P18" s="59">
        <f t="shared" si="2"/>
        <v>170000</v>
      </c>
      <c r="Q18" s="57">
        <v>29</v>
      </c>
      <c r="R18" s="57">
        <f t="shared" si="36"/>
        <v>5862.0689655172409</v>
      </c>
      <c r="S18" s="63">
        <f t="shared" si="37"/>
        <v>8793.1034482758623</v>
      </c>
      <c r="T18" s="56">
        <v>260000</v>
      </c>
      <c r="U18" s="59">
        <f t="shared" si="3"/>
        <v>260000</v>
      </c>
      <c r="V18" s="57">
        <v>32</v>
      </c>
      <c r="W18" s="57">
        <f t="shared" si="38"/>
        <v>8125</v>
      </c>
      <c r="X18" s="63">
        <f t="shared" si="39"/>
        <v>12187.5</v>
      </c>
      <c r="Y18" s="56">
        <v>130000</v>
      </c>
      <c r="Z18" s="59">
        <f t="shared" si="4"/>
        <v>130000</v>
      </c>
      <c r="AA18" s="57">
        <v>18</v>
      </c>
      <c r="AB18" s="57">
        <f t="shared" si="40"/>
        <v>7222.2222222222226</v>
      </c>
      <c r="AC18" s="63">
        <f t="shared" si="41"/>
        <v>10833.333333333334</v>
      </c>
      <c r="AD18" s="56">
        <v>40000</v>
      </c>
      <c r="AE18" s="59">
        <f t="shared" si="5"/>
        <v>40000</v>
      </c>
      <c r="AF18" s="57">
        <v>4</v>
      </c>
      <c r="AG18" s="57">
        <f t="shared" si="42"/>
        <v>10000</v>
      </c>
      <c r="AH18" s="63">
        <f t="shared" si="43"/>
        <v>15000</v>
      </c>
      <c r="AI18" s="56">
        <v>130000</v>
      </c>
      <c r="AJ18" s="59">
        <f t="shared" si="6"/>
        <v>130000</v>
      </c>
      <c r="AK18" s="57">
        <v>25</v>
      </c>
      <c r="AL18" s="57">
        <f t="shared" si="44"/>
        <v>5200</v>
      </c>
      <c r="AM18" s="63">
        <f t="shared" si="45"/>
        <v>7800</v>
      </c>
      <c r="AN18" s="56">
        <v>60000</v>
      </c>
      <c r="AO18" s="59">
        <f>AN18*AO$4</f>
        <v>60000</v>
      </c>
      <c r="AP18" s="57">
        <v>8</v>
      </c>
      <c r="AQ18" s="57">
        <f t="shared" si="46"/>
        <v>7500</v>
      </c>
      <c r="AR18" s="63">
        <f t="shared" si="47"/>
        <v>11250</v>
      </c>
      <c r="AS18" s="56">
        <v>60000</v>
      </c>
      <c r="AT18" s="59">
        <f t="shared" si="8"/>
        <v>60000</v>
      </c>
      <c r="AU18" s="57">
        <v>14</v>
      </c>
      <c r="AV18" s="57">
        <f t="shared" si="48"/>
        <v>4285.7142857142853</v>
      </c>
      <c r="AW18" s="63">
        <f t="shared" si="49"/>
        <v>6428.5714285714275</v>
      </c>
      <c r="AX18" s="56">
        <v>60000</v>
      </c>
      <c r="AY18" s="59">
        <f t="shared" si="9"/>
        <v>60000</v>
      </c>
      <c r="AZ18" s="57">
        <v>18</v>
      </c>
      <c r="BA18" s="57">
        <f t="shared" si="50"/>
        <v>3333.3333333333335</v>
      </c>
      <c r="BB18" s="63">
        <f t="shared" si="51"/>
        <v>5000</v>
      </c>
      <c r="BC18" s="56">
        <v>90000</v>
      </c>
      <c r="BD18" s="59">
        <f t="shared" si="10"/>
        <v>90000</v>
      </c>
      <c r="BE18" s="57">
        <v>22</v>
      </c>
      <c r="BF18" s="57">
        <f t="shared" si="52"/>
        <v>4090.909090909091</v>
      </c>
      <c r="BG18" s="63">
        <f t="shared" si="53"/>
        <v>6136.363636363636</v>
      </c>
      <c r="BH18" s="56">
        <v>65000</v>
      </c>
      <c r="BI18" s="59">
        <f t="shared" si="11"/>
        <v>65000</v>
      </c>
      <c r="BJ18" s="57">
        <v>15</v>
      </c>
      <c r="BK18" s="57">
        <f t="shared" si="54"/>
        <v>4333.333333333333</v>
      </c>
      <c r="BL18" s="63">
        <f t="shared" si="55"/>
        <v>6500</v>
      </c>
      <c r="BM18" s="56">
        <v>65000</v>
      </c>
      <c r="BN18" s="59">
        <f t="shared" si="12"/>
        <v>65000</v>
      </c>
      <c r="BO18" s="57">
        <v>12</v>
      </c>
      <c r="BP18" s="57">
        <f t="shared" si="56"/>
        <v>5416.666666666667</v>
      </c>
      <c r="BQ18" s="63">
        <f t="shared" si="57"/>
        <v>8125</v>
      </c>
      <c r="BR18" s="56">
        <v>70000</v>
      </c>
      <c r="BS18" s="59">
        <f t="shared" si="13"/>
        <v>70000</v>
      </c>
      <c r="BT18" s="57">
        <v>19</v>
      </c>
      <c r="BU18" s="57">
        <f t="shared" si="58"/>
        <v>3684.2105263157896</v>
      </c>
      <c r="BV18" s="63">
        <f t="shared" si="59"/>
        <v>5526.3157894736842</v>
      </c>
      <c r="BW18" s="56">
        <v>80000</v>
      </c>
      <c r="BX18" s="59">
        <f t="shared" si="14"/>
        <v>80000</v>
      </c>
      <c r="BY18" s="57">
        <v>21</v>
      </c>
      <c r="BZ18" s="57">
        <f t="shared" si="60"/>
        <v>3809.5238095238096</v>
      </c>
      <c r="CA18" s="63">
        <f t="shared" si="61"/>
        <v>5714.2857142857147</v>
      </c>
      <c r="CB18" s="56">
        <v>70000</v>
      </c>
      <c r="CC18" s="59">
        <f t="shared" si="15"/>
        <v>70000</v>
      </c>
      <c r="CD18" s="57">
        <v>18</v>
      </c>
      <c r="CE18" s="57">
        <f t="shared" si="62"/>
        <v>3888.8888888888887</v>
      </c>
      <c r="CF18" s="63">
        <f t="shared" si="63"/>
        <v>5833.333333333333</v>
      </c>
      <c r="CG18" s="56">
        <v>55000</v>
      </c>
      <c r="CH18" s="59">
        <f t="shared" si="16"/>
        <v>55000</v>
      </c>
      <c r="CI18" s="57">
        <v>10</v>
      </c>
      <c r="CJ18" s="57">
        <f t="shared" si="64"/>
        <v>5500</v>
      </c>
      <c r="CK18" s="63">
        <f t="shared" si="65"/>
        <v>8250</v>
      </c>
      <c r="CL18" s="56">
        <v>100000</v>
      </c>
      <c r="CM18" s="59">
        <f t="shared" si="17"/>
        <v>100000</v>
      </c>
      <c r="CN18" s="57">
        <v>22</v>
      </c>
      <c r="CO18" s="57">
        <f t="shared" si="66"/>
        <v>4545.454545454545</v>
      </c>
      <c r="CP18" s="63">
        <f t="shared" si="67"/>
        <v>6818.181818181818</v>
      </c>
      <c r="CQ18" s="56">
        <v>95000</v>
      </c>
      <c r="CR18" s="59">
        <f t="shared" si="18"/>
        <v>95000</v>
      </c>
      <c r="CS18" s="57">
        <v>22</v>
      </c>
      <c r="CT18" s="57">
        <f t="shared" si="68"/>
        <v>4318.181818181818</v>
      </c>
      <c r="CU18" s="63">
        <f t="shared" si="69"/>
        <v>6477.272727272727</v>
      </c>
      <c r="CV18" s="56">
        <v>130000</v>
      </c>
      <c r="CW18" s="59">
        <f t="shared" si="19"/>
        <v>130000</v>
      </c>
      <c r="CX18" s="57">
        <v>26</v>
      </c>
      <c r="CY18" s="57">
        <f t="shared" si="70"/>
        <v>5000</v>
      </c>
      <c r="CZ18" s="63">
        <f t="shared" si="71"/>
        <v>7500</v>
      </c>
      <c r="DA18" s="56">
        <v>95000</v>
      </c>
      <c r="DB18" s="59">
        <f t="shared" si="20"/>
        <v>95000</v>
      </c>
      <c r="DC18" s="57">
        <v>23</v>
      </c>
      <c r="DD18" s="57">
        <f t="shared" si="72"/>
        <v>4130.434782608696</v>
      </c>
      <c r="DE18" s="63">
        <f t="shared" si="73"/>
        <v>6195.652173913044</v>
      </c>
      <c r="DF18" s="56">
        <v>95000</v>
      </c>
      <c r="DG18" s="59">
        <f t="shared" si="21"/>
        <v>95000</v>
      </c>
      <c r="DH18" s="57">
        <v>23</v>
      </c>
      <c r="DI18" s="57">
        <f t="shared" si="74"/>
        <v>4130.434782608696</v>
      </c>
      <c r="DJ18" s="63">
        <f t="shared" si="75"/>
        <v>6195.652173913044</v>
      </c>
      <c r="DK18" s="56">
        <v>95000</v>
      </c>
      <c r="DL18" s="59">
        <f t="shared" si="22"/>
        <v>95000</v>
      </c>
      <c r="DM18" s="57">
        <v>22</v>
      </c>
      <c r="DN18" s="57">
        <f t="shared" si="76"/>
        <v>4318.181818181818</v>
      </c>
      <c r="DO18" s="63">
        <f t="shared" si="77"/>
        <v>6477.272727272727</v>
      </c>
      <c r="DP18" s="56">
        <v>120000</v>
      </c>
      <c r="DQ18" s="59">
        <f t="shared" si="23"/>
        <v>120000</v>
      </c>
      <c r="DR18" s="57">
        <v>15</v>
      </c>
      <c r="DS18" s="57">
        <f t="shared" si="78"/>
        <v>8000</v>
      </c>
      <c r="DT18" s="63">
        <f t="shared" si="79"/>
        <v>12000</v>
      </c>
      <c r="DU18" s="56">
        <v>85000</v>
      </c>
      <c r="DV18" s="59">
        <f t="shared" si="24"/>
        <v>85000</v>
      </c>
      <c r="DW18" s="57">
        <v>9</v>
      </c>
      <c r="DX18" s="57">
        <f t="shared" si="80"/>
        <v>9444.4444444444453</v>
      </c>
      <c r="DY18" s="63">
        <f t="shared" si="81"/>
        <v>14166.666666666668</v>
      </c>
      <c r="DZ18" s="56">
        <v>170000</v>
      </c>
      <c r="EA18" s="59">
        <f t="shared" si="25"/>
        <v>170000</v>
      </c>
      <c r="EB18" s="57">
        <v>25</v>
      </c>
      <c r="EC18" s="57">
        <f t="shared" si="82"/>
        <v>6800</v>
      </c>
      <c r="ED18" s="63">
        <f t="shared" si="83"/>
        <v>10200</v>
      </c>
      <c r="EE18" s="56">
        <v>135000</v>
      </c>
      <c r="EF18" s="59">
        <f t="shared" si="26"/>
        <v>135000</v>
      </c>
      <c r="EG18" s="57">
        <v>15</v>
      </c>
      <c r="EH18" s="57">
        <f t="shared" si="84"/>
        <v>9000</v>
      </c>
      <c r="EI18" s="63">
        <f t="shared" si="85"/>
        <v>13500</v>
      </c>
      <c r="EJ18" s="56">
        <v>150000</v>
      </c>
      <c r="EK18" s="59">
        <f t="shared" si="27"/>
        <v>150000</v>
      </c>
      <c r="EL18" s="57">
        <v>20</v>
      </c>
      <c r="EM18" s="57">
        <f t="shared" si="86"/>
        <v>7500</v>
      </c>
      <c r="EN18" s="63">
        <f t="shared" si="87"/>
        <v>11250</v>
      </c>
      <c r="EO18" s="56">
        <v>170000</v>
      </c>
      <c r="EP18" s="59">
        <f t="shared" si="28"/>
        <v>170000</v>
      </c>
      <c r="EQ18" s="57">
        <v>26</v>
      </c>
      <c r="ER18" s="57">
        <f t="shared" si="88"/>
        <v>6538.4615384615381</v>
      </c>
      <c r="ES18" s="63">
        <f t="shared" si="89"/>
        <v>9807.6923076923067</v>
      </c>
      <c r="ET18" s="56">
        <v>165000</v>
      </c>
      <c r="EU18" s="59">
        <f t="shared" si="29"/>
        <v>165000</v>
      </c>
      <c r="EV18" s="57">
        <v>22</v>
      </c>
      <c r="EW18" s="57">
        <f t="shared" si="90"/>
        <v>7500</v>
      </c>
      <c r="EX18" s="64">
        <f t="shared" si="91"/>
        <v>11250</v>
      </c>
      <c r="EY18" s="56">
        <v>170000</v>
      </c>
      <c r="EZ18" s="59">
        <f t="shared" si="30"/>
        <v>170000</v>
      </c>
      <c r="FA18" s="57">
        <v>25</v>
      </c>
      <c r="FB18" s="57">
        <f t="shared" si="92"/>
        <v>6800</v>
      </c>
      <c r="FC18" s="63">
        <f t="shared" si="93"/>
        <v>10200</v>
      </c>
      <c r="FD18" s="56">
        <v>55000</v>
      </c>
      <c r="FE18" s="59">
        <f t="shared" si="31"/>
        <v>55000</v>
      </c>
      <c r="FF18" s="57">
        <v>10</v>
      </c>
      <c r="FG18" s="57">
        <f t="shared" si="94"/>
        <v>5500</v>
      </c>
      <c r="FH18" s="63">
        <f t="shared" si="95"/>
        <v>8250</v>
      </c>
    </row>
    <row r="19" spans="1:164" s="37" customFormat="1" ht="15.75" thickBot="1" x14ac:dyDescent="0.3">
      <c r="A19" s="46" t="s">
        <v>135</v>
      </c>
      <c r="B19" s="47" t="s">
        <v>198</v>
      </c>
      <c r="C19" s="71" t="s">
        <v>188</v>
      </c>
      <c r="D19" s="71" t="s">
        <v>37</v>
      </c>
      <c r="E19" s="59">
        <v>75000</v>
      </c>
      <c r="F19" s="59">
        <f t="shared" si="0"/>
        <v>75000</v>
      </c>
      <c r="G19" s="57">
        <v>18</v>
      </c>
      <c r="H19" s="57">
        <f t="shared" si="32"/>
        <v>4166.666666666667</v>
      </c>
      <c r="I19" s="63">
        <f t="shared" si="33"/>
        <v>6250</v>
      </c>
      <c r="J19" s="56">
        <v>60000</v>
      </c>
      <c r="K19" s="59">
        <f t="shared" si="1"/>
        <v>60000</v>
      </c>
      <c r="L19" s="57">
        <v>18</v>
      </c>
      <c r="M19" s="57">
        <f t="shared" si="34"/>
        <v>3333.3333333333335</v>
      </c>
      <c r="N19" s="63">
        <f t="shared" si="35"/>
        <v>5000</v>
      </c>
      <c r="O19" s="56">
        <v>180000</v>
      </c>
      <c r="P19" s="59">
        <f t="shared" si="2"/>
        <v>180000</v>
      </c>
      <c r="Q19" s="57">
        <v>35</v>
      </c>
      <c r="R19" s="57">
        <f t="shared" si="36"/>
        <v>5142.8571428571431</v>
      </c>
      <c r="S19" s="63">
        <f t="shared" si="37"/>
        <v>7714.2857142857147</v>
      </c>
      <c r="T19" s="56">
        <v>280000</v>
      </c>
      <c r="U19" s="59">
        <f t="shared" si="3"/>
        <v>280000</v>
      </c>
      <c r="V19" s="57">
        <v>37</v>
      </c>
      <c r="W19" s="57">
        <f t="shared" si="38"/>
        <v>7567.5675675675675</v>
      </c>
      <c r="X19" s="63">
        <f t="shared" si="39"/>
        <v>11351.351351351352</v>
      </c>
      <c r="Y19" s="56">
        <v>140000</v>
      </c>
      <c r="Z19" s="59">
        <f t="shared" si="4"/>
        <v>140000</v>
      </c>
      <c r="AA19" s="57">
        <v>23</v>
      </c>
      <c r="AB19" s="57">
        <f t="shared" si="40"/>
        <v>6086.95652173913</v>
      </c>
      <c r="AC19" s="63">
        <f t="shared" si="41"/>
        <v>9130.434782608696</v>
      </c>
      <c r="AD19" s="56">
        <v>55000</v>
      </c>
      <c r="AE19" s="59">
        <f t="shared" si="5"/>
        <v>55000</v>
      </c>
      <c r="AF19" s="57">
        <v>9</v>
      </c>
      <c r="AG19" s="57">
        <f t="shared" si="42"/>
        <v>6111.1111111111113</v>
      </c>
      <c r="AH19" s="63">
        <f t="shared" si="43"/>
        <v>9166.6666666666679</v>
      </c>
      <c r="AI19" s="56">
        <v>140000</v>
      </c>
      <c r="AJ19" s="59">
        <f t="shared" si="6"/>
        <v>140000</v>
      </c>
      <c r="AK19" s="57">
        <v>27</v>
      </c>
      <c r="AL19" s="57">
        <f t="shared" si="44"/>
        <v>5185.1851851851852</v>
      </c>
      <c r="AM19" s="63">
        <f t="shared" si="45"/>
        <v>7777.7777777777774</v>
      </c>
      <c r="AN19" s="56">
        <v>70000</v>
      </c>
      <c r="AO19" s="59">
        <f t="shared" si="7"/>
        <v>70000</v>
      </c>
      <c r="AP19" s="57">
        <v>13</v>
      </c>
      <c r="AQ19" s="57">
        <f t="shared" si="46"/>
        <v>5384.6153846153848</v>
      </c>
      <c r="AR19" s="63">
        <f>AQ19*AR$6</f>
        <v>8076.9230769230771</v>
      </c>
      <c r="AS19" s="56">
        <v>65000</v>
      </c>
      <c r="AT19" s="59">
        <f t="shared" si="8"/>
        <v>65000</v>
      </c>
      <c r="AU19" s="57">
        <v>17</v>
      </c>
      <c r="AV19" s="57">
        <f t="shared" si="48"/>
        <v>3823.5294117647059</v>
      </c>
      <c r="AW19" s="63">
        <f t="shared" si="49"/>
        <v>5735.2941176470586</v>
      </c>
      <c r="AX19" s="56">
        <v>65000</v>
      </c>
      <c r="AY19" s="59">
        <f t="shared" si="9"/>
        <v>65000</v>
      </c>
      <c r="AZ19" s="57">
        <v>21</v>
      </c>
      <c r="BA19" s="57">
        <f t="shared" si="50"/>
        <v>3095.2380952380954</v>
      </c>
      <c r="BB19" s="63">
        <f t="shared" si="51"/>
        <v>4642.8571428571431</v>
      </c>
      <c r="BC19" s="56">
        <v>100000</v>
      </c>
      <c r="BD19" s="59">
        <f t="shared" si="10"/>
        <v>100000</v>
      </c>
      <c r="BE19" s="57">
        <v>26</v>
      </c>
      <c r="BF19" s="57">
        <f t="shared" si="52"/>
        <v>3846.1538461538462</v>
      </c>
      <c r="BG19" s="63">
        <f t="shared" si="53"/>
        <v>5769.2307692307695</v>
      </c>
      <c r="BH19" s="56">
        <v>60000</v>
      </c>
      <c r="BI19" s="59">
        <f t="shared" si="11"/>
        <v>60000</v>
      </c>
      <c r="BJ19" s="57">
        <v>16</v>
      </c>
      <c r="BK19" s="57">
        <f t="shared" si="54"/>
        <v>3750</v>
      </c>
      <c r="BL19" s="63">
        <f t="shared" si="55"/>
        <v>5625</v>
      </c>
      <c r="BM19" s="56">
        <v>70000</v>
      </c>
      <c r="BN19" s="59">
        <f t="shared" si="12"/>
        <v>70000</v>
      </c>
      <c r="BO19" s="57">
        <v>15</v>
      </c>
      <c r="BP19" s="57">
        <f t="shared" si="56"/>
        <v>4666.666666666667</v>
      </c>
      <c r="BQ19" s="63">
        <f t="shared" si="57"/>
        <v>7000</v>
      </c>
      <c r="BR19" s="56">
        <v>75000</v>
      </c>
      <c r="BS19" s="59">
        <f t="shared" si="13"/>
        <v>75000</v>
      </c>
      <c r="BT19" s="57">
        <v>21</v>
      </c>
      <c r="BU19" s="57">
        <f t="shared" si="58"/>
        <v>3571.4285714285716</v>
      </c>
      <c r="BV19" s="63">
        <f t="shared" si="59"/>
        <v>5357.1428571428569</v>
      </c>
      <c r="BW19" s="56">
        <v>85000</v>
      </c>
      <c r="BX19" s="59">
        <f t="shared" si="14"/>
        <v>85000</v>
      </c>
      <c r="BY19" s="57">
        <v>22</v>
      </c>
      <c r="BZ19" s="57">
        <f t="shared" si="60"/>
        <v>3863.6363636363635</v>
      </c>
      <c r="CA19" s="63">
        <f t="shared" si="61"/>
        <v>5795.454545454545</v>
      </c>
      <c r="CB19" s="56">
        <v>75000</v>
      </c>
      <c r="CC19" s="59">
        <f t="shared" si="15"/>
        <v>75000</v>
      </c>
      <c r="CD19" s="57">
        <v>19</v>
      </c>
      <c r="CE19" s="57">
        <f t="shared" si="62"/>
        <v>3947.3684210526317</v>
      </c>
      <c r="CF19" s="63">
        <f t="shared" si="63"/>
        <v>5921.0526315789475</v>
      </c>
      <c r="CG19" s="56">
        <v>60000</v>
      </c>
      <c r="CH19" s="59">
        <f t="shared" si="16"/>
        <v>60000</v>
      </c>
      <c r="CI19" s="57">
        <v>12</v>
      </c>
      <c r="CJ19" s="57">
        <f t="shared" si="64"/>
        <v>5000</v>
      </c>
      <c r="CK19" s="63">
        <f t="shared" si="65"/>
        <v>7500</v>
      </c>
      <c r="CL19" s="56">
        <v>100000</v>
      </c>
      <c r="CM19" s="59">
        <f t="shared" si="17"/>
        <v>100000</v>
      </c>
      <c r="CN19" s="57">
        <v>24</v>
      </c>
      <c r="CO19" s="57">
        <f t="shared" si="66"/>
        <v>4166.666666666667</v>
      </c>
      <c r="CP19" s="63">
        <f t="shared" si="67"/>
        <v>6250</v>
      </c>
      <c r="CQ19" s="56">
        <v>95000</v>
      </c>
      <c r="CR19" s="59">
        <f t="shared" si="18"/>
        <v>95000</v>
      </c>
      <c r="CS19" s="57">
        <v>23</v>
      </c>
      <c r="CT19" s="57">
        <f t="shared" si="68"/>
        <v>4130.434782608696</v>
      </c>
      <c r="CU19" s="63">
        <f t="shared" si="69"/>
        <v>6195.652173913044</v>
      </c>
      <c r="CV19" s="56">
        <v>140000</v>
      </c>
      <c r="CW19" s="59">
        <f t="shared" si="19"/>
        <v>140000</v>
      </c>
      <c r="CX19" s="57">
        <v>27</v>
      </c>
      <c r="CY19" s="57">
        <f t="shared" si="70"/>
        <v>5185.1851851851852</v>
      </c>
      <c r="CZ19" s="63">
        <f t="shared" si="71"/>
        <v>7777.7777777777774</v>
      </c>
      <c r="DA19" s="56">
        <v>95000</v>
      </c>
      <c r="DB19" s="59">
        <f t="shared" si="20"/>
        <v>95000</v>
      </c>
      <c r="DC19" s="57">
        <v>25</v>
      </c>
      <c r="DD19" s="57">
        <f t="shared" si="72"/>
        <v>3800</v>
      </c>
      <c r="DE19" s="63">
        <f t="shared" si="73"/>
        <v>5700</v>
      </c>
      <c r="DF19" s="56">
        <v>95000</v>
      </c>
      <c r="DG19" s="59">
        <f t="shared" si="21"/>
        <v>95000</v>
      </c>
      <c r="DH19" s="57">
        <v>26</v>
      </c>
      <c r="DI19" s="57">
        <f t="shared" si="74"/>
        <v>3653.8461538461538</v>
      </c>
      <c r="DJ19" s="63">
        <f t="shared" si="75"/>
        <v>5480.7692307692305</v>
      </c>
      <c r="DK19" s="56">
        <v>95000</v>
      </c>
      <c r="DL19" s="59">
        <f t="shared" si="22"/>
        <v>95000</v>
      </c>
      <c r="DM19" s="57">
        <v>25</v>
      </c>
      <c r="DN19" s="57">
        <f t="shared" si="76"/>
        <v>3800</v>
      </c>
      <c r="DO19" s="63">
        <f t="shared" si="77"/>
        <v>5700</v>
      </c>
      <c r="DP19" s="56">
        <v>100000</v>
      </c>
      <c r="DQ19" s="59">
        <f t="shared" si="23"/>
        <v>100000</v>
      </c>
      <c r="DR19" s="57">
        <v>10</v>
      </c>
      <c r="DS19" s="57">
        <f t="shared" si="78"/>
        <v>10000</v>
      </c>
      <c r="DT19" s="63">
        <f t="shared" si="79"/>
        <v>15000</v>
      </c>
      <c r="DU19" s="56">
        <v>63000</v>
      </c>
      <c r="DV19" s="59">
        <f t="shared" si="24"/>
        <v>63000</v>
      </c>
      <c r="DW19" s="57">
        <v>3</v>
      </c>
      <c r="DX19" s="57">
        <f t="shared" si="80"/>
        <v>21000</v>
      </c>
      <c r="DY19" s="63">
        <f t="shared" si="81"/>
        <v>31500</v>
      </c>
      <c r="DZ19" s="56">
        <v>120000</v>
      </c>
      <c r="EA19" s="59">
        <f t="shared" si="25"/>
        <v>120000</v>
      </c>
      <c r="EB19" s="57">
        <v>12</v>
      </c>
      <c r="EC19" s="57">
        <f t="shared" si="82"/>
        <v>10000</v>
      </c>
      <c r="ED19" s="63">
        <f t="shared" si="83"/>
        <v>15000</v>
      </c>
      <c r="EE19" s="56">
        <v>110000</v>
      </c>
      <c r="EF19" s="59">
        <f t="shared" si="26"/>
        <v>110000</v>
      </c>
      <c r="EG19" s="57">
        <v>10</v>
      </c>
      <c r="EH19" s="57">
        <f t="shared" si="84"/>
        <v>11000</v>
      </c>
      <c r="EI19" s="63">
        <f t="shared" si="85"/>
        <v>16500</v>
      </c>
      <c r="EJ19" s="56">
        <v>150000</v>
      </c>
      <c r="EK19" s="59">
        <f t="shared" si="27"/>
        <v>150000</v>
      </c>
      <c r="EL19" s="57">
        <v>20</v>
      </c>
      <c r="EM19" s="57">
        <f t="shared" si="86"/>
        <v>7500</v>
      </c>
      <c r="EN19" s="63">
        <f t="shared" si="87"/>
        <v>11250</v>
      </c>
      <c r="EO19" s="56">
        <v>170000</v>
      </c>
      <c r="EP19" s="59">
        <f t="shared" si="28"/>
        <v>170000</v>
      </c>
      <c r="EQ19" s="57">
        <v>26</v>
      </c>
      <c r="ER19" s="57">
        <f t="shared" si="88"/>
        <v>6538.4615384615381</v>
      </c>
      <c r="ES19" s="63">
        <f t="shared" si="89"/>
        <v>9807.6923076923067</v>
      </c>
      <c r="ET19" s="56">
        <v>170000</v>
      </c>
      <c r="EU19" s="59">
        <f t="shared" si="29"/>
        <v>170000</v>
      </c>
      <c r="EV19" s="57">
        <v>23</v>
      </c>
      <c r="EW19" s="57">
        <f t="shared" si="90"/>
        <v>7391.304347826087</v>
      </c>
      <c r="EX19" s="64">
        <f t="shared" si="91"/>
        <v>11086.95652173913</v>
      </c>
      <c r="EY19" s="56">
        <v>120000</v>
      </c>
      <c r="EZ19" s="59">
        <f t="shared" si="30"/>
        <v>120000</v>
      </c>
      <c r="FA19" s="57">
        <v>12</v>
      </c>
      <c r="FB19" s="57">
        <f t="shared" si="92"/>
        <v>10000</v>
      </c>
      <c r="FC19" s="63">
        <f t="shared" si="93"/>
        <v>15000</v>
      </c>
      <c r="FD19" s="56">
        <v>60000</v>
      </c>
      <c r="FE19" s="59">
        <f t="shared" si="31"/>
        <v>60000</v>
      </c>
      <c r="FF19" s="57">
        <v>12</v>
      </c>
      <c r="FG19" s="57">
        <f t="shared" si="94"/>
        <v>5000</v>
      </c>
      <c r="FH19" s="63">
        <f t="shared" si="95"/>
        <v>7500</v>
      </c>
    </row>
    <row r="20" spans="1:164" s="37" customFormat="1" ht="15.75" thickBot="1" x14ac:dyDescent="0.3">
      <c r="A20" s="46" t="s">
        <v>135</v>
      </c>
      <c r="B20" s="47" t="s">
        <v>198</v>
      </c>
      <c r="C20" s="71" t="s">
        <v>189</v>
      </c>
      <c r="D20" s="71" t="s">
        <v>38</v>
      </c>
      <c r="E20" s="59">
        <v>80000</v>
      </c>
      <c r="F20" s="59">
        <f t="shared" si="0"/>
        <v>80000</v>
      </c>
      <c r="G20" s="57">
        <v>21</v>
      </c>
      <c r="H20" s="57">
        <f t="shared" si="32"/>
        <v>3809.5238095238096</v>
      </c>
      <c r="I20" s="63">
        <f t="shared" si="33"/>
        <v>5714.2857142857147</v>
      </c>
      <c r="J20" s="56">
        <v>60000</v>
      </c>
      <c r="K20" s="59">
        <f t="shared" si="1"/>
        <v>60000</v>
      </c>
      <c r="L20" s="57">
        <v>18</v>
      </c>
      <c r="M20" s="57">
        <f t="shared" si="34"/>
        <v>3333.3333333333335</v>
      </c>
      <c r="N20" s="63">
        <f t="shared" si="35"/>
        <v>5000</v>
      </c>
      <c r="O20" s="56">
        <v>190000</v>
      </c>
      <c r="P20" s="59">
        <f t="shared" si="2"/>
        <v>190000</v>
      </c>
      <c r="Q20" s="57">
        <v>38</v>
      </c>
      <c r="R20" s="57">
        <f t="shared" si="36"/>
        <v>5000</v>
      </c>
      <c r="S20" s="63">
        <f t="shared" si="37"/>
        <v>7500</v>
      </c>
      <c r="T20" s="56">
        <v>300000</v>
      </c>
      <c r="U20" s="59">
        <f t="shared" si="3"/>
        <v>300000</v>
      </c>
      <c r="V20" s="57">
        <v>41</v>
      </c>
      <c r="W20" s="57">
        <f t="shared" si="38"/>
        <v>7317.0731707317073</v>
      </c>
      <c r="X20" s="63">
        <f t="shared" si="39"/>
        <v>10975.609756097561</v>
      </c>
      <c r="Y20" s="56">
        <v>140000</v>
      </c>
      <c r="Z20" s="59">
        <f t="shared" si="4"/>
        <v>140000</v>
      </c>
      <c r="AA20" s="57">
        <v>26</v>
      </c>
      <c r="AB20" s="57">
        <f t="shared" si="40"/>
        <v>5384.6153846153848</v>
      </c>
      <c r="AC20" s="63">
        <f t="shared" si="41"/>
        <v>8076.9230769230771</v>
      </c>
      <c r="AD20" s="56">
        <v>60000</v>
      </c>
      <c r="AE20" s="59">
        <f t="shared" si="5"/>
        <v>60000</v>
      </c>
      <c r="AF20" s="57">
        <v>12</v>
      </c>
      <c r="AG20" s="57">
        <f t="shared" si="42"/>
        <v>5000</v>
      </c>
      <c r="AH20" s="63">
        <f t="shared" si="43"/>
        <v>7500</v>
      </c>
      <c r="AI20" s="56">
        <v>130000</v>
      </c>
      <c r="AJ20" s="59">
        <f t="shared" si="6"/>
        <v>130000</v>
      </c>
      <c r="AK20" s="57">
        <v>24</v>
      </c>
      <c r="AL20" s="57">
        <f t="shared" si="44"/>
        <v>5416.666666666667</v>
      </c>
      <c r="AM20" s="63">
        <f t="shared" si="45"/>
        <v>8125</v>
      </c>
      <c r="AN20" s="56">
        <v>75000</v>
      </c>
      <c r="AO20" s="59">
        <f t="shared" si="7"/>
        <v>75000</v>
      </c>
      <c r="AP20" s="57">
        <v>16</v>
      </c>
      <c r="AQ20" s="57">
        <f>AO20/AP20</f>
        <v>4687.5</v>
      </c>
      <c r="AR20" s="63">
        <f t="shared" si="47"/>
        <v>7031.25</v>
      </c>
      <c r="AS20" s="56">
        <v>60000</v>
      </c>
      <c r="AT20" s="59">
        <f t="shared" si="8"/>
        <v>60000</v>
      </c>
      <c r="AU20" s="57">
        <v>14</v>
      </c>
      <c r="AV20" s="57">
        <f t="shared" si="48"/>
        <v>4285.7142857142853</v>
      </c>
      <c r="AW20" s="63">
        <f t="shared" si="49"/>
        <v>6428.5714285714275</v>
      </c>
      <c r="AX20" s="56">
        <v>60000</v>
      </c>
      <c r="AY20" s="59">
        <f t="shared" si="9"/>
        <v>60000</v>
      </c>
      <c r="AZ20" s="57">
        <v>18</v>
      </c>
      <c r="BA20" s="57">
        <f t="shared" si="50"/>
        <v>3333.3333333333335</v>
      </c>
      <c r="BB20" s="63">
        <f t="shared" si="51"/>
        <v>5000</v>
      </c>
      <c r="BC20" s="56">
        <v>95000</v>
      </c>
      <c r="BD20" s="59">
        <f t="shared" si="10"/>
        <v>95000</v>
      </c>
      <c r="BE20" s="57">
        <v>23</v>
      </c>
      <c r="BF20" s="57">
        <f t="shared" si="52"/>
        <v>4130.434782608696</v>
      </c>
      <c r="BG20" s="63">
        <f t="shared" si="53"/>
        <v>6195.652173913044</v>
      </c>
      <c r="BH20" s="56">
        <v>60000</v>
      </c>
      <c r="BI20" s="59">
        <f t="shared" si="11"/>
        <v>60000</v>
      </c>
      <c r="BJ20" s="57">
        <v>13</v>
      </c>
      <c r="BK20" s="57">
        <f t="shared" si="54"/>
        <v>4615.3846153846152</v>
      </c>
      <c r="BL20" s="63">
        <f t="shared" si="55"/>
        <v>6923.0769230769229</v>
      </c>
      <c r="BM20" s="56">
        <v>70000</v>
      </c>
      <c r="BN20" s="59">
        <f t="shared" si="12"/>
        <v>70000</v>
      </c>
      <c r="BO20" s="57">
        <v>14</v>
      </c>
      <c r="BP20" s="57">
        <f t="shared" si="56"/>
        <v>5000</v>
      </c>
      <c r="BQ20" s="63">
        <f t="shared" si="57"/>
        <v>7500</v>
      </c>
      <c r="BR20" s="56">
        <v>75000</v>
      </c>
      <c r="BS20" s="59">
        <f t="shared" si="13"/>
        <v>75000</v>
      </c>
      <c r="BT20" s="57">
        <v>21</v>
      </c>
      <c r="BU20" s="57">
        <f t="shared" si="58"/>
        <v>3571.4285714285716</v>
      </c>
      <c r="BV20" s="63">
        <f t="shared" si="59"/>
        <v>5357.1428571428569</v>
      </c>
      <c r="BW20" s="56">
        <v>85000</v>
      </c>
      <c r="BX20" s="59">
        <f t="shared" si="14"/>
        <v>85000</v>
      </c>
      <c r="BY20" s="57">
        <v>19</v>
      </c>
      <c r="BZ20" s="57">
        <f t="shared" si="60"/>
        <v>4473.6842105263158</v>
      </c>
      <c r="CA20" s="63">
        <f t="shared" si="61"/>
        <v>6710.5263157894733</v>
      </c>
      <c r="CB20" s="56">
        <v>75000</v>
      </c>
      <c r="CC20" s="59">
        <f t="shared" si="15"/>
        <v>75000</v>
      </c>
      <c r="CD20" s="57">
        <v>17</v>
      </c>
      <c r="CE20" s="57">
        <f t="shared" si="62"/>
        <v>4411.7647058823532</v>
      </c>
      <c r="CF20" s="63">
        <f t="shared" si="63"/>
        <v>6617.6470588235297</v>
      </c>
      <c r="CG20" s="56">
        <v>60000</v>
      </c>
      <c r="CH20" s="59">
        <f t="shared" si="16"/>
        <v>60000</v>
      </c>
      <c r="CI20" s="57">
        <v>12</v>
      </c>
      <c r="CJ20" s="57">
        <f t="shared" si="64"/>
        <v>5000</v>
      </c>
      <c r="CK20" s="63">
        <f t="shared" si="65"/>
        <v>7500</v>
      </c>
      <c r="CL20" s="56">
        <v>100000</v>
      </c>
      <c r="CM20" s="59">
        <f t="shared" si="17"/>
        <v>100000</v>
      </c>
      <c r="CN20" s="57">
        <v>21</v>
      </c>
      <c r="CO20" s="57">
        <f t="shared" si="66"/>
        <v>4761.9047619047615</v>
      </c>
      <c r="CP20" s="63">
        <f t="shared" si="67"/>
        <v>7142.8571428571422</v>
      </c>
      <c r="CQ20" s="56">
        <v>95000</v>
      </c>
      <c r="CR20" s="59">
        <f t="shared" si="18"/>
        <v>95000</v>
      </c>
      <c r="CS20" s="57">
        <v>21</v>
      </c>
      <c r="CT20" s="57">
        <f t="shared" si="68"/>
        <v>4523.8095238095239</v>
      </c>
      <c r="CU20" s="63">
        <f t="shared" si="69"/>
        <v>6785.7142857142862</v>
      </c>
      <c r="CV20" s="56">
        <v>130000</v>
      </c>
      <c r="CW20" s="59">
        <f t="shared" si="19"/>
        <v>130000</v>
      </c>
      <c r="CX20" s="57">
        <v>24</v>
      </c>
      <c r="CY20" s="57">
        <f t="shared" si="70"/>
        <v>5416.666666666667</v>
      </c>
      <c r="CZ20" s="63">
        <f t="shared" si="71"/>
        <v>8125</v>
      </c>
      <c r="DA20" s="56">
        <v>90000</v>
      </c>
      <c r="DB20" s="59">
        <f t="shared" si="20"/>
        <v>90000</v>
      </c>
      <c r="DC20" s="57">
        <v>22</v>
      </c>
      <c r="DD20" s="57">
        <f t="shared" si="72"/>
        <v>4090.909090909091</v>
      </c>
      <c r="DE20" s="63">
        <f t="shared" si="73"/>
        <v>6136.363636363636</v>
      </c>
      <c r="DF20" s="56">
        <v>90000</v>
      </c>
      <c r="DG20" s="59">
        <f t="shared" si="21"/>
        <v>90000</v>
      </c>
      <c r="DH20" s="57">
        <v>23</v>
      </c>
      <c r="DI20" s="57">
        <f t="shared" si="74"/>
        <v>3913.0434782608695</v>
      </c>
      <c r="DJ20" s="63">
        <f t="shared" si="75"/>
        <v>5869.565217391304</v>
      </c>
      <c r="DK20" s="56">
        <v>95000</v>
      </c>
      <c r="DL20" s="59">
        <f t="shared" si="22"/>
        <v>95000</v>
      </c>
      <c r="DM20" s="57">
        <v>23</v>
      </c>
      <c r="DN20" s="57">
        <f t="shared" si="76"/>
        <v>4130.434782608696</v>
      </c>
      <c r="DO20" s="63">
        <f t="shared" si="77"/>
        <v>6195.652173913044</v>
      </c>
      <c r="DP20" s="56">
        <v>80000</v>
      </c>
      <c r="DQ20" s="59">
        <f t="shared" si="23"/>
        <v>80000</v>
      </c>
      <c r="DR20" s="57">
        <v>7</v>
      </c>
      <c r="DS20" s="57">
        <f t="shared" si="78"/>
        <v>11428.571428571429</v>
      </c>
      <c r="DT20" s="63">
        <f t="shared" si="79"/>
        <v>17142.857142857145</v>
      </c>
      <c r="DU20" s="56">
        <v>60000</v>
      </c>
      <c r="DV20" s="59">
        <f t="shared" si="24"/>
        <v>60000</v>
      </c>
      <c r="DW20" s="57">
        <v>2</v>
      </c>
      <c r="DX20" s="57">
        <f t="shared" si="80"/>
        <v>30000</v>
      </c>
      <c r="DY20" s="63">
        <f t="shared" si="81"/>
        <v>45000</v>
      </c>
      <c r="DZ20" s="56">
        <v>110000</v>
      </c>
      <c r="EA20" s="59">
        <f t="shared" si="25"/>
        <v>110000</v>
      </c>
      <c r="EB20" s="57">
        <v>9</v>
      </c>
      <c r="EC20" s="57">
        <f t="shared" si="82"/>
        <v>12222.222222222223</v>
      </c>
      <c r="ED20" s="63">
        <f t="shared" si="83"/>
        <v>18333.333333333336</v>
      </c>
      <c r="EE20" s="56">
        <v>110000</v>
      </c>
      <c r="EF20" s="59">
        <f t="shared" si="26"/>
        <v>110000</v>
      </c>
      <c r="EG20" s="57">
        <v>7</v>
      </c>
      <c r="EH20" s="57">
        <f t="shared" si="84"/>
        <v>15714.285714285714</v>
      </c>
      <c r="EI20" s="63">
        <f t="shared" si="85"/>
        <v>23571.428571428572</v>
      </c>
      <c r="EJ20" s="56">
        <v>130000</v>
      </c>
      <c r="EK20" s="59">
        <f t="shared" si="27"/>
        <v>130000</v>
      </c>
      <c r="EL20" s="57">
        <v>17</v>
      </c>
      <c r="EM20" s="57">
        <f t="shared" si="86"/>
        <v>7647.0588235294117</v>
      </c>
      <c r="EN20" s="63">
        <f t="shared" si="87"/>
        <v>11470.588235294117</v>
      </c>
      <c r="EO20" s="56">
        <v>160000</v>
      </c>
      <c r="EP20" s="59">
        <f t="shared" si="28"/>
        <v>160000</v>
      </c>
      <c r="EQ20" s="57">
        <v>23</v>
      </c>
      <c r="ER20" s="57">
        <f t="shared" si="88"/>
        <v>6956.521739130435</v>
      </c>
      <c r="ES20" s="63">
        <f t="shared" si="89"/>
        <v>10434.782608695652</v>
      </c>
      <c r="ET20" s="56">
        <v>160000</v>
      </c>
      <c r="EU20" s="59">
        <f t="shared" si="29"/>
        <v>160000</v>
      </c>
      <c r="EV20" s="57">
        <v>20</v>
      </c>
      <c r="EW20" s="57">
        <f t="shared" si="90"/>
        <v>8000</v>
      </c>
      <c r="EX20" s="64">
        <f t="shared" si="91"/>
        <v>12000</v>
      </c>
      <c r="EY20" s="56">
        <v>110000</v>
      </c>
      <c r="EZ20" s="59">
        <f t="shared" si="30"/>
        <v>110000</v>
      </c>
      <c r="FA20" s="57">
        <v>9</v>
      </c>
      <c r="FB20" s="57">
        <f t="shared" si="92"/>
        <v>12222.222222222223</v>
      </c>
      <c r="FC20" s="63">
        <f t="shared" si="93"/>
        <v>18333.333333333336</v>
      </c>
      <c r="FD20" s="56">
        <v>60000</v>
      </c>
      <c r="FE20" s="59">
        <f t="shared" si="31"/>
        <v>60000</v>
      </c>
      <c r="FF20" s="57">
        <v>12</v>
      </c>
      <c r="FG20" s="57">
        <f t="shared" si="94"/>
        <v>5000</v>
      </c>
      <c r="FH20" s="63">
        <f t="shared" si="95"/>
        <v>7500</v>
      </c>
    </row>
    <row r="21" spans="1:164" s="37" customFormat="1" ht="15.75" thickBot="1" x14ac:dyDescent="0.3">
      <c r="A21" s="46" t="s">
        <v>135</v>
      </c>
      <c r="B21" s="47" t="s">
        <v>198</v>
      </c>
      <c r="C21" s="71" t="s">
        <v>190</v>
      </c>
      <c r="D21" s="71" t="s">
        <v>39</v>
      </c>
      <c r="E21" s="59">
        <v>80000</v>
      </c>
      <c r="F21" s="59">
        <f t="shared" si="0"/>
        <v>80000</v>
      </c>
      <c r="G21" s="57">
        <v>22</v>
      </c>
      <c r="H21" s="57">
        <f t="shared" si="32"/>
        <v>3636.3636363636365</v>
      </c>
      <c r="I21" s="63">
        <f t="shared" si="33"/>
        <v>5454.545454545455</v>
      </c>
      <c r="J21" s="56">
        <v>60000</v>
      </c>
      <c r="K21" s="59">
        <f t="shared" si="1"/>
        <v>60000</v>
      </c>
      <c r="L21" s="57">
        <v>16</v>
      </c>
      <c r="M21" s="57">
        <f t="shared" si="34"/>
        <v>3750</v>
      </c>
      <c r="N21" s="63">
        <f t="shared" si="35"/>
        <v>5625</v>
      </c>
      <c r="O21" s="56">
        <v>190000</v>
      </c>
      <c r="P21" s="59">
        <f t="shared" si="2"/>
        <v>190000</v>
      </c>
      <c r="Q21" s="57">
        <v>39</v>
      </c>
      <c r="R21" s="57">
        <f t="shared" si="36"/>
        <v>4871.7948717948721</v>
      </c>
      <c r="S21" s="63">
        <f t="shared" si="37"/>
        <v>7307.6923076923085</v>
      </c>
      <c r="T21" s="56">
        <v>300000</v>
      </c>
      <c r="U21" s="59">
        <f t="shared" si="3"/>
        <v>300000</v>
      </c>
      <c r="V21" s="57">
        <v>42</v>
      </c>
      <c r="W21" s="57">
        <f t="shared" si="38"/>
        <v>7142.8571428571431</v>
      </c>
      <c r="X21" s="63">
        <f t="shared" si="39"/>
        <v>10714.285714285714</v>
      </c>
      <c r="Y21" s="56">
        <v>150000</v>
      </c>
      <c r="Z21" s="59">
        <f t="shared" si="4"/>
        <v>150000</v>
      </c>
      <c r="AA21" s="57">
        <v>27</v>
      </c>
      <c r="AB21" s="57">
        <f t="shared" si="40"/>
        <v>5555.5555555555557</v>
      </c>
      <c r="AC21" s="63">
        <f t="shared" si="41"/>
        <v>8333.3333333333339</v>
      </c>
      <c r="AD21" s="56">
        <v>60000</v>
      </c>
      <c r="AE21" s="59">
        <f t="shared" si="5"/>
        <v>60000</v>
      </c>
      <c r="AF21" s="57">
        <v>13</v>
      </c>
      <c r="AG21" s="57">
        <f t="shared" si="42"/>
        <v>4615.3846153846152</v>
      </c>
      <c r="AH21" s="63">
        <f t="shared" si="43"/>
        <v>6923.0769230769229</v>
      </c>
      <c r="AI21" s="56">
        <v>130000</v>
      </c>
      <c r="AJ21" s="59">
        <f t="shared" si="6"/>
        <v>130000</v>
      </c>
      <c r="AK21" s="57">
        <v>23</v>
      </c>
      <c r="AL21" s="57">
        <f t="shared" si="44"/>
        <v>5652.173913043478</v>
      </c>
      <c r="AM21" s="63">
        <f t="shared" si="45"/>
        <v>8478.2608695652161</v>
      </c>
      <c r="AN21" s="56">
        <v>80000</v>
      </c>
      <c r="AO21" s="59">
        <f t="shared" si="7"/>
        <v>80000</v>
      </c>
      <c r="AP21" s="57">
        <v>17</v>
      </c>
      <c r="AQ21" s="57">
        <f t="shared" si="46"/>
        <v>4705.8823529411766</v>
      </c>
      <c r="AR21" s="63">
        <f>AQ21*AR$6</f>
        <v>7058.8235294117649</v>
      </c>
      <c r="AS21" s="56">
        <v>60000</v>
      </c>
      <c r="AT21" s="59">
        <f t="shared" si="8"/>
        <v>60000</v>
      </c>
      <c r="AU21" s="57">
        <v>13</v>
      </c>
      <c r="AV21" s="57">
        <f t="shared" si="48"/>
        <v>4615.3846153846152</v>
      </c>
      <c r="AW21" s="63">
        <f t="shared" si="49"/>
        <v>6923.0769230769229</v>
      </c>
      <c r="AX21" s="56">
        <v>60000</v>
      </c>
      <c r="AY21" s="59">
        <f t="shared" si="9"/>
        <v>60000</v>
      </c>
      <c r="AZ21" s="57">
        <v>17</v>
      </c>
      <c r="BA21" s="57">
        <f t="shared" si="50"/>
        <v>3529.4117647058824</v>
      </c>
      <c r="BB21" s="63">
        <f t="shared" si="51"/>
        <v>5294.1176470588234</v>
      </c>
      <c r="BC21" s="56">
        <v>95000</v>
      </c>
      <c r="BD21" s="59">
        <f t="shared" si="10"/>
        <v>95000</v>
      </c>
      <c r="BE21" s="57">
        <v>22</v>
      </c>
      <c r="BF21" s="57">
        <f t="shared" si="52"/>
        <v>4318.181818181818</v>
      </c>
      <c r="BG21" s="63">
        <f t="shared" si="53"/>
        <v>6477.272727272727</v>
      </c>
      <c r="BH21" s="56">
        <v>55000</v>
      </c>
      <c r="BI21" s="59">
        <f t="shared" si="11"/>
        <v>55000</v>
      </c>
      <c r="BJ21" s="57">
        <v>12</v>
      </c>
      <c r="BK21" s="57">
        <f t="shared" si="54"/>
        <v>4583.333333333333</v>
      </c>
      <c r="BL21" s="63">
        <f t="shared" si="55"/>
        <v>6875</v>
      </c>
      <c r="BM21" s="56">
        <v>70000</v>
      </c>
      <c r="BN21" s="59">
        <f t="shared" si="12"/>
        <v>70000</v>
      </c>
      <c r="BO21" s="57">
        <v>15</v>
      </c>
      <c r="BP21" s="57">
        <f t="shared" si="56"/>
        <v>4666.666666666667</v>
      </c>
      <c r="BQ21" s="63">
        <f t="shared" si="57"/>
        <v>7000</v>
      </c>
      <c r="BR21" s="56">
        <v>70000</v>
      </c>
      <c r="BS21" s="59">
        <f t="shared" si="13"/>
        <v>70000</v>
      </c>
      <c r="BT21" s="57">
        <v>17</v>
      </c>
      <c r="BU21" s="57">
        <f t="shared" si="58"/>
        <v>4117.6470588235297</v>
      </c>
      <c r="BV21" s="63">
        <f t="shared" si="59"/>
        <v>6176.4705882352946</v>
      </c>
      <c r="BW21" s="56">
        <v>85000</v>
      </c>
      <c r="BX21" s="59">
        <f t="shared" si="14"/>
        <v>85000</v>
      </c>
      <c r="BY21" s="57">
        <v>18</v>
      </c>
      <c r="BZ21" s="57">
        <f t="shared" si="60"/>
        <v>4722.2222222222226</v>
      </c>
      <c r="CA21" s="63">
        <f t="shared" si="61"/>
        <v>7083.3333333333339</v>
      </c>
      <c r="CB21" s="56">
        <v>75000</v>
      </c>
      <c r="CC21" s="59">
        <f t="shared" si="15"/>
        <v>75000</v>
      </c>
      <c r="CD21" s="57">
        <v>16</v>
      </c>
      <c r="CE21" s="57">
        <f t="shared" si="62"/>
        <v>4687.5</v>
      </c>
      <c r="CF21" s="63">
        <f t="shared" si="63"/>
        <v>7031.25</v>
      </c>
      <c r="CG21" s="56">
        <v>60000</v>
      </c>
      <c r="CH21" s="59">
        <f t="shared" si="16"/>
        <v>60000</v>
      </c>
      <c r="CI21" s="57">
        <v>11</v>
      </c>
      <c r="CJ21" s="57">
        <f t="shared" si="64"/>
        <v>5454.545454545455</v>
      </c>
      <c r="CK21" s="63">
        <f t="shared" si="65"/>
        <v>8181.818181818182</v>
      </c>
      <c r="CL21" s="56">
        <v>100000</v>
      </c>
      <c r="CM21" s="59">
        <f t="shared" si="17"/>
        <v>100000</v>
      </c>
      <c r="CN21" s="57">
        <v>20</v>
      </c>
      <c r="CO21" s="57">
        <f t="shared" si="66"/>
        <v>5000</v>
      </c>
      <c r="CP21" s="63">
        <f t="shared" si="67"/>
        <v>7500</v>
      </c>
      <c r="CQ21" s="56">
        <v>95000</v>
      </c>
      <c r="CR21" s="59">
        <f t="shared" si="18"/>
        <v>95000</v>
      </c>
      <c r="CS21" s="57">
        <v>20</v>
      </c>
      <c r="CT21" s="57">
        <f t="shared" si="68"/>
        <v>4750</v>
      </c>
      <c r="CU21" s="63">
        <f t="shared" si="69"/>
        <v>7125</v>
      </c>
      <c r="CV21" s="56">
        <v>130000</v>
      </c>
      <c r="CW21" s="59">
        <f t="shared" si="19"/>
        <v>130000</v>
      </c>
      <c r="CX21" s="57">
        <v>23</v>
      </c>
      <c r="CY21" s="57">
        <f t="shared" si="70"/>
        <v>5652.173913043478</v>
      </c>
      <c r="CZ21" s="63">
        <f t="shared" si="71"/>
        <v>8478.2608695652161</v>
      </c>
      <c r="DA21" s="56">
        <v>90000</v>
      </c>
      <c r="DB21" s="59">
        <f t="shared" si="20"/>
        <v>90000</v>
      </c>
      <c r="DC21" s="57">
        <v>21</v>
      </c>
      <c r="DD21" s="57">
        <f t="shared" si="72"/>
        <v>4285.7142857142853</v>
      </c>
      <c r="DE21" s="63">
        <f t="shared" si="73"/>
        <v>6428.5714285714275</v>
      </c>
      <c r="DF21" s="56">
        <v>90000</v>
      </c>
      <c r="DG21" s="59">
        <f t="shared" si="21"/>
        <v>90000</v>
      </c>
      <c r="DH21" s="57">
        <v>22</v>
      </c>
      <c r="DI21" s="57">
        <f t="shared" si="74"/>
        <v>4090.909090909091</v>
      </c>
      <c r="DJ21" s="63">
        <f t="shared" si="75"/>
        <v>6136.363636363636</v>
      </c>
      <c r="DK21" s="56">
        <v>95000</v>
      </c>
      <c r="DL21" s="59">
        <f t="shared" si="22"/>
        <v>95000</v>
      </c>
      <c r="DM21" s="57">
        <v>22</v>
      </c>
      <c r="DN21" s="57">
        <f t="shared" si="76"/>
        <v>4318.181818181818</v>
      </c>
      <c r="DO21" s="63">
        <f t="shared" si="77"/>
        <v>6477.272727272727</v>
      </c>
      <c r="DP21" s="56">
        <v>80000</v>
      </c>
      <c r="DQ21" s="59">
        <f t="shared" si="23"/>
        <v>80000</v>
      </c>
      <c r="DR21" s="57">
        <v>6</v>
      </c>
      <c r="DS21" s="57">
        <f t="shared" si="78"/>
        <v>13333.333333333334</v>
      </c>
      <c r="DT21" s="63">
        <f t="shared" si="79"/>
        <v>20000</v>
      </c>
      <c r="DU21" s="56">
        <v>63000</v>
      </c>
      <c r="DV21" s="59">
        <f t="shared" si="24"/>
        <v>63000</v>
      </c>
      <c r="DW21" s="57">
        <v>3</v>
      </c>
      <c r="DX21" s="57">
        <f t="shared" si="80"/>
        <v>21000</v>
      </c>
      <c r="DY21" s="63">
        <f t="shared" si="81"/>
        <v>31500</v>
      </c>
      <c r="DZ21" s="56">
        <v>110000</v>
      </c>
      <c r="EA21" s="59">
        <f t="shared" si="25"/>
        <v>110000</v>
      </c>
      <c r="EB21" s="57">
        <v>8</v>
      </c>
      <c r="EC21" s="57">
        <f t="shared" si="82"/>
        <v>13750</v>
      </c>
      <c r="ED21" s="63">
        <f t="shared" si="83"/>
        <v>20625</v>
      </c>
      <c r="EE21" s="56">
        <v>110000</v>
      </c>
      <c r="EF21" s="59">
        <f t="shared" si="26"/>
        <v>110000</v>
      </c>
      <c r="EG21" s="57">
        <v>6</v>
      </c>
      <c r="EH21" s="57">
        <f t="shared" si="84"/>
        <v>18333.333333333332</v>
      </c>
      <c r="EI21" s="63">
        <f t="shared" si="85"/>
        <v>27500</v>
      </c>
      <c r="EJ21" s="56">
        <v>130000</v>
      </c>
      <c r="EK21" s="59">
        <f t="shared" si="27"/>
        <v>130000</v>
      </c>
      <c r="EL21" s="57">
        <v>16</v>
      </c>
      <c r="EM21" s="57">
        <f t="shared" si="86"/>
        <v>8125</v>
      </c>
      <c r="EN21" s="63">
        <f t="shared" si="87"/>
        <v>12187.5</v>
      </c>
      <c r="EO21" s="56">
        <v>150000</v>
      </c>
      <c r="EP21" s="59">
        <f t="shared" si="28"/>
        <v>150000</v>
      </c>
      <c r="EQ21" s="57">
        <v>22</v>
      </c>
      <c r="ER21" s="57">
        <f t="shared" si="88"/>
        <v>6818.181818181818</v>
      </c>
      <c r="ES21" s="63">
        <f t="shared" si="89"/>
        <v>10227.272727272728</v>
      </c>
      <c r="ET21" s="56">
        <v>160000</v>
      </c>
      <c r="EU21" s="59">
        <f t="shared" si="29"/>
        <v>160000</v>
      </c>
      <c r="EV21" s="57">
        <v>19</v>
      </c>
      <c r="EW21" s="57">
        <f t="shared" si="90"/>
        <v>8421.0526315789466</v>
      </c>
      <c r="EX21" s="64">
        <f t="shared" si="91"/>
        <v>12631.57894736842</v>
      </c>
      <c r="EY21" s="56">
        <v>110000</v>
      </c>
      <c r="EZ21" s="59">
        <f t="shared" si="30"/>
        <v>110000</v>
      </c>
      <c r="FA21" s="57">
        <v>8</v>
      </c>
      <c r="FB21" s="57">
        <f t="shared" si="92"/>
        <v>13750</v>
      </c>
      <c r="FC21" s="63">
        <f t="shared" si="93"/>
        <v>20625</v>
      </c>
      <c r="FD21" s="56">
        <v>60000</v>
      </c>
      <c r="FE21" s="59">
        <f t="shared" si="31"/>
        <v>60000</v>
      </c>
      <c r="FF21" s="57">
        <v>11</v>
      </c>
      <c r="FG21" s="57">
        <f t="shared" si="94"/>
        <v>5454.545454545455</v>
      </c>
      <c r="FH21" s="63">
        <f t="shared" si="95"/>
        <v>8181.818181818182</v>
      </c>
    </row>
    <row r="22" spans="1:164" s="37" customFormat="1" ht="15.75" thickBot="1" x14ac:dyDescent="0.3">
      <c r="A22" s="46" t="s">
        <v>135</v>
      </c>
      <c r="B22" s="47" t="s">
        <v>198</v>
      </c>
      <c r="C22" s="71" t="s">
        <v>191</v>
      </c>
      <c r="D22" s="71" t="s">
        <v>192</v>
      </c>
      <c r="E22" s="59">
        <v>85000</v>
      </c>
      <c r="F22" s="59">
        <f t="shared" si="0"/>
        <v>85000</v>
      </c>
      <c r="G22" s="57">
        <v>24</v>
      </c>
      <c r="H22" s="57">
        <f t="shared" si="32"/>
        <v>3541.6666666666665</v>
      </c>
      <c r="I22" s="63">
        <f>H22*I$6</f>
        <v>5312.5</v>
      </c>
      <c r="J22" s="56">
        <v>58000</v>
      </c>
      <c r="K22" s="59">
        <f>J22*K$4</f>
        <v>58000</v>
      </c>
      <c r="L22" s="57">
        <v>14</v>
      </c>
      <c r="M22" s="57">
        <f t="shared" si="34"/>
        <v>4142.8571428571431</v>
      </c>
      <c r="N22" s="63">
        <f>M22*N$6</f>
        <v>6214.2857142857147</v>
      </c>
      <c r="O22" s="56">
        <v>200000</v>
      </c>
      <c r="P22" s="59">
        <f t="shared" si="2"/>
        <v>200000</v>
      </c>
      <c r="Q22" s="57">
        <v>41</v>
      </c>
      <c r="R22" s="57">
        <f t="shared" si="36"/>
        <v>4878.0487804878048</v>
      </c>
      <c r="S22" s="63">
        <f t="shared" si="37"/>
        <v>7317.0731707317073</v>
      </c>
      <c r="T22" s="56">
        <v>300000</v>
      </c>
      <c r="U22" s="59">
        <f t="shared" si="3"/>
        <v>300000</v>
      </c>
      <c r="V22" s="57">
        <v>43</v>
      </c>
      <c r="W22" s="57">
        <f t="shared" si="38"/>
        <v>6976.7441860465115</v>
      </c>
      <c r="X22" s="63">
        <f t="shared" si="39"/>
        <v>10465.116279069767</v>
      </c>
      <c r="Y22" s="56">
        <v>150000</v>
      </c>
      <c r="Z22" s="59">
        <f t="shared" si="4"/>
        <v>150000</v>
      </c>
      <c r="AA22" s="57">
        <v>29</v>
      </c>
      <c r="AB22" s="57">
        <f t="shared" si="40"/>
        <v>5172.4137931034484</v>
      </c>
      <c r="AC22" s="63">
        <f t="shared" si="41"/>
        <v>7758.6206896551721</v>
      </c>
      <c r="AD22" s="56">
        <v>60000</v>
      </c>
      <c r="AE22" s="59">
        <f t="shared" si="5"/>
        <v>60000</v>
      </c>
      <c r="AF22" s="57">
        <v>15</v>
      </c>
      <c r="AG22" s="57">
        <f t="shared" si="42"/>
        <v>4000</v>
      </c>
      <c r="AH22" s="63">
        <f t="shared" si="43"/>
        <v>6000</v>
      </c>
      <c r="AI22" s="56">
        <v>120000</v>
      </c>
      <c r="AJ22" s="59">
        <f t="shared" si="6"/>
        <v>120000</v>
      </c>
      <c r="AK22" s="57">
        <v>21</v>
      </c>
      <c r="AL22" s="57">
        <f t="shared" si="44"/>
        <v>5714.2857142857147</v>
      </c>
      <c r="AM22" s="63">
        <f t="shared" si="45"/>
        <v>8571.4285714285725</v>
      </c>
      <c r="AN22" s="56">
        <v>80000</v>
      </c>
      <c r="AO22" s="59">
        <f t="shared" si="7"/>
        <v>80000</v>
      </c>
      <c r="AP22" s="57">
        <v>19</v>
      </c>
      <c r="AQ22" s="57">
        <f t="shared" si="46"/>
        <v>4210.5263157894733</v>
      </c>
      <c r="AR22" s="63">
        <f t="shared" si="47"/>
        <v>6315.78947368421</v>
      </c>
      <c r="AS22" s="56">
        <v>60000</v>
      </c>
      <c r="AT22" s="59">
        <f t="shared" si="8"/>
        <v>60000</v>
      </c>
      <c r="AU22" s="57">
        <v>11</v>
      </c>
      <c r="AV22" s="57">
        <f t="shared" si="48"/>
        <v>5454.545454545455</v>
      </c>
      <c r="AW22" s="63">
        <f t="shared" si="49"/>
        <v>8181.818181818182</v>
      </c>
      <c r="AX22" s="56">
        <v>60000</v>
      </c>
      <c r="AY22" s="59">
        <f t="shared" si="9"/>
        <v>60000</v>
      </c>
      <c r="AZ22" s="57">
        <v>14</v>
      </c>
      <c r="BA22" s="57">
        <f t="shared" si="50"/>
        <v>4285.7142857142853</v>
      </c>
      <c r="BB22" s="63">
        <f t="shared" si="51"/>
        <v>6428.5714285714275</v>
      </c>
      <c r="BC22" s="56">
        <v>90000</v>
      </c>
      <c r="BD22" s="59">
        <f t="shared" si="10"/>
        <v>90000</v>
      </c>
      <c r="BE22" s="57">
        <v>19</v>
      </c>
      <c r="BF22" s="57">
        <f t="shared" si="52"/>
        <v>4736.8421052631575</v>
      </c>
      <c r="BG22" s="63">
        <f t="shared" si="53"/>
        <v>7105.2631578947367</v>
      </c>
      <c r="BH22" s="56">
        <v>55000</v>
      </c>
      <c r="BI22" s="59">
        <f t="shared" si="11"/>
        <v>55000</v>
      </c>
      <c r="BJ22" s="57">
        <v>10</v>
      </c>
      <c r="BK22" s="57">
        <f t="shared" si="54"/>
        <v>5500</v>
      </c>
      <c r="BL22" s="63">
        <f t="shared" si="55"/>
        <v>8250</v>
      </c>
      <c r="BM22" s="56">
        <v>65000</v>
      </c>
      <c r="BN22" s="59">
        <f t="shared" si="12"/>
        <v>65000</v>
      </c>
      <c r="BO22" s="57">
        <v>12</v>
      </c>
      <c r="BP22" s="57">
        <f t="shared" si="56"/>
        <v>5416.666666666667</v>
      </c>
      <c r="BQ22" s="63">
        <f t="shared" si="57"/>
        <v>8125</v>
      </c>
      <c r="BR22" s="56">
        <v>70000</v>
      </c>
      <c r="BS22" s="59">
        <f t="shared" si="13"/>
        <v>70000</v>
      </c>
      <c r="BT22" s="57">
        <v>15</v>
      </c>
      <c r="BU22" s="57">
        <f t="shared" si="58"/>
        <v>4666.666666666667</v>
      </c>
      <c r="BV22" s="63">
        <f t="shared" si="59"/>
        <v>7000</v>
      </c>
      <c r="BW22" s="56">
        <v>70000</v>
      </c>
      <c r="BX22" s="59">
        <f t="shared" si="14"/>
        <v>70000</v>
      </c>
      <c r="BY22" s="57">
        <v>16</v>
      </c>
      <c r="BZ22" s="57">
        <f t="shared" si="60"/>
        <v>4375</v>
      </c>
      <c r="CA22" s="63">
        <f t="shared" si="61"/>
        <v>6562.5</v>
      </c>
      <c r="CB22" s="56">
        <v>70000</v>
      </c>
      <c r="CC22" s="59">
        <f t="shared" si="15"/>
        <v>70000</v>
      </c>
      <c r="CD22" s="57">
        <v>13</v>
      </c>
      <c r="CE22" s="57">
        <f t="shared" si="62"/>
        <v>5384.6153846153848</v>
      </c>
      <c r="CF22" s="63">
        <f t="shared" si="63"/>
        <v>8076.9230769230771</v>
      </c>
      <c r="CG22" s="56">
        <v>50000</v>
      </c>
      <c r="CH22" s="59">
        <f t="shared" si="16"/>
        <v>50000</v>
      </c>
      <c r="CI22" s="57">
        <v>9</v>
      </c>
      <c r="CJ22" s="57">
        <f t="shared" si="64"/>
        <v>5555.5555555555557</v>
      </c>
      <c r="CK22" s="63">
        <f t="shared" si="65"/>
        <v>8333.3333333333339</v>
      </c>
      <c r="CL22" s="56">
        <v>100000</v>
      </c>
      <c r="CM22" s="59">
        <f t="shared" si="17"/>
        <v>100000</v>
      </c>
      <c r="CN22" s="57">
        <v>18</v>
      </c>
      <c r="CO22" s="57">
        <f t="shared" si="66"/>
        <v>5555.5555555555557</v>
      </c>
      <c r="CP22" s="63">
        <f t="shared" si="67"/>
        <v>8333.3333333333339</v>
      </c>
      <c r="CQ22" s="56">
        <v>95000</v>
      </c>
      <c r="CR22" s="59">
        <f t="shared" si="18"/>
        <v>95000</v>
      </c>
      <c r="CS22" s="57">
        <v>17</v>
      </c>
      <c r="CT22" s="57">
        <f t="shared" si="68"/>
        <v>5588.2352941176468</v>
      </c>
      <c r="CU22" s="63">
        <f t="shared" si="69"/>
        <v>8382.3529411764703</v>
      </c>
      <c r="CV22" s="56">
        <v>120000</v>
      </c>
      <c r="CW22" s="59">
        <f t="shared" si="19"/>
        <v>120000</v>
      </c>
      <c r="CX22" s="57">
        <v>21</v>
      </c>
      <c r="CY22" s="57">
        <f t="shared" si="70"/>
        <v>5714.2857142857147</v>
      </c>
      <c r="CZ22" s="63">
        <f t="shared" si="71"/>
        <v>8571.4285714285725</v>
      </c>
      <c r="DA22" s="56">
        <v>85000</v>
      </c>
      <c r="DB22" s="59">
        <f t="shared" si="20"/>
        <v>85000</v>
      </c>
      <c r="DC22" s="57">
        <v>19</v>
      </c>
      <c r="DD22" s="57">
        <f t="shared" si="72"/>
        <v>4473.6842105263158</v>
      </c>
      <c r="DE22" s="63">
        <f t="shared" si="73"/>
        <v>6710.5263157894733</v>
      </c>
      <c r="DF22" s="56">
        <v>85000</v>
      </c>
      <c r="DG22" s="59">
        <f t="shared" si="21"/>
        <v>85000</v>
      </c>
      <c r="DH22" s="57">
        <v>19</v>
      </c>
      <c r="DI22" s="57">
        <f t="shared" si="74"/>
        <v>4473.6842105263158</v>
      </c>
      <c r="DJ22" s="63">
        <f t="shared" si="75"/>
        <v>6710.5263157894733</v>
      </c>
      <c r="DK22" s="56">
        <v>90000</v>
      </c>
      <c r="DL22" s="59">
        <f t="shared" si="22"/>
        <v>90000</v>
      </c>
      <c r="DM22" s="57">
        <v>19</v>
      </c>
      <c r="DN22" s="57">
        <f t="shared" si="76"/>
        <v>4736.8421052631575</v>
      </c>
      <c r="DO22" s="63">
        <f t="shared" si="77"/>
        <v>7105.2631578947367</v>
      </c>
      <c r="DP22" s="56">
        <v>85000</v>
      </c>
      <c r="DQ22" s="59">
        <f t="shared" si="23"/>
        <v>85000</v>
      </c>
      <c r="DR22" s="57">
        <v>8</v>
      </c>
      <c r="DS22" s="57">
        <f t="shared" si="78"/>
        <v>10625</v>
      </c>
      <c r="DT22" s="63">
        <f t="shared" si="79"/>
        <v>15937.5</v>
      </c>
      <c r="DU22" s="56">
        <v>75000</v>
      </c>
      <c r="DV22" s="59">
        <f t="shared" si="24"/>
        <v>75000</v>
      </c>
      <c r="DW22" s="57">
        <v>5</v>
      </c>
      <c r="DX22" s="57">
        <f t="shared" si="80"/>
        <v>15000</v>
      </c>
      <c r="DY22" s="63">
        <f t="shared" si="81"/>
        <v>22500</v>
      </c>
      <c r="DZ22" s="56">
        <v>120000</v>
      </c>
      <c r="EA22" s="59">
        <f t="shared" si="25"/>
        <v>120000</v>
      </c>
      <c r="EB22" s="57">
        <v>10</v>
      </c>
      <c r="EC22" s="57">
        <f t="shared" si="82"/>
        <v>12000</v>
      </c>
      <c r="ED22" s="63">
        <f t="shared" si="83"/>
        <v>18000</v>
      </c>
      <c r="EE22" s="56">
        <v>110000</v>
      </c>
      <c r="EF22" s="59">
        <f t="shared" si="26"/>
        <v>110000</v>
      </c>
      <c r="EG22" s="57">
        <v>8</v>
      </c>
      <c r="EH22" s="57">
        <f t="shared" si="84"/>
        <v>13750</v>
      </c>
      <c r="EI22" s="63">
        <f t="shared" si="85"/>
        <v>20625</v>
      </c>
      <c r="EJ22" s="56">
        <v>120000</v>
      </c>
      <c r="EK22" s="59">
        <f t="shared" si="27"/>
        <v>120000</v>
      </c>
      <c r="EL22" s="57">
        <v>14</v>
      </c>
      <c r="EM22" s="57">
        <f t="shared" si="86"/>
        <v>8571.4285714285706</v>
      </c>
      <c r="EN22" s="63">
        <f t="shared" si="87"/>
        <v>12857.142857142855</v>
      </c>
      <c r="EO22" s="56">
        <v>140000</v>
      </c>
      <c r="EP22" s="59">
        <f t="shared" si="28"/>
        <v>140000</v>
      </c>
      <c r="EQ22" s="57">
        <v>20</v>
      </c>
      <c r="ER22" s="57">
        <f t="shared" si="88"/>
        <v>7000</v>
      </c>
      <c r="ES22" s="63">
        <f t="shared" si="89"/>
        <v>10500</v>
      </c>
      <c r="ET22" s="56">
        <v>150000</v>
      </c>
      <c r="EU22" s="59">
        <f t="shared" si="29"/>
        <v>150000</v>
      </c>
      <c r="EV22" s="57">
        <v>17</v>
      </c>
      <c r="EW22" s="57">
        <f t="shared" si="90"/>
        <v>8823.5294117647063</v>
      </c>
      <c r="EX22" s="64">
        <f t="shared" si="91"/>
        <v>13235.294117647059</v>
      </c>
      <c r="EY22" s="56">
        <v>120000</v>
      </c>
      <c r="EZ22" s="59">
        <f t="shared" si="30"/>
        <v>120000</v>
      </c>
      <c r="FA22" s="57">
        <v>10</v>
      </c>
      <c r="FB22" s="57">
        <f t="shared" si="92"/>
        <v>12000</v>
      </c>
      <c r="FC22" s="63">
        <f t="shared" si="93"/>
        <v>18000</v>
      </c>
      <c r="FD22" s="56">
        <v>50000</v>
      </c>
      <c r="FE22" s="59">
        <f t="shared" si="31"/>
        <v>50000</v>
      </c>
      <c r="FF22" s="57">
        <v>9</v>
      </c>
      <c r="FG22" s="57">
        <f t="shared" si="94"/>
        <v>5555.5555555555557</v>
      </c>
      <c r="FH22" s="63">
        <f t="shared" si="95"/>
        <v>8333.3333333333339</v>
      </c>
    </row>
    <row r="23" spans="1:164" s="37" customFormat="1" ht="15.75" thickBot="1" x14ac:dyDescent="0.3">
      <c r="A23" s="46" t="s">
        <v>135</v>
      </c>
      <c r="B23" s="47" t="s">
        <v>198</v>
      </c>
      <c r="C23" s="71" t="s">
        <v>193</v>
      </c>
      <c r="D23" s="71" t="s">
        <v>194</v>
      </c>
      <c r="E23" s="59">
        <v>80000</v>
      </c>
      <c r="F23" s="59">
        <f t="shared" si="0"/>
        <v>80000</v>
      </c>
      <c r="G23" s="57">
        <v>21</v>
      </c>
      <c r="H23" s="57">
        <f t="shared" si="32"/>
        <v>3809.5238095238096</v>
      </c>
      <c r="I23" s="63">
        <f t="shared" si="33"/>
        <v>5714.2857142857147</v>
      </c>
      <c r="J23" s="56">
        <v>45000</v>
      </c>
      <c r="K23" s="59">
        <f t="shared" si="1"/>
        <v>45000</v>
      </c>
      <c r="L23" s="57">
        <v>9</v>
      </c>
      <c r="M23" s="57">
        <f t="shared" si="34"/>
        <v>5000</v>
      </c>
      <c r="N23" s="63">
        <f t="shared" si="35"/>
        <v>7500</v>
      </c>
      <c r="O23" s="56">
        <v>190000</v>
      </c>
      <c r="P23" s="59">
        <f t="shared" si="2"/>
        <v>190000</v>
      </c>
      <c r="Q23" s="57">
        <v>38</v>
      </c>
      <c r="R23" s="57">
        <f t="shared" si="36"/>
        <v>5000</v>
      </c>
      <c r="S23" s="63">
        <f t="shared" si="37"/>
        <v>7500</v>
      </c>
      <c r="T23" s="56">
        <v>300000</v>
      </c>
      <c r="U23" s="59">
        <f t="shared" si="3"/>
        <v>300000</v>
      </c>
      <c r="V23" s="57">
        <v>41</v>
      </c>
      <c r="W23" s="57">
        <f t="shared" si="38"/>
        <v>7317.0731707317073</v>
      </c>
      <c r="X23" s="63">
        <f t="shared" si="39"/>
        <v>10975.609756097561</v>
      </c>
      <c r="Y23" s="56">
        <v>150000</v>
      </c>
      <c r="Z23" s="59">
        <f t="shared" si="4"/>
        <v>150000</v>
      </c>
      <c r="AA23" s="57">
        <v>26</v>
      </c>
      <c r="AB23" s="57">
        <f t="shared" si="40"/>
        <v>5769.2307692307695</v>
      </c>
      <c r="AC23" s="63">
        <f t="shared" si="41"/>
        <v>8653.8461538461543</v>
      </c>
      <c r="AD23" s="56">
        <v>55000</v>
      </c>
      <c r="AE23" s="59">
        <f t="shared" si="5"/>
        <v>55000</v>
      </c>
      <c r="AF23" s="57">
        <v>12</v>
      </c>
      <c r="AG23" s="57">
        <f t="shared" si="42"/>
        <v>4583.333333333333</v>
      </c>
      <c r="AH23" s="63">
        <f t="shared" si="43"/>
        <v>6875</v>
      </c>
      <c r="AI23" s="56">
        <v>110000</v>
      </c>
      <c r="AJ23" s="59">
        <f t="shared" si="6"/>
        <v>110000</v>
      </c>
      <c r="AK23" s="57">
        <v>16</v>
      </c>
      <c r="AL23" s="57">
        <f t="shared" si="44"/>
        <v>6875</v>
      </c>
      <c r="AM23" s="63">
        <f t="shared" si="45"/>
        <v>10312.5</v>
      </c>
      <c r="AN23" s="56">
        <v>80000</v>
      </c>
      <c r="AO23" s="59">
        <f t="shared" si="7"/>
        <v>80000</v>
      </c>
      <c r="AP23" s="57">
        <v>16</v>
      </c>
      <c r="AQ23" s="57">
        <f t="shared" si="46"/>
        <v>5000</v>
      </c>
      <c r="AR23" s="63">
        <f t="shared" si="47"/>
        <v>7500</v>
      </c>
      <c r="AS23" s="56">
        <v>45000</v>
      </c>
      <c r="AT23" s="59">
        <f t="shared" si="8"/>
        <v>45000</v>
      </c>
      <c r="AU23" s="57">
        <v>5</v>
      </c>
      <c r="AV23" s="57">
        <f t="shared" si="48"/>
        <v>9000</v>
      </c>
      <c r="AW23" s="63">
        <f t="shared" si="49"/>
        <v>13500</v>
      </c>
      <c r="AX23" s="56">
        <v>50000</v>
      </c>
      <c r="AY23" s="59">
        <f t="shared" si="9"/>
        <v>50000</v>
      </c>
      <c r="AZ23" s="57">
        <v>9</v>
      </c>
      <c r="BA23" s="57">
        <f t="shared" si="50"/>
        <v>5555.5555555555557</v>
      </c>
      <c r="BB23" s="63">
        <f t="shared" si="51"/>
        <v>8333.3333333333339</v>
      </c>
      <c r="BC23" s="56">
        <v>75000</v>
      </c>
      <c r="BD23" s="59">
        <f t="shared" si="10"/>
        <v>75000</v>
      </c>
      <c r="BE23" s="57">
        <v>14</v>
      </c>
      <c r="BF23" s="57">
        <f t="shared" si="52"/>
        <v>5357.1428571428569</v>
      </c>
      <c r="BG23" s="63">
        <f t="shared" si="53"/>
        <v>8035.7142857142853</v>
      </c>
      <c r="BH23" s="56">
        <v>45000</v>
      </c>
      <c r="BI23" s="59">
        <f t="shared" si="11"/>
        <v>45000</v>
      </c>
      <c r="BJ23" s="57">
        <v>5</v>
      </c>
      <c r="BK23" s="57">
        <f t="shared" si="54"/>
        <v>9000</v>
      </c>
      <c r="BL23" s="63">
        <f t="shared" si="55"/>
        <v>13500</v>
      </c>
      <c r="BM23" s="56">
        <v>55000</v>
      </c>
      <c r="BN23" s="59">
        <f t="shared" si="12"/>
        <v>55000</v>
      </c>
      <c r="BO23" s="57">
        <v>8</v>
      </c>
      <c r="BP23" s="57">
        <f t="shared" si="56"/>
        <v>6875</v>
      </c>
      <c r="BQ23" s="63">
        <f t="shared" si="57"/>
        <v>10312.5</v>
      </c>
      <c r="BR23" s="56">
        <v>60000</v>
      </c>
      <c r="BS23" s="59">
        <f t="shared" si="13"/>
        <v>60000</v>
      </c>
      <c r="BT23" s="57">
        <v>10</v>
      </c>
      <c r="BU23" s="57">
        <f t="shared" si="58"/>
        <v>6000</v>
      </c>
      <c r="BV23" s="63">
        <f t="shared" si="59"/>
        <v>9000</v>
      </c>
      <c r="BW23" s="56">
        <v>60000</v>
      </c>
      <c r="BX23" s="59">
        <f t="shared" si="14"/>
        <v>60000</v>
      </c>
      <c r="BY23" s="57">
        <v>11</v>
      </c>
      <c r="BZ23" s="57">
        <f t="shared" si="60"/>
        <v>5454.545454545455</v>
      </c>
      <c r="CA23" s="63">
        <f t="shared" si="61"/>
        <v>8181.818181818182</v>
      </c>
      <c r="CB23" s="56">
        <v>55000</v>
      </c>
      <c r="CC23" s="59">
        <f t="shared" si="15"/>
        <v>55000</v>
      </c>
      <c r="CD23" s="57">
        <v>8</v>
      </c>
      <c r="CE23" s="57">
        <f t="shared" si="62"/>
        <v>6875</v>
      </c>
      <c r="CF23" s="63">
        <f t="shared" si="63"/>
        <v>10312.5</v>
      </c>
      <c r="CG23" s="56">
        <v>40000</v>
      </c>
      <c r="CH23" s="59">
        <f t="shared" si="16"/>
        <v>40000</v>
      </c>
      <c r="CI23" s="57">
        <v>5</v>
      </c>
      <c r="CJ23" s="57">
        <f t="shared" si="64"/>
        <v>8000</v>
      </c>
      <c r="CK23" s="63">
        <f t="shared" si="65"/>
        <v>12000</v>
      </c>
      <c r="CL23" s="56">
        <v>80000</v>
      </c>
      <c r="CM23" s="59">
        <f t="shared" si="17"/>
        <v>80000</v>
      </c>
      <c r="CN23" s="57">
        <v>13</v>
      </c>
      <c r="CO23" s="57">
        <f t="shared" si="66"/>
        <v>6153.8461538461543</v>
      </c>
      <c r="CP23" s="63">
        <f t="shared" si="67"/>
        <v>9230.7692307692305</v>
      </c>
      <c r="CQ23" s="56">
        <v>80000</v>
      </c>
      <c r="CR23" s="59">
        <f t="shared" si="18"/>
        <v>80000</v>
      </c>
      <c r="CS23" s="57">
        <v>12</v>
      </c>
      <c r="CT23" s="57">
        <f t="shared" si="68"/>
        <v>6666.666666666667</v>
      </c>
      <c r="CU23" s="63">
        <f t="shared" si="69"/>
        <v>10000</v>
      </c>
      <c r="CV23" s="56">
        <v>110000</v>
      </c>
      <c r="CW23" s="59">
        <f t="shared" si="19"/>
        <v>110000</v>
      </c>
      <c r="CX23" s="57">
        <v>16</v>
      </c>
      <c r="CY23" s="57">
        <f t="shared" si="70"/>
        <v>6875</v>
      </c>
      <c r="CZ23" s="63">
        <f t="shared" si="71"/>
        <v>10312.5</v>
      </c>
      <c r="DA23" s="56">
        <v>80000</v>
      </c>
      <c r="DB23" s="59">
        <f t="shared" si="20"/>
        <v>80000</v>
      </c>
      <c r="DC23" s="57">
        <v>14</v>
      </c>
      <c r="DD23" s="57">
        <f t="shared" si="72"/>
        <v>5714.2857142857147</v>
      </c>
      <c r="DE23" s="63">
        <f t="shared" si="73"/>
        <v>8571.4285714285725</v>
      </c>
      <c r="DF23" s="56">
        <v>80000</v>
      </c>
      <c r="DG23" s="59">
        <f t="shared" si="21"/>
        <v>80000</v>
      </c>
      <c r="DH23" s="57">
        <v>14</v>
      </c>
      <c r="DI23" s="57">
        <f t="shared" si="74"/>
        <v>5714.2857142857147</v>
      </c>
      <c r="DJ23" s="63">
        <f t="shared" si="75"/>
        <v>8571.4285714285725</v>
      </c>
      <c r="DK23" s="56">
        <v>85000</v>
      </c>
      <c r="DL23" s="59">
        <f t="shared" si="22"/>
        <v>85000</v>
      </c>
      <c r="DM23" s="57">
        <v>14</v>
      </c>
      <c r="DN23" s="57">
        <f t="shared" si="76"/>
        <v>6071.4285714285716</v>
      </c>
      <c r="DO23" s="63">
        <f t="shared" si="77"/>
        <v>9107.1428571428569</v>
      </c>
      <c r="DP23" s="56">
        <v>115000</v>
      </c>
      <c r="DQ23" s="59">
        <f t="shared" si="23"/>
        <v>115000</v>
      </c>
      <c r="DR23" s="57">
        <v>13</v>
      </c>
      <c r="DS23" s="57">
        <f t="shared" si="78"/>
        <v>8846.1538461538457</v>
      </c>
      <c r="DT23" s="63">
        <f t="shared" si="79"/>
        <v>13269.23076923077</v>
      </c>
      <c r="DU23" s="56">
        <v>87000</v>
      </c>
      <c r="DV23" s="59">
        <f t="shared" si="24"/>
        <v>87000</v>
      </c>
      <c r="DW23" s="57">
        <v>10</v>
      </c>
      <c r="DX23" s="57">
        <f t="shared" si="80"/>
        <v>8700</v>
      </c>
      <c r="DY23" s="63">
        <f t="shared" si="81"/>
        <v>13050</v>
      </c>
      <c r="DZ23" s="56">
        <v>150000</v>
      </c>
      <c r="EA23" s="59">
        <f t="shared" si="25"/>
        <v>150000</v>
      </c>
      <c r="EB23" s="57">
        <v>15</v>
      </c>
      <c r="EC23" s="57">
        <f t="shared" si="82"/>
        <v>10000</v>
      </c>
      <c r="ED23" s="63">
        <f t="shared" si="83"/>
        <v>15000</v>
      </c>
      <c r="EE23" s="56">
        <v>120000</v>
      </c>
      <c r="EF23" s="59">
        <f t="shared" si="26"/>
        <v>120000</v>
      </c>
      <c r="EG23" s="57">
        <v>13</v>
      </c>
      <c r="EH23" s="57">
        <f t="shared" si="84"/>
        <v>9230.7692307692305</v>
      </c>
      <c r="EI23" s="63">
        <f t="shared" si="85"/>
        <v>13846.153846153846</v>
      </c>
      <c r="EJ23" s="56">
        <v>100000</v>
      </c>
      <c r="EK23" s="59">
        <f t="shared" si="27"/>
        <v>100000</v>
      </c>
      <c r="EL23" s="57">
        <v>10</v>
      </c>
      <c r="EM23" s="57">
        <f t="shared" si="86"/>
        <v>10000</v>
      </c>
      <c r="EN23" s="63">
        <f t="shared" si="87"/>
        <v>15000</v>
      </c>
      <c r="EO23" s="56">
        <v>130000</v>
      </c>
      <c r="EP23" s="59">
        <f t="shared" si="28"/>
        <v>130000</v>
      </c>
      <c r="EQ23" s="57">
        <v>15</v>
      </c>
      <c r="ER23" s="57">
        <f t="shared" si="88"/>
        <v>8666.6666666666661</v>
      </c>
      <c r="ES23" s="63">
        <f t="shared" si="89"/>
        <v>13000</v>
      </c>
      <c r="ET23" s="56">
        <v>140000</v>
      </c>
      <c r="EU23" s="59">
        <f t="shared" si="29"/>
        <v>140000</v>
      </c>
      <c r="EV23" s="57">
        <v>12</v>
      </c>
      <c r="EW23" s="57">
        <f t="shared" si="90"/>
        <v>11666.666666666666</v>
      </c>
      <c r="EX23" s="64">
        <f t="shared" si="91"/>
        <v>17500</v>
      </c>
      <c r="EY23" s="56">
        <v>150000</v>
      </c>
      <c r="EZ23" s="59">
        <f t="shared" si="30"/>
        <v>150000</v>
      </c>
      <c r="FA23" s="57">
        <v>15</v>
      </c>
      <c r="FB23" s="57">
        <f t="shared" si="92"/>
        <v>10000</v>
      </c>
      <c r="FC23" s="63">
        <f t="shared" si="93"/>
        <v>15000</v>
      </c>
      <c r="FD23" s="56">
        <v>40000</v>
      </c>
      <c r="FE23" s="59">
        <f t="shared" si="31"/>
        <v>40000</v>
      </c>
      <c r="FF23" s="57">
        <v>5</v>
      </c>
      <c r="FG23" s="57">
        <f t="shared" si="94"/>
        <v>8000</v>
      </c>
      <c r="FH23" s="63">
        <f t="shared" si="95"/>
        <v>12000</v>
      </c>
    </row>
    <row r="24" spans="1:164" s="37" customFormat="1" ht="15.75" thickBot="1" x14ac:dyDescent="0.3">
      <c r="A24" s="46" t="s">
        <v>135</v>
      </c>
      <c r="B24" s="47" t="s">
        <v>198</v>
      </c>
      <c r="C24" s="71" t="s">
        <v>195</v>
      </c>
      <c r="D24" s="71" t="s">
        <v>40</v>
      </c>
      <c r="E24" s="59">
        <v>85000</v>
      </c>
      <c r="F24" s="59">
        <f t="shared" si="0"/>
        <v>85000</v>
      </c>
      <c r="G24" s="57">
        <v>24</v>
      </c>
      <c r="H24" s="57">
        <f t="shared" si="32"/>
        <v>3541.6666666666665</v>
      </c>
      <c r="I24" s="63">
        <f t="shared" si="33"/>
        <v>5312.5</v>
      </c>
      <c r="J24" s="56">
        <v>45000</v>
      </c>
      <c r="K24" s="59">
        <f t="shared" si="1"/>
        <v>45000</v>
      </c>
      <c r="L24" s="57">
        <v>9</v>
      </c>
      <c r="M24" s="57">
        <f t="shared" si="34"/>
        <v>5000</v>
      </c>
      <c r="N24" s="63">
        <f t="shared" si="35"/>
        <v>7500</v>
      </c>
      <c r="O24" s="56">
        <v>200000</v>
      </c>
      <c r="P24" s="59">
        <f t="shared" si="2"/>
        <v>200000</v>
      </c>
      <c r="Q24" s="57">
        <v>40</v>
      </c>
      <c r="R24" s="57">
        <f t="shared" si="36"/>
        <v>5000</v>
      </c>
      <c r="S24" s="63">
        <f t="shared" si="37"/>
        <v>7500</v>
      </c>
      <c r="T24" s="56">
        <v>300000</v>
      </c>
      <c r="U24" s="59">
        <f t="shared" si="3"/>
        <v>300000</v>
      </c>
      <c r="V24" s="57">
        <v>43</v>
      </c>
      <c r="W24" s="57">
        <f t="shared" si="38"/>
        <v>6976.7441860465115</v>
      </c>
      <c r="X24" s="63">
        <f t="shared" si="39"/>
        <v>10465.116279069767</v>
      </c>
      <c r="Y24" s="56">
        <v>150000</v>
      </c>
      <c r="Z24" s="59">
        <f t="shared" si="4"/>
        <v>150000</v>
      </c>
      <c r="AA24" s="57">
        <v>29</v>
      </c>
      <c r="AB24" s="57">
        <f t="shared" si="40"/>
        <v>5172.4137931034484</v>
      </c>
      <c r="AC24" s="63">
        <f t="shared" si="41"/>
        <v>7758.6206896551721</v>
      </c>
      <c r="AD24" s="56">
        <v>60000</v>
      </c>
      <c r="AE24" s="59">
        <f t="shared" si="5"/>
        <v>60000</v>
      </c>
      <c r="AF24" s="57">
        <v>14</v>
      </c>
      <c r="AG24" s="57">
        <f t="shared" si="42"/>
        <v>4285.7142857142853</v>
      </c>
      <c r="AH24" s="63">
        <f t="shared" si="43"/>
        <v>6428.5714285714275</v>
      </c>
      <c r="AI24" s="56">
        <v>110000</v>
      </c>
      <c r="AJ24" s="59">
        <f t="shared" si="6"/>
        <v>110000</v>
      </c>
      <c r="AK24" s="57">
        <v>13</v>
      </c>
      <c r="AL24" s="57">
        <f t="shared" si="44"/>
        <v>8461.538461538461</v>
      </c>
      <c r="AM24" s="63">
        <f t="shared" si="45"/>
        <v>12692.307692307691</v>
      </c>
      <c r="AN24" s="56">
        <v>80000</v>
      </c>
      <c r="AO24" s="59">
        <f t="shared" si="7"/>
        <v>80000</v>
      </c>
      <c r="AP24" s="57">
        <v>18</v>
      </c>
      <c r="AQ24" s="57">
        <f t="shared" si="46"/>
        <v>4444.4444444444443</v>
      </c>
      <c r="AR24" s="63">
        <f t="shared" si="47"/>
        <v>6666.6666666666661</v>
      </c>
      <c r="AS24" s="56">
        <v>45000</v>
      </c>
      <c r="AT24" s="59">
        <f t="shared" si="8"/>
        <v>45000</v>
      </c>
      <c r="AU24" s="57">
        <v>5</v>
      </c>
      <c r="AV24" s="57">
        <f t="shared" si="48"/>
        <v>9000</v>
      </c>
      <c r="AW24" s="63">
        <f t="shared" si="49"/>
        <v>13500</v>
      </c>
      <c r="AX24" s="56">
        <v>45000</v>
      </c>
      <c r="AY24" s="59">
        <f t="shared" si="9"/>
        <v>45000</v>
      </c>
      <c r="AZ24" s="57">
        <v>7</v>
      </c>
      <c r="BA24" s="57">
        <f t="shared" si="50"/>
        <v>6428.5714285714284</v>
      </c>
      <c r="BB24" s="63">
        <f t="shared" si="51"/>
        <v>9642.8571428571431</v>
      </c>
      <c r="BC24" s="56">
        <v>75000</v>
      </c>
      <c r="BD24" s="59">
        <f t="shared" si="10"/>
        <v>75000</v>
      </c>
      <c r="BE24" s="57">
        <v>12</v>
      </c>
      <c r="BF24" s="57">
        <f t="shared" si="52"/>
        <v>6250</v>
      </c>
      <c r="BG24" s="63">
        <f t="shared" si="53"/>
        <v>9375</v>
      </c>
      <c r="BH24" s="56">
        <v>40000</v>
      </c>
      <c r="BI24" s="59">
        <f t="shared" si="11"/>
        <v>40000</v>
      </c>
      <c r="BJ24" s="57">
        <v>3</v>
      </c>
      <c r="BK24" s="57">
        <f t="shared" si="54"/>
        <v>13333.333333333334</v>
      </c>
      <c r="BL24" s="63">
        <f t="shared" si="55"/>
        <v>20000</v>
      </c>
      <c r="BM24" s="56">
        <v>55000</v>
      </c>
      <c r="BN24" s="59">
        <f t="shared" si="12"/>
        <v>55000</v>
      </c>
      <c r="BO24" s="57">
        <v>9</v>
      </c>
      <c r="BP24" s="57">
        <f t="shared" si="56"/>
        <v>6111.1111111111113</v>
      </c>
      <c r="BQ24" s="63">
        <f t="shared" si="57"/>
        <v>9166.6666666666679</v>
      </c>
      <c r="BR24" s="56">
        <v>60000</v>
      </c>
      <c r="BS24" s="59">
        <f t="shared" si="13"/>
        <v>60000</v>
      </c>
      <c r="BT24" s="57">
        <v>8</v>
      </c>
      <c r="BU24" s="57">
        <f t="shared" si="58"/>
        <v>7500</v>
      </c>
      <c r="BV24" s="63">
        <f t="shared" si="59"/>
        <v>11250</v>
      </c>
      <c r="BW24" s="56">
        <v>60000</v>
      </c>
      <c r="BX24" s="59">
        <f t="shared" si="14"/>
        <v>60000</v>
      </c>
      <c r="BY24" s="57">
        <v>9</v>
      </c>
      <c r="BZ24" s="57">
        <f t="shared" si="60"/>
        <v>6666.666666666667</v>
      </c>
      <c r="CA24" s="63">
        <f t="shared" si="61"/>
        <v>10000</v>
      </c>
      <c r="CB24" s="56">
        <v>50000</v>
      </c>
      <c r="CC24" s="59">
        <f t="shared" si="15"/>
        <v>50000</v>
      </c>
      <c r="CD24" s="57">
        <v>6</v>
      </c>
      <c r="CE24" s="57">
        <f t="shared" si="62"/>
        <v>8333.3333333333339</v>
      </c>
      <c r="CF24" s="63">
        <f t="shared" si="63"/>
        <v>12500</v>
      </c>
      <c r="CG24" s="56">
        <v>40000</v>
      </c>
      <c r="CH24" s="59">
        <f t="shared" si="16"/>
        <v>40000</v>
      </c>
      <c r="CI24" s="57">
        <v>7</v>
      </c>
      <c r="CJ24" s="57">
        <f t="shared" si="64"/>
        <v>5714.2857142857147</v>
      </c>
      <c r="CK24" s="63">
        <f t="shared" si="65"/>
        <v>8571.4285714285725</v>
      </c>
      <c r="CL24" s="56">
        <v>80000</v>
      </c>
      <c r="CM24" s="59">
        <f t="shared" si="17"/>
        <v>80000</v>
      </c>
      <c r="CN24" s="57">
        <v>11</v>
      </c>
      <c r="CO24" s="57">
        <f t="shared" si="66"/>
        <v>7272.727272727273</v>
      </c>
      <c r="CP24" s="63">
        <f t="shared" si="67"/>
        <v>10909.09090909091</v>
      </c>
      <c r="CQ24" s="56">
        <v>75000</v>
      </c>
      <c r="CR24" s="59">
        <f t="shared" si="18"/>
        <v>75000</v>
      </c>
      <c r="CS24" s="57">
        <v>10</v>
      </c>
      <c r="CT24" s="57">
        <f t="shared" si="68"/>
        <v>7500</v>
      </c>
      <c r="CU24" s="63">
        <f t="shared" si="69"/>
        <v>11250</v>
      </c>
      <c r="CV24" s="56">
        <v>100000</v>
      </c>
      <c r="CW24" s="59">
        <f t="shared" si="19"/>
        <v>100000</v>
      </c>
      <c r="CX24" s="57">
        <v>13</v>
      </c>
      <c r="CY24" s="57">
        <f t="shared" si="70"/>
        <v>7692.3076923076924</v>
      </c>
      <c r="CZ24" s="63">
        <f t="shared" si="71"/>
        <v>11538.461538461539</v>
      </c>
      <c r="DA24" s="56">
        <v>80000</v>
      </c>
      <c r="DB24" s="59">
        <f t="shared" si="20"/>
        <v>80000</v>
      </c>
      <c r="DC24" s="57">
        <v>12</v>
      </c>
      <c r="DD24" s="57">
        <f t="shared" si="72"/>
        <v>6666.666666666667</v>
      </c>
      <c r="DE24" s="63">
        <f t="shared" si="73"/>
        <v>10000</v>
      </c>
      <c r="DF24" s="56">
        <v>80000</v>
      </c>
      <c r="DG24" s="59">
        <f t="shared" si="21"/>
        <v>80000</v>
      </c>
      <c r="DH24" s="57">
        <v>12</v>
      </c>
      <c r="DI24" s="57">
        <f t="shared" si="74"/>
        <v>6666.666666666667</v>
      </c>
      <c r="DJ24" s="63">
        <f t="shared" si="75"/>
        <v>10000</v>
      </c>
      <c r="DK24" s="56">
        <v>85000</v>
      </c>
      <c r="DL24" s="59">
        <f t="shared" si="22"/>
        <v>85000</v>
      </c>
      <c r="DM24" s="57">
        <v>12</v>
      </c>
      <c r="DN24" s="57">
        <f t="shared" si="76"/>
        <v>7083.333333333333</v>
      </c>
      <c r="DO24" s="63">
        <f t="shared" si="77"/>
        <v>10625</v>
      </c>
      <c r="DP24" s="56">
        <v>120000</v>
      </c>
      <c r="DQ24" s="59">
        <f t="shared" si="23"/>
        <v>120000</v>
      </c>
      <c r="DR24" s="57">
        <v>15</v>
      </c>
      <c r="DS24" s="57">
        <f t="shared" si="78"/>
        <v>8000</v>
      </c>
      <c r="DT24" s="63">
        <f t="shared" si="79"/>
        <v>12000</v>
      </c>
      <c r="DU24" s="56">
        <v>95000</v>
      </c>
      <c r="DV24" s="59">
        <f t="shared" si="24"/>
        <v>95000</v>
      </c>
      <c r="DW24" s="57">
        <v>13</v>
      </c>
      <c r="DX24" s="57">
        <f t="shared" si="80"/>
        <v>7307.6923076923076</v>
      </c>
      <c r="DY24" s="63">
        <f t="shared" si="81"/>
        <v>10961.538461538461</v>
      </c>
      <c r="DZ24" s="56">
        <v>150000</v>
      </c>
      <c r="EA24" s="59">
        <f t="shared" si="25"/>
        <v>150000</v>
      </c>
      <c r="EB24" s="57">
        <v>17</v>
      </c>
      <c r="EC24" s="57">
        <f t="shared" si="82"/>
        <v>8823.5294117647063</v>
      </c>
      <c r="ED24" s="63">
        <f t="shared" si="83"/>
        <v>13235.294117647059</v>
      </c>
      <c r="EE24" s="56">
        <v>135000</v>
      </c>
      <c r="EF24" s="59">
        <f t="shared" si="26"/>
        <v>135000</v>
      </c>
      <c r="EG24" s="57">
        <v>15</v>
      </c>
      <c r="EH24" s="57">
        <f t="shared" si="84"/>
        <v>9000</v>
      </c>
      <c r="EI24" s="63">
        <f t="shared" si="85"/>
        <v>13500</v>
      </c>
      <c r="EJ24" s="56">
        <v>100000</v>
      </c>
      <c r="EK24" s="59">
        <f t="shared" si="27"/>
        <v>100000</v>
      </c>
      <c r="EL24" s="57">
        <v>9</v>
      </c>
      <c r="EM24" s="57">
        <f t="shared" si="86"/>
        <v>11111.111111111111</v>
      </c>
      <c r="EN24" s="63">
        <f t="shared" si="87"/>
        <v>16666.666666666668</v>
      </c>
      <c r="EO24" s="56">
        <v>120000</v>
      </c>
      <c r="EP24" s="59">
        <f t="shared" si="28"/>
        <v>120000</v>
      </c>
      <c r="EQ24" s="57">
        <v>13</v>
      </c>
      <c r="ER24" s="57">
        <f t="shared" si="88"/>
        <v>9230.7692307692305</v>
      </c>
      <c r="ES24" s="63">
        <f t="shared" si="89"/>
        <v>13846.153846153846</v>
      </c>
      <c r="ET24" s="56">
        <v>140000</v>
      </c>
      <c r="EU24" s="59">
        <f t="shared" si="29"/>
        <v>140000</v>
      </c>
      <c r="EV24" s="57">
        <v>12</v>
      </c>
      <c r="EW24" s="57">
        <f t="shared" si="90"/>
        <v>11666.666666666666</v>
      </c>
      <c r="EX24" s="64">
        <f t="shared" si="91"/>
        <v>17500</v>
      </c>
      <c r="EY24" s="56">
        <v>150000</v>
      </c>
      <c r="EZ24" s="59">
        <f t="shared" si="30"/>
        <v>150000</v>
      </c>
      <c r="FA24" s="57">
        <v>17</v>
      </c>
      <c r="FB24" s="57">
        <f t="shared" si="92"/>
        <v>8823.5294117647063</v>
      </c>
      <c r="FC24" s="63">
        <f t="shared" si="93"/>
        <v>13235.294117647059</v>
      </c>
      <c r="FD24" s="56">
        <v>40000</v>
      </c>
      <c r="FE24" s="59">
        <f t="shared" si="31"/>
        <v>40000</v>
      </c>
      <c r="FF24" s="57">
        <v>7</v>
      </c>
      <c r="FG24" s="57">
        <f t="shared" si="94"/>
        <v>5714.2857142857147</v>
      </c>
      <c r="FH24" s="63">
        <f t="shared" si="95"/>
        <v>8571.4285714285725</v>
      </c>
    </row>
    <row r="25" spans="1:164" s="37" customFormat="1" ht="15.75" thickBot="1" x14ac:dyDescent="0.3">
      <c r="A25" s="46" t="s">
        <v>135</v>
      </c>
      <c r="B25" s="47" t="s">
        <v>198</v>
      </c>
      <c r="C25" s="71" t="s">
        <v>196</v>
      </c>
      <c r="D25" s="71" t="s">
        <v>41</v>
      </c>
      <c r="E25" s="59">
        <v>85000</v>
      </c>
      <c r="F25" s="59">
        <f t="shared" si="0"/>
        <v>85000</v>
      </c>
      <c r="G25" s="57">
        <v>23</v>
      </c>
      <c r="H25" s="57">
        <f t="shared" si="32"/>
        <v>3695.6521739130435</v>
      </c>
      <c r="I25" s="63">
        <f t="shared" si="33"/>
        <v>5543.478260869565</v>
      </c>
      <c r="J25" s="56">
        <v>50000</v>
      </c>
      <c r="K25" s="59">
        <f t="shared" si="1"/>
        <v>50000</v>
      </c>
      <c r="L25" s="57">
        <v>12</v>
      </c>
      <c r="M25" s="57">
        <f t="shared" si="34"/>
        <v>4166.666666666667</v>
      </c>
      <c r="N25" s="63">
        <f t="shared" si="35"/>
        <v>6250</v>
      </c>
      <c r="O25" s="56">
        <v>200000</v>
      </c>
      <c r="P25" s="59">
        <f t="shared" si="2"/>
        <v>200000</v>
      </c>
      <c r="Q25" s="57">
        <v>40</v>
      </c>
      <c r="R25" s="57">
        <f t="shared" si="36"/>
        <v>5000</v>
      </c>
      <c r="S25" s="63">
        <f t="shared" si="37"/>
        <v>7500</v>
      </c>
      <c r="T25" s="56">
        <v>300000</v>
      </c>
      <c r="U25" s="59">
        <f t="shared" si="3"/>
        <v>300000</v>
      </c>
      <c r="V25" s="57">
        <v>43</v>
      </c>
      <c r="W25" s="57">
        <f t="shared" si="38"/>
        <v>6976.7441860465115</v>
      </c>
      <c r="X25" s="63">
        <f t="shared" si="39"/>
        <v>10465.116279069767</v>
      </c>
      <c r="Y25" s="56">
        <v>150000</v>
      </c>
      <c r="Z25" s="59">
        <f t="shared" si="4"/>
        <v>150000</v>
      </c>
      <c r="AA25" s="57">
        <v>28</v>
      </c>
      <c r="AB25" s="57">
        <f t="shared" si="40"/>
        <v>5357.1428571428569</v>
      </c>
      <c r="AC25" s="63">
        <f t="shared" si="41"/>
        <v>8035.7142857142853</v>
      </c>
      <c r="AD25" s="56">
        <v>60000</v>
      </c>
      <c r="AE25" s="59">
        <f t="shared" si="5"/>
        <v>60000</v>
      </c>
      <c r="AF25" s="57">
        <v>14</v>
      </c>
      <c r="AG25" s="57">
        <f t="shared" si="42"/>
        <v>4285.7142857142853</v>
      </c>
      <c r="AH25" s="63">
        <f t="shared" si="43"/>
        <v>6428.5714285714275</v>
      </c>
      <c r="AI25" s="56">
        <v>110000</v>
      </c>
      <c r="AJ25" s="59">
        <f t="shared" si="6"/>
        <v>110000</v>
      </c>
      <c r="AK25" s="57">
        <v>15</v>
      </c>
      <c r="AL25" s="57">
        <f t="shared" si="44"/>
        <v>7333.333333333333</v>
      </c>
      <c r="AM25" s="63">
        <f t="shared" si="45"/>
        <v>11000</v>
      </c>
      <c r="AN25" s="56">
        <v>80000</v>
      </c>
      <c r="AO25" s="59">
        <f t="shared" si="7"/>
        <v>80000</v>
      </c>
      <c r="AP25" s="57">
        <v>18</v>
      </c>
      <c r="AQ25" s="57">
        <f t="shared" si="46"/>
        <v>4444.4444444444443</v>
      </c>
      <c r="AR25" s="63">
        <f t="shared" si="47"/>
        <v>6666.6666666666661</v>
      </c>
      <c r="AS25" s="56">
        <v>55000</v>
      </c>
      <c r="AT25" s="59">
        <f t="shared" si="8"/>
        <v>55000</v>
      </c>
      <c r="AU25" s="57">
        <v>8</v>
      </c>
      <c r="AV25" s="57">
        <f t="shared" si="48"/>
        <v>6875</v>
      </c>
      <c r="AW25" s="63">
        <f t="shared" si="49"/>
        <v>10312.5</v>
      </c>
      <c r="AX25" s="56">
        <v>55000</v>
      </c>
      <c r="AY25" s="59">
        <f t="shared" si="9"/>
        <v>55000</v>
      </c>
      <c r="AZ25" s="57">
        <v>10</v>
      </c>
      <c r="BA25" s="57">
        <f t="shared" si="50"/>
        <v>5500</v>
      </c>
      <c r="BB25" s="63">
        <f t="shared" si="51"/>
        <v>8250</v>
      </c>
      <c r="BC25" s="56">
        <v>80000</v>
      </c>
      <c r="BD25" s="59">
        <f t="shared" si="10"/>
        <v>80000</v>
      </c>
      <c r="BE25" s="57">
        <v>15</v>
      </c>
      <c r="BF25" s="57">
        <f t="shared" si="52"/>
        <v>5333.333333333333</v>
      </c>
      <c r="BG25" s="63">
        <f t="shared" si="53"/>
        <v>8000</v>
      </c>
      <c r="BH25" s="56">
        <v>50000</v>
      </c>
      <c r="BI25" s="59">
        <f t="shared" si="11"/>
        <v>50000</v>
      </c>
      <c r="BJ25" s="57">
        <v>5</v>
      </c>
      <c r="BK25" s="57">
        <f t="shared" si="54"/>
        <v>10000</v>
      </c>
      <c r="BL25" s="63">
        <f t="shared" si="55"/>
        <v>15000</v>
      </c>
      <c r="BM25" s="56">
        <v>60000</v>
      </c>
      <c r="BN25" s="59">
        <f t="shared" si="12"/>
        <v>60000</v>
      </c>
      <c r="BO25" s="57">
        <v>10</v>
      </c>
      <c r="BP25" s="57">
        <f t="shared" si="56"/>
        <v>6000</v>
      </c>
      <c r="BQ25" s="63">
        <f t="shared" si="57"/>
        <v>9000</v>
      </c>
      <c r="BR25" s="56">
        <v>60000</v>
      </c>
      <c r="BS25" s="59">
        <f t="shared" si="13"/>
        <v>60000</v>
      </c>
      <c r="BT25" s="57">
        <v>11</v>
      </c>
      <c r="BU25" s="57">
        <f t="shared" si="58"/>
        <v>5454.545454545455</v>
      </c>
      <c r="BV25" s="63">
        <f t="shared" si="59"/>
        <v>8181.818181818182</v>
      </c>
      <c r="BW25" s="56">
        <v>60000</v>
      </c>
      <c r="BX25" s="59">
        <f t="shared" si="14"/>
        <v>60000</v>
      </c>
      <c r="BY25" s="57">
        <v>8</v>
      </c>
      <c r="BZ25" s="57">
        <f t="shared" si="60"/>
        <v>7500</v>
      </c>
      <c r="CA25" s="63">
        <f t="shared" si="61"/>
        <v>11250</v>
      </c>
      <c r="CB25" s="56">
        <v>55000</v>
      </c>
      <c r="CC25" s="59">
        <f t="shared" si="15"/>
        <v>55000</v>
      </c>
      <c r="CD25" s="57">
        <v>8</v>
      </c>
      <c r="CE25" s="57">
        <f t="shared" si="62"/>
        <v>6875</v>
      </c>
      <c r="CF25" s="63">
        <f t="shared" si="63"/>
        <v>10312.5</v>
      </c>
      <c r="CG25" s="56">
        <v>45000</v>
      </c>
      <c r="CH25" s="59">
        <f t="shared" si="16"/>
        <v>45000</v>
      </c>
      <c r="CI25" s="57">
        <v>7</v>
      </c>
      <c r="CJ25" s="57">
        <f t="shared" si="64"/>
        <v>6428.5714285714284</v>
      </c>
      <c r="CK25" s="63">
        <f t="shared" si="65"/>
        <v>9642.8571428571431</v>
      </c>
      <c r="CL25" s="56">
        <v>90000</v>
      </c>
      <c r="CM25" s="59">
        <f t="shared" si="17"/>
        <v>90000</v>
      </c>
      <c r="CN25" s="57">
        <v>12</v>
      </c>
      <c r="CO25" s="57">
        <f t="shared" si="66"/>
        <v>7500</v>
      </c>
      <c r="CP25" s="63">
        <f t="shared" si="67"/>
        <v>11250</v>
      </c>
      <c r="CQ25" s="56">
        <v>75000</v>
      </c>
      <c r="CR25" s="59">
        <f t="shared" si="18"/>
        <v>75000</v>
      </c>
      <c r="CS25" s="57">
        <v>11</v>
      </c>
      <c r="CT25" s="57">
        <f t="shared" si="68"/>
        <v>6818.181818181818</v>
      </c>
      <c r="CU25" s="63">
        <f t="shared" si="69"/>
        <v>10227.272727272728</v>
      </c>
      <c r="CV25" s="56">
        <v>100000</v>
      </c>
      <c r="CW25" s="59">
        <f t="shared" si="19"/>
        <v>100000</v>
      </c>
      <c r="CX25" s="57">
        <v>13</v>
      </c>
      <c r="CY25" s="57">
        <f t="shared" si="70"/>
        <v>7692.3076923076924</v>
      </c>
      <c r="CZ25" s="63">
        <f t="shared" si="71"/>
        <v>11538.461538461539</v>
      </c>
      <c r="DA25" s="56">
        <v>85000</v>
      </c>
      <c r="DB25" s="59">
        <f t="shared" si="20"/>
        <v>85000</v>
      </c>
      <c r="DC25" s="57">
        <v>13</v>
      </c>
      <c r="DD25" s="57">
        <f t="shared" si="72"/>
        <v>6538.4615384615381</v>
      </c>
      <c r="DE25" s="63">
        <f t="shared" si="73"/>
        <v>9807.6923076923067</v>
      </c>
      <c r="DF25" s="56">
        <v>85000</v>
      </c>
      <c r="DG25" s="59">
        <f t="shared" si="21"/>
        <v>85000</v>
      </c>
      <c r="DH25" s="57">
        <v>14</v>
      </c>
      <c r="DI25" s="57">
        <f t="shared" si="74"/>
        <v>6071.4285714285716</v>
      </c>
      <c r="DJ25" s="63">
        <f t="shared" si="75"/>
        <v>9107.1428571428569</v>
      </c>
      <c r="DK25" s="56">
        <v>90000</v>
      </c>
      <c r="DL25" s="59">
        <f t="shared" si="22"/>
        <v>90000</v>
      </c>
      <c r="DM25" s="57">
        <v>14</v>
      </c>
      <c r="DN25" s="57">
        <f t="shared" si="76"/>
        <v>6428.5714285714284</v>
      </c>
      <c r="DO25" s="63">
        <f t="shared" si="77"/>
        <v>9642.8571428571431</v>
      </c>
      <c r="DP25" s="56">
        <v>110000</v>
      </c>
      <c r="DQ25" s="59">
        <f t="shared" si="23"/>
        <v>110000</v>
      </c>
      <c r="DR25" s="57">
        <v>12</v>
      </c>
      <c r="DS25" s="57">
        <f t="shared" si="78"/>
        <v>9166.6666666666661</v>
      </c>
      <c r="DT25" s="63">
        <f t="shared" si="79"/>
        <v>13750</v>
      </c>
      <c r="DU25" s="56">
        <v>95000</v>
      </c>
      <c r="DV25" s="59">
        <f t="shared" si="24"/>
        <v>95000</v>
      </c>
      <c r="DW25" s="57">
        <v>13</v>
      </c>
      <c r="DX25" s="57">
        <f t="shared" si="80"/>
        <v>7307.6923076923076</v>
      </c>
      <c r="DY25" s="63">
        <f t="shared" si="81"/>
        <v>10961.538461538461</v>
      </c>
      <c r="DZ25" s="56">
        <v>140000</v>
      </c>
      <c r="EA25" s="59">
        <f t="shared" si="25"/>
        <v>140000</v>
      </c>
      <c r="EB25" s="57">
        <v>13</v>
      </c>
      <c r="EC25" s="57">
        <f t="shared" si="82"/>
        <v>10769.23076923077</v>
      </c>
      <c r="ED25" s="63">
        <f t="shared" si="83"/>
        <v>16153.846153846154</v>
      </c>
      <c r="EE25" s="56">
        <v>120000</v>
      </c>
      <c r="EF25" s="59">
        <f t="shared" si="26"/>
        <v>120000</v>
      </c>
      <c r="EG25" s="57">
        <v>12</v>
      </c>
      <c r="EH25" s="57">
        <f t="shared" si="84"/>
        <v>10000</v>
      </c>
      <c r="EI25" s="63">
        <f t="shared" si="85"/>
        <v>15000</v>
      </c>
      <c r="EJ25" s="56">
        <v>90000</v>
      </c>
      <c r="EK25" s="59">
        <f t="shared" si="27"/>
        <v>90000</v>
      </c>
      <c r="EL25" s="57">
        <v>7</v>
      </c>
      <c r="EM25" s="57">
        <f t="shared" si="86"/>
        <v>12857.142857142857</v>
      </c>
      <c r="EN25" s="63">
        <f t="shared" si="87"/>
        <v>19285.714285714286</v>
      </c>
      <c r="EO25" s="56">
        <v>120000</v>
      </c>
      <c r="EP25" s="59">
        <f t="shared" si="28"/>
        <v>120000</v>
      </c>
      <c r="EQ25" s="57">
        <v>12</v>
      </c>
      <c r="ER25" s="57">
        <f t="shared" si="88"/>
        <v>10000</v>
      </c>
      <c r="ES25" s="63">
        <f t="shared" si="89"/>
        <v>15000</v>
      </c>
      <c r="ET25" s="56">
        <v>125000</v>
      </c>
      <c r="EU25" s="59">
        <f t="shared" si="29"/>
        <v>125000</v>
      </c>
      <c r="EV25" s="57">
        <v>9</v>
      </c>
      <c r="EW25" s="57">
        <f t="shared" si="90"/>
        <v>13888.888888888889</v>
      </c>
      <c r="EX25" s="64">
        <f t="shared" si="91"/>
        <v>20833.333333333332</v>
      </c>
      <c r="EY25" s="56">
        <v>140000</v>
      </c>
      <c r="EZ25" s="59">
        <f t="shared" si="30"/>
        <v>140000</v>
      </c>
      <c r="FA25" s="57">
        <v>13</v>
      </c>
      <c r="FB25" s="57">
        <f t="shared" si="92"/>
        <v>10769.23076923077</v>
      </c>
      <c r="FC25" s="63">
        <f t="shared" si="93"/>
        <v>16153.846153846154</v>
      </c>
      <c r="FD25" s="56">
        <v>45000</v>
      </c>
      <c r="FE25" s="59">
        <f t="shared" si="31"/>
        <v>45000</v>
      </c>
      <c r="FF25" s="57">
        <v>7</v>
      </c>
      <c r="FG25" s="57">
        <f t="shared" si="94"/>
        <v>6428.5714285714284</v>
      </c>
      <c r="FH25" s="63">
        <f t="shared" si="95"/>
        <v>9642.8571428571431</v>
      </c>
    </row>
    <row r="26" spans="1:164" s="37" customFormat="1" ht="15.75" thickBot="1" x14ac:dyDescent="0.3">
      <c r="A26" s="46" t="s">
        <v>135</v>
      </c>
      <c r="B26" s="47" t="s">
        <v>198</v>
      </c>
      <c r="C26" s="71" t="s">
        <v>197</v>
      </c>
      <c r="D26" s="71" t="s">
        <v>43</v>
      </c>
      <c r="E26" s="67">
        <v>95000</v>
      </c>
      <c r="F26" s="67">
        <f t="shared" si="0"/>
        <v>95000</v>
      </c>
      <c r="G26" s="68">
        <v>26</v>
      </c>
      <c r="H26" s="68">
        <f t="shared" si="32"/>
        <v>3653.8461538461538</v>
      </c>
      <c r="I26" s="69">
        <f t="shared" si="33"/>
        <v>5480.7692307692305</v>
      </c>
      <c r="J26" s="66">
        <v>60000</v>
      </c>
      <c r="K26" s="67">
        <f t="shared" si="1"/>
        <v>60000</v>
      </c>
      <c r="L26" s="68">
        <v>15</v>
      </c>
      <c r="M26" s="68">
        <f t="shared" si="34"/>
        <v>4000</v>
      </c>
      <c r="N26" s="69">
        <f t="shared" si="35"/>
        <v>6000</v>
      </c>
      <c r="O26" s="66">
        <v>200000</v>
      </c>
      <c r="P26" s="67">
        <f t="shared" si="2"/>
        <v>200000</v>
      </c>
      <c r="Q26" s="68">
        <v>43</v>
      </c>
      <c r="R26" s="68">
        <f t="shared" si="36"/>
        <v>4651.1627906976746</v>
      </c>
      <c r="S26" s="69">
        <f t="shared" si="37"/>
        <v>6976.7441860465115</v>
      </c>
      <c r="T26" s="66">
        <v>350000</v>
      </c>
      <c r="U26" s="67">
        <f t="shared" si="3"/>
        <v>350000</v>
      </c>
      <c r="V26" s="68">
        <v>46</v>
      </c>
      <c r="W26" s="68">
        <f t="shared" si="38"/>
        <v>7608.695652173913</v>
      </c>
      <c r="X26" s="69">
        <f t="shared" si="39"/>
        <v>11413.04347826087</v>
      </c>
      <c r="Y26" s="66">
        <v>150000</v>
      </c>
      <c r="Z26" s="67">
        <f t="shared" si="4"/>
        <v>150000</v>
      </c>
      <c r="AA26" s="68">
        <v>28</v>
      </c>
      <c r="AB26" s="68">
        <f t="shared" si="40"/>
        <v>5357.1428571428569</v>
      </c>
      <c r="AC26" s="69">
        <f t="shared" si="41"/>
        <v>8035.7142857142853</v>
      </c>
      <c r="AD26" s="66">
        <v>65000</v>
      </c>
      <c r="AE26" s="67">
        <f t="shared" si="5"/>
        <v>65000</v>
      </c>
      <c r="AF26" s="68">
        <v>17</v>
      </c>
      <c r="AG26" s="68">
        <f t="shared" si="42"/>
        <v>3823.5294117647059</v>
      </c>
      <c r="AH26" s="69">
        <f t="shared" si="43"/>
        <v>5735.2941176470586</v>
      </c>
      <c r="AI26" s="66">
        <v>130000</v>
      </c>
      <c r="AJ26" s="67">
        <f t="shared" si="6"/>
        <v>130000</v>
      </c>
      <c r="AK26" s="68">
        <v>19</v>
      </c>
      <c r="AL26" s="68">
        <f t="shared" si="44"/>
        <v>6842.105263157895</v>
      </c>
      <c r="AM26" s="69">
        <f t="shared" si="45"/>
        <v>10263.157894736843</v>
      </c>
      <c r="AN26" s="66">
        <v>90000</v>
      </c>
      <c r="AO26" s="67">
        <f t="shared" si="7"/>
        <v>90000</v>
      </c>
      <c r="AP26" s="68">
        <v>21</v>
      </c>
      <c r="AQ26" s="68">
        <f t="shared" si="46"/>
        <v>4285.7142857142853</v>
      </c>
      <c r="AR26" s="69">
        <f t="shared" si="47"/>
        <v>6428.5714285714275</v>
      </c>
      <c r="AS26" s="66">
        <v>65000</v>
      </c>
      <c r="AT26" s="67">
        <f t="shared" si="8"/>
        <v>65000</v>
      </c>
      <c r="AU26" s="68">
        <v>11</v>
      </c>
      <c r="AV26" s="68">
        <f t="shared" si="48"/>
        <v>5909.090909090909</v>
      </c>
      <c r="AW26" s="69">
        <f t="shared" si="49"/>
        <v>8863.636363636364</v>
      </c>
      <c r="AX26" s="66">
        <v>65000</v>
      </c>
      <c r="AY26" s="67">
        <f t="shared" si="9"/>
        <v>65000</v>
      </c>
      <c r="AZ26" s="68">
        <v>14</v>
      </c>
      <c r="BA26" s="68">
        <f t="shared" si="50"/>
        <v>4642.8571428571431</v>
      </c>
      <c r="BB26" s="69">
        <f t="shared" si="51"/>
        <v>6964.2857142857147</v>
      </c>
      <c r="BC26" s="66">
        <v>90000</v>
      </c>
      <c r="BD26" s="67">
        <f t="shared" si="10"/>
        <v>90000</v>
      </c>
      <c r="BE26" s="68">
        <v>19</v>
      </c>
      <c r="BF26" s="68">
        <f t="shared" si="52"/>
        <v>4736.8421052631575</v>
      </c>
      <c r="BG26" s="69">
        <f t="shared" si="53"/>
        <v>7105.2631578947367</v>
      </c>
      <c r="BH26" s="66">
        <v>60000</v>
      </c>
      <c r="BI26" s="67">
        <f t="shared" si="11"/>
        <v>60000</v>
      </c>
      <c r="BJ26" s="68">
        <v>9</v>
      </c>
      <c r="BK26" s="68">
        <f t="shared" si="54"/>
        <v>6666.666666666667</v>
      </c>
      <c r="BL26" s="69">
        <f t="shared" si="55"/>
        <v>10000</v>
      </c>
      <c r="BM26" s="66">
        <v>70000</v>
      </c>
      <c r="BN26" s="67">
        <f t="shared" si="12"/>
        <v>70000</v>
      </c>
      <c r="BO26" s="68">
        <v>13</v>
      </c>
      <c r="BP26" s="68">
        <f t="shared" si="56"/>
        <v>5384.6153846153848</v>
      </c>
      <c r="BQ26" s="69">
        <f t="shared" si="57"/>
        <v>8076.9230769230771</v>
      </c>
      <c r="BR26" s="66">
        <v>75000</v>
      </c>
      <c r="BS26" s="67">
        <f t="shared" si="13"/>
        <v>75000</v>
      </c>
      <c r="BT26" s="68">
        <v>15</v>
      </c>
      <c r="BU26" s="68">
        <f t="shared" si="58"/>
        <v>5000</v>
      </c>
      <c r="BV26" s="69">
        <f t="shared" si="59"/>
        <v>7500</v>
      </c>
      <c r="BW26" s="66">
        <v>75000</v>
      </c>
      <c r="BX26" s="67">
        <f t="shared" si="14"/>
        <v>75000</v>
      </c>
      <c r="BY26" s="68">
        <v>12</v>
      </c>
      <c r="BZ26" s="68">
        <f t="shared" si="60"/>
        <v>6250</v>
      </c>
      <c r="CA26" s="69">
        <f t="shared" si="61"/>
        <v>9375</v>
      </c>
      <c r="CB26" s="66">
        <v>70000</v>
      </c>
      <c r="CC26" s="67">
        <f t="shared" si="15"/>
        <v>70000</v>
      </c>
      <c r="CD26" s="68">
        <v>12</v>
      </c>
      <c r="CE26" s="68">
        <f t="shared" si="62"/>
        <v>5833.333333333333</v>
      </c>
      <c r="CF26" s="69">
        <f t="shared" si="63"/>
        <v>8750</v>
      </c>
      <c r="CG26" s="66">
        <v>60000</v>
      </c>
      <c r="CH26" s="67">
        <f t="shared" si="16"/>
        <v>60000</v>
      </c>
      <c r="CI26" s="68">
        <v>10</v>
      </c>
      <c r="CJ26" s="68">
        <f t="shared" si="64"/>
        <v>6000</v>
      </c>
      <c r="CK26" s="69">
        <f t="shared" si="65"/>
        <v>9000</v>
      </c>
      <c r="CL26" s="66">
        <v>100000</v>
      </c>
      <c r="CM26" s="67">
        <f t="shared" si="17"/>
        <v>100000</v>
      </c>
      <c r="CN26" s="68">
        <v>17</v>
      </c>
      <c r="CO26" s="68">
        <f t="shared" si="66"/>
        <v>5882.3529411764703</v>
      </c>
      <c r="CP26" s="69">
        <f t="shared" si="67"/>
        <v>8823.5294117647063</v>
      </c>
      <c r="CQ26" s="66">
        <v>95000</v>
      </c>
      <c r="CR26" s="67">
        <f t="shared" si="18"/>
        <v>95000</v>
      </c>
      <c r="CS26" s="68">
        <v>15</v>
      </c>
      <c r="CT26" s="68">
        <f t="shared" si="68"/>
        <v>6333.333333333333</v>
      </c>
      <c r="CU26" s="69">
        <f t="shared" si="69"/>
        <v>9500</v>
      </c>
      <c r="CV26" s="66">
        <v>140000</v>
      </c>
      <c r="CW26" s="67">
        <f t="shared" si="19"/>
        <v>140000</v>
      </c>
      <c r="CX26" s="68">
        <v>18</v>
      </c>
      <c r="CY26" s="68">
        <f t="shared" si="70"/>
        <v>7777.7777777777774</v>
      </c>
      <c r="CZ26" s="69">
        <f t="shared" si="71"/>
        <v>11666.666666666666</v>
      </c>
      <c r="DA26" s="66">
        <v>95000</v>
      </c>
      <c r="DB26" s="67">
        <f t="shared" si="20"/>
        <v>95000</v>
      </c>
      <c r="DC26" s="68">
        <v>18</v>
      </c>
      <c r="DD26" s="68">
        <f t="shared" si="72"/>
        <v>5277.7777777777774</v>
      </c>
      <c r="DE26" s="69">
        <f t="shared" si="73"/>
        <v>7916.6666666666661</v>
      </c>
      <c r="DF26" s="66">
        <v>95000</v>
      </c>
      <c r="DG26" s="67">
        <f t="shared" si="21"/>
        <v>95000</v>
      </c>
      <c r="DH26" s="68">
        <v>19</v>
      </c>
      <c r="DI26" s="68">
        <f t="shared" si="74"/>
        <v>5000</v>
      </c>
      <c r="DJ26" s="69">
        <f t="shared" si="75"/>
        <v>7500</v>
      </c>
      <c r="DK26" s="66">
        <v>95000</v>
      </c>
      <c r="DL26" s="67">
        <f t="shared" si="22"/>
        <v>95000</v>
      </c>
      <c r="DM26" s="68">
        <v>19</v>
      </c>
      <c r="DN26" s="68">
        <f t="shared" si="76"/>
        <v>5000</v>
      </c>
      <c r="DO26" s="69">
        <f t="shared" si="77"/>
        <v>7500</v>
      </c>
      <c r="DP26" s="66">
        <v>120000</v>
      </c>
      <c r="DQ26" s="67">
        <f t="shared" si="23"/>
        <v>120000</v>
      </c>
      <c r="DR26" s="68">
        <v>12</v>
      </c>
      <c r="DS26" s="68">
        <f t="shared" si="78"/>
        <v>10000</v>
      </c>
      <c r="DT26" s="69">
        <f t="shared" si="79"/>
        <v>15000</v>
      </c>
      <c r="DU26" s="66">
        <v>95000</v>
      </c>
      <c r="DV26" s="67">
        <f t="shared" si="24"/>
        <v>95000</v>
      </c>
      <c r="DW26" s="68">
        <v>13</v>
      </c>
      <c r="DX26" s="68">
        <f t="shared" si="80"/>
        <v>7307.6923076923076</v>
      </c>
      <c r="DY26" s="69">
        <f t="shared" si="81"/>
        <v>10961.538461538461</v>
      </c>
      <c r="DZ26" s="66">
        <v>110000</v>
      </c>
      <c r="EA26" s="67">
        <f t="shared" si="25"/>
        <v>110000</v>
      </c>
      <c r="EB26" s="68">
        <v>9</v>
      </c>
      <c r="EC26" s="68">
        <f t="shared" si="82"/>
        <v>12222.222222222223</v>
      </c>
      <c r="ED26" s="69">
        <f t="shared" si="83"/>
        <v>18333.333333333336</v>
      </c>
      <c r="EE26" s="66">
        <v>120000</v>
      </c>
      <c r="EF26" s="67">
        <f t="shared" si="26"/>
        <v>120000</v>
      </c>
      <c r="EG26" s="68">
        <v>12</v>
      </c>
      <c r="EH26" s="68">
        <f t="shared" si="84"/>
        <v>10000</v>
      </c>
      <c r="EI26" s="69">
        <f t="shared" si="85"/>
        <v>15000</v>
      </c>
      <c r="EJ26" s="66">
        <v>120000</v>
      </c>
      <c r="EK26" s="67">
        <f t="shared" si="27"/>
        <v>120000</v>
      </c>
      <c r="EL26" s="68">
        <v>11</v>
      </c>
      <c r="EM26" s="68">
        <f t="shared" si="86"/>
        <v>10909.09090909091</v>
      </c>
      <c r="EN26" s="69">
        <f t="shared" si="87"/>
        <v>16363.636363636364</v>
      </c>
      <c r="EO26" s="66">
        <v>140000</v>
      </c>
      <c r="EP26" s="67">
        <f t="shared" si="28"/>
        <v>140000</v>
      </c>
      <c r="EQ26" s="68">
        <v>16</v>
      </c>
      <c r="ER26" s="68">
        <f t="shared" si="88"/>
        <v>8750</v>
      </c>
      <c r="ES26" s="69">
        <f t="shared" si="89"/>
        <v>13125</v>
      </c>
      <c r="ET26" s="66">
        <v>160000</v>
      </c>
      <c r="EU26" s="67">
        <f t="shared" si="29"/>
        <v>160000</v>
      </c>
      <c r="EV26" s="68">
        <v>14</v>
      </c>
      <c r="EW26" s="68">
        <f t="shared" si="90"/>
        <v>11428.571428571429</v>
      </c>
      <c r="EX26" s="70">
        <f t="shared" si="91"/>
        <v>17142.857142857145</v>
      </c>
      <c r="EY26" s="66">
        <v>110000</v>
      </c>
      <c r="EZ26" s="67">
        <f t="shared" si="30"/>
        <v>110000</v>
      </c>
      <c r="FA26" s="68">
        <v>9</v>
      </c>
      <c r="FB26" s="68">
        <f t="shared" si="92"/>
        <v>12222.222222222223</v>
      </c>
      <c r="FC26" s="69">
        <f t="shared" si="93"/>
        <v>18333.333333333336</v>
      </c>
      <c r="FD26" s="66">
        <v>60000</v>
      </c>
      <c r="FE26" s="67">
        <f t="shared" si="31"/>
        <v>60000</v>
      </c>
      <c r="FF26" s="68">
        <v>10</v>
      </c>
      <c r="FG26" s="68">
        <f t="shared" si="94"/>
        <v>6000</v>
      </c>
      <c r="FH26" s="69">
        <f t="shared" si="95"/>
        <v>9000</v>
      </c>
    </row>
    <row r="27" spans="1:164" ht="15.75" thickBot="1" x14ac:dyDescent="0.3">
      <c r="A27" s="123" t="s">
        <v>112</v>
      </c>
      <c r="B27" s="123" t="s">
        <v>214</v>
      </c>
      <c r="C27" s="123" t="s">
        <v>232</v>
      </c>
      <c r="D27" s="122" t="s">
        <v>233</v>
      </c>
      <c r="E27" s="73">
        <v>60000</v>
      </c>
      <c r="F27" s="73">
        <f>E27*F$4</f>
        <v>60000</v>
      </c>
      <c r="G27" s="74">
        <v>12</v>
      </c>
      <c r="H27" s="74">
        <f>F27/G27</f>
        <v>5000</v>
      </c>
      <c r="I27" s="76">
        <f>H27*I$6</f>
        <v>7500</v>
      </c>
      <c r="J27" s="72">
        <v>40000</v>
      </c>
      <c r="K27" s="73">
        <f>J27*K$4</f>
        <v>40000</v>
      </c>
      <c r="L27" s="74">
        <v>11</v>
      </c>
      <c r="M27" s="74">
        <f>K27/L27</f>
        <v>3636.3636363636365</v>
      </c>
      <c r="N27" s="76">
        <f>M27*N$6</f>
        <v>5454.545454545455</v>
      </c>
      <c r="O27" s="72">
        <v>180000</v>
      </c>
      <c r="P27" s="73">
        <f>O27*P$4</f>
        <v>180000</v>
      </c>
      <c r="Q27" s="74">
        <v>32</v>
      </c>
      <c r="R27" s="74">
        <f>P27/Q27</f>
        <v>5625</v>
      </c>
      <c r="S27" s="76">
        <f>R27*S$6</f>
        <v>8437.5</v>
      </c>
      <c r="T27" s="72">
        <v>260000</v>
      </c>
      <c r="U27" s="73">
        <f>T27*U$4</f>
        <v>260000</v>
      </c>
      <c r="V27" s="74">
        <v>34</v>
      </c>
      <c r="W27" s="74">
        <f>U27/V27</f>
        <v>7647.0588235294117</v>
      </c>
      <c r="X27" s="76">
        <f>W27*X$6</f>
        <v>11470.588235294117</v>
      </c>
      <c r="Y27" s="72">
        <v>120000</v>
      </c>
      <c r="Z27" s="73">
        <f>Y27*Z$4</f>
        <v>120000</v>
      </c>
      <c r="AA27" s="74">
        <v>20</v>
      </c>
      <c r="AB27" s="74">
        <f>Z27/AA27</f>
        <v>6000</v>
      </c>
      <c r="AC27" s="76">
        <f>AB27*AC$6</f>
        <v>9000</v>
      </c>
      <c r="AD27" s="72">
        <v>45000</v>
      </c>
      <c r="AE27" s="73">
        <f>AD27*AE$4</f>
        <v>45000</v>
      </c>
      <c r="AF27" s="74">
        <v>6</v>
      </c>
      <c r="AG27" s="74">
        <f>AE27/AF27</f>
        <v>7500</v>
      </c>
      <c r="AH27" s="76">
        <f>AG27*AH$6</f>
        <v>11250</v>
      </c>
      <c r="AI27" s="72">
        <v>120000</v>
      </c>
      <c r="AJ27" s="73">
        <f>AI27*AJ$4</f>
        <v>120000</v>
      </c>
      <c r="AK27" s="74">
        <v>21</v>
      </c>
      <c r="AL27" s="74">
        <f>AJ27/AK27</f>
        <v>5714.2857142857147</v>
      </c>
      <c r="AM27" s="76">
        <f>AL27*AM$6</f>
        <v>8571.4285714285725</v>
      </c>
      <c r="AN27" s="72">
        <v>60000</v>
      </c>
      <c r="AO27" s="73">
        <f>AN27*AO$4</f>
        <v>60000</v>
      </c>
      <c r="AP27" s="74">
        <v>10</v>
      </c>
      <c r="AQ27" s="74">
        <f>AO27/AP27</f>
        <v>6000</v>
      </c>
      <c r="AR27" s="76">
        <f>AQ27*AR$6</f>
        <v>9000</v>
      </c>
      <c r="AS27" s="72">
        <v>50000</v>
      </c>
      <c r="AT27" s="73">
        <f>AS27*AT$4</f>
        <v>50000</v>
      </c>
      <c r="AU27" s="74">
        <v>10</v>
      </c>
      <c r="AV27" s="74">
        <f>AT27/AU27</f>
        <v>5000</v>
      </c>
      <c r="AW27" s="76">
        <f>AV27*AW$6</f>
        <v>7500</v>
      </c>
      <c r="AX27" s="72">
        <v>55000</v>
      </c>
      <c r="AY27" s="73">
        <f>AX27*AY$4</f>
        <v>55000</v>
      </c>
      <c r="AZ27" s="74">
        <v>15</v>
      </c>
      <c r="BA27" s="74">
        <f>AY27/AZ27</f>
        <v>3666.6666666666665</v>
      </c>
      <c r="BB27" s="76">
        <f>BA27*BB$6</f>
        <v>5500</v>
      </c>
      <c r="BC27" s="72">
        <v>80000</v>
      </c>
      <c r="BD27" s="73">
        <f>BC27*BD$4</f>
        <v>80000</v>
      </c>
      <c r="BE27" s="74">
        <v>18</v>
      </c>
      <c r="BF27" s="74">
        <f>BD27/BE27</f>
        <v>4444.4444444444443</v>
      </c>
      <c r="BG27" s="76">
        <f>BF27*BG$6</f>
        <v>6666.6666666666661</v>
      </c>
      <c r="BH27" s="72">
        <v>55000</v>
      </c>
      <c r="BI27" s="73">
        <f>BH27*BI$4</f>
        <v>55000</v>
      </c>
      <c r="BJ27" s="74">
        <v>12</v>
      </c>
      <c r="BK27" s="74">
        <f>BI27/BJ27</f>
        <v>4583.333333333333</v>
      </c>
      <c r="BL27" s="76">
        <f>BK27*BL$6</f>
        <v>6875</v>
      </c>
      <c r="BM27" s="72">
        <v>55000</v>
      </c>
      <c r="BN27" s="73">
        <f>BM27*BN$4</f>
        <v>55000</v>
      </c>
      <c r="BO27" s="74">
        <v>8</v>
      </c>
      <c r="BP27" s="74">
        <f>BN27/BO27</f>
        <v>6875</v>
      </c>
      <c r="BQ27" s="76">
        <f>BP27*BQ$6</f>
        <v>10312.5</v>
      </c>
      <c r="BR27" s="72">
        <v>65000</v>
      </c>
      <c r="BS27" s="73">
        <f>BR27*BS$4</f>
        <v>65000</v>
      </c>
      <c r="BT27" s="74">
        <v>15</v>
      </c>
      <c r="BU27" s="74">
        <f>BS27/BT27</f>
        <v>4333.333333333333</v>
      </c>
      <c r="BV27" s="76">
        <f>BU27*BV$6</f>
        <v>6500</v>
      </c>
      <c r="BW27" s="72">
        <v>70000</v>
      </c>
      <c r="BX27" s="73">
        <f>BW27*BX$4</f>
        <v>70000</v>
      </c>
      <c r="BY27" s="74">
        <v>17</v>
      </c>
      <c r="BZ27" s="74">
        <f>BX27/BY27</f>
        <v>4117.6470588235297</v>
      </c>
      <c r="CA27" s="76">
        <f>BZ27*CA$6</f>
        <v>6176.4705882352946</v>
      </c>
      <c r="CB27" s="72">
        <v>60000</v>
      </c>
      <c r="CC27" s="73">
        <f>CB27*CC$4</f>
        <v>60000</v>
      </c>
      <c r="CD27" s="74">
        <v>15</v>
      </c>
      <c r="CE27" s="74">
        <f>CC27/CD27</f>
        <v>4000</v>
      </c>
      <c r="CF27" s="76">
        <f>CE27*CF$6</f>
        <v>6000</v>
      </c>
      <c r="CG27" s="72">
        <v>40000</v>
      </c>
      <c r="CH27" s="73">
        <f>CG27*CH$4</f>
        <v>40000</v>
      </c>
      <c r="CI27" s="74">
        <v>6</v>
      </c>
      <c r="CJ27" s="74">
        <f>CH27/CI27</f>
        <v>6666.666666666667</v>
      </c>
      <c r="CK27" s="76">
        <f>CJ27*CK$6</f>
        <v>10000</v>
      </c>
      <c r="CL27" s="72">
        <v>80000</v>
      </c>
      <c r="CM27" s="73">
        <f>CL27*CM$4</f>
        <v>80000</v>
      </c>
      <c r="CN27" s="74">
        <v>18</v>
      </c>
      <c r="CO27" s="74">
        <f>CM27/CN27</f>
        <v>4444.4444444444443</v>
      </c>
      <c r="CP27" s="76">
        <f>CO27*CP$6</f>
        <v>6666.6666666666661</v>
      </c>
      <c r="CQ27" s="72">
        <v>80000</v>
      </c>
      <c r="CR27" s="73">
        <f>CQ27*CR$4</f>
        <v>80000</v>
      </c>
      <c r="CS27" s="74">
        <v>19</v>
      </c>
      <c r="CT27" s="74">
        <f>CR27/CS27</f>
        <v>4210.5263157894733</v>
      </c>
      <c r="CU27" s="76">
        <f>CT27*CU$6</f>
        <v>6315.78947368421</v>
      </c>
      <c r="CV27" s="72">
        <v>100000</v>
      </c>
      <c r="CW27" s="73">
        <f>CV27*CW$4</f>
        <v>100000</v>
      </c>
      <c r="CX27" s="74">
        <v>22</v>
      </c>
      <c r="CY27" s="74">
        <f>CW27/CX27</f>
        <v>4545.454545454545</v>
      </c>
      <c r="CZ27" s="76">
        <f>CY27*CZ$6</f>
        <v>6818.181818181818</v>
      </c>
      <c r="DA27" s="72">
        <v>85000</v>
      </c>
      <c r="DB27" s="73">
        <f>DA27*DB$4</f>
        <v>85000</v>
      </c>
      <c r="DC27" s="74">
        <v>20</v>
      </c>
      <c r="DD27" s="74">
        <f>DB27/DC27</f>
        <v>4250</v>
      </c>
      <c r="DE27" s="76">
        <f>DD27*DE$6</f>
        <v>6375</v>
      </c>
      <c r="DF27" s="72">
        <v>85000</v>
      </c>
      <c r="DG27" s="73">
        <f>DF27*DG$4</f>
        <v>85000</v>
      </c>
      <c r="DH27" s="74">
        <v>19</v>
      </c>
      <c r="DI27" s="74">
        <f>DG27/DH27</f>
        <v>4473.6842105263158</v>
      </c>
      <c r="DJ27" s="76">
        <f>DI27*DJ$6</f>
        <v>6710.5263157894733</v>
      </c>
      <c r="DK27" s="72">
        <v>85000</v>
      </c>
      <c r="DL27" s="73">
        <f>DK27*DL$4</f>
        <v>85000</v>
      </c>
      <c r="DM27" s="74">
        <v>19</v>
      </c>
      <c r="DN27" s="74">
        <f>DL27/DM27</f>
        <v>4473.6842105263158</v>
      </c>
      <c r="DO27" s="76">
        <f>DN27*DO$6</f>
        <v>6710.5263157894733</v>
      </c>
      <c r="DP27" s="72">
        <v>110000</v>
      </c>
      <c r="DQ27" s="73">
        <f>DP27*DQ$4</f>
        <v>110000</v>
      </c>
      <c r="DR27" s="74">
        <v>13</v>
      </c>
      <c r="DS27" s="74">
        <f>DQ27/DR27</f>
        <v>8461.538461538461</v>
      </c>
      <c r="DT27" s="76">
        <f>DS27*DT$6</f>
        <v>12692.307692307691</v>
      </c>
      <c r="DU27" s="72">
        <v>77000</v>
      </c>
      <c r="DV27" s="73">
        <f>DU27*DV$4</f>
        <v>77000</v>
      </c>
      <c r="DW27" s="74">
        <v>7</v>
      </c>
      <c r="DX27" s="74">
        <f>DV27/DW27</f>
        <v>11000</v>
      </c>
      <c r="DY27" s="76">
        <f>DX27*DY$6</f>
        <v>16500</v>
      </c>
      <c r="DZ27" s="72">
        <v>160000</v>
      </c>
      <c r="EA27" s="73">
        <f>DZ27*EA$4</f>
        <v>160000</v>
      </c>
      <c r="EB27" s="74">
        <v>21</v>
      </c>
      <c r="EC27" s="74">
        <f>EA27/EB27</f>
        <v>7619.0476190476193</v>
      </c>
      <c r="ED27" s="76">
        <f>EC27*ED$6</f>
        <v>11428.571428571429</v>
      </c>
      <c r="EE27" s="72">
        <v>125000</v>
      </c>
      <c r="EF27" s="73">
        <f>EE27*EF$4</f>
        <v>125000</v>
      </c>
      <c r="EG27" s="74">
        <v>14</v>
      </c>
      <c r="EH27" s="74">
        <f>EF27/EG27</f>
        <v>8928.5714285714294</v>
      </c>
      <c r="EI27" s="76">
        <f>EH27*EI$6</f>
        <v>13392.857142857145</v>
      </c>
      <c r="EJ27" s="72">
        <v>120000</v>
      </c>
      <c r="EK27" s="73">
        <f>EJ27*EK$4</f>
        <v>120000</v>
      </c>
      <c r="EL27" s="74">
        <v>16</v>
      </c>
      <c r="EM27" s="74">
        <f>EK27/EL27</f>
        <v>7500</v>
      </c>
      <c r="EN27" s="76">
        <f>EM27*EN$6</f>
        <v>11250</v>
      </c>
      <c r="EO27" s="72">
        <v>150000</v>
      </c>
      <c r="EP27" s="73">
        <f>EO27*EP$4</f>
        <v>150000</v>
      </c>
      <c r="EQ27" s="74">
        <v>22</v>
      </c>
      <c r="ER27" s="74">
        <f>EP27/EQ27</f>
        <v>6818.181818181818</v>
      </c>
      <c r="ES27" s="76">
        <f>ER27*ES$6</f>
        <v>10227.272727272728</v>
      </c>
      <c r="ET27" s="72">
        <v>160000</v>
      </c>
      <c r="EU27" s="73">
        <f>ET27*EU$4</f>
        <v>160000</v>
      </c>
      <c r="EV27" s="74">
        <v>19</v>
      </c>
      <c r="EW27" s="74">
        <f>EU27/EV27</f>
        <v>8421.0526315789466</v>
      </c>
      <c r="EX27" s="75">
        <f>EW27*EX$6</f>
        <v>12631.57894736842</v>
      </c>
      <c r="EY27" s="72">
        <v>160000</v>
      </c>
      <c r="EZ27" s="73">
        <f>EY27*EZ$4</f>
        <v>160000</v>
      </c>
      <c r="FA27" s="74">
        <v>21</v>
      </c>
      <c r="FB27" s="74">
        <f>EZ27/FA27</f>
        <v>7619.0476190476193</v>
      </c>
      <c r="FC27" s="76">
        <f>FB27*FC$6</f>
        <v>11428.571428571429</v>
      </c>
      <c r="FD27" s="72">
        <v>40000</v>
      </c>
      <c r="FE27" s="73">
        <f>FD27*FE$4</f>
        <v>40000</v>
      </c>
      <c r="FF27" s="74">
        <v>6</v>
      </c>
      <c r="FG27" s="74">
        <f>FE27/FF27</f>
        <v>6666.666666666667</v>
      </c>
      <c r="FH27" s="76">
        <f>FG27*FH$6</f>
        <v>10000</v>
      </c>
    </row>
  </sheetData>
  <mergeCells count="128">
    <mergeCell ref="FD7:FH7"/>
    <mergeCell ref="FD8:FH8"/>
    <mergeCell ref="FD9:FH9"/>
    <mergeCell ref="FD10:FH10"/>
    <mergeCell ref="DZ10:ED10"/>
    <mergeCell ref="EE10:EI10"/>
    <mergeCell ref="EJ10:EN10"/>
    <mergeCell ref="EO10:ES10"/>
    <mergeCell ref="CB10:CF10"/>
    <mergeCell ref="CG10:CK10"/>
    <mergeCell ref="CL10:CP10"/>
    <mergeCell ref="CQ10:CU10"/>
    <mergeCell ref="DK10:DO10"/>
    <mergeCell ref="CL7:CP7"/>
    <mergeCell ref="CL9:CP9"/>
    <mergeCell ref="CQ7:CU7"/>
    <mergeCell ref="CQ9:CU9"/>
    <mergeCell ref="CV9:CZ9"/>
    <mergeCell ref="CV7:CZ7"/>
    <mergeCell ref="DA7:DE7"/>
    <mergeCell ref="CV8:CZ8"/>
    <mergeCell ref="DA8:DE8"/>
    <mergeCell ref="CV10:CZ10"/>
    <mergeCell ref="DK7:DO7"/>
    <mergeCell ref="BC10:BG10"/>
    <mergeCell ref="BH10:BL10"/>
    <mergeCell ref="BM10:BQ10"/>
    <mergeCell ref="BR10:BV10"/>
    <mergeCell ref="BW10:CA10"/>
    <mergeCell ref="AD10:AH10"/>
    <mergeCell ref="AI10:AM10"/>
    <mergeCell ref="AN10:AR10"/>
    <mergeCell ref="AS10:AW10"/>
    <mergeCell ref="E10:I10"/>
    <mergeCell ref="J10:N10"/>
    <mergeCell ref="O10:S10"/>
    <mergeCell ref="T10:X10"/>
    <mergeCell ref="AX10:BB10"/>
    <mergeCell ref="Y8:AC8"/>
    <mergeCell ref="AD8:AH8"/>
    <mergeCell ref="CG8:CK8"/>
    <mergeCell ref="CL8:CP8"/>
    <mergeCell ref="AI8:AM8"/>
    <mergeCell ref="AN8:AR8"/>
    <mergeCell ref="AS8:AW8"/>
    <mergeCell ref="AX8:BB8"/>
    <mergeCell ref="BC8:BG8"/>
    <mergeCell ref="CB8:CF8"/>
    <mergeCell ref="BH8:BL8"/>
    <mergeCell ref="BM8:BQ8"/>
    <mergeCell ref="BR8:BV8"/>
    <mergeCell ref="BW8:CA8"/>
    <mergeCell ref="Y10:AC10"/>
    <mergeCell ref="BR9:BV9"/>
    <mergeCell ref="BW9:CA9"/>
    <mergeCell ref="CB9:CF9"/>
    <mergeCell ref="CG9:CK9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  <mergeCell ref="Y7:AC7"/>
    <mergeCell ref="BW7:CA7"/>
    <mergeCell ref="CB7:CF7"/>
    <mergeCell ref="CG7:CK7"/>
    <mergeCell ref="AD7:AH7"/>
    <mergeCell ref="AI7:AM7"/>
    <mergeCell ref="AN7:AR7"/>
    <mergeCell ref="AS7:AW7"/>
    <mergeCell ref="AX7:BB7"/>
    <mergeCell ref="BC7:BG7"/>
    <mergeCell ref="BH7:BL7"/>
    <mergeCell ref="BM7:BQ7"/>
    <mergeCell ref="BR7:BV7"/>
    <mergeCell ref="O9:S9"/>
    <mergeCell ref="T9:X9"/>
    <mergeCell ref="E9:I9"/>
    <mergeCell ref="J9:N9"/>
    <mergeCell ref="E8:I8"/>
    <mergeCell ref="J8:N8"/>
    <mergeCell ref="E7:I7"/>
    <mergeCell ref="J7:N7"/>
    <mergeCell ref="O7:S7"/>
    <mergeCell ref="T7:X7"/>
    <mergeCell ref="O8:S8"/>
    <mergeCell ref="T8:X8"/>
    <mergeCell ref="CQ8:CU8"/>
    <mergeCell ref="DP7:DT7"/>
    <mergeCell ref="DK9:DO9"/>
    <mergeCell ref="DP9:DT9"/>
    <mergeCell ref="DF7:DJ7"/>
    <mergeCell ref="DA9:DE9"/>
    <mergeCell ref="DF9:DJ9"/>
    <mergeCell ref="DF10:DJ10"/>
    <mergeCell ref="DA10:DE10"/>
    <mergeCell ref="DF8:DJ8"/>
    <mergeCell ref="DK8:DO8"/>
    <mergeCell ref="DP8:DT8"/>
    <mergeCell ref="DP10:DT10"/>
    <mergeCell ref="EY7:FC7"/>
    <mergeCell ref="EY8:FC8"/>
    <mergeCell ref="EY9:FC9"/>
    <mergeCell ref="EY10:FC10"/>
    <mergeCell ref="EJ7:EN7"/>
    <mergeCell ref="EJ9:EN9"/>
    <mergeCell ref="EO7:ES7"/>
    <mergeCell ref="ET7:EX7"/>
    <mergeCell ref="DU7:DY7"/>
    <mergeCell ref="DU9:DY9"/>
    <mergeCell ref="DZ7:ED7"/>
    <mergeCell ref="EE7:EI7"/>
    <mergeCell ref="DZ9:ED9"/>
    <mergeCell ref="EE9:EI9"/>
    <mergeCell ref="EE8:EI8"/>
    <mergeCell ref="EJ8:EN8"/>
    <mergeCell ref="EO8:ES8"/>
    <mergeCell ref="ET8:EX8"/>
    <mergeCell ref="DU8:DY8"/>
    <mergeCell ref="DZ8:ED8"/>
    <mergeCell ref="ET10:EX10"/>
    <mergeCell ref="EO9:ES9"/>
    <mergeCell ref="ET9:EX9"/>
    <mergeCell ref="DU10:DY1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zoomScale="55" zoomScaleNormal="55" workbookViewId="0">
      <pane ySplit="12" topLeftCell="A13" activePane="bottomLeft" state="frozen"/>
      <selection pane="bottomLeft" activeCell="D6" sqref="D6"/>
    </sheetView>
  </sheetViews>
  <sheetFormatPr defaultRowHeight="15" x14ac:dyDescent="0.25"/>
  <cols>
    <col min="1" max="2" width="20.7109375" style="1" customWidth="1"/>
    <col min="3" max="3" width="45.5703125" style="4" customWidth="1"/>
    <col min="4" max="4" width="20.85546875" style="4" customWidth="1"/>
    <col min="5" max="79" width="10.7109375" style="4" customWidth="1"/>
  </cols>
  <sheetData>
    <row r="1" spans="1:80" x14ac:dyDescent="0.25">
      <c r="C1" s="5" t="s">
        <v>61</v>
      </c>
      <c r="D1" s="5"/>
    </row>
    <row r="2" spans="1:80" s="1" customFormat="1" ht="15.75" thickBot="1" x14ac:dyDescent="0.3">
      <c r="C2" s="2" t="s">
        <v>28</v>
      </c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</row>
    <row r="3" spans="1:80" s="1" customFormat="1" ht="15.75" thickBot="1" x14ac:dyDescent="0.3">
      <c r="C3" s="2" t="s">
        <v>76</v>
      </c>
      <c r="D3" s="3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80" s="1" customFormat="1" ht="15.75" thickBot="1" x14ac:dyDescent="0.3">
      <c r="C4" s="2" t="s">
        <v>77</v>
      </c>
      <c r="D4" s="2"/>
      <c r="E4" s="4"/>
      <c r="F4" s="43">
        <f>$D$3</f>
        <v>1</v>
      </c>
      <c r="G4" s="4"/>
      <c r="H4" s="4"/>
      <c r="I4" s="4"/>
      <c r="J4" s="4"/>
      <c r="K4" s="43">
        <f>$D$3</f>
        <v>1</v>
      </c>
      <c r="L4" s="4"/>
      <c r="M4" s="4"/>
      <c r="N4" s="4"/>
      <c r="O4" s="4"/>
      <c r="P4" s="43">
        <f>$D$3</f>
        <v>1</v>
      </c>
      <c r="Q4" s="4"/>
      <c r="R4" s="4"/>
      <c r="S4" s="4"/>
      <c r="T4" s="4"/>
      <c r="U4" s="43">
        <f>$D$3</f>
        <v>1</v>
      </c>
      <c r="V4" s="4"/>
      <c r="W4" s="4"/>
      <c r="X4" s="4"/>
      <c r="Y4" s="4"/>
      <c r="Z4" s="43">
        <f>$D$3</f>
        <v>1</v>
      </c>
      <c r="AA4" s="4"/>
      <c r="AB4" s="4"/>
      <c r="AC4" s="4"/>
      <c r="AD4" s="4"/>
      <c r="AE4" s="43">
        <f>$D$3</f>
        <v>1</v>
      </c>
      <c r="AF4" s="4"/>
      <c r="AG4" s="4"/>
      <c r="AH4" s="4"/>
      <c r="AI4" s="4"/>
      <c r="AJ4" s="43">
        <f>$D$3</f>
        <v>1</v>
      </c>
      <c r="AK4" s="4"/>
      <c r="AL4" s="4"/>
      <c r="AM4" s="4"/>
      <c r="AN4" s="4"/>
      <c r="AO4" s="43">
        <f>$D$3</f>
        <v>1</v>
      </c>
      <c r="AP4" s="4"/>
      <c r="AQ4" s="4"/>
      <c r="AR4" s="4"/>
      <c r="AS4" s="4"/>
      <c r="AT4" s="43">
        <f>$D$3</f>
        <v>1</v>
      </c>
      <c r="AU4" s="4"/>
      <c r="AV4" s="4"/>
      <c r="AW4" s="4"/>
      <c r="AX4" s="4"/>
      <c r="AY4" s="43">
        <f>$D$3</f>
        <v>1</v>
      </c>
      <c r="AZ4" s="4"/>
      <c r="BA4" s="4"/>
      <c r="BB4" s="4"/>
      <c r="BC4" s="4"/>
      <c r="BD4" s="43">
        <f>$D$3</f>
        <v>1</v>
      </c>
      <c r="BE4" s="4"/>
      <c r="BF4" s="4"/>
      <c r="BG4" s="4"/>
      <c r="BH4" s="4"/>
      <c r="BI4" s="43">
        <f>$D$3</f>
        <v>1</v>
      </c>
      <c r="BJ4" s="4"/>
      <c r="BK4" s="4"/>
      <c r="BL4" s="4"/>
      <c r="BM4" s="4"/>
      <c r="BN4" s="43">
        <f>$D$3</f>
        <v>1</v>
      </c>
      <c r="BO4" s="4"/>
      <c r="BP4" s="4"/>
      <c r="BQ4" s="4"/>
      <c r="BR4" s="4"/>
      <c r="BS4" s="43">
        <f>$D$3</f>
        <v>1</v>
      </c>
      <c r="BT4" s="4"/>
      <c r="BU4" s="4"/>
      <c r="BV4" s="4"/>
      <c r="BW4" s="4"/>
      <c r="BX4" s="43">
        <f>$D$3</f>
        <v>1</v>
      </c>
      <c r="BY4" s="4"/>
      <c r="BZ4" s="4"/>
      <c r="CA4" s="4"/>
    </row>
    <row r="5" spans="1:80" s="1" customFormat="1" ht="15.75" thickBot="1" x14ac:dyDescent="0.3">
      <c r="C5" s="2" t="s">
        <v>75</v>
      </c>
      <c r="D5" s="3">
        <v>1.5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1:80" s="1" customFormat="1" ht="15.75" thickBot="1" x14ac:dyDescent="0.3">
      <c r="C6" s="2" t="s">
        <v>74</v>
      </c>
      <c r="D6" s="11"/>
      <c r="E6" s="4"/>
      <c r="F6" s="4"/>
      <c r="G6" s="4"/>
      <c r="H6" s="4"/>
      <c r="I6" s="44">
        <f>$D$5</f>
        <v>1.5</v>
      </c>
      <c r="J6" s="4"/>
      <c r="K6" s="4"/>
      <c r="L6" s="4"/>
      <c r="M6" s="4"/>
      <c r="N6" s="44">
        <f>$D$5</f>
        <v>1.5</v>
      </c>
      <c r="O6" s="4"/>
      <c r="P6" s="4"/>
      <c r="Q6" s="4"/>
      <c r="R6" s="4"/>
      <c r="S6" s="44">
        <f>$D$5</f>
        <v>1.5</v>
      </c>
      <c r="T6" s="4"/>
      <c r="U6" s="4"/>
      <c r="V6" s="4"/>
      <c r="W6" s="4"/>
      <c r="X6" s="44">
        <f>$D$5</f>
        <v>1.5</v>
      </c>
      <c r="Y6" s="4"/>
      <c r="Z6" s="4"/>
      <c r="AA6" s="4"/>
      <c r="AB6" s="4"/>
      <c r="AC6" s="44">
        <f>$D$5</f>
        <v>1.5</v>
      </c>
      <c r="AD6" s="4"/>
      <c r="AE6" s="4"/>
      <c r="AF6" s="4"/>
      <c r="AG6" s="4"/>
      <c r="AH6" s="44">
        <f>$D$5</f>
        <v>1.5</v>
      </c>
      <c r="AI6" s="4"/>
      <c r="AJ6" s="4"/>
      <c r="AK6" s="4"/>
      <c r="AL6" s="4"/>
      <c r="AM6" s="44">
        <f>$D$5</f>
        <v>1.5</v>
      </c>
      <c r="AN6" s="4"/>
      <c r="AO6" s="4"/>
      <c r="AP6" s="4"/>
      <c r="AQ6" s="4"/>
      <c r="AR6" s="44">
        <f>$D$5</f>
        <v>1.5</v>
      </c>
      <c r="AS6" s="4"/>
      <c r="AT6" s="4"/>
      <c r="AU6" s="4"/>
      <c r="AV6" s="4"/>
      <c r="AW6" s="44">
        <f>$D$5</f>
        <v>1.5</v>
      </c>
      <c r="AX6" s="4"/>
      <c r="AY6" s="4"/>
      <c r="AZ6" s="4"/>
      <c r="BA6" s="4"/>
      <c r="BB6" s="44">
        <f>$D$5</f>
        <v>1.5</v>
      </c>
      <c r="BC6" s="4"/>
      <c r="BD6" s="4"/>
      <c r="BE6" s="4"/>
      <c r="BF6" s="4"/>
      <c r="BG6" s="44">
        <f>$D$5</f>
        <v>1.5</v>
      </c>
      <c r="BH6" s="4"/>
      <c r="BI6" s="4"/>
      <c r="BJ6" s="4"/>
      <c r="BK6" s="4"/>
      <c r="BL6" s="44">
        <f>$D$5</f>
        <v>1.5</v>
      </c>
      <c r="BM6" s="4"/>
      <c r="BN6" s="4"/>
      <c r="BO6" s="4"/>
      <c r="BP6" s="4"/>
      <c r="BQ6" s="44">
        <f>$D$5</f>
        <v>1.5</v>
      </c>
      <c r="BR6" s="4"/>
      <c r="BS6" s="4"/>
      <c r="BT6" s="4"/>
      <c r="BU6" s="4"/>
      <c r="BV6" s="44">
        <f>$D$5</f>
        <v>1.5</v>
      </c>
      <c r="BW6" s="4"/>
      <c r="BX6" s="4"/>
      <c r="BY6" s="4"/>
      <c r="BZ6" s="4"/>
      <c r="CA6" s="44">
        <f>$D$5</f>
        <v>1.5</v>
      </c>
    </row>
    <row r="7" spans="1:80" s="1" customFormat="1" ht="15.75" thickBot="1" x14ac:dyDescent="0.3">
      <c r="A7" s="32"/>
      <c r="B7" s="32"/>
      <c r="C7" s="32"/>
      <c r="D7" s="29" t="s">
        <v>106</v>
      </c>
      <c r="E7" s="150" t="s">
        <v>135</v>
      </c>
      <c r="F7" s="151"/>
      <c r="G7" s="151"/>
      <c r="H7" s="151"/>
      <c r="I7" s="152"/>
      <c r="J7" s="150" t="s">
        <v>135</v>
      </c>
      <c r="K7" s="151"/>
      <c r="L7" s="151"/>
      <c r="M7" s="151"/>
      <c r="N7" s="152"/>
      <c r="O7" s="150" t="s">
        <v>135</v>
      </c>
      <c r="P7" s="151"/>
      <c r="Q7" s="151"/>
      <c r="R7" s="151"/>
      <c r="S7" s="152"/>
      <c r="T7" s="150" t="s">
        <v>135</v>
      </c>
      <c r="U7" s="151"/>
      <c r="V7" s="151"/>
      <c r="W7" s="151"/>
      <c r="X7" s="152"/>
      <c r="Y7" s="150" t="s">
        <v>135</v>
      </c>
      <c r="Z7" s="151"/>
      <c r="AA7" s="151"/>
      <c r="AB7" s="151"/>
      <c r="AC7" s="152"/>
      <c r="AD7" s="150" t="s">
        <v>135</v>
      </c>
      <c r="AE7" s="151"/>
      <c r="AF7" s="151"/>
      <c r="AG7" s="151"/>
      <c r="AH7" s="152"/>
      <c r="AI7" s="150" t="s">
        <v>135</v>
      </c>
      <c r="AJ7" s="151"/>
      <c r="AK7" s="151"/>
      <c r="AL7" s="151"/>
      <c r="AM7" s="152"/>
      <c r="AN7" s="150" t="s">
        <v>135</v>
      </c>
      <c r="AO7" s="151"/>
      <c r="AP7" s="151"/>
      <c r="AQ7" s="151"/>
      <c r="AR7" s="152"/>
      <c r="AS7" s="150" t="s">
        <v>135</v>
      </c>
      <c r="AT7" s="151"/>
      <c r="AU7" s="151"/>
      <c r="AV7" s="151"/>
      <c r="AW7" s="152"/>
      <c r="AX7" s="150" t="s">
        <v>135</v>
      </c>
      <c r="AY7" s="151"/>
      <c r="AZ7" s="151"/>
      <c r="BA7" s="151"/>
      <c r="BB7" s="152"/>
      <c r="BC7" s="150" t="s">
        <v>135</v>
      </c>
      <c r="BD7" s="151"/>
      <c r="BE7" s="151"/>
      <c r="BF7" s="151"/>
      <c r="BG7" s="152"/>
      <c r="BH7" s="150" t="s">
        <v>135</v>
      </c>
      <c r="BI7" s="151"/>
      <c r="BJ7" s="151"/>
      <c r="BK7" s="151"/>
      <c r="BL7" s="152"/>
      <c r="BM7" s="150" t="s">
        <v>135</v>
      </c>
      <c r="BN7" s="151"/>
      <c r="BO7" s="151"/>
      <c r="BP7" s="151"/>
      <c r="BQ7" s="152"/>
      <c r="BR7" s="150" t="s">
        <v>135</v>
      </c>
      <c r="BS7" s="151"/>
      <c r="BT7" s="151"/>
      <c r="BU7" s="151"/>
      <c r="BV7" s="152"/>
      <c r="BW7" s="153" t="s">
        <v>112</v>
      </c>
      <c r="BX7" s="153"/>
      <c r="BY7" s="153"/>
      <c r="BZ7" s="153"/>
      <c r="CA7" s="154"/>
    </row>
    <row r="8" spans="1:80" s="1" customFormat="1" ht="15.75" thickBot="1" x14ac:dyDescent="0.3">
      <c r="A8" s="32"/>
      <c r="B8" s="32"/>
      <c r="C8" s="32"/>
      <c r="D8" s="30" t="s">
        <v>54</v>
      </c>
      <c r="E8" s="147" t="s">
        <v>198</v>
      </c>
      <c r="F8" s="148"/>
      <c r="G8" s="148"/>
      <c r="H8" s="148"/>
      <c r="I8" s="148"/>
      <c r="J8" s="147" t="s">
        <v>198</v>
      </c>
      <c r="K8" s="148"/>
      <c r="L8" s="148"/>
      <c r="M8" s="148"/>
      <c r="N8" s="148"/>
      <c r="O8" s="147" t="s">
        <v>198</v>
      </c>
      <c r="P8" s="148"/>
      <c r="Q8" s="148"/>
      <c r="R8" s="148"/>
      <c r="S8" s="148"/>
      <c r="T8" s="147" t="s">
        <v>198</v>
      </c>
      <c r="U8" s="148"/>
      <c r="V8" s="148"/>
      <c r="W8" s="148"/>
      <c r="X8" s="148"/>
      <c r="Y8" s="147" t="s">
        <v>198</v>
      </c>
      <c r="Z8" s="148"/>
      <c r="AA8" s="148"/>
      <c r="AB8" s="148"/>
      <c r="AC8" s="148"/>
      <c r="AD8" s="147" t="s">
        <v>198</v>
      </c>
      <c r="AE8" s="148"/>
      <c r="AF8" s="148"/>
      <c r="AG8" s="148"/>
      <c r="AH8" s="148"/>
      <c r="AI8" s="147" t="s">
        <v>198</v>
      </c>
      <c r="AJ8" s="148"/>
      <c r="AK8" s="148"/>
      <c r="AL8" s="148"/>
      <c r="AM8" s="148"/>
      <c r="AN8" s="147" t="s">
        <v>198</v>
      </c>
      <c r="AO8" s="148"/>
      <c r="AP8" s="148"/>
      <c r="AQ8" s="148"/>
      <c r="AR8" s="148"/>
      <c r="AS8" s="147" t="s">
        <v>198</v>
      </c>
      <c r="AT8" s="148"/>
      <c r="AU8" s="148"/>
      <c r="AV8" s="148"/>
      <c r="AW8" s="148"/>
      <c r="AX8" s="147" t="s">
        <v>198</v>
      </c>
      <c r="AY8" s="148"/>
      <c r="AZ8" s="148"/>
      <c r="BA8" s="148"/>
      <c r="BB8" s="148"/>
      <c r="BC8" s="147" t="s">
        <v>198</v>
      </c>
      <c r="BD8" s="148"/>
      <c r="BE8" s="148"/>
      <c r="BF8" s="148"/>
      <c r="BG8" s="148"/>
      <c r="BH8" s="147" t="s">
        <v>198</v>
      </c>
      <c r="BI8" s="148"/>
      <c r="BJ8" s="148"/>
      <c r="BK8" s="148"/>
      <c r="BL8" s="148"/>
      <c r="BM8" s="147" t="s">
        <v>198</v>
      </c>
      <c r="BN8" s="148"/>
      <c r="BO8" s="148"/>
      <c r="BP8" s="148"/>
      <c r="BQ8" s="148"/>
      <c r="BR8" s="147" t="s">
        <v>198</v>
      </c>
      <c r="BS8" s="148"/>
      <c r="BT8" s="148"/>
      <c r="BU8" s="148"/>
      <c r="BV8" s="148"/>
      <c r="BW8" s="153" t="s">
        <v>214</v>
      </c>
      <c r="BX8" s="153"/>
      <c r="BY8" s="153"/>
      <c r="BZ8" s="153"/>
      <c r="CA8" s="153"/>
    </row>
    <row r="9" spans="1:80" s="36" customFormat="1" ht="15.75" customHeight="1" thickBot="1" x14ac:dyDescent="0.3">
      <c r="A9" s="32"/>
      <c r="B9" s="32"/>
      <c r="C9" s="32"/>
      <c r="D9" s="30" t="s">
        <v>107</v>
      </c>
      <c r="E9" s="143" t="s">
        <v>179</v>
      </c>
      <c r="F9" s="144"/>
      <c r="G9" s="144"/>
      <c r="H9" s="144"/>
      <c r="I9" s="145"/>
      <c r="J9" s="135" t="s">
        <v>181</v>
      </c>
      <c r="K9" s="136"/>
      <c r="L9" s="136"/>
      <c r="M9" s="136"/>
      <c r="N9" s="146"/>
      <c r="O9" s="135" t="s">
        <v>182</v>
      </c>
      <c r="P9" s="136"/>
      <c r="Q9" s="136"/>
      <c r="R9" s="136"/>
      <c r="S9" s="146"/>
      <c r="T9" s="135" t="s">
        <v>183</v>
      </c>
      <c r="U9" s="136"/>
      <c r="V9" s="136"/>
      <c r="W9" s="136"/>
      <c r="X9" s="146"/>
      <c r="Y9" s="135" t="s">
        <v>185</v>
      </c>
      <c r="Z9" s="136"/>
      <c r="AA9" s="136"/>
      <c r="AB9" s="136"/>
      <c r="AC9" s="146"/>
      <c r="AD9" s="135" t="s">
        <v>187</v>
      </c>
      <c r="AE9" s="136"/>
      <c r="AF9" s="136"/>
      <c r="AG9" s="136"/>
      <c r="AH9" s="146"/>
      <c r="AI9" s="135" t="s">
        <v>188</v>
      </c>
      <c r="AJ9" s="136"/>
      <c r="AK9" s="136"/>
      <c r="AL9" s="136"/>
      <c r="AM9" s="146"/>
      <c r="AN9" s="135" t="s">
        <v>189</v>
      </c>
      <c r="AO9" s="136"/>
      <c r="AP9" s="136"/>
      <c r="AQ9" s="136"/>
      <c r="AR9" s="146"/>
      <c r="AS9" s="135" t="s">
        <v>190</v>
      </c>
      <c r="AT9" s="136"/>
      <c r="AU9" s="136"/>
      <c r="AV9" s="136"/>
      <c r="AW9" s="146"/>
      <c r="AX9" s="135" t="s">
        <v>191</v>
      </c>
      <c r="AY9" s="136"/>
      <c r="AZ9" s="136"/>
      <c r="BA9" s="136"/>
      <c r="BB9" s="146"/>
      <c r="BC9" s="135" t="s">
        <v>193</v>
      </c>
      <c r="BD9" s="136"/>
      <c r="BE9" s="136"/>
      <c r="BF9" s="136"/>
      <c r="BG9" s="146"/>
      <c r="BH9" s="135" t="s">
        <v>195</v>
      </c>
      <c r="BI9" s="136"/>
      <c r="BJ9" s="136"/>
      <c r="BK9" s="136"/>
      <c r="BL9" s="146"/>
      <c r="BM9" s="135" t="s">
        <v>196</v>
      </c>
      <c r="BN9" s="136"/>
      <c r="BO9" s="136"/>
      <c r="BP9" s="136"/>
      <c r="BQ9" s="146"/>
      <c r="BR9" s="135" t="s">
        <v>197</v>
      </c>
      <c r="BS9" s="136"/>
      <c r="BT9" s="136"/>
      <c r="BU9" s="136"/>
      <c r="BV9" s="137"/>
      <c r="BW9" s="140" t="s">
        <v>232</v>
      </c>
      <c r="BX9" s="140"/>
      <c r="BY9" s="140"/>
      <c r="BZ9" s="140"/>
      <c r="CA9" s="140"/>
      <c r="CB9" s="42"/>
    </row>
    <row r="10" spans="1:80" s="1" customFormat="1" ht="15.75" thickBot="1" x14ac:dyDescent="0.3">
      <c r="A10" s="32"/>
      <c r="B10" s="32"/>
      <c r="C10" s="32"/>
      <c r="D10" s="31" t="s">
        <v>177</v>
      </c>
      <c r="E10" s="147" t="s">
        <v>180</v>
      </c>
      <c r="F10" s="148"/>
      <c r="G10" s="148"/>
      <c r="H10" s="148"/>
      <c r="I10" s="149"/>
      <c r="J10" s="147" t="s">
        <v>34</v>
      </c>
      <c r="K10" s="148"/>
      <c r="L10" s="148"/>
      <c r="M10" s="148"/>
      <c r="N10" s="149"/>
      <c r="O10" s="147" t="s">
        <v>35</v>
      </c>
      <c r="P10" s="148"/>
      <c r="Q10" s="148"/>
      <c r="R10" s="148"/>
      <c r="S10" s="149"/>
      <c r="T10" s="147" t="s">
        <v>184</v>
      </c>
      <c r="U10" s="148"/>
      <c r="V10" s="148"/>
      <c r="W10" s="148"/>
      <c r="X10" s="149"/>
      <c r="Y10" s="147" t="s">
        <v>186</v>
      </c>
      <c r="Z10" s="148"/>
      <c r="AA10" s="148"/>
      <c r="AB10" s="148"/>
      <c r="AC10" s="149"/>
      <c r="AD10" s="147" t="s">
        <v>36</v>
      </c>
      <c r="AE10" s="148"/>
      <c r="AF10" s="148"/>
      <c r="AG10" s="148"/>
      <c r="AH10" s="149"/>
      <c r="AI10" s="147" t="s">
        <v>37</v>
      </c>
      <c r="AJ10" s="148"/>
      <c r="AK10" s="148"/>
      <c r="AL10" s="148"/>
      <c r="AM10" s="149"/>
      <c r="AN10" s="147" t="s">
        <v>38</v>
      </c>
      <c r="AO10" s="148"/>
      <c r="AP10" s="148"/>
      <c r="AQ10" s="148"/>
      <c r="AR10" s="149"/>
      <c r="AS10" s="147" t="s">
        <v>39</v>
      </c>
      <c r="AT10" s="148"/>
      <c r="AU10" s="148"/>
      <c r="AV10" s="148"/>
      <c r="AW10" s="149"/>
      <c r="AX10" s="147" t="s">
        <v>192</v>
      </c>
      <c r="AY10" s="148"/>
      <c r="AZ10" s="148"/>
      <c r="BA10" s="148"/>
      <c r="BB10" s="149"/>
      <c r="BC10" s="147" t="s">
        <v>194</v>
      </c>
      <c r="BD10" s="148"/>
      <c r="BE10" s="148"/>
      <c r="BF10" s="148"/>
      <c r="BG10" s="149"/>
      <c r="BH10" s="147" t="s">
        <v>40</v>
      </c>
      <c r="BI10" s="148"/>
      <c r="BJ10" s="148"/>
      <c r="BK10" s="148"/>
      <c r="BL10" s="149"/>
      <c r="BM10" s="147" t="s">
        <v>41</v>
      </c>
      <c r="BN10" s="148"/>
      <c r="BO10" s="148"/>
      <c r="BP10" s="148"/>
      <c r="BQ10" s="149"/>
      <c r="BR10" s="147" t="s">
        <v>43</v>
      </c>
      <c r="BS10" s="148"/>
      <c r="BT10" s="148"/>
      <c r="BU10" s="148"/>
      <c r="BV10" s="149"/>
      <c r="BW10" s="140" t="s">
        <v>234</v>
      </c>
      <c r="BX10" s="140"/>
      <c r="BY10" s="140"/>
      <c r="BZ10" s="140"/>
      <c r="CA10" s="140"/>
      <c r="CB10" s="12"/>
    </row>
    <row r="11" spans="1:80" s="35" customFormat="1" ht="90.75" thickBot="1" x14ac:dyDescent="0.3">
      <c r="A11" s="33"/>
      <c r="B11" s="33"/>
      <c r="C11" s="28"/>
      <c r="D11" s="7"/>
      <c r="E11" s="34" t="s">
        <v>108</v>
      </c>
      <c r="F11" s="34" t="s">
        <v>78</v>
      </c>
      <c r="G11" s="34" t="s">
        <v>55</v>
      </c>
      <c r="H11" s="34" t="s">
        <v>56</v>
      </c>
      <c r="I11" s="34" t="s">
        <v>57</v>
      </c>
      <c r="J11" s="34" t="s">
        <v>108</v>
      </c>
      <c r="K11" s="34" t="s">
        <v>78</v>
      </c>
      <c r="L11" s="34" t="s">
        <v>55</v>
      </c>
      <c r="M11" s="34" t="s">
        <v>56</v>
      </c>
      <c r="N11" s="34" t="s">
        <v>57</v>
      </c>
      <c r="O11" s="34" t="s">
        <v>108</v>
      </c>
      <c r="P11" s="34" t="s">
        <v>78</v>
      </c>
      <c r="Q11" s="34" t="s">
        <v>55</v>
      </c>
      <c r="R11" s="34" t="s">
        <v>56</v>
      </c>
      <c r="S11" s="34" t="s">
        <v>57</v>
      </c>
      <c r="T11" s="34" t="s">
        <v>108</v>
      </c>
      <c r="U11" s="34" t="s">
        <v>78</v>
      </c>
      <c r="V11" s="34" t="s">
        <v>55</v>
      </c>
      <c r="W11" s="34" t="s">
        <v>56</v>
      </c>
      <c r="X11" s="34" t="s">
        <v>57</v>
      </c>
      <c r="Y11" s="34" t="s">
        <v>108</v>
      </c>
      <c r="Z11" s="34" t="s">
        <v>78</v>
      </c>
      <c r="AA11" s="34" t="s">
        <v>55</v>
      </c>
      <c r="AB11" s="34" t="s">
        <v>56</v>
      </c>
      <c r="AC11" s="34" t="s">
        <v>57</v>
      </c>
      <c r="AD11" s="34" t="s">
        <v>108</v>
      </c>
      <c r="AE11" s="34" t="s">
        <v>78</v>
      </c>
      <c r="AF11" s="34" t="s">
        <v>55</v>
      </c>
      <c r="AG11" s="34" t="s">
        <v>56</v>
      </c>
      <c r="AH11" s="34" t="s">
        <v>57</v>
      </c>
      <c r="AI11" s="34" t="s">
        <v>108</v>
      </c>
      <c r="AJ11" s="34" t="s">
        <v>78</v>
      </c>
      <c r="AK11" s="34" t="s">
        <v>55</v>
      </c>
      <c r="AL11" s="34" t="s">
        <v>56</v>
      </c>
      <c r="AM11" s="34" t="s">
        <v>57</v>
      </c>
      <c r="AN11" s="34" t="s">
        <v>108</v>
      </c>
      <c r="AO11" s="34" t="s">
        <v>78</v>
      </c>
      <c r="AP11" s="34" t="s">
        <v>55</v>
      </c>
      <c r="AQ11" s="34" t="s">
        <v>56</v>
      </c>
      <c r="AR11" s="34" t="s">
        <v>57</v>
      </c>
      <c r="AS11" s="34" t="s">
        <v>108</v>
      </c>
      <c r="AT11" s="34" t="s">
        <v>78</v>
      </c>
      <c r="AU11" s="34" t="s">
        <v>55</v>
      </c>
      <c r="AV11" s="34" t="s">
        <v>56</v>
      </c>
      <c r="AW11" s="34" t="s">
        <v>57</v>
      </c>
      <c r="AX11" s="34" t="s">
        <v>108</v>
      </c>
      <c r="AY11" s="34" t="s">
        <v>78</v>
      </c>
      <c r="AZ11" s="34" t="s">
        <v>55</v>
      </c>
      <c r="BA11" s="34" t="s">
        <v>56</v>
      </c>
      <c r="BB11" s="34" t="s">
        <v>57</v>
      </c>
      <c r="BC11" s="34" t="s">
        <v>108</v>
      </c>
      <c r="BD11" s="34" t="s">
        <v>78</v>
      </c>
      <c r="BE11" s="34" t="s">
        <v>55</v>
      </c>
      <c r="BF11" s="34" t="s">
        <v>56</v>
      </c>
      <c r="BG11" s="34" t="s">
        <v>57</v>
      </c>
      <c r="BH11" s="34" t="s">
        <v>108</v>
      </c>
      <c r="BI11" s="34" t="s">
        <v>78</v>
      </c>
      <c r="BJ11" s="34" t="s">
        <v>55</v>
      </c>
      <c r="BK11" s="34" t="s">
        <v>56</v>
      </c>
      <c r="BL11" s="34" t="s">
        <v>57</v>
      </c>
      <c r="BM11" s="34" t="s">
        <v>108</v>
      </c>
      <c r="BN11" s="34" t="s">
        <v>78</v>
      </c>
      <c r="BO11" s="34" t="s">
        <v>55</v>
      </c>
      <c r="BP11" s="34" t="s">
        <v>56</v>
      </c>
      <c r="BQ11" s="34" t="s">
        <v>57</v>
      </c>
      <c r="BR11" s="34" t="s">
        <v>108</v>
      </c>
      <c r="BS11" s="34" t="s">
        <v>78</v>
      </c>
      <c r="BT11" s="34" t="s">
        <v>55</v>
      </c>
      <c r="BU11" s="34" t="s">
        <v>56</v>
      </c>
      <c r="BV11" s="34" t="s">
        <v>57</v>
      </c>
      <c r="BW11" s="34" t="s">
        <v>108</v>
      </c>
      <c r="BX11" s="34" t="s">
        <v>78</v>
      </c>
      <c r="BY11" s="34" t="s">
        <v>55</v>
      </c>
      <c r="BZ11" s="34" t="s">
        <v>56</v>
      </c>
      <c r="CA11" s="34" t="s">
        <v>57</v>
      </c>
      <c r="CB11" s="13"/>
    </row>
    <row r="12" spans="1:80" s="36" customFormat="1" ht="15.75" thickBot="1" x14ac:dyDescent="0.3">
      <c r="A12" s="30" t="s">
        <v>134</v>
      </c>
      <c r="B12" s="30" t="s">
        <v>63</v>
      </c>
      <c r="C12" s="38" t="s">
        <v>224</v>
      </c>
      <c r="D12" s="30" t="s">
        <v>178</v>
      </c>
      <c r="E12" s="40" t="s">
        <v>59</v>
      </c>
      <c r="F12" s="40" t="s">
        <v>59</v>
      </c>
      <c r="G12" s="40" t="s">
        <v>60</v>
      </c>
      <c r="H12" s="40" t="s">
        <v>59</v>
      </c>
      <c r="I12" s="40" t="s">
        <v>59</v>
      </c>
      <c r="J12" s="40" t="s">
        <v>59</v>
      </c>
      <c r="K12" s="40" t="s">
        <v>59</v>
      </c>
      <c r="L12" s="40" t="s">
        <v>60</v>
      </c>
      <c r="M12" s="40" t="s">
        <v>59</v>
      </c>
      <c r="N12" s="40" t="s">
        <v>59</v>
      </c>
      <c r="O12" s="40" t="s">
        <v>59</v>
      </c>
      <c r="P12" s="40" t="s">
        <v>59</v>
      </c>
      <c r="Q12" s="40" t="s">
        <v>60</v>
      </c>
      <c r="R12" s="40" t="s">
        <v>59</v>
      </c>
      <c r="S12" s="40" t="s">
        <v>59</v>
      </c>
      <c r="T12" s="40" t="s">
        <v>59</v>
      </c>
      <c r="U12" s="40" t="s">
        <v>59</v>
      </c>
      <c r="V12" s="40" t="s">
        <v>60</v>
      </c>
      <c r="W12" s="40" t="s">
        <v>59</v>
      </c>
      <c r="X12" s="40" t="s">
        <v>59</v>
      </c>
      <c r="Y12" s="40" t="s">
        <v>59</v>
      </c>
      <c r="Z12" s="40" t="s">
        <v>59</v>
      </c>
      <c r="AA12" s="40" t="s">
        <v>60</v>
      </c>
      <c r="AB12" s="40" t="s">
        <v>59</v>
      </c>
      <c r="AC12" s="40" t="s">
        <v>59</v>
      </c>
      <c r="AD12" s="40" t="s">
        <v>59</v>
      </c>
      <c r="AE12" s="40" t="s">
        <v>59</v>
      </c>
      <c r="AF12" s="40" t="s">
        <v>60</v>
      </c>
      <c r="AG12" s="40" t="s">
        <v>59</v>
      </c>
      <c r="AH12" s="40" t="s">
        <v>59</v>
      </c>
      <c r="AI12" s="40" t="s">
        <v>59</v>
      </c>
      <c r="AJ12" s="40" t="s">
        <v>59</v>
      </c>
      <c r="AK12" s="40" t="s">
        <v>60</v>
      </c>
      <c r="AL12" s="40" t="s">
        <v>59</v>
      </c>
      <c r="AM12" s="40" t="s">
        <v>59</v>
      </c>
      <c r="AN12" s="40" t="s">
        <v>59</v>
      </c>
      <c r="AO12" s="40" t="s">
        <v>59</v>
      </c>
      <c r="AP12" s="40" t="s">
        <v>60</v>
      </c>
      <c r="AQ12" s="40" t="s">
        <v>59</v>
      </c>
      <c r="AR12" s="40" t="s">
        <v>59</v>
      </c>
      <c r="AS12" s="40" t="s">
        <v>59</v>
      </c>
      <c r="AT12" s="40" t="s">
        <v>59</v>
      </c>
      <c r="AU12" s="40" t="s">
        <v>60</v>
      </c>
      <c r="AV12" s="40" t="s">
        <v>59</v>
      </c>
      <c r="AW12" s="40" t="s">
        <v>59</v>
      </c>
      <c r="AX12" s="40" t="s">
        <v>59</v>
      </c>
      <c r="AY12" s="40" t="s">
        <v>59</v>
      </c>
      <c r="AZ12" s="40" t="s">
        <v>60</v>
      </c>
      <c r="BA12" s="40" t="s">
        <v>59</v>
      </c>
      <c r="BB12" s="40" t="s">
        <v>59</v>
      </c>
      <c r="BC12" s="40" t="s">
        <v>59</v>
      </c>
      <c r="BD12" s="40" t="s">
        <v>59</v>
      </c>
      <c r="BE12" s="40" t="s">
        <v>60</v>
      </c>
      <c r="BF12" s="40" t="s">
        <v>59</v>
      </c>
      <c r="BG12" s="40" t="s">
        <v>59</v>
      </c>
      <c r="BH12" s="40" t="s">
        <v>59</v>
      </c>
      <c r="BI12" s="40" t="s">
        <v>59</v>
      </c>
      <c r="BJ12" s="40" t="s">
        <v>60</v>
      </c>
      <c r="BK12" s="40" t="s">
        <v>59</v>
      </c>
      <c r="BL12" s="40" t="s">
        <v>59</v>
      </c>
      <c r="BM12" s="40" t="s">
        <v>59</v>
      </c>
      <c r="BN12" s="40" t="s">
        <v>59</v>
      </c>
      <c r="BO12" s="40" t="s">
        <v>60</v>
      </c>
      <c r="BP12" s="40" t="s">
        <v>59</v>
      </c>
      <c r="BQ12" s="40" t="s">
        <v>59</v>
      </c>
      <c r="BR12" s="40" t="s">
        <v>59</v>
      </c>
      <c r="BS12" s="40" t="s">
        <v>59</v>
      </c>
      <c r="BT12" s="40" t="s">
        <v>60</v>
      </c>
      <c r="BU12" s="40" t="s">
        <v>59</v>
      </c>
      <c r="BV12" s="40" t="s">
        <v>59</v>
      </c>
      <c r="BW12" s="40" t="s">
        <v>59</v>
      </c>
      <c r="BX12" s="40" t="s">
        <v>59</v>
      </c>
      <c r="BY12" s="40" t="s">
        <v>60</v>
      </c>
      <c r="BZ12" s="40" t="s">
        <v>59</v>
      </c>
      <c r="CA12" s="40" t="s">
        <v>59</v>
      </c>
      <c r="CB12" s="42"/>
    </row>
    <row r="13" spans="1:80" s="37" customFormat="1" ht="15.75" thickBot="1" x14ac:dyDescent="0.3">
      <c r="A13" s="48" t="s">
        <v>112</v>
      </c>
      <c r="B13" s="94" t="s">
        <v>199</v>
      </c>
      <c r="C13" s="50" t="s">
        <v>109</v>
      </c>
      <c r="D13" s="51" t="s">
        <v>80</v>
      </c>
      <c r="E13" s="52">
        <v>80000</v>
      </c>
      <c r="F13" s="53">
        <f>E13*F$4</f>
        <v>80000</v>
      </c>
      <c r="G13" s="54">
        <v>15</v>
      </c>
      <c r="H13" s="54">
        <f>F13/G13</f>
        <v>5333.333333333333</v>
      </c>
      <c r="I13" s="55">
        <f>H13*I$6</f>
        <v>8000</v>
      </c>
      <c r="J13" s="52">
        <v>90000</v>
      </c>
      <c r="K13" s="53">
        <f>J13*K$4</f>
        <v>90000</v>
      </c>
      <c r="L13" s="54">
        <v>19</v>
      </c>
      <c r="M13" s="54">
        <f>K13/L13</f>
        <v>4736.8421052631575</v>
      </c>
      <c r="N13" s="55">
        <f>M13*N$6</f>
        <v>7105.2631578947367</v>
      </c>
      <c r="O13" s="52">
        <v>70000</v>
      </c>
      <c r="P13" s="53">
        <f>O13*P$4</f>
        <v>70000</v>
      </c>
      <c r="Q13" s="54">
        <v>13</v>
      </c>
      <c r="R13" s="54">
        <f>P13/Q13</f>
        <v>5384.6153846153848</v>
      </c>
      <c r="S13" s="55">
        <f>R13*S$6</f>
        <v>8076.9230769230771</v>
      </c>
      <c r="T13" s="52">
        <v>90000</v>
      </c>
      <c r="U13" s="53">
        <f>T13*U$4</f>
        <v>90000</v>
      </c>
      <c r="V13" s="54">
        <v>16</v>
      </c>
      <c r="W13" s="54">
        <f>U13/V13</f>
        <v>5625</v>
      </c>
      <c r="X13" s="55">
        <f>W13*X$6</f>
        <v>8437.5</v>
      </c>
      <c r="Y13" s="52">
        <v>80000</v>
      </c>
      <c r="Z13" s="53">
        <f>Y13*Z$4</f>
        <v>80000</v>
      </c>
      <c r="AA13" s="54">
        <v>13</v>
      </c>
      <c r="AB13" s="54">
        <f>Z13/AA13</f>
        <v>6153.8461538461543</v>
      </c>
      <c r="AC13" s="55">
        <f>AB13*AC$6</f>
        <v>9230.7692307692305</v>
      </c>
      <c r="AD13" s="52">
        <v>80000</v>
      </c>
      <c r="AE13" s="53">
        <f>AD13*AE$4</f>
        <v>80000</v>
      </c>
      <c r="AF13" s="54">
        <v>13</v>
      </c>
      <c r="AG13" s="54">
        <f>AE13/AF13</f>
        <v>6153.8461538461543</v>
      </c>
      <c r="AH13" s="55">
        <f>AG13*AH$6</f>
        <v>9230.7692307692305</v>
      </c>
      <c r="AI13" s="52">
        <v>100000</v>
      </c>
      <c r="AJ13" s="53">
        <f>AI13*AJ$4</f>
        <v>100000</v>
      </c>
      <c r="AK13" s="54">
        <v>18</v>
      </c>
      <c r="AL13" s="54">
        <f>AJ13/AK13</f>
        <v>5555.5555555555557</v>
      </c>
      <c r="AM13" s="55">
        <f>AL13*AM$6</f>
        <v>8333.3333333333339</v>
      </c>
      <c r="AN13" s="52">
        <v>120000</v>
      </c>
      <c r="AO13" s="53">
        <f>AN13*AO$4</f>
        <v>120000</v>
      </c>
      <c r="AP13" s="54">
        <v>21</v>
      </c>
      <c r="AQ13" s="54">
        <f>AO13/AP13</f>
        <v>5714.2857142857147</v>
      </c>
      <c r="AR13" s="55">
        <f>AQ13*AR$6</f>
        <v>8571.4285714285725</v>
      </c>
      <c r="AS13" s="56">
        <v>120000</v>
      </c>
      <c r="AT13" s="53">
        <f>AS13*AT$4</f>
        <v>120000</v>
      </c>
      <c r="AU13" s="57">
        <v>22</v>
      </c>
      <c r="AV13" s="54">
        <f>AT13/AU13</f>
        <v>5454.545454545455</v>
      </c>
      <c r="AW13" s="55">
        <f>AV13*AW$6</f>
        <v>8181.818181818182</v>
      </c>
      <c r="AX13" s="52">
        <v>130000</v>
      </c>
      <c r="AY13" s="53">
        <f>AX13*AY$4</f>
        <v>130000</v>
      </c>
      <c r="AZ13" s="54">
        <v>26</v>
      </c>
      <c r="BA13" s="54">
        <f>AY13/AZ13</f>
        <v>5000</v>
      </c>
      <c r="BB13" s="58">
        <f>BA13*BB$6</f>
        <v>7500</v>
      </c>
      <c r="BC13" s="56">
        <v>120000</v>
      </c>
      <c r="BD13" s="53">
        <f>BC13*BD$4</f>
        <v>120000</v>
      </c>
      <c r="BE13" s="57">
        <v>21</v>
      </c>
      <c r="BF13" s="54">
        <f>BD13/BE13</f>
        <v>5714.2857142857147</v>
      </c>
      <c r="BG13" s="55">
        <f>BF13*BG$6</f>
        <v>8571.4285714285725</v>
      </c>
      <c r="BH13" s="56">
        <v>120000</v>
      </c>
      <c r="BI13" s="53">
        <f>BH13*BI$4</f>
        <v>120000</v>
      </c>
      <c r="BJ13" s="57">
        <v>23</v>
      </c>
      <c r="BK13" s="54">
        <f>BI13/BJ13</f>
        <v>5217.391304347826</v>
      </c>
      <c r="BL13" s="55">
        <f>BK13*BL$6</f>
        <v>7826.086956521739</v>
      </c>
      <c r="BM13" s="56">
        <v>130000</v>
      </c>
      <c r="BN13" s="53">
        <f>BM13*BN$4</f>
        <v>130000</v>
      </c>
      <c r="BO13" s="57">
        <v>24</v>
      </c>
      <c r="BP13" s="54">
        <f>BN13/BO13</f>
        <v>5416.666666666667</v>
      </c>
      <c r="BQ13" s="58">
        <f>BP13*BQ$6</f>
        <v>8125</v>
      </c>
      <c r="BR13" s="59">
        <v>150000</v>
      </c>
      <c r="BS13" s="53">
        <f>BR13*BS$4</f>
        <v>150000</v>
      </c>
      <c r="BT13" s="57">
        <v>26</v>
      </c>
      <c r="BU13" s="54">
        <f>BS13/BT13</f>
        <v>5769.2307692307695</v>
      </c>
      <c r="BV13" s="58">
        <f>BU13*BV$6</f>
        <v>8653.8461538461543</v>
      </c>
      <c r="BW13" s="52">
        <v>80000</v>
      </c>
      <c r="BX13" s="53">
        <f>BW13*BX$4</f>
        <v>80000</v>
      </c>
      <c r="BY13" s="54">
        <v>15</v>
      </c>
      <c r="BZ13" s="54">
        <f>BX13/BY13</f>
        <v>5333.333333333333</v>
      </c>
      <c r="CA13" s="55">
        <f>BZ13*CA$6</f>
        <v>8000</v>
      </c>
      <c r="CB13" s="61"/>
    </row>
    <row r="14" spans="1:80" s="37" customFormat="1" ht="15.75" thickBot="1" x14ac:dyDescent="0.3">
      <c r="A14" s="48" t="s">
        <v>112</v>
      </c>
      <c r="B14" s="94" t="s">
        <v>200</v>
      </c>
      <c r="C14" s="50" t="s">
        <v>109</v>
      </c>
      <c r="D14" s="62" t="s">
        <v>42</v>
      </c>
      <c r="E14" s="56">
        <v>70000</v>
      </c>
      <c r="F14" s="59">
        <f t="shared" ref="F14:F42" si="0">E14*F$4</f>
        <v>70000</v>
      </c>
      <c r="G14" s="57">
        <v>11</v>
      </c>
      <c r="H14" s="57">
        <f t="shared" ref="H14:H42" si="1">F14/G14</f>
        <v>6363.636363636364</v>
      </c>
      <c r="I14" s="63">
        <f t="shared" ref="I14:I42" si="2">H14*I$6</f>
        <v>9545.454545454546</v>
      </c>
      <c r="J14" s="56">
        <v>70000</v>
      </c>
      <c r="K14" s="59">
        <f t="shared" ref="K14:K42" si="3">J14*K$4</f>
        <v>70000</v>
      </c>
      <c r="L14" s="57">
        <v>9</v>
      </c>
      <c r="M14" s="57">
        <f t="shared" ref="M14:M42" si="4">K14/L14</f>
        <v>7777.7777777777774</v>
      </c>
      <c r="N14" s="63">
        <f t="shared" ref="N14:N42" si="5">M14*N$6</f>
        <v>11666.666666666666</v>
      </c>
      <c r="O14" s="56">
        <v>90000</v>
      </c>
      <c r="P14" s="59">
        <f t="shared" ref="P14:P42" si="6">O14*P$4</f>
        <v>90000</v>
      </c>
      <c r="Q14" s="57">
        <v>13</v>
      </c>
      <c r="R14" s="57">
        <f t="shared" ref="R14:R42" si="7">P14/Q14</f>
        <v>6923.0769230769229</v>
      </c>
      <c r="S14" s="63">
        <f t="shared" ref="S14:S42" si="8">R14*S$6</f>
        <v>10384.615384615385</v>
      </c>
      <c r="T14" s="56">
        <v>110000</v>
      </c>
      <c r="U14" s="59">
        <f t="shared" ref="U14:U42" si="9">T14*U$4</f>
        <v>110000</v>
      </c>
      <c r="V14" s="57">
        <v>13</v>
      </c>
      <c r="W14" s="57">
        <f t="shared" ref="W14:W42" si="10">U14/V14</f>
        <v>8461.538461538461</v>
      </c>
      <c r="X14" s="63">
        <f t="shared" ref="X14:X42" si="11">W14*X$6</f>
        <v>12692.307692307691</v>
      </c>
      <c r="Y14" s="56">
        <v>120000</v>
      </c>
      <c r="Z14" s="59">
        <f t="shared" ref="Z14:Z42" si="12">Y14*Z$4</f>
        <v>120000</v>
      </c>
      <c r="AA14" s="57">
        <v>16</v>
      </c>
      <c r="AB14" s="57">
        <f t="shared" ref="AB14:AB42" si="13">Z14/AA14</f>
        <v>7500</v>
      </c>
      <c r="AC14" s="63">
        <f t="shared" ref="AC14:AC42" si="14">AB14*AC$6</f>
        <v>11250</v>
      </c>
      <c r="AD14" s="56">
        <v>120000</v>
      </c>
      <c r="AE14" s="59">
        <f t="shared" ref="AE14:AE42" si="15">AD14*AE$4</f>
        <v>120000</v>
      </c>
      <c r="AF14" s="57">
        <v>14</v>
      </c>
      <c r="AG14" s="57">
        <f t="shared" ref="AG14:AG42" si="16">AE14/AF14</f>
        <v>8571.4285714285706</v>
      </c>
      <c r="AH14" s="63">
        <f t="shared" ref="AH14:AH42" si="17">AG14*AH$6</f>
        <v>12857.142857142855</v>
      </c>
      <c r="AI14" s="56">
        <v>130000</v>
      </c>
      <c r="AJ14" s="59">
        <f t="shared" ref="AJ14:AJ42" si="18">AI14*AJ$4</f>
        <v>130000</v>
      </c>
      <c r="AK14" s="57">
        <v>18</v>
      </c>
      <c r="AL14" s="57">
        <f t="shared" ref="AL14:AL42" si="19">AJ14/AK14</f>
        <v>7222.2222222222226</v>
      </c>
      <c r="AM14" s="63">
        <f t="shared" ref="AM14:AM42" si="20">AL14*AM$6</f>
        <v>10833.333333333334</v>
      </c>
      <c r="AN14" s="56">
        <v>130000</v>
      </c>
      <c r="AO14" s="59">
        <f t="shared" ref="AO14:AO42" si="21">AN14*AO$4</f>
        <v>130000</v>
      </c>
      <c r="AP14" s="57">
        <v>18</v>
      </c>
      <c r="AQ14" s="57">
        <f t="shared" ref="AQ14:AQ42" si="22">AO14/AP14</f>
        <v>7222.2222222222226</v>
      </c>
      <c r="AR14" s="63">
        <f t="shared" ref="AR14:AR42" si="23">AQ14*AR$6</f>
        <v>10833.333333333334</v>
      </c>
      <c r="AS14" s="56">
        <v>120000</v>
      </c>
      <c r="AT14" s="59">
        <f t="shared" ref="AT14:AT42" si="24">AS14*AT$4</f>
        <v>120000</v>
      </c>
      <c r="AU14" s="57">
        <v>16</v>
      </c>
      <c r="AV14" s="57">
        <f t="shared" ref="AV14:AV42" si="25">AT14/AU14</f>
        <v>7500</v>
      </c>
      <c r="AW14" s="63">
        <f t="shared" ref="AW14:AW42" si="26">AV14*AW$6</f>
        <v>11250</v>
      </c>
      <c r="AX14" s="56">
        <v>120000</v>
      </c>
      <c r="AY14" s="59">
        <f t="shared" ref="AY14:AY42" si="27">AX14*AY$4</f>
        <v>120000</v>
      </c>
      <c r="AZ14" s="57">
        <v>14</v>
      </c>
      <c r="BA14" s="57">
        <f t="shared" ref="BA14:BA42" si="28">AY14/AZ14</f>
        <v>8571.4285714285706</v>
      </c>
      <c r="BB14" s="64">
        <f t="shared" ref="BB14:BB42" si="29">BA14*BB$6</f>
        <v>12857.142857142855</v>
      </c>
      <c r="BC14" s="56">
        <v>100000</v>
      </c>
      <c r="BD14" s="59">
        <f t="shared" ref="BD14:BD42" si="30">BC14*BD$4</f>
        <v>100000</v>
      </c>
      <c r="BE14" s="57">
        <v>9</v>
      </c>
      <c r="BF14" s="57">
        <f t="shared" ref="BF14:BF42" si="31">BD14/BE14</f>
        <v>11111.111111111111</v>
      </c>
      <c r="BG14" s="63">
        <f t="shared" ref="BG14:BG42" si="32">BF14*BG$6</f>
        <v>16666.666666666668</v>
      </c>
      <c r="BH14" s="56">
        <v>100000</v>
      </c>
      <c r="BI14" s="59">
        <f t="shared" ref="BI14:BI42" si="33">BH14*BI$4</f>
        <v>100000</v>
      </c>
      <c r="BJ14" s="57">
        <v>9</v>
      </c>
      <c r="BK14" s="57">
        <f t="shared" ref="BK14:BK42" si="34">BI14/BJ14</f>
        <v>11111.111111111111</v>
      </c>
      <c r="BL14" s="63">
        <f t="shared" ref="BL14:BL42" si="35">BK14*BL$6</f>
        <v>16666.666666666668</v>
      </c>
      <c r="BM14" s="56">
        <v>110000</v>
      </c>
      <c r="BN14" s="59">
        <f t="shared" ref="BN14:BN42" si="36">BM14*BN$4</f>
        <v>110000</v>
      </c>
      <c r="BO14" s="57">
        <v>12</v>
      </c>
      <c r="BP14" s="57">
        <f t="shared" ref="BP14:BP42" si="37">BN14/BO14</f>
        <v>9166.6666666666661</v>
      </c>
      <c r="BQ14" s="64">
        <f t="shared" ref="BQ14:BQ42" si="38">BP14*BQ$6</f>
        <v>13750</v>
      </c>
      <c r="BR14" s="59">
        <v>120000</v>
      </c>
      <c r="BS14" s="59">
        <f t="shared" ref="BS14:BS42" si="39">BR14*BS$4</f>
        <v>120000</v>
      </c>
      <c r="BT14" s="57">
        <v>16</v>
      </c>
      <c r="BU14" s="57">
        <f t="shared" ref="BU14:BU42" si="40">BS14/BT14</f>
        <v>7500</v>
      </c>
      <c r="BV14" s="64">
        <f t="shared" ref="BV14:BV42" si="41">BU14*BV$6</f>
        <v>11250</v>
      </c>
      <c r="BW14" s="56">
        <v>70000</v>
      </c>
      <c r="BX14" s="59">
        <f t="shared" ref="BX14:BX15" si="42">BW14*BX$4</f>
        <v>70000</v>
      </c>
      <c r="BY14" s="57">
        <v>11</v>
      </c>
      <c r="BZ14" s="57">
        <f t="shared" ref="BZ14:BZ15" si="43">BX14/BY14</f>
        <v>6363.636363636364</v>
      </c>
      <c r="CA14" s="63">
        <f t="shared" ref="CA14:CA15" si="44">BZ14*CA$6</f>
        <v>9545.454545454546</v>
      </c>
      <c r="CB14" s="61"/>
    </row>
    <row r="15" spans="1:80" s="37" customFormat="1" ht="15.75" thickBot="1" x14ac:dyDescent="0.3">
      <c r="A15" s="48" t="s">
        <v>112</v>
      </c>
      <c r="B15" s="95" t="s">
        <v>201</v>
      </c>
      <c r="C15" s="50" t="s">
        <v>215</v>
      </c>
      <c r="D15" s="62" t="s">
        <v>84</v>
      </c>
      <c r="E15" s="56">
        <v>100000</v>
      </c>
      <c r="F15" s="59">
        <f t="shared" si="0"/>
        <v>100000</v>
      </c>
      <c r="G15" s="57">
        <v>32</v>
      </c>
      <c r="H15" s="57">
        <f t="shared" si="1"/>
        <v>3125</v>
      </c>
      <c r="I15" s="63">
        <f t="shared" si="2"/>
        <v>4687.5</v>
      </c>
      <c r="J15" s="56">
        <v>100000</v>
      </c>
      <c r="K15" s="59">
        <f t="shared" si="3"/>
        <v>100000</v>
      </c>
      <c r="L15" s="57">
        <v>35</v>
      </c>
      <c r="M15" s="57">
        <f t="shared" si="4"/>
        <v>2857.1428571428573</v>
      </c>
      <c r="N15" s="63">
        <f t="shared" si="5"/>
        <v>4285.7142857142862</v>
      </c>
      <c r="O15" s="56">
        <v>120000</v>
      </c>
      <c r="P15" s="59">
        <f t="shared" si="6"/>
        <v>120000</v>
      </c>
      <c r="Q15" s="57">
        <v>30</v>
      </c>
      <c r="R15" s="57">
        <f t="shared" si="7"/>
        <v>4000</v>
      </c>
      <c r="S15" s="63">
        <f t="shared" si="8"/>
        <v>6000</v>
      </c>
      <c r="T15" s="56">
        <v>120000</v>
      </c>
      <c r="U15" s="59">
        <f t="shared" si="9"/>
        <v>120000</v>
      </c>
      <c r="V15" s="57">
        <v>33</v>
      </c>
      <c r="W15" s="57">
        <f t="shared" si="10"/>
        <v>3636.3636363636365</v>
      </c>
      <c r="X15" s="63">
        <f t="shared" si="11"/>
        <v>5454.545454545455</v>
      </c>
      <c r="Y15" s="56">
        <v>120000</v>
      </c>
      <c r="Z15" s="59">
        <f t="shared" si="12"/>
        <v>120000</v>
      </c>
      <c r="AA15" s="57">
        <v>30</v>
      </c>
      <c r="AB15" s="57">
        <f t="shared" si="13"/>
        <v>4000</v>
      </c>
      <c r="AC15" s="63">
        <f t="shared" si="14"/>
        <v>6000</v>
      </c>
      <c r="AD15" s="56">
        <v>120000</v>
      </c>
      <c r="AE15" s="59">
        <f t="shared" si="15"/>
        <v>120000</v>
      </c>
      <c r="AF15" s="57">
        <v>29</v>
      </c>
      <c r="AG15" s="57">
        <f t="shared" si="16"/>
        <v>4137.9310344827591</v>
      </c>
      <c r="AH15" s="63">
        <f t="shared" si="17"/>
        <v>6206.8965517241386</v>
      </c>
      <c r="AI15" s="56">
        <v>130000</v>
      </c>
      <c r="AJ15" s="59">
        <f t="shared" si="18"/>
        <v>130000</v>
      </c>
      <c r="AK15" s="57">
        <v>35</v>
      </c>
      <c r="AL15" s="57">
        <f t="shared" si="19"/>
        <v>3714.2857142857142</v>
      </c>
      <c r="AM15" s="63">
        <f t="shared" si="20"/>
        <v>5571.4285714285716</v>
      </c>
      <c r="AN15" s="56">
        <v>150000</v>
      </c>
      <c r="AO15" s="59">
        <f t="shared" si="21"/>
        <v>150000</v>
      </c>
      <c r="AP15" s="57">
        <v>38</v>
      </c>
      <c r="AQ15" s="57">
        <f t="shared" si="22"/>
        <v>3947.3684210526317</v>
      </c>
      <c r="AR15" s="63">
        <f t="shared" si="23"/>
        <v>5921.0526315789475</v>
      </c>
      <c r="AS15" s="56">
        <v>150000</v>
      </c>
      <c r="AT15" s="59">
        <f t="shared" si="24"/>
        <v>150000</v>
      </c>
      <c r="AU15" s="57">
        <v>39</v>
      </c>
      <c r="AV15" s="57">
        <f t="shared" si="25"/>
        <v>3846.1538461538462</v>
      </c>
      <c r="AW15" s="63">
        <f t="shared" si="26"/>
        <v>5769.2307692307695</v>
      </c>
      <c r="AX15" s="56">
        <v>160000</v>
      </c>
      <c r="AY15" s="59">
        <f t="shared" si="27"/>
        <v>160000</v>
      </c>
      <c r="AZ15" s="57">
        <v>42</v>
      </c>
      <c r="BA15" s="57">
        <f t="shared" si="28"/>
        <v>3809.5238095238096</v>
      </c>
      <c r="BB15" s="64">
        <f t="shared" si="29"/>
        <v>5714.2857142857147</v>
      </c>
      <c r="BC15" s="56">
        <v>160000</v>
      </c>
      <c r="BD15" s="59">
        <f t="shared" si="30"/>
        <v>160000</v>
      </c>
      <c r="BE15" s="57">
        <v>38</v>
      </c>
      <c r="BF15" s="57">
        <f t="shared" si="31"/>
        <v>4210.5263157894733</v>
      </c>
      <c r="BG15" s="63">
        <f t="shared" si="32"/>
        <v>6315.78947368421</v>
      </c>
      <c r="BH15" s="56">
        <v>160000</v>
      </c>
      <c r="BI15" s="59">
        <f t="shared" si="33"/>
        <v>160000</v>
      </c>
      <c r="BJ15" s="57">
        <v>40</v>
      </c>
      <c r="BK15" s="57">
        <f t="shared" si="34"/>
        <v>4000</v>
      </c>
      <c r="BL15" s="63">
        <f t="shared" si="35"/>
        <v>6000</v>
      </c>
      <c r="BM15" s="56">
        <v>160000</v>
      </c>
      <c r="BN15" s="59">
        <f t="shared" si="36"/>
        <v>160000</v>
      </c>
      <c r="BO15" s="57">
        <v>40</v>
      </c>
      <c r="BP15" s="57">
        <f t="shared" si="37"/>
        <v>4000</v>
      </c>
      <c r="BQ15" s="64">
        <f t="shared" si="38"/>
        <v>6000</v>
      </c>
      <c r="BR15" s="59">
        <v>170000</v>
      </c>
      <c r="BS15" s="59">
        <f t="shared" si="39"/>
        <v>170000</v>
      </c>
      <c r="BT15" s="57">
        <v>43</v>
      </c>
      <c r="BU15" s="57">
        <f t="shared" si="40"/>
        <v>3953.4883720930234</v>
      </c>
      <c r="BV15" s="64">
        <f t="shared" si="41"/>
        <v>5930.2325581395353</v>
      </c>
      <c r="BW15" s="56">
        <v>100000</v>
      </c>
      <c r="BX15" s="59">
        <f t="shared" si="42"/>
        <v>100000</v>
      </c>
      <c r="BY15" s="57">
        <v>32</v>
      </c>
      <c r="BZ15" s="57">
        <f t="shared" si="43"/>
        <v>3125</v>
      </c>
      <c r="CA15" s="63">
        <f t="shared" si="44"/>
        <v>4687.5</v>
      </c>
      <c r="CB15" s="61"/>
    </row>
    <row r="16" spans="1:80" s="37" customFormat="1" ht="15.75" thickBot="1" x14ac:dyDescent="0.3">
      <c r="A16" s="48" t="s">
        <v>112</v>
      </c>
      <c r="B16" s="95" t="s">
        <v>201</v>
      </c>
      <c r="C16" s="50" t="s">
        <v>111</v>
      </c>
      <c r="D16" s="62" t="s">
        <v>47</v>
      </c>
      <c r="E16" s="56">
        <v>150000</v>
      </c>
      <c r="F16" s="59">
        <f>E16*F$4</f>
        <v>150000</v>
      </c>
      <c r="G16" s="57">
        <v>34</v>
      </c>
      <c r="H16" s="57">
        <f>F16/G16</f>
        <v>4411.7647058823532</v>
      </c>
      <c r="I16" s="63">
        <f>H16*I$6</f>
        <v>6617.6470588235297</v>
      </c>
      <c r="J16" s="56">
        <v>170000</v>
      </c>
      <c r="K16" s="59">
        <f>J16*K$4</f>
        <v>170000</v>
      </c>
      <c r="L16" s="57">
        <v>38</v>
      </c>
      <c r="M16" s="57">
        <f>K16/L16</f>
        <v>4473.6842105263158</v>
      </c>
      <c r="N16" s="63">
        <f>M16*N$6</f>
        <v>6710.5263157894733</v>
      </c>
      <c r="O16" s="56">
        <v>140000</v>
      </c>
      <c r="P16" s="59">
        <f>O16*P$4</f>
        <v>140000</v>
      </c>
      <c r="Q16" s="57">
        <v>32</v>
      </c>
      <c r="R16" s="57">
        <f>P16/Q16</f>
        <v>4375</v>
      </c>
      <c r="S16" s="63">
        <f>R16*S$6</f>
        <v>6562.5</v>
      </c>
      <c r="T16" s="56">
        <v>150000</v>
      </c>
      <c r="U16" s="59">
        <f>T16*U$4</f>
        <v>150000</v>
      </c>
      <c r="V16" s="57">
        <v>36</v>
      </c>
      <c r="W16" s="57">
        <f>U16/V16</f>
        <v>4166.666666666667</v>
      </c>
      <c r="X16" s="63">
        <f>W16*X$6</f>
        <v>6250</v>
      </c>
      <c r="Y16" s="56">
        <v>150000</v>
      </c>
      <c r="Z16" s="59">
        <f>Y16*Z$4</f>
        <v>150000</v>
      </c>
      <c r="AA16" s="57">
        <v>33</v>
      </c>
      <c r="AB16" s="57">
        <f>Z16/AA16</f>
        <v>4545.454545454545</v>
      </c>
      <c r="AC16" s="63">
        <f>AB16*AC$6</f>
        <v>6818.181818181818</v>
      </c>
      <c r="AD16" s="56">
        <v>150000</v>
      </c>
      <c r="AE16" s="59">
        <f>AD16*AE$4</f>
        <v>150000</v>
      </c>
      <c r="AF16" s="57">
        <v>32</v>
      </c>
      <c r="AG16" s="57">
        <f>AE16/AF16</f>
        <v>4687.5</v>
      </c>
      <c r="AH16" s="63">
        <f>AG16*AH$6</f>
        <v>7031.25</v>
      </c>
      <c r="AI16" s="56">
        <v>160000</v>
      </c>
      <c r="AJ16" s="59">
        <f>AI16*AJ$4</f>
        <v>160000</v>
      </c>
      <c r="AK16" s="57">
        <v>37</v>
      </c>
      <c r="AL16" s="57">
        <f>AJ16/AK16</f>
        <v>4324.3243243243242</v>
      </c>
      <c r="AM16" s="63">
        <f>AL16*AM$6</f>
        <v>6486.4864864864867</v>
      </c>
      <c r="AN16" s="56">
        <v>170000</v>
      </c>
      <c r="AO16" s="59">
        <f>AN16*AO$4</f>
        <v>170000</v>
      </c>
      <c r="AP16" s="57">
        <v>41</v>
      </c>
      <c r="AQ16" s="57">
        <f>AO16/AP16</f>
        <v>4146.3414634146338</v>
      </c>
      <c r="AR16" s="63">
        <f>AQ16*AR$6</f>
        <v>6219.5121951219508</v>
      </c>
      <c r="AS16" s="56">
        <v>170000</v>
      </c>
      <c r="AT16" s="59">
        <f>AS16*AT$4</f>
        <v>170000</v>
      </c>
      <c r="AU16" s="57">
        <v>42</v>
      </c>
      <c r="AV16" s="57">
        <f>AT16/AU16</f>
        <v>4047.6190476190477</v>
      </c>
      <c r="AW16" s="63">
        <f>AV16*AW$6</f>
        <v>6071.4285714285716</v>
      </c>
      <c r="AX16" s="56">
        <v>180000</v>
      </c>
      <c r="AY16" s="59">
        <f>AX16*AY$4</f>
        <v>180000</v>
      </c>
      <c r="AZ16" s="57">
        <v>45</v>
      </c>
      <c r="BA16" s="57">
        <f>AY16/AZ16</f>
        <v>4000</v>
      </c>
      <c r="BB16" s="64">
        <f>BA16*BB$6</f>
        <v>6000</v>
      </c>
      <c r="BC16" s="56">
        <v>170000</v>
      </c>
      <c r="BD16" s="59">
        <f>BC16*BD$4</f>
        <v>170000</v>
      </c>
      <c r="BE16" s="57">
        <v>41</v>
      </c>
      <c r="BF16" s="57">
        <f>BD16/BE16</f>
        <v>4146.3414634146338</v>
      </c>
      <c r="BG16" s="63">
        <f>BF16*BG$6</f>
        <v>6219.5121951219508</v>
      </c>
      <c r="BH16" s="56">
        <v>170000</v>
      </c>
      <c r="BI16" s="59">
        <f>BH16*BI$4</f>
        <v>170000</v>
      </c>
      <c r="BJ16" s="57">
        <v>42</v>
      </c>
      <c r="BK16" s="57">
        <f>BI16/BJ16</f>
        <v>4047.6190476190477</v>
      </c>
      <c r="BL16" s="63">
        <f>BK16*BL$6</f>
        <v>6071.4285714285716</v>
      </c>
      <c r="BM16" s="56">
        <v>180000</v>
      </c>
      <c r="BN16" s="59">
        <f>BM16*BN$4</f>
        <v>180000</v>
      </c>
      <c r="BO16" s="57">
        <v>43</v>
      </c>
      <c r="BP16" s="57">
        <f>BN16/BO16</f>
        <v>4186.0465116279074</v>
      </c>
      <c r="BQ16" s="64">
        <f>BP16*BQ$6</f>
        <v>6279.0697674418607</v>
      </c>
      <c r="BR16" s="59">
        <v>180000</v>
      </c>
      <c r="BS16" s="59">
        <f>BR16*BS$4</f>
        <v>180000</v>
      </c>
      <c r="BT16" s="57">
        <v>46</v>
      </c>
      <c r="BU16" s="57">
        <f>BS16/BT16</f>
        <v>3913.0434782608695</v>
      </c>
      <c r="BV16" s="64">
        <f>BU16*BV$6</f>
        <v>5869.565217391304</v>
      </c>
      <c r="BW16" s="56">
        <v>150000</v>
      </c>
      <c r="BX16" s="59">
        <f>BW16*BX$4</f>
        <v>150000</v>
      </c>
      <c r="BY16" s="57">
        <v>34</v>
      </c>
      <c r="BZ16" s="57">
        <f>BX16/BY16</f>
        <v>4411.7647058823532</v>
      </c>
      <c r="CA16" s="63">
        <f>BZ16*CA$6</f>
        <v>6617.6470588235297</v>
      </c>
      <c r="CB16" s="61"/>
    </row>
    <row r="17" spans="1:80" s="37" customFormat="1" ht="15.75" thickBot="1" x14ac:dyDescent="0.3">
      <c r="A17" s="48" t="s">
        <v>112</v>
      </c>
      <c r="B17" s="94" t="s">
        <v>202</v>
      </c>
      <c r="C17" s="50" t="s">
        <v>109</v>
      </c>
      <c r="D17" s="62" t="s">
        <v>216</v>
      </c>
      <c r="E17" s="56">
        <v>90000</v>
      </c>
      <c r="F17" s="59">
        <f t="shared" si="0"/>
        <v>90000</v>
      </c>
      <c r="G17" s="57">
        <v>20</v>
      </c>
      <c r="H17" s="57">
        <f t="shared" si="1"/>
        <v>4500</v>
      </c>
      <c r="I17" s="63">
        <f t="shared" si="2"/>
        <v>6750</v>
      </c>
      <c r="J17" s="56">
        <v>100000</v>
      </c>
      <c r="K17" s="59">
        <f t="shared" si="3"/>
        <v>100000</v>
      </c>
      <c r="L17" s="57">
        <v>24</v>
      </c>
      <c r="M17" s="57">
        <f t="shared" si="4"/>
        <v>4166.666666666667</v>
      </c>
      <c r="N17" s="63">
        <f t="shared" si="5"/>
        <v>6250</v>
      </c>
      <c r="O17" s="56">
        <v>100000</v>
      </c>
      <c r="P17" s="59">
        <f t="shared" si="6"/>
        <v>100000</v>
      </c>
      <c r="Q17" s="57">
        <v>18</v>
      </c>
      <c r="R17" s="57">
        <f t="shared" si="7"/>
        <v>5555.5555555555557</v>
      </c>
      <c r="S17" s="63">
        <f t="shared" si="8"/>
        <v>8333.3333333333339</v>
      </c>
      <c r="T17" s="56">
        <v>100000</v>
      </c>
      <c r="U17" s="59">
        <f t="shared" si="9"/>
        <v>100000</v>
      </c>
      <c r="V17" s="57">
        <v>21</v>
      </c>
      <c r="W17" s="57">
        <f t="shared" si="10"/>
        <v>4761.9047619047615</v>
      </c>
      <c r="X17" s="63">
        <f t="shared" si="11"/>
        <v>7142.8571428571422</v>
      </c>
      <c r="Y17" s="56">
        <v>90000</v>
      </c>
      <c r="Z17" s="59">
        <f t="shared" si="12"/>
        <v>90000</v>
      </c>
      <c r="AA17" s="57">
        <v>18</v>
      </c>
      <c r="AB17" s="57">
        <f t="shared" si="13"/>
        <v>5000</v>
      </c>
      <c r="AC17" s="63">
        <f t="shared" si="14"/>
        <v>7500</v>
      </c>
      <c r="AD17" s="56">
        <v>90000</v>
      </c>
      <c r="AE17" s="59">
        <f t="shared" si="15"/>
        <v>90000</v>
      </c>
      <c r="AF17" s="57">
        <v>18</v>
      </c>
      <c r="AG17" s="57">
        <f t="shared" si="16"/>
        <v>5000</v>
      </c>
      <c r="AH17" s="63">
        <f t="shared" si="17"/>
        <v>7500</v>
      </c>
      <c r="AI17" s="56">
        <v>100000</v>
      </c>
      <c r="AJ17" s="59">
        <f t="shared" si="18"/>
        <v>100000</v>
      </c>
      <c r="AK17" s="57">
        <v>23</v>
      </c>
      <c r="AL17" s="57">
        <f t="shared" si="19"/>
        <v>4347.826086956522</v>
      </c>
      <c r="AM17" s="63">
        <f t="shared" si="20"/>
        <v>6521.739130434783</v>
      </c>
      <c r="AN17" s="56">
        <v>130000</v>
      </c>
      <c r="AO17" s="59">
        <f t="shared" si="21"/>
        <v>130000</v>
      </c>
      <c r="AP17" s="57">
        <v>26</v>
      </c>
      <c r="AQ17" s="57">
        <f t="shared" si="22"/>
        <v>5000</v>
      </c>
      <c r="AR17" s="63">
        <f t="shared" si="23"/>
        <v>7500</v>
      </c>
      <c r="AS17" s="56">
        <v>130000</v>
      </c>
      <c r="AT17" s="59">
        <f t="shared" si="24"/>
        <v>130000</v>
      </c>
      <c r="AU17" s="57">
        <v>27</v>
      </c>
      <c r="AV17" s="57">
        <f t="shared" si="25"/>
        <v>4814.8148148148148</v>
      </c>
      <c r="AW17" s="63">
        <f t="shared" si="26"/>
        <v>7222.2222222222226</v>
      </c>
      <c r="AX17" s="56">
        <v>140000</v>
      </c>
      <c r="AY17" s="59">
        <f t="shared" si="27"/>
        <v>140000</v>
      </c>
      <c r="AZ17" s="57">
        <v>31</v>
      </c>
      <c r="BA17" s="57">
        <f t="shared" si="28"/>
        <v>4516.1290322580644</v>
      </c>
      <c r="BB17" s="64">
        <f t="shared" si="29"/>
        <v>6774.1935483870966</v>
      </c>
      <c r="BC17" s="56">
        <v>140000</v>
      </c>
      <c r="BD17" s="59">
        <f t="shared" si="30"/>
        <v>140000</v>
      </c>
      <c r="BE17" s="57">
        <v>27</v>
      </c>
      <c r="BF17" s="57">
        <f t="shared" si="31"/>
        <v>5185.1851851851852</v>
      </c>
      <c r="BG17" s="63">
        <f t="shared" si="32"/>
        <v>7777.7777777777774</v>
      </c>
      <c r="BH17" s="56">
        <v>140000</v>
      </c>
      <c r="BI17" s="59">
        <f t="shared" si="33"/>
        <v>140000</v>
      </c>
      <c r="BJ17" s="57">
        <v>28</v>
      </c>
      <c r="BK17" s="57">
        <f t="shared" si="34"/>
        <v>5000</v>
      </c>
      <c r="BL17" s="63">
        <f t="shared" si="35"/>
        <v>7500</v>
      </c>
      <c r="BM17" s="56">
        <v>150000</v>
      </c>
      <c r="BN17" s="59">
        <f t="shared" si="36"/>
        <v>150000</v>
      </c>
      <c r="BO17" s="57">
        <v>29</v>
      </c>
      <c r="BP17" s="57">
        <f t="shared" si="37"/>
        <v>5172.4137931034484</v>
      </c>
      <c r="BQ17" s="64">
        <f t="shared" si="38"/>
        <v>7758.6206896551721</v>
      </c>
      <c r="BR17" s="59">
        <v>160000</v>
      </c>
      <c r="BS17" s="59">
        <f t="shared" si="39"/>
        <v>160000</v>
      </c>
      <c r="BT17" s="57">
        <v>32</v>
      </c>
      <c r="BU17" s="57">
        <f t="shared" si="40"/>
        <v>5000</v>
      </c>
      <c r="BV17" s="64">
        <f t="shared" si="41"/>
        <v>7500</v>
      </c>
      <c r="BW17" s="56">
        <v>90000</v>
      </c>
      <c r="BX17" s="59">
        <f t="shared" ref="BX17:BX44" si="45">BW17*BX$4</f>
        <v>90000</v>
      </c>
      <c r="BY17" s="57">
        <v>20</v>
      </c>
      <c r="BZ17" s="57">
        <f t="shared" ref="BZ17:BZ44" si="46">BX17/BY17</f>
        <v>4500</v>
      </c>
      <c r="CA17" s="63">
        <f t="shared" ref="CA17:CA44" si="47">BZ17*CA$6</f>
        <v>6750</v>
      </c>
      <c r="CB17" s="61"/>
    </row>
    <row r="18" spans="1:80" s="37" customFormat="1" ht="15.75" thickBot="1" x14ac:dyDescent="0.3">
      <c r="A18" s="48" t="s">
        <v>112</v>
      </c>
      <c r="B18" s="94" t="s">
        <v>203</v>
      </c>
      <c r="C18" s="50" t="s">
        <v>109</v>
      </c>
      <c r="D18" s="62" t="s">
        <v>222</v>
      </c>
      <c r="E18" s="56">
        <v>50000</v>
      </c>
      <c r="F18" s="59">
        <f t="shared" si="0"/>
        <v>50000</v>
      </c>
      <c r="G18" s="57">
        <v>6</v>
      </c>
      <c r="H18" s="57">
        <f t="shared" si="1"/>
        <v>8333.3333333333339</v>
      </c>
      <c r="I18" s="63">
        <f t="shared" si="2"/>
        <v>12500</v>
      </c>
      <c r="J18" s="56">
        <v>50000</v>
      </c>
      <c r="K18" s="59">
        <f t="shared" si="3"/>
        <v>50000</v>
      </c>
      <c r="L18" s="57">
        <v>10</v>
      </c>
      <c r="M18" s="57">
        <f t="shared" si="4"/>
        <v>5000</v>
      </c>
      <c r="N18" s="63">
        <f t="shared" si="5"/>
        <v>7500</v>
      </c>
      <c r="O18" s="56">
        <v>50000</v>
      </c>
      <c r="P18" s="59">
        <f t="shared" si="6"/>
        <v>50000</v>
      </c>
      <c r="Q18" s="57">
        <v>4</v>
      </c>
      <c r="R18" s="57">
        <f t="shared" si="7"/>
        <v>12500</v>
      </c>
      <c r="S18" s="63">
        <f t="shared" si="8"/>
        <v>18750</v>
      </c>
      <c r="T18" s="56">
        <v>70000</v>
      </c>
      <c r="U18" s="59">
        <f t="shared" si="9"/>
        <v>70000</v>
      </c>
      <c r="V18" s="57">
        <v>7</v>
      </c>
      <c r="W18" s="57">
        <f t="shared" si="10"/>
        <v>10000</v>
      </c>
      <c r="X18" s="63">
        <f t="shared" si="11"/>
        <v>15000</v>
      </c>
      <c r="Y18" s="56">
        <v>70000</v>
      </c>
      <c r="Z18" s="59">
        <f t="shared" si="12"/>
        <v>70000</v>
      </c>
      <c r="AA18" s="57">
        <v>4</v>
      </c>
      <c r="AB18" s="57">
        <f t="shared" si="13"/>
        <v>17500</v>
      </c>
      <c r="AC18" s="63">
        <f t="shared" si="14"/>
        <v>26250</v>
      </c>
      <c r="AD18" s="56">
        <v>70000</v>
      </c>
      <c r="AE18" s="59">
        <f t="shared" si="15"/>
        <v>70000</v>
      </c>
      <c r="AF18" s="57">
        <v>4</v>
      </c>
      <c r="AG18" s="57">
        <f t="shared" si="16"/>
        <v>17500</v>
      </c>
      <c r="AH18" s="63">
        <f t="shared" si="17"/>
        <v>26250</v>
      </c>
      <c r="AI18" s="56">
        <v>80000</v>
      </c>
      <c r="AJ18" s="59">
        <f t="shared" si="18"/>
        <v>80000</v>
      </c>
      <c r="AK18" s="57">
        <v>9</v>
      </c>
      <c r="AL18" s="57">
        <f t="shared" si="19"/>
        <v>8888.8888888888887</v>
      </c>
      <c r="AM18" s="63">
        <f t="shared" si="20"/>
        <v>13333.333333333332</v>
      </c>
      <c r="AN18" s="56">
        <v>90000</v>
      </c>
      <c r="AO18" s="59">
        <f t="shared" si="21"/>
        <v>90000</v>
      </c>
      <c r="AP18" s="57">
        <v>12</v>
      </c>
      <c r="AQ18" s="57">
        <f t="shared" si="22"/>
        <v>7500</v>
      </c>
      <c r="AR18" s="63">
        <f t="shared" si="23"/>
        <v>11250</v>
      </c>
      <c r="AS18" s="56">
        <v>90000</v>
      </c>
      <c r="AT18" s="59">
        <f t="shared" si="24"/>
        <v>90000</v>
      </c>
      <c r="AU18" s="57">
        <v>13</v>
      </c>
      <c r="AV18" s="57">
        <f t="shared" si="25"/>
        <v>6923.0769230769229</v>
      </c>
      <c r="AW18" s="63">
        <f t="shared" si="26"/>
        <v>10384.615384615385</v>
      </c>
      <c r="AX18" s="56">
        <v>100000</v>
      </c>
      <c r="AY18" s="59">
        <f t="shared" si="27"/>
        <v>100000</v>
      </c>
      <c r="AZ18" s="57">
        <v>16</v>
      </c>
      <c r="BA18" s="57">
        <f t="shared" si="28"/>
        <v>6250</v>
      </c>
      <c r="BB18" s="64">
        <f t="shared" si="29"/>
        <v>9375</v>
      </c>
      <c r="BC18" s="56">
        <v>80000</v>
      </c>
      <c r="BD18" s="59">
        <f t="shared" si="30"/>
        <v>80000</v>
      </c>
      <c r="BE18" s="57">
        <v>12</v>
      </c>
      <c r="BF18" s="57">
        <f t="shared" si="31"/>
        <v>6666.666666666667</v>
      </c>
      <c r="BG18" s="63">
        <f t="shared" si="32"/>
        <v>10000</v>
      </c>
      <c r="BH18" s="56">
        <v>90000</v>
      </c>
      <c r="BI18" s="59">
        <f t="shared" si="33"/>
        <v>90000</v>
      </c>
      <c r="BJ18" s="57">
        <v>14</v>
      </c>
      <c r="BK18" s="57">
        <f t="shared" si="34"/>
        <v>6428.5714285714284</v>
      </c>
      <c r="BL18" s="63">
        <f t="shared" si="35"/>
        <v>9642.8571428571431</v>
      </c>
      <c r="BM18" s="56">
        <v>90000</v>
      </c>
      <c r="BN18" s="59">
        <f t="shared" si="36"/>
        <v>90000</v>
      </c>
      <c r="BO18" s="57">
        <v>14</v>
      </c>
      <c r="BP18" s="57">
        <f t="shared" si="37"/>
        <v>6428.5714285714284</v>
      </c>
      <c r="BQ18" s="64">
        <f t="shared" si="38"/>
        <v>9642.8571428571431</v>
      </c>
      <c r="BR18" s="59">
        <v>100000</v>
      </c>
      <c r="BS18" s="59">
        <f t="shared" si="39"/>
        <v>100000</v>
      </c>
      <c r="BT18" s="57">
        <v>17</v>
      </c>
      <c r="BU18" s="57">
        <f t="shared" si="40"/>
        <v>5882.3529411764703</v>
      </c>
      <c r="BV18" s="64">
        <f t="shared" si="41"/>
        <v>8823.5294117647063</v>
      </c>
      <c r="BW18" s="56">
        <v>50000</v>
      </c>
      <c r="BX18" s="59">
        <f t="shared" si="45"/>
        <v>50000</v>
      </c>
      <c r="BY18" s="57">
        <v>6</v>
      </c>
      <c r="BZ18" s="57">
        <f t="shared" si="46"/>
        <v>8333.3333333333339</v>
      </c>
      <c r="CA18" s="63">
        <f t="shared" si="47"/>
        <v>12500</v>
      </c>
      <c r="CB18" s="61"/>
    </row>
    <row r="19" spans="1:80" s="37" customFormat="1" ht="15.75" thickBot="1" x14ac:dyDescent="0.3">
      <c r="A19" s="48" t="s">
        <v>112</v>
      </c>
      <c r="B19" s="94" t="s">
        <v>204</v>
      </c>
      <c r="C19" s="50" t="s">
        <v>109</v>
      </c>
      <c r="D19" s="62" t="s">
        <v>88</v>
      </c>
      <c r="E19" s="56">
        <v>170000</v>
      </c>
      <c r="F19" s="59">
        <f t="shared" si="0"/>
        <v>170000</v>
      </c>
      <c r="G19" s="57">
        <v>21</v>
      </c>
      <c r="H19" s="57">
        <f t="shared" si="1"/>
        <v>8095.2380952380954</v>
      </c>
      <c r="I19" s="63">
        <f t="shared" si="2"/>
        <v>12142.857142857143</v>
      </c>
      <c r="J19" s="56">
        <v>150000</v>
      </c>
      <c r="K19" s="59">
        <f t="shared" si="3"/>
        <v>150000</v>
      </c>
      <c r="L19" s="57">
        <v>18</v>
      </c>
      <c r="M19" s="57">
        <f t="shared" si="4"/>
        <v>8333.3333333333339</v>
      </c>
      <c r="N19" s="63">
        <f t="shared" si="5"/>
        <v>12500</v>
      </c>
      <c r="O19" s="56">
        <v>150000</v>
      </c>
      <c r="P19" s="59">
        <f t="shared" si="6"/>
        <v>150000</v>
      </c>
      <c r="Q19" s="57">
        <v>23</v>
      </c>
      <c r="R19" s="57">
        <f t="shared" si="7"/>
        <v>6521.739130434783</v>
      </c>
      <c r="S19" s="63">
        <f t="shared" si="8"/>
        <v>9782.608695652174</v>
      </c>
      <c r="T19" s="56">
        <v>150000</v>
      </c>
      <c r="U19" s="59">
        <f t="shared" si="9"/>
        <v>150000</v>
      </c>
      <c r="V19" s="57">
        <v>22</v>
      </c>
      <c r="W19" s="57">
        <f t="shared" si="10"/>
        <v>6818.181818181818</v>
      </c>
      <c r="X19" s="63">
        <f t="shared" si="11"/>
        <v>10227.272727272728</v>
      </c>
      <c r="Y19" s="56">
        <v>150000</v>
      </c>
      <c r="Z19" s="59">
        <f t="shared" si="12"/>
        <v>150000</v>
      </c>
      <c r="AA19" s="57">
        <v>27</v>
      </c>
      <c r="AB19" s="57">
        <f t="shared" si="13"/>
        <v>5555.5555555555557</v>
      </c>
      <c r="AC19" s="63">
        <f t="shared" si="14"/>
        <v>8333.3333333333339</v>
      </c>
      <c r="AD19" s="56">
        <v>150000</v>
      </c>
      <c r="AE19" s="59">
        <f t="shared" si="15"/>
        <v>150000</v>
      </c>
      <c r="AF19" s="57">
        <v>25</v>
      </c>
      <c r="AG19" s="57">
        <f t="shared" si="16"/>
        <v>6000</v>
      </c>
      <c r="AH19" s="63">
        <f t="shared" si="17"/>
        <v>9000</v>
      </c>
      <c r="AI19" s="56">
        <v>160000</v>
      </c>
      <c r="AJ19" s="59">
        <f t="shared" si="18"/>
        <v>160000</v>
      </c>
      <c r="AK19" s="57">
        <v>27</v>
      </c>
      <c r="AL19" s="57">
        <f t="shared" si="19"/>
        <v>5925.9259259259261</v>
      </c>
      <c r="AM19" s="63">
        <f t="shared" si="20"/>
        <v>8888.8888888888887</v>
      </c>
      <c r="AN19" s="56">
        <v>160000</v>
      </c>
      <c r="AO19" s="59">
        <f t="shared" si="21"/>
        <v>160000</v>
      </c>
      <c r="AP19" s="57">
        <v>24</v>
      </c>
      <c r="AQ19" s="57">
        <f t="shared" si="22"/>
        <v>6666.666666666667</v>
      </c>
      <c r="AR19" s="63">
        <f t="shared" si="23"/>
        <v>10000</v>
      </c>
      <c r="AS19" s="56">
        <v>160000</v>
      </c>
      <c r="AT19" s="59">
        <f t="shared" si="24"/>
        <v>160000</v>
      </c>
      <c r="AU19" s="57">
        <v>23</v>
      </c>
      <c r="AV19" s="57">
        <f t="shared" si="25"/>
        <v>6956.521739130435</v>
      </c>
      <c r="AW19" s="63">
        <f t="shared" si="26"/>
        <v>10434.782608695652</v>
      </c>
      <c r="AX19" s="56">
        <v>150000</v>
      </c>
      <c r="AY19" s="59">
        <f t="shared" si="27"/>
        <v>150000</v>
      </c>
      <c r="AZ19" s="57">
        <v>21</v>
      </c>
      <c r="BA19" s="57">
        <f t="shared" si="28"/>
        <v>7142.8571428571431</v>
      </c>
      <c r="BB19" s="64">
        <f t="shared" si="29"/>
        <v>10714.285714285714</v>
      </c>
      <c r="BC19" s="56">
        <v>130000</v>
      </c>
      <c r="BD19" s="59">
        <f t="shared" si="30"/>
        <v>130000</v>
      </c>
      <c r="BE19" s="57">
        <v>16</v>
      </c>
      <c r="BF19" s="57">
        <f t="shared" si="31"/>
        <v>8125</v>
      </c>
      <c r="BG19" s="63">
        <f t="shared" si="32"/>
        <v>12187.5</v>
      </c>
      <c r="BH19" s="56">
        <v>130000</v>
      </c>
      <c r="BI19" s="59">
        <f t="shared" si="33"/>
        <v>130000</v>
      </c>
      <c r="BJ19" s="57">
        <v>13</v>
      </c>
      <c r="BK19" s="57">
        <f t="shared" si="34"/>
        <v>10000</v>
      </c>
      <c r="BL19" s="63">
        <f t="shared" si="35"/>
        <v>15000</v>
      </c>
      <c r="BM19" s="56">
        <v>130000</v>
      </c>
      <c r="BN19" s="59">
        <f t="shared" si="36"/>
        <v>130000</v>
      </c>
      <c r="BO19" s="57">
        <v>15</v>
      </c>
      <c r="BP19" s="57">
        <f t="shared" si="37"/>
        <v>8666.6666666666661</v>
      </c>
      <c r="BQ19" s="64">
        <f t="shared" si="38"/>
        <v>13000</v>
      </c>
      <c r="BR19" s="59">
        <v>150000</v>
      </c>
      <c r="BS19" s="59">
        <f t="shared" si="39"/>
        <v>150000</v>
      </c>
      <c r="BT19" s="57">
        <v>19</v>
      </c>
      <c r="BU19" s="57">
        <f t="shared" si="40"/>
        <v>7894.7368421052633</v>
      </c>
      <c r="BV19" s="64">
        <f t="shared" si="41"/>
        <v>11842.105263157895</v>
      </c>
      <c r="BW19" s="56">
        <v>170000</v>
      </c>
      <c r="BX19" s="59">
        <f t="shared" si="45"/>
        <v>170000</v>
      </c>
      <c r="BY19" s="57">
        <v>21</v>
      </c>
      <c r="BZ19" s="57">
        <f t="shared" si="46"/>
        <v>8095.2380952380954</v>
      </c>
      <c r="CA19" s="63">
        <f t="shared" si="47"/>
        <v>12142.857142857143</v>
      </c>
      <c r="CB19" s="61"/>
    </row>
    <row r="20" spans="1:80" s="37" customFormat="1" ht="15.75" thickBot="1" x14ac:dyDescent="0.3">
      <c r="A20" s="48" t="s">
        <v>112</v>
      </c>
      <c r="B20" s="94" t="s">
        <v>205</v>
      </c>
      <c r="C20" s="50" t="s">
        <v>109</v>
      </c>
      <c r="D20" s="62" t="s">
        <v>44</v>
      </c>
      <c r="E20" s="56">
        <v>70000</v>
      </c>
      <c r="F20" s="59">
        <f t="shared" si="0"/>
        <v>70000</v>
      </c>
      <c r="G20" s="57">
        <v>10</v>
      </c>
      <c r="H20" s="57">
        <f t="shared" si="1"/>
        <v>7000</v>
      </c>
      <c r="I20" s="63">
        <f t="shared" si="2"/>
        <v>10500</v>
      </c>
      <c r="J20" s="56">
        <v>70000</v>
      </c>
      <c r="K20" s="59">
        <f t="shared" si="3"/>
        <v>70000</v>
      </c>
      <c r="L20" s="57">
        <v>14</v>
      </c>
      <c r="M20" s="57">
        <f t="shared" si="4"/>
        <v>5000</v>
      </c>
      <c r="N20" s="63">
        <f t="shared" si="5"/>
        <v>7500</v>
      </c>
      <c r="O20" s="56">
        <v>80000</v>
      </c>
      <c r="P20" s="59">
        <f t="shared" si="6"/>
        <v>80000</v>
      </c>
      <c r="Q20" s="57">
        <v>8</v>
      </c>
      <c r="R20" s="57">
        <f t="shared" si="7"/>
        <v>10000</v>
      </c>
      <c r="S20" s="63">
        <f t="shared" si="8"/>
        <v>15000</v>
      </c>
      <c r="T20" s="56">
        <v>80000</v>
      </c>
      <c r="U20" s="59">
        <f t="shared" si="9"/>
        <v>80000</v>
      </c>
      <c r="V20" s="57">
        <v>11</v>
      </c>
      <c r="W20" s="57">
        <f t="shared" si="10"/>
        <v>7272.727272727273</v>
      </c>
      <c r="X20" s="63">
        <f t="shared" si="11"/>
        <v>10909.09090909091</v>
      </c>
      <c r="Y20" s="56">
        <v>70000</v>
      </c>
      <c r="Z20" s="59">
        <f t="shared" si="12"/>
        <v>70000</v>
      </c>
      <c r="AA20" s="57">
        <v>8</v>
      </c>
      <c r="AB20" s="57">
        <f t="shared" si="13"/>
        <v>8750</v>
      </c>
      <c r="AC20" s="63">
        <f t="shared" si="14"/>
        <v>13125</v>
      </c>
      <c r="AD20" s="56">
        <v>70000</v>
      </c>
      <c r="AE20" s="59">
        <f t="shared" si="15"/>
        <v>70000</v>
      </c>
      <c r="AF20" s="57">
        <v>8</v>
      </c>
      <c r="AG20" s="57">
        <f t="shared" si="16"/>
        <v>8750</v>
      </c>
      <c r="AH20" s="63">
        <f t="shared" si="17"/>
        <v>13125</v>
      </c>
      <c r="AI20" s="56">
        <v>90000</v>
      </c>
      <c r="AJ20" s="59">
        <f t="shared" si="18"/>
        <v>90000</v>
      </c>
      <c r="AK20" s="57">
        <v>13</v>
      </c>
      <c r="AL20" s="57">
        <f t="shared" si="19"/>
        <v>6923.0769230769229</v>
      </c>
      <c r="AM20" s="63">
        <f t="shared" si="20"/>
        <v>10384.615384615385</v>
      </c>
      <c r="AN20" s="56">
        <v>110000</v>
      </c>
      <c r="AO20" s="59">
        <f t="shared" si="21"/>
        <v>110000</v>
      </c>
      <c r="AP20" s="57">
        <v>16</v>
      </c>
      <c r="AQ20" s="57">
        <f t="shared" si="22"/>
        <v>6875</v>
      </c>
      <c r="AR20" s="63">
        <f t="shared" si="23"/>
        <v>10312.5</v>
      </c>
      <c r="AS20" s="56">
        <v>110000</v>
      </c>
      <c r="AT20" s="59">
        <f t="shared" si="24"/>
        <v>110000</v>
      </c>
      <c r="AU20" s="57">
        <v>17</v>
      </c>
      <c r="AV20" s="57">
        <f t="shared" si="25"/>
        <v>6470.588235294118</v>
      </c>
      <c r="AW20" s="63">
        <f t="shared" si="26"/>
        <v>9705.8823529411766</v>
      </c>
      <c r="AX20" s="56">
        <v>120000</v>
      </c>
      <c r="AY20" s="59">
        <f t="shared" si="27"/>
        <v>120000</v>
      </c>
      <c r="AZ20" s="57">
        <v>20</v>
      </c>
      <c r="BA20" s="57">
        <f t="shared" si="28"/>
        <v>6000</v>
      </c>
      <c r="BB20" s="64">
        <f t="shared" si="29"/>
        <v>9000</v>
      </c>
      <c r="BC20" s="56">
        <v>110000</v>
      </c>
      <c r="BD20" s="59">
        <f t="shared" si="30"/>
        <v>110000</v>
      </c>
      <c r="BE20" s="57">
        <v>16</v>
      </c>
      <c r="BF20" s="57">
        <f t="shared" si="31"/>
        <v>6875</v>
      </c>
      <c r="BG20" s="63">
        <f t="shared" si="32"/>
        <v>10312.5</v>
      </c>
      <c r="BH20" s="56">
        <v>120000</v>
      </c>
      <c r="BI20" s="59">
        <f t="shared" si="33"/>
        <v>120000</v>
      </c>
      <c r="BJ20" s="57">
        <v>17</v>
      </c>
      <c r="BK20" s="57">
        <f t="shared" si="34"/>
        <v>7058.8235294117649</v>
      </c>
      <c r="BL20" s="63">
        <f t="shared" si="35"/>
        <v>10588.235294117647</v>
      </c>
      <c r="BM20" s="56">
        <v>120000</v>
      </c>
      <c r="BN20" s="59">
        <f t="shared" si="36"/>
        <v>120000</v>
      </c>
      <c r="BO20" s="57">
        <v>18</v>
      </c>
      <c r="BP20" s="57">
        <f t="shared" si="37"/>
        <v>6666.666666666667</v>
      </c>
      <c r="BQ20" s="64">
        <f t="shared" si="38"/>
        <v>10000</v>
      </c>
      <c r="BR20" s="59">
        <v>130000</v>
      </c>
      <c r="BS20" s="59">
        <f t="shared" si="39"/>
        <v>130000</v>
      </c>
      <c r="BT20" s="57">
        <v>21</v>
      </c>
      <c r="BU20" s="57">
        <f t="shared" si="40"/>
        <v>6190.4761904761908</v>
      </c>
      <c r="BV20" s="64">
        <f t="shared" si="41"/>
        <v>9285.7142857142862</v>
      </c>
      <c r="BW20" s="56">
        <v>70000</v>
      </c>
      <c r="BX20" s="59">
        <f t="shared" si="45"/>
        <v>70000</v>
      </c>
      <c r="BY20" s="57">
        <v>10</v>
      </c>
      <c r="BZ20" s="57">
        <f t="shared" si="46"/>
        <v>7000</v>
      </c>
      <c r="CA20" s="63">
        <f t="shared" si="47"/>
        <v>10500</v>
      </c>
      <c r="CB20" s="61"/>
    </row>
    <row r="21" spans="1:80" s="37" customFormat="1" ht="15.75" thickBot="1" x14ac:dyDescent="0.3">
      <c r="A21" s="48" t="s">
        <v>112</v>
      </c>
      <c r="B21" s="94" t="s">
        <v>206</v>
      </c>
      <c r="C21" s="50" t="s">
        <v>109</v>
      </c>
      <c r="D21" s="62" t="s">
        <v>217</v>
      </c>
      <c r="E21" s="56">
        <v>70000</v>
      </c>
      <c r="F21" s="59">
        <f t="shared" si="0"/>
        <v>70000</v>
      </c>
      <c r="G21" s="57">
        <v>10</v>
      </c>
      <c r="H21" s="57">
        <f t="shared" si="1"/>
        <v>7000</v>
      </c>
      <c r="I21" s="63">
        <f t="shared" si="2"/>
        <v>10500</v>
      </c>
      <c r="J21" s="56">
        <v>60000</v>
      </c>
      <c r="K21" s="59">
        <f t="shared" si="3"/>
        <v>60000</v>
      </c>
      <c r="L21" s="57">
        <v>7</v>
      </c>
      <c r="M21" s="57">
        <f t="shared" si="4"/>
        <v>8571.4285714285706</v>
      </c>
      <c r="N21" s="63">
        <f t="shared" si="5"/>
        <v>12857.142857142855</v>
      </c>
      <c r="O21" s="56">
        <v>80000</v>
      </c>
      <c r="P21" s="59">
        <f t="shared" si="6"/>
        <v>80000</v>
      </c>
      <c r="Q21" s="57">
        <v>12</v>
      </c>
      <c r="R21" s="57">
        <f t="shared" si="7"/>
        <v>6666.666666666667</v>
      </c>
      <c r="S21" s="63">
        <f t="shared" si="8"/>
        <v>10000</v>
      </c>
      <c r="T21" s="56">
        <v>90000</v>
      </c>
      <c r="U21" s="59">
        <f t="shared" si="9"/>
        <v>90000</v>
      </c>
      <c r="V21" s="57">
        <v>11</v>
      </c>
      <c r="W21" s="57">
        <f t="shared" si="10"/>
        <v>8181.818181818182</v>
      </c>
      <c r="X21" s="63">
        <f t="shared" si="11"/>
        <v>12272.727272727272</v>
      </c>
      <c r="Y21" s="56">
        <v>100000</v>
      </c>
      <c r="Z21" s="59">
        <f t="shared" si="12"/>
        <v>100000</v>
      </c>
      <c r="AA21" s="57">
        <v>15</v>
      </c>
      <c r="AB21" s="57">
        <f t="shared" si="13"/>
        <v>6666.666666666667</v>
      </c>
      <c r="AC21" s="63">
        <f t="shared" si="14"/>
        <v>10000</v>
      </c>
      <c r="AD21" s="56">
        <v>100000</v>
      </c>
      <c r="AE21" s="59">
        <f t="shared" si="15"/>
        <v>100000</v>
      </c>
      <c r="AF21" s="57">
        <v>14</v>
      </c>
      <c r="AG21" s="57">
        <f t="shared" si="16"/>
        <v>7142.8571428571431</v>
      </c>
      <c r="AH21" s="63">
        <f t="shared" si="17"/>
        <v>10714.285714285714</v>
      </c>
      <c r="AI21" s="56">
        <v>110000</v>
      </c>
      <c r="AJ21" s="59">
        <f t="shared" si="18"/>
        <v>110000</v>
      </c>
      <c r="AK21" s="57">
        <v>17</v>
      </c>
      <c r="AL21" s="57">
        <f t="shared" si="19"/>
        <v>6470.588235294118</v>
      </c>
      <c r="AM21" s="63">
        <f t="shared" si="20"/>
        <v>9705.8823529411766</v>
      </c>
      <c r="AN21" s="56">
        <v>110000</v>
      </c>
      <c r="AO21" s="59">
        <f t="shared" si="21"/>
        <v>110000</v>
      </c>
      <c r="AP21" s="57">
        <v>14</v>
      </c>
      <c r="AQ21" s="57">
        <f t="shared" si="22"/>
        <v>7857.1428571428569</v>
      </c>
      <c r="AR21" s="63">
        <f t="shared" si="23"/>
        <v>11785.714285714286</v>
      </c>
      <c r="AS21" s="56">
        <v>110000</v>
      </c>
      <c r="AT21" s="59">
        <f t="shared" si="24"/>
        <v>110000</v>
      </c>
      <c r="AU21" s="57">
        <v>13</v>
      </c>
      <c r="AV21" s="57">
        <f t="shared" si="25"/>
        <v>8461.538461538461</v>
      </c>
      <c r="AW21" s="63">
        <f t="shared" si="26"/>
        <v>12692.307692307691</v>
      </c>
      <c r="AX21" s="56">
        <v>100000</v>
      </c>
      <c r="AY21" s="59">
        <f t="shared" si="27"/>
        <v>100000</v>
      </c>
      <c r="AZ21" s="57">
        <v>11</v>
      </c>
      <c r="BA21" s="57">
        <f t="shared" si="28"/>
        <v>9090.9090909090901</v>
      </c>
      <c r="BB21" s="64">
        <f t="shared" si="29"/>
        <v>13636.363636363636</v>
      </c>
      <c r="BC21" s="56">
        <v>70000</v>
      </c>
      <c r="BD21" s="59">
        <f t="shared" si="30"/>
        <v>70000</v>
      </c>
      <c r="BE21" s="57">
        <v>5</v>
      </c>
      <c r="BF21" s="57">
        <f t="shared" si="31"/>
        <v>14000</v>
      </c>
      <c r="BG21" s="63">
        <f t="shared" si="32"/>
        <v>21000</v>
      </c>
      <c r="BH21" s="56">
        <v>70000</v>
      </c>
      <c r="BI21" s="59">
        <f t="shared" si="33"/>
        <v>70000</v>
      </c>
      <c r="BJ21" s="57">
        <v>5</v>
      </c>
      <c r="BK21" s="57">
        <f t="shared" si="34"/>
        <v>14000</v>
      </c>
      <c r="BL21" s="63">
        <f t="shared" si="35"/>
        <v>21000</v>
      </c>
      <c r="BM21" s="56">
        <v>80000</v>
      </c>
      <c r="BN21" s="59">
        <f t="shared" si="36"/>
        <v>80000</v>
      </c>
      <c r="BO21" s="57">
        <v>8</v>
      </c>
      <c r="BP21" s="57">
        <f t="shared" si="37"/>
        <v>10000</v>
      </c>
      <c r="BQ21" s="64">
        <f t="shared" si="38"/>
        <v>15000</v>
      </c>
      <c r="BR21" s="59">
        <v>110000</v>
      </c>
      <c r="BS21" s="59">
        <f t="shared" si="39"/>
        <v>110000</v>
      </c>
      <c r="BT21" s="57">
        <v>11</v>
      </c>
      <c r="BU21" s="57">
        <f t="shared" si="40"/>
        <v>10000</v>
      </c>
      <c r="BV21" s="64">
        <f t="shared" si="41"/>
        <v>15000</v>
      </c>
      <c r="BW21" s="56">
        <v>70000</v>
      </c>
      <c r="BX21" s="59">
        <f t="shared" si="45"/>
        <v>70000</v>
      </c>
      <c r="BY21" s="57">
        <v>10</v>
      </c>
      <c r="BZ21" s="57">
        <f t="shared" si="46"/>
        <v>7000</v>
      </c>
      <c r="CA21" s="63">
        <f t="shared" si="47"/>
        <v>10500</v>
      </c>
      <c r="CB21" s="61"/>
    </row>
    <row r="22" spans="1:80" s="37" customFormat="1" ht="15.75" thickBot="1" x14ac:dyDescent="0.3">
      <c r="A22" s="48" t="s">
        <v>112</v>
      </c>
      <c r="B22" s="94" t="s">
        <v>207</v>
      </c>
      <c r="C22" s="50" t="s">
        <v>109</v>
      </c>
      <c r="D22" s="62" t="s">
        <v>45</v>
      </c>
      <c r="E22" s="56">
        <v>80000</v>
      </c>
      <c r="F22" s="59">
        <f t="shared" si="0"/>
        <v>80000</v>
      </c>
      <c r="G22" s="57">
        <v>15</v>
      </c>
      <c r="H22" s="57">
        <f t="shared" si="1"/>
        <v>5333.333333333333</v>
      </c>
      <c r="I22" s="63">
        <f t="shared" si="2"/>
        <v>8000</v>
      </c>
      <c r="J22" s="56">
        <v>70000</v>
      </c>
      <c r="K22" s="59">
        <f t="shared" si="3"/>
        <v>70000</v>
      </c>
      <c r="L22" s="57">
        <v>12</v>
      </c>
      <c r="M22" s="57">
        <f t="shared" si="4"/>
        <v>5833.333333333333</v>
      </c>
      <c r="N22" s="63">
        <f t="shared" si="5"/>
        <v>8750</v>
      </c>
      <c r="O22" s="56">
        <v>90000</v>
      </c>
      <c r="P22" s="59">
        <f t="shared" si="6"/>
        <v>90000</v>
      </c>
      <c r="Q22" s="57">
        <v>16</v>
      </c>
      <c r="R22" s="57">
        <f t="shared" si="7"/>
        <v>5625</v>
      </c>
      <c r="S22" s="63">
        <f t="shared" si="8"/>
        <v>8437.5</v>
      </c>
      <c r="T22" s="56">
        <v>100000</v>
      </c>
      <c r="U22" s="59">
        <f t="shared" si="9"/>
        <v>100000</v>
      </c>
      <c r="V22" s="57">
        <v>16</v>
      </c>
      <c r="W22" s="57">
        <f t="shared" si="10"/>
        <v>6250</v>
      </c>
      <c r="X22" s="63">
        <f t="shared" si="11"/>
        <v>9375</v>
      </c>
      <c r="Y22" s="56">
        <v>110000</v>
      </c>
      <c r="Z22" s="59">
        <f t="shared" si="12"/>
        <v>110000</v>
      </c>
      <c r="AA22" s="57">
        <v>20</v>
      </c>
      <c r="AB22" s="57">
        <f t="shared" si="13"/>
        <v>5500</v>
      </c>
      <c r="AC22" s="63">
        <f t="shared" si="14"/>
        <v>8250</v>
      </c>
      <c r="AD22" s="56">
        <v>110000</v>
      </c>
      <c r="AE22" s="59">
        <f t="shared" si="15"/>
        <v>110000</v>
      </c>
      <c r="AF22" s="57">
        <v>18</v>
      </c>
      <c r="AG22" s="57">
        <f t="shared" si="16"/>
        <v>6111.1111111111113</v>
      </c>
      <c r="AH22" s="63">
        <f t="shared" si="17"/>
        <v>9166.6666666666679</v>
      </c>
      <c r="AI22" s="56">
        <v>120000</v>
      </c>
      <c r="AJ22" s="59">
        <f t="shared" si="18"/>
        <v>120000</v>
      </c>
      <c r="AK22" s="57">
        <v>21</v>
      </c>
      <c r="AL22" s="57">
        <f t="shared" si="19"/>
        <v>5714.2857142857147</v>
      </c>
      <c r="AM22" s="63">
        <f t="shared" si="20"/>
        <v>8571.4285714285725</v>
      </c>
      <c r="AN22" s="56">
        <v>120000</v>
      </c>
      <c r="AO22" s="59">
        <f t="shared" si="21"/>
        <v>120000</v>
      </c>
      <c r="AP22" s="57">
        <v>18</v>
      </c>
      <c r="AQ22" s="57">
        <f t="shared" si="22"/>
        <v>6666.666666666667</v>
      </c>
      <c r="AR22" s="63">
        <f t="shared" si="23"/>
        <v>10000</v>
      </c>
      <c r="AS22" s="56">
        <v>120000</v>
      </c>
      <c r="AT22" s="59">
        <f t="shared" si="24"/>
        <v>120000</v>
      </c>
      <c r="AU22" s="57">
        <v>17</v>
      </c>
      <c r="AV22" s="57">
        <f t="shared" si="25"/>
        <v>7058.8235294117649</v>
      </c>
      <c r="AW22" s="63">
        <f t="shared" si="26"/>
        <v>10588.235294117647</v>
      </c>
      <c r="AX22" s="56">
        <v>110000</v>
      </c>
      <c r="AY22" s="59">
        <f t="shared" si="27"/>
        <v>110000</v>
      </c>
      <c r="AZ22" s="57">
        <v>14</v>
      </c>
      <c r="BA22" s="57">
        <f t="shared" si="28"/>
        <v>7857.1428571428569</v>
      </c>
      <c r="BB22" s="64">
        <f t="shared" si="29"/>
        <v>11785.714285714286</v>
      </c>
      <c r="BC22" s="56">
        <v>90000</v>
      </c>
      <c r="BD22" s="59">
        <f t="shared" si="30"/>
        <v>90000</v>
      </c>
      <c r="BE22" s="57">
        <v>9</v>
      </c>
      <c r="BF22" s="57">
        <f t="shared" si="31"/>
        <v>10000</v>
      </c>
      <c r="BG22" s="63">
        <f t="shared" si="32"/>
        <v>15000</v>
      </c>
      <c r="BH22" s="56">
        <v>80000</v>
      </c>
      <c r="BI22" s="59">
        <f t="shared" si="33"/>
        <v>80000</v>
      </c>
      <c r="BJ22" s="57">
        <v>7</v>
      </c>
      <c r="BK22" s="57">
        <f t="shared" si="34"/>
        <v>11428.571428571429</v>
      </c>
      <c r="BL22" s="63">
        <f t="shared" si="35"/>
        <v>17142.857142857145</v>
      </c>
      <c r="BM22" s="56">
        <v>90000</v>
      </c>
      <c r="BN22" s="59">
        <f t="shared" si="36"/>
        <v>90000</v>
      </c>
      <c r="BO22" s="57">
        <v>10</v>
      </c>
      <c r="BP22" s="57">
        <f t="shared" si="37"/>
        <v>9000</v>
      </c>
      <c r="BQ22" s="64">
        <f t="shared" si="38"/>
        <v>13500</v>
      </c>
      <c r="BR22" s="59">
        <v>110000</v>
      </c>
      <c r="BS22" s="59">
        <f t="shared" si="39"/>
        <v>110000</v>
      </c>
      <c r="BT22" s="57">
        <v>14</v>
      </c>
      <c r="BU22" s="57">
        <f t="shared" si="40"/>
        <v>7857.1428571428569</v>
      </c>
      <c r="BV22" s="64">
        <f t="shared" si="41"/>
        <v>11785.714285714286</v>
      </c>
      <c r="BW22" s="56">
        <v>80000</v>
      </c>
      <c r="BX22" s="59">
        <f t="shared" si="45"/>
        <v>80000</v>
      </c>
      <c r="BY22" s="57">
        <v>15</v>
      </c>
      <c r="BZ22" s="57">
        <f t="shared" si="46"/>
        <v>5333.333333333333</v>
      </c>
      <c r="CA22" s="63">
        <f t="shared" si="47"/>
        <v>8000</v>
      </c>
      <c r="CB22" s="61"/>
    </row>
    <row r="23" spans="1:80" s="37" customFormat="1" ht="15.75" thickBot="1" x14ac:dyDescent="0.3">
      <c r="A23" s="48" t="s">
        <v>112</v>
      </c>
      <c r="B23" s="94" t="s">
        <v>208</v>
      </c>
      <c r="C23" s="50" t="s">
        <v>109</v>
      </c>
      <c r="D23" s="62" t="s">
        <v>46</v>
      </c>
      <c r="E23" s="56">
        <v>90000</v>
      </c>
      <c r="F23" s="59">
        <f t="shared" si="0"/>
        <v>90000</v>
      </c>
      <c r="G23" s="57">
        <v>18</v>
      </c>
      <c r="H23" s="57">
        <f t="shared" si="1"/>
        <v>5000</v>
      </c>
      <c r="I23" s="63">
        <f t="shared" si="2"/>
        <v>7500</v>
      </c>
      <c r="J23" s="56">
        <v>90000</v>
      </c>
      <c r="K23" s="59">
        <f t="shared" si="3"/>
        <v>90000</v>
      </c>
      <c r="L23" s="57">
        <v>15</v>
      </c>
      <c r="M23" s="57">
        <f t="shared" si="4"/>
        <v>6000</v>
      </c>
      <c r="N23" s="63">
        <f t="shared" si="5"/>
        <v>9000</v>
      </c>
      <c r="O23" s="56">
        <v>110000</v>
      </c>
      <c r="P23" s="59">
        <f t="shared" si="6"/>
        <v>110000</v>
      </c>
      <c r="Q23" s="57">
        <v>19</v>
      </c>
      <c r="R23" s="57">
        <f t="shared" si="7"/>
        <v>5789.4736842105267</v>
      </c>
      <c r="S23" s="63">
        <f t="shared" si="8"/>
        <v>8684.21052631579</v>
      </c>
      <c r="T23" s="56">
        <v>130000</v>
      </c>
      <c r="U23" s="59">
        <f t="shared" si="9"/>
        <v>130000</v>
      </c>
      <c r="V23" s="57">
        <v>19</v>
      </c>
      <c r="W23" s="57">
        <f t="shared" si="10"/>
        <v>6842.105263157895</v>
      </c>
      <c r="X23" s="63">
        <f t="shared" si="11"/>
        <v>10263.157894736843</v>
      </c>
      <c r="Y23" s="56">
        <v>140000</v>
      </c>
      <c r="Z23" s="59">
        <f t="shared" si="12"/>
        <v>140000</v>
      </c>
      <c r="AA23" s="57">
        <v>23</v>
      </c>
      <c r="AB23" s="57">
        <f t="shared" si="13"/>
        <v>6086.95652173913</v>
      </c>
      <c r="AC23" s="63">
        <f t="shared" si="14"/>
        <v>9130.434782608696</v>
      </c>
      <c r="AD23" s="56">
        <v>140000</v>
      </c>
      <c r="AE23" s="59">
        <f t="shared" si="15"/>
        <v>140000</v>
      </c>
      <c r="AF23" s="57">
        <v>22</v>
      </c>
      <c r="AG23" s="57">
        <f t="shared" si="16"/>
        <v>6363.636363636364</v>
      </c>
      <c r="AH23" s="63">
        <f t="shared" si="17"/>
        <v>9545.454545454546</v>
      </c>
      <c r="AI23" s="56">
        <v>150000</v>
      </c>
      <c r="AJ23" s="59">
        <f t="shared" si="18"/>
        <v>150000</v>
      </c>
      <c r="AK23" s="57">
        <v>25</v>
      </c>
      <c r="AL23" s="57">
        <f t="shared" si="19"/>
        <v>6000</v>
      </c>
      <c r="AM23" s="63">
        <f t="shared" si="20"/>
        <v>9000</v>
      </c>
      <c r="AN23" s="56">
        <v>140000</v>
      </c>
      <c r="AO23" s="59">
        <f t="shared" si="21"/>
        <v>140000</v>
      </c>
      <c r="AP23" s="57">
        <v>23</v>
      </c>
      <c r="AQ23" s="57">
        <f t="shared" si="22"/>
        <v>6086.95652173913</v>
      </c>
      <c r="AR23" s="63">
        <f t="shared" si="23"/>
        <v>9130.434782608696</v>
      </c>
      <c r="AS23" s="56">
        <v>140000</v>
      </c>
      <c r="AT23" s="59">
        <f t="shared" si="24"/>
        <v>140000</v>
      </c>
      <c r="AU23" s="57">
        <v>22</v>
      </c>
      <c r="AV23" s="57">
        <f t="shared" si="25"/>
        <v>6363.636363636364</v>
      </c>
      <c r="AW23" s="63">
        <f t="shared" si="26"/>
        <v>9545.454545454546</v>
      </c>
      <c r="AX23" s="56">
        <v>130000</v>
      </c>
      <c r="AY23" s="59">
        <f t="shared" si="27"/>
        <v>130000</v>
      </c>
      <c r="AZ23" s="57">
        <v>19</v>
      </c>
      <c r="BA23" s="57">
        <f t="shared" si="28"/>
        <v>6842.105263157895</v>
      </c>
      <c r="BB23" s="64">
        <f t="shared" si="29"/>
        <v>10263.157894736843</v>
      </c>
      <c r="BC23" s="56">
        <v>110000</v>
      </c>
      <c r="BD23" s="59">
        <f t="shared" si="30"/>
        <v>110000</v>
      </c>
      <c r="BE23" s="57">
        <v>14</v>
      </c>
      <c r="BF23" s="57">
        <f t="shared" si="31"/>
        <v>7857.1428571428569</v>
      </c>
      <c r="BG23" s="63">
        <f t="shared" si="32"/>
        <v>11785.714285714286</v>
      </c>
      <c r="BH23" s="56">
        <v>110000</v>
      </c>
      <c r="BI23" s="59">
        <f t="shared" si="33"/>
        <v>110000</v>
      </c>
      <c r="BJ23" s="57">
        <v>12</v>
      </c>
      <c r="BK23" s="57">
        <f t="shared" si="34"/>
        <v>9166.6666666666661</v>
      </c>
      <c r="BL23" s="63">
        <f t="shared" si="35"/>
        <v>13750</v>
      </c>
      <c r="BM23" s="56">
        <v>120000</v>
      </c>
      <c r="BN23" s="59">
        <f t="shared" si="36"/>
        <v>120000</v>
      </c>
      <c r="BO23" s="57">
        <v>15</v>
      </c>
      <c r="BP23" s="57">
        <f t="shared" si="37"/>
        <v>8000</v>
      </c>
      <c r="BQ23" s="64">
        <f t="shared" si="38"/>
        <v>12000</v>
      </c>
      <c r="BR23" s="59">
        <v>130000</v>
      </c>
      <c r="BS23" s="59">
        <f t="shared" si="39"/>
        <v>130000</v>
      </c>
      <c r="BT23" s="57">
        <v>19</v>
      </c>
      <c r="BU23" s="57">
        <f t="shared" si="40"/>
        <v>6842.105263157895</v>
      </c>
      <c r="BV23" s="64">
        <f t="shared" si="41"/>
        <v>10263.157894736843</v>
      </c>
      <c r="BW23" s="56">
        <v>90000</v>
      </c>
      <c r="BX23" s="59">
        <f t="shared" si="45"/>
        <v>90000</v>
      </c>
      <c r="BY23" s="57">
        <v>18</v>
      </c>
      <c r="BZ23" s="57">
        <f t="shared" si="46"/>
        <v>5000</v>
      </c>
      <c r="CA23" s="63">
        <f t="shared" si="47"/>
        <v>7500</v>
      </c>
      <c r="CB23" s="61"/>
    </row>
    <row r="24" spans="1:80" s="37" customFormat="1" ht="15.75" thickBot="1" x14ac:dyDescent="0.3">
      <c r="A24" s="48" t="s">
        <v>112</v>
      </c>
      <c r="B24" s="94" t="s">
        <v>209</v>
      </c>
      <c r="C24" s="50" t="s">
        <v>109</v>
      </c>
      <c r="D24" s="62" t="s">
        <v>94</v>
      </c>
      <c r="E24" s="56">
        <v>70000</v>
      </c>
      <c r="F24" s="59">
        <f t="shared" si="0"/>
        <v>70000</v>
      </c>
      <c r="G24" s="57">
        <v>12</v>
      </c>
      <c r="H24" s="57">
        <f t="shared" si="1"/>
        <v>5833.333333333333</v>
      </c>
      <c r="I24" s="63">
        <f t="shared" si="2"/>
        <v>8750</v>
      </c>
      <c r="J24" s="56">
        <v>50000</v>
      </c>
      <c r="K24" s="59">
        <f t="shared" si="3"/>
        <v>50000</v>
      </c>
      <c r="L24" s="57">
        <v>9</v>
      </c>
      <c r="M24" s="57">
        <f t="shared" si="4"/>
        <v>5555.5555555555557</v>
      </c>
      <c r="N24" s="63">
        <f t="shared" si="5"/>
        <v>8333.3333333333339</v>
      </c>
      <c r="O24" s="56">
        <v>90000</v>
      </c>
      <c r="P24" s="59">
        <f t="shared" si="6"/>
        <v>90000</v>
      </c>
      <c r="Q24" s="57">
        <v>14</v>
      </c>
      <c r="R24" s="57">
        <f t="shared" si="7"/>
        <v>6428.5714285714284</v>
      </c>
      <c r="S24" s="63">
        <f t="shared" si="8"/>
        <v>9642.8571428571431</v>
      </c>
      <c r="T24" s="56">
        <v>100000</v>
      </c>
      <c r="U24" s="59">
        <f t="shared" si="9"/>
        <v>100000</v>
      </c>
      <c r="V24" s="57">
        <v>13</v>
      </c>
      <c r="W24" s="57">
        <f t="shared" si="10"/>
        <v>7692.3076923076924</v>
      </c>
      <c r="X24" s="63">
        <f t="shared" si="11"/>
        <v>11538.461538461539</v>
      </c>
      <c r="Y24" s="56">
        <v>120000</v>
      </c>
      <c r="Z24" s="59">
        <f t="shared" si="12"/>
        <v>120000</v>
      </c>
      <c r="AA24" s="57">
        <v>17</v>
      </c>
      <c r="AB24" s="57">
        <f t="shared" si="13"/>
        <v>7058.8235294117649</v>
      </c>
      <c r="AC24" s="63">
        <f t="shared" si="14"/>
        <v>10588.235294117647</v>
      </c>
      <c r="AD24" s="56">
        <v>120000</v>
      </c>
      <c r="AE24" s="59">
        <f t="shared" si="15"/>
        <v>120000</v>
      </c>
      <c r="AF24" s="57">
        <v>15</v>
      </c>
      <c r="AG24" s="57">
        <f t="shared" si="16"/>
        <v>8000</v>
      </c>
      <c r="AH24" s="63">
        <f t="shared" si="17"/>
        <v>12000</v>
      </c>
      <c r="AI24" s="56">
        <v>120000</v>
      </c>
      <c r="AJ24" s="59">
        <f t="shared" si="18"/>
        <v>120000</v>
      </c>
      <c r="AK24" s="57">
        <v>16</v>
      </c>
      <c r="AL24" s="57">
        <f t="shared" si="19"/>
        <v>7500</v>
      </c>
      <c r="AM24" s="63">
        <f t="shared" si="20"/>
        <v>11250</v>
      </c>
      <c r="AN24" s="56">
        <v>90000</v>
      </c>
      <c r="AO24" s="59">
        <f t="shared" si="21"/>
        <v>90000</v>
      </c>
      <c r="AP24" s="57">
        <v>13</v>
      </c>
      <c r="AQ24" s="57">
        <f t="shared" si="22"/>
        <v>6923.0769230769229</v>
      </c>
      <c r="AR24" s="63">
        <f t="shared" si="23"/>
        <v>10384.615384615385</v>
      </c>
      <c r="AS24" s="56">
        <v>90000</v>
      </c>
      <c r="AT24" s="59">
        <f t="shared" si="24"/>
        <v>90000</v>
      </c>
      <c r="AU24" s="57">
        <v>12</v>
      </c>
      <c r="AV24" s="57">
        <f t="shared" si="25"/>
        <v>7500</v>
      </c>
      <c r="AW24" s="63">
        <f t="shared" si="26"/>
        <v>11250</v>
      </c>
      <c r="AX24" s="56">
        <v>80000</v>
      </c>
      <c r="AY24" s="59">
        <f t="shared" si="27"/>
        <v>80000</v>
      </c>
      <c r="AZ24" s="57">
        <v>10</v>
      </c>
      <c r="BA24" s="57">
        <f t="shared" si="28"/>
        <v>8000</v>
      </c>
      <c r="BB24" s="64">
        <f t="shared" si="29"/>
        <v>12000</v>
      </c>
      <c r="BC24" s="56">
        <v>70000</v>
      </c>
      <c r="BD24" s="59">
        <f t="shared" si="30"/>
        <v>70000</v>
      </c>
      <c r="BE24" s="57">
        <v>5</v>
      </c>
      <c r="BF24" s="57">
        <f t="shared" si="31"/>
        <v>14000</v>
      </c>
      <c r="BG24" s="63">
        <f t="shared" si="32"/>
        <v>21000</v>
      </c>
      <c r="BH24" s="56">
        <v>60000</v>
      </c>
      <c r="BI24" s="59">
        <f t="shared" si="33"/>
        <v>60000</v>
      </c>
      <c r="BJ24" s="57">
        <v>3</v>
      </c>
      <c r="BK24" s="57">
        <f t="shared" si="34"/>
        <v>20000</v>
      </c>
      <c r="BL24" s="63">
        <f t="shared" si="35"/>
        <v>30000</v>
      </c>
      <c r="BM24" s="56">
        <v>70000</v>
      </c>
      <c r="BN24" s="59">
        <f t="shared" si="36"/>
        <v>70000</v>
      </c>
      <c r="BO24" s="57">
        <v>5</v>
      </c>
      <c r="BP24" s="57">
        <f t="shared" si="37"/>
        <v>14000</v>
      </c>
      <c r="BQ24" s="64">
        <f t="shared" si="38"/>
        <v>21000</v>
      </c>
      <c r="BR24" s="59">
        <v>80000</v>
      </c>
      <c r="BS24" s="59">
        <f t="shared" si="39"/>
        <v>80000</v>
      </c>
      <c r="BT24" s="57">
        <v>9</v>
      </c>
      <c r="BU24" s="57">
        <f t="shared" si="40"/>
        <v>8888.8888888888887</v>
      </c>
      <c r="BV24" s="64">
        <f t="shared" si="41"/>
        <v>13333.333333333332</v>
      </c>
      <c r="BW24" s="56">
        <v>70000</v>
      </c>
      <c r="BX24" s="59">
        <f t="shared" si="45"/>
        <v>70000</v>
      </c>
      <c r="BY24" s="57">
        <v>12</v>
      </c>
      <c r="BZ24" s="57">
        <f t="shared" si="46"/>
        <v>5833.333333333333</v>
      </c>
      <c r="CA24" s="63">
        <f t="shared" si="47"/>
        <v>8750</v>
      </c>
      <c r="CB24" s="61"/>
    </row>
    <row r="25" spans="1:80" s="37" customFormat="1" ht="15.75" thickBot="1" x14ac:dyDescent="0.3">
      <c r="A25" s="48" t="s">
        <v>112</v>
      </c>
      <c r="B25" s="94" t="s">
        <v>210</v>
      </c>
      <c r="C25" s="50" t="s">
        <v>109</v>
      </c>
      <c r="D25" s="62" t="s">
        <v>48</v>
      </c>
      <c r="E25" s="56">
        <v>70000</v>
      </c>
      <c r="F25" s="59">
        <f t="shared" si="0"/>
        <v>70000</v>
      </c>
      <c r="G25" s="57">
        <v>9</v>
      </c>
      <c r="H25" s="57">
        <f t="shared" si="1"/>
        <v>7777.7777777777774</v>
      </c>
      <c r="I25" s="63">
        <f t="shared" si="2"/>
        <v>11666.666666666666</v>
      </c>
      <c r="J25" s="56">
        <v>50000</v>
      </c>
      <c r="K25" s="59">
        <f t="shared" si="3"/>
        <v>50000</v>
      </c>
      <c r="L25" s="57">
        <v>6</v>
      </c>
      <c r="M25" s="57">
        <f t="shared" si="4"/>
        <v>8333.3333333333339</v>
      </c>
      <c r="N25" s="63">
        <f t="shared" si="5"/>
        <v>12500</v>
      </c>
      <c r="O25" s="56">
        <v>70000</v>
      </c>
      <c r="P25" s="59">
        <f t="shared" si="6"/>
        <v>70000</v>
      </c>
      <c r="Q25" s="57">
        <v>10</v>
      </c>
      <c r="R25" s="57">
        <f t="shared" si="7"/>
        <v>7000</v>
      </c>
      <c r="S25" s="63">
        <f t="shared" si="8"/>
        <v>10500</v>
      </c>
      <c r="T25" s="56">
        <v>85000</v>
      </c>
      <c r="U25" s="59">
        <f t="shared" si="9"/>
        <v>85000</v>
      </c>
      <c r="V25" s="57">
        <v>10</v>
      </c>
      <c r="W25" s="57">
        <f t="shared" si="10"/>
        <v>8500</v>
      </c>
      <c r="X25" s="63">
        <f t="shared" si="11"/>
        <v>12750</v>
      </c>
      <c r="Y25" s="56">
        <v>100000</v>
      </c>
      <c r="Z25" s="59">
        <f t="shared" si="12"/>
        <v>100000</v>
      </c>
      <c r="AA25" s="57">
        <v>14</v>
      </c>
      <c r="AB25" s="57">
        <f t="shared" si="13"/>
        <v>7142.8571428571431</v>
      </c>
      <c r="AC25" s="63">
        <f t="shared" si="14"/>
        <v>10714.285714285714</v>
      </c>
      <c r="AD25" s="56">
        <v>100000</v>
      </c>
      <c r="AE25" s="59">
        <f t="shared" si="15"/>
        <v>100000</v>
      </c>
      <c r="AF25" s="57">
        <v>12</v>
      </c>
      <c r="AG25" s="57">
        <f t="shared" si="16"/>
        <v>8333.3333333333339</v>
      </c>
      <c r="AH25" s="63">
        <f t="shared" si="17"/>
        <v>12500</v>
      </c>
      <c r="AI25" s="56">
        <v>110000</v>
      </c>
      <c r="AJ25" s="59">
        <f t="shared" si="18"/>
        <v>110000</v>
      </c>
      <c r="AK25" s="57">
        <v>16</v>
      </c>
      <c r="AL25" s="57">
        <f t="shared" si="19"/>
        <v>6875</v>
      </c>
      <c r="AM25" s="63">
        <f t="shared" si="20"/>
        <v>10312.5</v>
      </c>
      <c r="AN25" s="56">
        <v>110000</v>
      </c>
      <c r="AO25" s="59">
        <f t="shared" si="21"/>
        <v>110000</v>
      </c>
      <c r="AP25" s="57">
        <v>15</v>
      </c>
      <c r="AQ25" s="57">
        <f t="shared" si="22"/>
        <v>7333.333333333333</v>
      </c>
      <c r="AR25" s="63">
        <f t="shared" si="23"/>
        <v>11000</v>
      </c>
      <c r="AS25" s="56">
        <v>110000</v>
      </c>
      <c r="AT25" s="59">
        <f t="shared" si="24"/>
        <v>110000</v>
      </c>
      <c r="AU25" s="57">
        <v>16</v>
      </c>
      <c r="AV25" s="57">
        <f t="shared" si="25"/>
        <v>6875</v>
      </c>
      <c r="AW25" s="63">
        <f t="shared" si="26"/>
        <v>10312.5</v>
      </c>
      <c r="AX25" s="56">
        <v>100000</v>
      </c>
      <c r="AY25" s="59">
        <f t="shared" si="27"/>
        <v>100000</v>
      </c>
      <c r="AZ25" s="57">
        <v>14</v>
      </c>
      <c r="BA25" s="57">
        <f t="shared" si="28"/>
        <v>7142.8571428571431</v>
      </c>
      <c r="BB25" s="64">
        <f t="shared" si="29"/>
        <v>10714.285714285714</v>
      </c>
      <c r="BC25" s="56">
        <v>80000</v>
      </c>
      <c r="BD25" s="59">
        <f t="shared" si="30"/>
        <v>80000</v>
      </c>
      <c r="BE25" s="57">
        <v>9</v>
      </c>
      <c r="BF25" s="57">
        <f t="shared" si="31"/>
        <v>8888.8888888888887</v>
      </c>
      <c r="BG25" s="63">
        <f t="shared" si="32"/>
        <v>13333.333333333332</v>
      </c>
      <c r="BH25" s="56">
        <v>80000</v>
      </c>
      <c r="BI25" s="59">
        <f t="shared" si="33"/>
        <v>80000</v>
      </c>
      <c r="BJ25" s="57">
        <v>9</v>
      </c>
      <c r="BK25" s="57">
        <f t="shared" si="34"/>
        <v>8888.8888888888887</v>
      </c>
      <c r="BL25" s="63">
        <f t="shared" si="35"/>
        <v>13333.333333333332</v>
      </c>
      <c r="BM25" s="56">
        <v>90000</v>
      </c>
      <c r="BN25" s="59">
        <f t="shared" si="36"/>
        <v>90000</v>
      </c>
      <c r="BO25" s="57">
        <v>12</v>
      </c>
      <c r="BP25" s="57">
        <f t="shared" si="37"/>
        <v>7500</v>
      </c>
      <c r="BQ25" s="64">
        <f t="shared" si="38"/>
        <v>11250</v>
      </c>
      <c r="BR25" s="59">
        <v>100000</v>
      </c>
      <c r="BS25" s="59">
        <f t="shared" si="39"/>
        <v>100000</v>
      </c>
      <c r="BT25" s="57">
        <v>14</v>
      </c>
      <c r="BU25" s="57">
        <f t="shared" si="40"/>
        <v>7142.8571428571431</v>
      </c>
      <c r="BV25" s="64">
        <f t="shared" si="41"/>
        <v>10714.285714285714</v>
      </c>
      <c r="BW25" s="56">
        <v>70000</v>
      </c>
      <c r="BX25" s="59">
        <f t="shared" si="45"/>
        <v>70000</v>
      </c>
      <c r="BY25" s="57">
        <v>9</v>
      </c>
      <c r="BZ25" s="57">
        <f t="shared" si="46"/>
        <v>7777.7777777777774</v>
      </c>
      <c r="CA25" s="63">
        <f t="shared" si="47"/>
        <v>11666.666666666666</v>
      </c>
      <c r="CB25" s="61"/>
    </row>
    <row r="26" spans="1:80" s="37" customFormat="1" ht="15.75" thickBot="1" x14ac:dyDescent="0.3">
      <c r="A26" s="48" t="s">
        <v>112</v>
      </c>
      <c r="B26" s="94" t="s">
        <v>211</v>
      </c>
      <c r="C26" s="50" t="s">
        <v>109</v>
      </c>
      <c r="D26" s="62" t="s">
        <v>49</v>
      </c>
      <c r="E26" s="56">
        <v>80000</v>
      </c>
      <c r="F26" s="59">
        <f t="shared" si="0"/>
        <v>80000</v>
      </c>
      <c r="G26" s="57">
        <v>15</v>
      </c>
      <c r="H26" s="57">
        <f t="shared" si="1"/>
        <v>5333.333333333333</v>
      </c>
      <c r="I26" s="63">
        <f t="shared" si="2"/>
        <v>8000</v>
      </c>
      <c r="J26" s="56">
        <v>70000</v>
      </c>
      <c r="K26" s="59">
        <f t="shared" si="3"/>
        <v>70000</v>
      </c>
      <c r="L26" s="57">
        <v>12</v>
      </c>
      <c r="M26" s="57">
        <f t="shared" si="4"/>
        <v>5833.333333333333</v>
      </c>
      <c r="N26" s="63">
        <f t="shared" si="5"/>
        <v>8750</v>
      </c>
      <c r="O26" s="56">
        <v>80000</v>
      </c>
      <c r="P26" s="59">
        <f t="shared" si="6"/>
        <v>80000</v>
      </c>
      <c r="Q26" s="57">
        <v>16</v>
      </c>
      <c r="R26" s="57">
        <f t="shared" si="7"/>
        <v>5000</v>
      </c>
      <c r="S26" s="63">
        <f t="shared" si="8"/>
        <v>7500</v>
      </c>
      <c r="T26" s="56">
        <v>100000</v>
      </c>
      <c r="U26" s="59">
        <f t="shared" si="9"/>
        <v>100000</v>
      </c>
      <c r="V26" s="57">
        <v>16</v>
      </c>
      <c r="W26" s="57">
        <f t="shared" si="10"/>
        <v>6250</v>
      </c>
      <c r="X26" s="63">
        <f t="shared" si="11"/>
        <v>9375</v>
      </c>
      <c r="Y26" s="56">
        <v>120000</v>
      </c>
      <c r="Z26" s="59">
        <f t="shared" si="12"/>
        <v>120000</v>
      </c>
      <c r="AA26" s="57">
        <v>19</v>
      </c>
      <c r="AB26" s="57">
        <f t="shared" si="13"/>
        <v>6315.7894736842109</v>
      </c>
      <c r="AC26" s="63">
        <f t="shared" si="14"/>
        <v>9473.6842105263167</v>
      </c>
      <c r="AD26" s="56">
        <v>120000</v>
      </c>
      <c r="AE26" s="59">
        <f t="shared" si="15"/>
        <v>120000</v>
      </c>
      <c r="AF26" s="57">
        <v>19</v>
      </c>
      <c r="AG26" s="57">
        <f t="shared" si="16"/>
        <v>6315.7894736842109</v>
      </c>
      <c r="AH26" s="63">
        <f t="shared" si="17"/>
        <v>9473.6842105263167</v>
      </c>
      <c r="AI26" s="56">
        <v>130000</v>
      </c>
      <c r="AJ26" s="59">
        <f t="shared" si="18"/>
        <v>130000</v>
      </c>
      <c r="AK26" s="57">
        <v>21</v>
      </c>
      <c r="AL26" s="57">
        <f t="shared" si="19"/>
        <v>6190.4761904761908</v>
      </c>
      <c r="AM26" s="63">
        <f t="shared" si="20"/>
        <v>9285.7142857142862</v>
      </c>
      <c r="AN26" s="56">
        <v>120000</v>
      </c>
      <c r="AO26" s="59">
        <f t="shared" si="21"/>
        <v>120000</v>
      </c>
      <c r="AP26" s="57">
        <v>18</v>
      </c>
      <c r="AQ26" s="57">
        <f t="shared" si="22"/>
        <v>6666.666666666667</v>
      </c>
      <c r="AR26" s="63">
        <f t="shared" si="23"/>
        <v>10000</v>
      </c>
      <c r="AS26" s="56">
        <v>120000</v>
      </c>
      <c r="AT26" s="59">
        <f t="shared" si="24"/>
        <v>120000</v>
      </c>
      <c r="AU26" s="57">
        <v>17</v>
      </c>
      <c r="AV26" s="57">
        <f t="shared" si="25"/>
        <v>7058.8235294117649</v>
      </c>
      <c r="AW26" s="63">
        <f t="shared" si="26"/>
        <v>10588.235294117647</v>
      </c>
      <c r="AX26" s="56">
        <v>110000</v>
      </c>
      <c r="AY26" s="59">
        <f t="shared" si="27"/>
        <v>110000</v>
      </c>
      <c r="AZ26" s="57">
        <v>15</v>
      </c>
      <c r="BA26" s="57">
        <f t="shared" si="28"/>
        <v>7333.333333333333</v>
      </c>
      <c r="BB26" s="64">
        <f t="shared" si="29"/>
        <v>11000</v>
      </c>
      <c r="BC26" s="56">
        <v>100000</v>
      </c>
      <c r="BD26" s="59">
        <f t="shared" si="30"/>
        <v>100000</v>
      </c>
      <c r="BE26" s="57">
        <v>10</v>
      </c>
      <c r="BF26" s="57">
        <f t="shared" si="31"/>
        <v>10000</v>
      </c>
      <c r="BG26" s="63">
        <f t="shared" si="32"/>
        <v>15000</v>
      </c>
      <c r="BH26" s="56">
        <v>90000</v>
      </c>
      <c r="BI26" s="59">
        <f t="shared" si="33"/>
        <v>90000</v>
      </c>
      <c r="BJ26" s="57">
        <v>8</v>
      </c>
      <c r="BK26" s="57">
        <f t="shared" si="34"/>
        <v>11250</v>
      </c>
      <c r="BL26" s="63">
        <f t="shared" si="35"/>
        <v>16875</v>
      </c>
      <c r="BM26" s="56">
        <v>100000</v>
      </c>
      <c r="BN26" s="59">
        <f t="shared" si="36"/>
        <v>100000</v>
      </c>
      <c r="BO26" s="57">
        <v>11</v>
      </c>
      <c r="BP26" s="57">
        <f t="shared" si="37"/>
        <v>9090.9090909090901</v>
      </c>
      <c r="BQ26" s="64">
        <f t="shared" si="38"/>
        <v>13636.363636363636</v>
      </c>
      <c r="BR26" s="59">
        <v>110000</v>
      </c>
      <c r="BS26" s="59">
        <f t="shared" si="39"/>
        <v>110000</v>
      </c>
      <c r="BT26" s="57">
        <v>15</v>
      </c>
      <c r="BU26" s="57">
        <f t="shared" si="40"/>
        <v>7333.333333333333</v>
      </c>
      <c r="BV26" s="64">
        <f t="shared" si="41"/>
        <v>11000</v>
      </c>
      <c r="BW26" s="56">
        <v>80000</v>
      </c>
      <c r="BX26" s="59">
        <f t="shared" si="45"/>
        <v>80000</v>
      </c>
      <c r="BY26" s="57">
        <v>15</v>
      </c>
      <c r="BZ26" s="57">
        <f t="shared" si="46"/>
        <v>5333.333333333333</v>
      </c>
      <c r="CA26" s="63">
        <f t="shared" si="47"/>
        <v>8000</v>
      </c>
      <c r="CB26" s="61"/>
    </row>
    <row r="27" spans="1:80" s="37" customFormat="1" ht="15.75" thickBot="1" x14ac:dyDescent="0.3">
      <c r="A27" s="48" t="s">
        <v>112</v>
      </c>
      <c r="B27" s="94" t="s">
        <v>212</v>
      </c>
      <c r="C27" s="50" t="s">
        <v>109</v>
      </c>
      <c r="D27" s="62" t="s">
        <v>100</v>
      </c>
      <c r="E27" s="56">
        <v>85000</v>
      </c>
      <c r="F27" s="59">
        <f t="shared" si="0"/>
        <v>85000</v>
      </c>
      <c r="G27" s="57">
        <v>17</v>
      </c>
      <c r="H27" s="57">
        <f t="shared" si="1"/>
        <v>5000</v>
      </c>
      <c r="I27" s="63">
        <f t="shared" si="2"/>
        <v>7500</v>
      </c>
      <c r="J27" s="56">
        <v>80000</v>
      </c>
      <c r="K27" s="59">
        <f t="shared" si="3"/>
        <v>80000</v>
      </c>
      <c r="L27" s="57">
        <v>15</v>
      </c>
      <c r="M27" s="57">
        <f t="shared" si="4"/>
        <v>5333.333333333333</v>
      </c>
      <c r="N27" s="63">
        <f t="shared" si="5"/>
        <v>8000</v>
      </c>
      <c r="O27" s="56">
        <v>110000</v>
      </c>
      <c r="P27" s="59">
        <f t="shared" si="6"/>
        <v>110000</v>
      </c>
      <c r="Q27" s="57">
        <v>20</v>
      </c>
      <c r="R27" s="57">
        <f t="shared" si="7"/>
        <v>5500</v>
      </c>
      <c r="S27" s="63">
        <f t="shared" si="8"/>
        <v>8250</v>
      </c>
      <c r="T27" s="56">
        <v>110000</v>
      </c>
      <c r="U27" s="59">
        <f t="shared" si="9"/>
        <v>110000</v>
      </c>
      <c r="V27" s="57">
        <v>18</v>
      </c>
      <c r="W27" s="57">
        <f t="shared" si="10"/>
        <v>6111.1111111111113</v>
      </c>
      <c r="X27" s="63">
        <f t="shared" si="11"/>
        <v>9166.6666666666679</v>
      </c>
      <c r="Y27" s="56">
        <v>130000</v>
      </c>
      <c r="Z27" s="59">
        <f t="shared" si="12"/>
        <v>130000</v>
      </c>
      <c r="AA27" s="57">
        <v>23</v>
      </c>
      <c r="AB27" s="57">
        <f t="shared" si="13"/>
        <v>5652.173913043478</v>
      </c>
      <c r="AC27" s="63">
        <f t="shared" si="14"/>
        <v>8478.2608695652161</v>
      </c>
      <c r="AD27" s="56">
        <v>130000</v>
      </c>
      <c r="AE27" s="59">
        <f t="shared" si="15"/>
        <v>130000</v>
      </c>
      <c r="AF27" s="57">
        <v>21</v>
      </c>
      <c r="AG27" s="57">
        <f t="shared" si="16"/>
        <v>6190.4761904761908</v>
      </c>
      <c r="AH27" s="63">
        <f t="shared" si="17"/>
        <v>9285.7142857142862</v>
      </c>
      <c r="AI27" s="56">
        <v>140000</v>
      </c>
      <c r="AJ27" s="59">
        <f t="shared" si="18"/>
        <v>140000</v>
      </c>
      <c r="AK27" s="57">
        <v>22</v>
      </c>
      <c r="AL27" s="57">
        <f t="shared" si="19"/>
        <v>6363.636363636364</v>
      </c>
      <c r="AM27" s="63">
        <f t="shared" si="20"/>
        <v>9545.454545454546</v>
      </c>
      <c r="AN27" s="56">
        <v>130000</v>
      </c>
      <c r="AO27" s="59">
        <f t="shared" si="21"/>
        <v>130000</v>
      </c>
      <c r="AP27" s="57">
        <v>19</v>
      </c>
      <c r="AQ27" s="57">
        <f t="shared" si="22"/>
        <v>6842.105263157895</v>
      </c>
      <c r="AR27" s="63">
        <f t="shared" si="23"/>
        <v>10263.157894736843</v>
      </c>
      <c r="AS27" s="56">
        <v>130000</v>
      </c>
      <c r="AT27" s="59">
        <f t="shared" si="24"/>
        <v>130000</v>
      </c>
      <c r="AU27" s="57">
        <v>18</v>
      </c>
      <c r="AV27" s="57">
        <f t="shared" si="25"/>
        <v>7222.2222222222226</v>
      </c>
      <c r="AW27" s="63">
        <f t="shared" si="26"/>
        <v>10833.333333333334</v>
      </c>
      <c r="AX27" s="56">
        <v>120000</v>
      </c>
      <c r="AY27" s="59">
        <f t="shared" si="27"/>
        <v>120000</v>
      </c>
      <c r="AZ27" s="57">
        <v>16</v>
      </c>
      <c r="BA27" s="57">
        <f t="shared" si="28"/>
        <v>7500</v>
      </c>
      <c r="BB27" s="64">
        <f t="shared" si="29"/>
        <v>11250</v>
      </c>
      <c r="BC27" s="56">
        <v>100000</v>
      </c>
      <c r="BD27" s="59">
        <f t="shared" si="30"/>
        <v>100000</v>
      </c>
      <c r="BE27" s="57">
        <v>11</v>
      </c>
      <c r="BF27" s="57">
        <f t="shared" si="31"/>
        <v>9090.9090909090901</v>
      </c>
      <c r="BG27" s="63">
        <f t="shared" si="32"/>
        <v>13636.363636363636</v>
      </c>
      <c r="BH27" s="56">
        <v>90000</v>
      </c>
      <c r="BI27" s="59">
        <f t="shared" si="33"/>
        <v>90000</v>
      </c>
      <c r="BJ27" s="57">
        <v>9</v>
      </c>
      <c r="BK27" s="57">
        <f t="shared" si="34"/>
        <v>10000</v>
      </c>
      <c r="BL27" s="63">
        <f t="shared" si="35"/>
        <v>15000</v>
      </c>
      <c r="BM27" s="56">
        <v>90000</v>
      </c>
      <c r="BN27" s="59">
        <f t="shared" si="36"/>
        <v>90000</v>
      </c>
      <c r="BO27" s="57">
        <v>8</v>
      </c>
      <c r="BP27" s="57">
        <f t="shared" si="37"/>
        <v>11250</v>
      </c>
      <c r="BQ27" s="64">
        <f t="shared" si="38"/>
        <v>16875</v>
      </c>
      <c r="BR27" s="59">
        <v>120000</v>
      </c>
      <c r="BS27" s="59">
        <f t="shared" si="39"/>
        <v>120000</v>
      </c>
      <c r="BT27" s="57">
        <v>12</v>
      </c>
      <c r="BU27" s="57">
        <f t="shared" si="40"/>
        <v>10000</v>
      </c>
      <c r="BV27" s="64">
        <f t="shared" si="41"/>
        <v>15000</v>
      </c>
      <c r="BW27" s="56">
        <v>85000</v>
      </c>
      <c r="BX27" s="59">
        <f t="shared" si="45"/>
        <v>85000</v>
      </c>
      <c r="BY27" s="57">
        <v>17</v>
      </c>
      <c r="BZ27" s="57">
        <f t="shared" si="46"/>
        <v>5000</v>
      </c>
      <c r="CA27" s="63">
        <f t="shared" si="47"/>
        <v>7500</v>
      </c>
      <c r="CB27" s="61"/>
    </row>
    <row r="28" spans="1:80" s="37" customFormat="1" ht="15.75" thickBot="1" x14ac:dyDescent="0.3">
      <c r="A28" s="48" t="s">
        <v>112</v>
      </c>
      <c r="B28" s="94" t="s">
        <v>213</v>
      </c>
      <c r="C28" s="50" t="s">
        <v>109</v>
      </c>
      <c r="D28" s="62" t="s">
        <v>220</v>
      </c>
      <c r="E28" s="56">
        <v>80000</v>
      </c>
      <c r="F28" s="59">
        <f t="shared" si="0"/>
        <v>80000</v>
      </c>
      <c r="G28" s="57">
        <v>15</v>
      </c>
      <c r="H28" s="57">
        <f t="shared" si="1"/>
        <v>5333.333333333333</v>
      </c>
      <c r="I28" s="63">
        <f t="shared" si="2"/>
        <v>8000</v>
      </c>
      <c r="J28" s="56">
        <v>80000</v>
      </c>
      <c r="K28" s="59">
        <f t="shared" si="3"/>
        <v>80000</v>
      </c>
      <c r="L28" s="57">
        <v>12</v>
      </c>
      <c r="M28" s="57">
        <f t="shared" si="4"/>
        <v>6666.666666666667</v>
      </c>
      <c r="N28" s="63">
        <f t="shared" si="5"/>
        <v>10000</v>
      </c>
      <c r="O28" s="56">
        <v>110000</v>
      </c>
      <c r="P28" s="59">
        <f t="shared" si="6"/>
        <v>110000</v>
      </c>
      <c r="Q28" s="57">
        <v>17</v>
      </c>
      <c r="R28" s="57">
        <f t="shared" si="7"/>
        <v>6470.588235294118</v>
      </c>
      <c r="S28" s="63">
        <f t="shared" si="8"/>
        <v>9705.8823529411766</v>
      </c>
      <c r="T28" s="56">
        <v>110000</v>
      </c>
      <c r="U28" s="59">
        <f t="shared" si="9"/>
        <v>110000</v>
      </c>
      <c r="V28" s="57">
        <v>16</v>
      </c>
      <c r="W28" s="57">
        <f t="shared" si="10"/>
        <v>6875</v>
      </c>
      <c r="X28" s="63">
        <f t="shared" si="11"/>
        <v>10312.5</v>
      </c>
      <c r="Y28" s="56">
        <v>130000</v>
      </c>
      <c r="Z28" s="59">
        <f t="shared" si="12"/>
        <v>130000</v>
      </c>
      <c r="AA28" s="57">
        <v>20</v>
      </c>
      <c r="AB28" s="57">
        <f t="shared" si="13"/>
        <v>6500</v>
      </c>
      <c r="AC28" s="63">
        <f t="shared" si="14"/>
        <v>9750</v>
      </c>
      <c r="AD28" s="56">
        <v>130000</v>
      </c>
      <c r="AE28" s="59">
        <f t="shared" si="15"/>
        <v>130000</v>
      </c>
      <c r="AF28" s="57">
        <v>18</v>
      </c>
      <c r="AG28" s="57">
        <f t="shared" si="16"/>
        <v>7222.2222222222226</v>
      </c>
      <c r="AH28" s="63">
        <f t="shared" si="17"/>
        <v>10833.333333333334</v>
      </c>
      <c r="AI28" s="56">
        <v>130000</v>
      </c>
      <c r="AJ28" s="59">
        <f t="shared" si="18"/>
        <v>130000</v>
      </c>
      <c r="AK28" s="57">
        <v>19</v>
      </c>
      <c r="AL28" s="57">
        <f t="shared" si="19"/>
        <v>6842.105263157895</v>
      </c>
      <c r="AM28" s="63">
        <f t="shared" si="20"/>
        <v>10263.157894736843</v>
      </c>
      <c r="AN28" s="56">
        <v>120000</v>
      </c>
      <c r="AO28" s="59">
        <f t="shared" si="21"/>
        <v>120000</v>
      </c>
      <c r="AP28" s="57">
        <v>17</v>
      </c>
      <c r="AQ28" s="57">
        <f t="shared" si="22"/>
        <v>7058.8235294117649</v>
      </c>
      <c r="AR28" s="63">
        <f t="shared" si="23"/>
        <v>10588.235294117647</v>
      </c>
      <c r="AS28" s="56">
        <v>120000</v>
      </c>
      <c r="AT28" s="59">
        <f t="shared" si="24"/>
        <v>120000</v>
      </c>
      <c r="AU28" s="57">
        <v>16</v>
      </c>
      <c r="AV28" s="57">
        <f t="shared" si="25"/>
        <v>7500</v>
      </c>
      <c r="AW28" s="63">
        <f t="shared" si="26"/>
        <v>11250</v>
      </c>
      <c r="AX28" s="56">
        <v>110000</v>
      </c>
      <c r="AY28" s="59">
        <f t="shared" si="27"/>
        <v>110000</v>
      </c>
      <c r="AZ28" s="57">
        <v>13</v>
      </c>
      <c r="BA28" s="57">
        <f t="shared" si="28"/>
        <v>8461.538461538461</v>
      </c>
      <c r="BB28" s="64">
        <f t="shared" si="29"/>
        <v>12692.307692307691</v>
      </c>
      <c r="BC28" s="56">
        <v>90000</v>
      </c>
      <c r="BD28" s="59">
        <f t="shared" si="30"/>
        <v>90000</v>
      </c>
      <c r="BE28" s="57">
        <v>8</v>
      </c>
      <c r="BF28" s="57">
        <f t="shared" si="31"/>
        <v>11250</v>
      </c>
      <c r="BG28" s="63">
        <f t="shared" si="32"/>
        <v>16875</v>
      </c>
      <c r="BH28" s="56">
        <v>90000</v>
      </c>
      <c r="BI28" s="59">
        <f t="shared" si="33"/>
        <v>90000</v>
      </c>
      <c r="BJ28" s="57">
        <v>8</v>
      </c>
      <c r="BK28" s="57">
        <f t="shared" si="34"/>
        <v>11250</v>
      </c>
      <c r="BL28" s="63">
        <f t="shared" si="35"/>
        <v>16875</v>
      </c>
      <c r="BM28" s="56">
        <v>90000</v>
      </c>
      <c r="BN28" s="59">
        <f t="shared" si="36"/>
        <v>90000</v>
      </c>
      <c r="BO28" s="57">
        <v>8</v>
      </c>
      <c r="BP28" s="57">
        <f t="shared" si="37"/>
        <v>11250</v>
      </c>
      <c r="BQ28" s="64">
        <f t="shared" si="38"/>
        <v>16875</v>
      </c>
      <c r="BR28" s="59">
        <v>120000</v>
      </c>
      <c r="BS28" s="59">
        <f t="shared" si="39"/>
        <v>120000</v>
      </c>
      <c r="BT28" s="57">
        <v>12</v>
      </c>
      <c r="BU28" s="57">
        <f t="shared" si="40"/>
        <v>10000</v>
      </c>
      <c r="BV28" s="64">
        <f t="shared" si="41"/>
        <v>15000</v>
      </c>
      <c r="BW28" s="56">
        <v>80000</v>
      </c>
      <c r="BX28" s="59">
        <f t="shared" si="45"/>
        <v>80000</v>
      </c>
      <c r="BY28" s="57">
        <v>15</v>
      </c>
      <c r="BZ28" s="57">
        <f t="shared" si="46"/>
        <v>5333.333333333333</v>
      </c>
      <c r="CA28" s="63">
        <f t="shared" si="47"/>
        <v>8000</v>
      </c>
      <c r="CB28" s="61"/>
    </row>
    <row r="29" spans="1:80" s="37" customFormat="1" ht="15.75" thickBot="1" x14ac:dyDescent="0.3">
      <c r="A29" s="48" t="s">
        <v>112</v>
      </c>
      <c r="B29" s="94" t="s">
        <v>214</v>
      </c>
      <c r="C29" s="50" t="s">
        <v>109</v>
      </c>
      <c r="D29" s="62" t="s">
        <v>103</v>
      </c>
      <c r="E29" s="56">
        <v>60000</v>
      </c>
      <c r="F29" s="59">
        <f t="shared" si="0"/>
        <v>60000</v>
      </c>
      <c r="G29" s="57">
        <v>6</v>
      </c>
      <c r="H29" s="57">
        <f t="shared" si="1"/>
        <v>10000</v>
      </c>
      <c r="I29" s="63">
        <f t="shared" si="2"/>
        <v>15000</v>
      </c>
      <c r="J29" s="56">
        <v>40000</v>
      </c>
      <c r="K29" s="59">
        <f t="shared" si="3"/>
        <v>40000</v>
      </c>
      <c r="L29" s="57">
        <v>3</v>
      </c>
      <c r="M29" s="57">
        <f t="shared" si="4"/>
        <v>13333.333333333334</v>
      </c>
      <c r="N29" s="63">
        <f t="shared" si="5"/>
        <v>20000</v>
      </c>
      <c r="O29" s="56">
        <v>70000</v>
      </c>
      <c r="P29" s="59">
        <f t="shared" si="6"/>
        <v>70000</v>
      </c>
      <c r="Q29" s="57">
        <v>8</v>
      </c>
      <c r="R29" s="57">
        <f t="shared" si="7"/>
        <v>8750</v>
      </c>
      <c r="S29" s="63">
        <f t="shared" si="8"/>
        <v>13125</v>
      </c>
      <c r="T29" s="56">
        <v>70000</v>
      </c>
      <c r="U29" s="59">
        <f t="shared" si="9"/>
        <v>70000</v>
      </c>
      <c r="V29" s="57">
        <v>7</v>
      </c>
      <c r="W29" s="57">
        <f t="shared" si="10"/>
        <v>10000</v>
      </c>
      <c r="X29" s="63">
        <f t="shared" si="11"/>
        <v>15000</v>
      </c>
      <c r="Y29" s="56">
        <v>90000</v>
      </c>
      <c r="Z29" s="59">
        <f t="shared" si="12"/>
        <v>90000</v>
      </c>
      <c r="AA29" s="57">
        <v>11</v>
      </c>
      <c r="AB29" s="57">
        <f t="shared" si="13"/>
        <v>8181.818181818182</v>
      </c>
      <c r="AC29" s="63">
        <f t="shared" si="14"/>
        <v>12272.727272727272</v>
      </c>
      <c r="AD29" s="56">
        <v>90000</v>
      </c>
      <c r="AE29" s="59">
        <f t="shared" si="15"/>
        <v>90000</v>
      </c>
      <c r="AF29" s="57">
        <v>10</v>
      </c>
      <c r="AG29" s="57">
        <f t="shared" si="16"/>
        <v>9000</v>
      </c>
      <c r="AH29" s="63">
        <f t="shared" si="17"/>
        <v>13500</v>
      </c>
      <c r="AI29" s="56">
        <v>100000</v>
      </c>
      <c r="AJ29" s="59">
        <f t="shared" si="18"/>
        <v>100000</v>
      </c>
      <c r="AK29" s="57">
        <v>12</v>
      </c>
      <c r="AL29" s="57">
        <f t="shared" si="19"/>
        <v>8333.3333333333339</v>
      </c>
      <c r="AM29" s="63">
        <f t="shared" si="20"/>
        <v>12500</v>
      </c>
      <c r="AN29" s="56">
        <v>100000</v>
      </c>
      <c r="AO29" s="59">
        <f t="shared" si="21"/>
        <v>100000</v>
      </c>
      <c r="AP29" s="57">
        <v>12</v>
      </c>
      <c r="AQ29" s="57">
        <f t="shared" si="22"/>
        <v>8333.3333333333339</v>
      </c>
      <c r="AR29" s="63">
        <f t="shared" si="23"/>
        <v>12500</v>
      </c>
      <c r="AS29" s="56">
        <v>100000</v>
      </c>
      <c r="AT29" s="59">
        <f t="shared" si="24"/>
        <v>100000</v>
      </c>
      <c r="AU29" s="57">
        <v>11</v>
      </c>
      <c r="AV29" s="57">
        <f t="shared" si="25"/>
        <v>9090.9090909090901</v>
      </c>
      <c r="AW29" s="63">
        <f t="shared" si="26"/>
        <v>13636.363636363636</v>
      </c>
      <c r="AX29" s="56">
        <v>90000</v>
      </c>
      <c r="AY29" s="59">
        <f t="shared" si="27"/>
        <v>90000</v>
      </c>
      <c r="AZ29" s="57">
        <v>9</v>
      </c>
      <c r="BA29" s="57">
        <f t="shared" si="28"/>
        <v>10000</v>
      </c>
      <c r="BB29" s="64">
        <f t="shared" si="29"/>
        <v>15000</v>
      </c>
      <c r="BC29" s="56">
        <v>60000</v>
      </c>
      <c r="BD29" s="59">
        <f t="shared" si="30"/>
        <v>60000</v>
      </c>
      <c r="BE29" s="57">
        <v>5</v>
      </c>
      <c r="BF29" s="57">
        <f t="shared" si="31"/>
        <v>12000</v>
      </c>
      <c r="BG29" s="63">
        <f t="shared" si="32"/>
        <v>18000</v>
      </c>
      <c r="BH29" s="56">
        <v>80000</v>
      </c>
      <c r="BI29" s="59">
        <f t="shared" si="33"/>
        <v>80000</v>
      </c>
      <c r="BJ29" s="57">
        <v>7</v>
      </c>
      <c r="BK29" s="57">
        <f t="shared" si="34"/>
        <v>11428.571428571429</v>
      </c>
      <c r="BL29" s="63">
        <f t="shared" si="35"/>
        <v>17142.857142857145</v>
      </c>
      <c r="BM29" s="56">
        <v>80000</v>
      </c>
      <c r="BN29" s="59">
        <f t="shared" si="36"/>
        <v>80000</v>
      </c>
      <c r="BO29" s="57">
        <v>7</v>
      </c>
      <c r="BP29" s="57">
        <f t="shared" si="37"/>
        <v>11428.571428571429</v>
      </c>
      <c r="BQ29" s="64">
        <f t="shared" si="38"/>
        <v>17142.857142857145</v>
      </c>
      <c r="BR29" s="59">
        <v>100000</v>
      </c>
      <c r="BS29" s="59">
        <f t="shared" si="39"/>
        <v>100000</v>
      </c>
      <c r="BT29" s="57">
        <v>10</v>
      </c>
      <c r="BU29" s="57">
        <f t="shared" si="40"/>
        <v>10000</v>
      </c>
      <c r="BV29" s="64">
        <f t="shared" si="41"/>
        <v>15000</v>
      </c>
      <c r="BW29" s="56">
        <v>60000</v>
      </c>
      <c r="BX29" s="59">
        <f t="shared" si="45"/>
        <v>60000</v>
      </c>
      <c r="BY29" s="57">
        <v>6</v>
      </c>
      <c r="BZ29" s="57">
        <f t="shared" si="46"/>
        <v>10000</v>
      </c>
      <c r="CA29" s="63">
        <f t="shared" si="47"/>
        <v>15000</v>
      </c>
      <c r="CB29" s="61"/>
    </row>
    <row r="30" spans="1:80" s="37" customFormat="1" ht="15.75" thickBot="1" x14ac:dyDescent="0.3">
      <c r="A30" s="50" t="s">
        <v>114</v>
      </c>
      <c r="B30" s="49" t="s">
        <v>115</v>
      </c>
      <c r="C30" s="50" t="s">
        <v>109</v>
      </c>
      <c r="D30" s="62" t="s">
        <v>223</v>
      </c>
      <c r="E30" s="56">
        <v>100000</v>
      </c>
      <c r="F30" s="59">
        <f t="shared" si="0"/>
        <v>100000</v>
      </c>
      <c r="G30" s="57">
        <v>18</v>
      </c>
      <c r="H30" s="57">
        <f t="shared" si="1"/>
        <v>5555.5555555555557</v>
      </c>
      <c r="I30" s="63">
        <f t="shared" si="2"/>
        <v>8333.3333333333339</v>
      </c>
      <c r="J30" s="56">
        <v>90000</v>
      </c>
      <c r="K30" s="59">
        <f t="shared" si="3"/>
        <v>90000</v>
      </c>
      <c r="L30" s="57">
        <v>16</v>
      </c>
      <c r="M30" s="57">
        <f t="shared" si="4"/>
        <v>5625</v>
      </c>
      <c r="N30" s="63">
        <f t="shared" si="5"/>
        <v>8437.5</v>
      </c>
      <c r="O30" s="56">
        <v>120000</v>
      </c>
      <c r="P30" s="59">
        <f t="shared" si="6"/>
        <v>120000</v>
      </c>
      <c r="Q30" s="57">
        <v>21</v>
      </c>
      <c r="R30" s="57">
        <f t="shared" si="7"/>
        <v>5714.2857142857147</v>
      </c>
      <c r="S30" s="63">
        <f t="shared" si="8"/>
        <v>8571.4285714285725</v>
      </c>
      <c r="T30" s="56">
        <v>130000</v>
      </c>
      <c r="U30" s="59">
        <f t="shared" si="9"/>
        <v>130000</v>
      </c>
      <c r="V30" s="57">
        <v>20</v>
      </c>
      <c r="W30" s="57">
        <f t="shared" si="10"/>
        <v>6500</v>
      </c>
      <c r="X30" s="63">
        <f t="shared" si="11"/>
        <v>9750</v>
      </c>
      <c r="Y30" s="56">
        <v>130000</v>
      </c>
      <c r="Z30" s="59">
        <f t="shared" si="12"/>
        <v>130000</v>
      </c>
      <c r="AA30" s="57">
        <v>24</v>
      </c>
      <c r="AB30" s="57">
        <f t="shared" si="13"/>
        <v>5416.666666666667</v>
      </c>
      <c r="AC30" s="63">
        <f t="shared" si="14"/>
        <v>8125</v>
      </c>
      <c r="AD30" s="56">
        <v>130000</v>
      </c>
      <c r="AE30" s="59">
        <f t="shared" si="15"/>
        <v>130000</v>
      </c>
      <c r="AF30" s="57">
        <v>22</v>
      </c>
      <c r="AG30" s="57">
        <f t="shared" si="16"/>
        <v>5909.090909090909</v>
      </c>
      <c r="AH30" s="63">
        <f t="shared" si="17"/>
        <v>8863.636363636364</v>
      </c>
      <c r="AI30" s="56">
        <v>140000</v>
      </c>
      <c r="AJ30" s="59">
        <f t="shared" si="18"/>
        <v>140000</v>
      </c>
      <c r="AK30" s="57">
        <v>24</v>
      </c>
      <c r="AL30" s="57">
        <f t="shared" si="19"/>
        <v>5833.333333333333</v>
      </c>
      <c r="AM30" s="63">
        <f t="shared" si="20"/>
        <v>8750</v>
      </c>
      <c r="AN30" s="56">
        <v>130000</v>
      </c>
      <c r="AO30" s="59">
        <f t="shared" si="21"/>
        <v>130000</v>
      </c>
      <c r="AP30" s="57">
        <v>21</v>
      </c>
      <c r="AQ30" s="57">
        <f t="shared" si="22"/>
        <v>6190.4761904761908</v>
      </c>
      <c r="AR30" s="63">
        <f t="shared" si="23"/>
        <v>9285.7142857142862</v>
      </c>
      <c r="AS30" s="56">
        <v>130000</v>
      </c>
      <c r="AT30" s="59">
        <f t="shared" si="24"/>
        <v>130000</v>
      </c>
      <c r="AU30" s="57">
        <v>20</v>
      </c>
      <c r="AV30" s="57">
        <f t="shared" si="25"/>
        <v>6500</v>
      </c>
      <c r="AW30" s="63">
        <f t="shared" si="26"/>
        <v>9750</v>
      </c>
      <c r="AX30" s="56">
        <v>120000</v>
      </c>
      <c r="AY30" s="59">
        <f t="shared" si="27"/>
        <v>120000</v>
      </c>
      <c r="AZ30" s="57">
        <v>18</v>
      </c>
      <c r="BA30" s="57">
        <f t="shared" si="28"/>
        <v>6666.666666666667</v>
      </c>
      <c r="BB30" s="64">
        <f t="shared" si="29"/>
        <v>10000</v>
      </c>
      <c r="BC30" s="56">
        <v>100000</v>
      </c>
      <c r="BD30" s="59">
        <f t="shared" si="30"/>
        <v>100000</v>
      </c>
      <c r="BE30" s="57">
        <v>13</v>
      </c>
      <c r="BF30" s="57">
        <f t="shared" si="31"/>
        <v>7692.3076923076924</v>
      </c>
      <c r="BG30" s="63">
        <f t="shared" si="32"/>
        <v>11538.461538461539</v>
      </c>
      <c r="BH30" s="56">
        <v>100000</v>
      </c>
      <c r="BI30" s="59">
        <f t="shared" si="33"/>
        <v>100000</v>
      </c>
      <c r="BJ30" s="57">
        <v>11</v>
      </c>
      <c r="BK30" s="57">
        <f t="shared" si="34"/>
        <v>9090.9090909090901</v>
      </c>
      <c r="BL30" s="63">
        <f t="shared" si="35"/>
        <v>13636.363636363636</v>
      </c>
      <c r="BM30" s="56">
        <v>110000</v>
      </c>
      <c r="BN30" s="59">
        <f t="shared" si="36"/>
        <v>110000</v>
      </c>
      <c r="BO30" s="57">
        <v>12</v>
      </c>
      <c r="BP30" s="57">
        <f t="shared" si="37"/>
        <v>9166.6666666666661</v>
      </c>
      <c r="BQ30" s="64">
        <f t="shared" si="38"/>
        <v>13750</v>
      </c>
      <c r="BR30" s="59">
        <v>130000</v>
      </c>
      <c r="BS30" s="59">
        <f t="shared" si="39"/>
        <v>130000</v>
      </c>
      <c r="BT30" s="57">
        <v>17</v>
      </c>
      <c r="BU30" s="57">
        <f t="shared" si="40"/>
        <v>7647.0588235294117</v>
      </c>
      <c r="BV30" s="64">
        <f t="shared" si="41"/>
        <v>11470.588235294117</v>
      </c>
      <c r="BW30" s="56">
        <v>100000</v>
      </c>
      <c r="BX30" s="59">
        <f t="shared" si="45"/>
        <v>100000</v>
      </c>
      <c r="BY30" s="57">
        <v>18</v>
      </c>
      <c r="BZ30" s="57">
        <f t="shared" si="46"/>
        <v>5555.5555555555557</v>
      </c>
      <c r="CA30" s="63">
        <f t="shared" si="47"/>
        <v>8333.3333333333339</v>
      </c>
      <c r="CB30" s="61"/>
    </row>
    <row r="31" spans="1:80" s="37" customFormat="1" ht="15.75" thickBot="1" x14ac:dyDescent="0.3">
      <c r="A31" s="49" t="s">
        <v>19</v>
      </c>
      <c r="B31" s="49" t="s">
        <v>115</v>
      </c>
      <c r="C31" s="50" t="s">
        <v>109</v>
      </c>
      <c r="D31" s="62" t="s">
        <v>105</v>
      </c>
      <c r="E31" s="56">
        <v>100000</v>
      </c>
      <c r="F31" s="59">
        <f t="shared" si="0"/>
        <v>100000</v>
      </c>
      <c r="G31" s="57">
        <v>19</v>
      </c>
      <c r="H31" s="57">
        <f t="shared" si="1"/>
        <v>5263.1578947368425</v>
      </c>
      <c r="I31" s="63">
        <f t="shared" si="2"/>
        <v>7894.7368421052633</v>
      </c>
      <c r="J31" s="56">
        <v>90000</v>
      </c>
      <c r="K31" s="59">
        <f t="shared" si="3"/>
        <v>90000</v>
      </c>
      <c r="L31" s="57">
        <v>16</v>
      </c>
      <c r="M31" s="57">
        <f t="shared" si="4"/>
        <v>5625</v>
      </c>
      <c r="N31" s="63">
        <f t="shared" si="5"/>
        <v>8437.5</v>
      </c>
      <c r="O31" s="56">
        <v>120000</v>
      </c>
      <c r="P31" s="59">
        <f t="shared" si="6"/>
        <v>120000</v>
      </c>
      <c r="Q31" s="57">
        <v>21</v>
      </c>
      <c r="R31" s="57">
        <f t="shared" si="7"/>
        <v>5714.2857142857147</v>
      </c>
      <c r="S31" s="63">
        <f t="shared" si="8"/>
        <v>8571.4285714285725</v>
      </c>
      <c r="T31" s="56">
        <v>130000</v>
      </c>
      <c r="U31" s="59">
        <f t="shared" si="9"/>
        <v>130000</v>
      </c>
      <c r="V31" s="57">
        <v>20</v>
      </c>
      <c r="W31" s="57">
        <f t="shared" si="10"/>
        <v>6500</v>
      </c>
      <c r="X31" s="63">
        <f t="shared" si="11"/>
        <v>9750</v>
      </c>
      <c r="Y31" s="56">
        <v>130000</v>
      </c>
      <c r="Z31" s="59">
        <f t="shared" si="12"/>
        <v>130000</v>
      </c>
      <c r="AA31" s="57">
        <v>24</v>
      </c>
      <c r="AB31" s="57">
        <f t="shared" si="13"/>
        <v>5416.666666666667</v>
      </c>
      <c r="AC31" s="63">
        <f t="shared" si="14"/>
        <v>8125</v>
      </c>
      <c r="AD31" s="56">
        <v>130000</v>
      </c>
      <c r="AE31" s="59">
        <f t="shared" si="15"/>
        <v>130000</v>
      </c>
      <c r="AF31" s="57">
        <v>22</v>
      </c>
      <c r="AG31" s="57">
        <f t="shared" si="16"/>
        <v>5909.090909090909</v>
      </c>
      <c r="AH31" s="63">
        <f t="shared" si="17"/>
        <v>8863.636363636364</v>
      </c>
      <c r="AI31" s="56">
        <v>140000</v>
      </c>
      <c r="AJ31" s="59">
        <f t="shared" si="18"/>
        <v>140000</v>
      </c>
      <c r="AK31" s="57">
        <v>23</v>
      </c>
      <c r="AL31" s="57">
        <f t="shared" si="19"/>
        <v>6086.95652173913</v>
      </c>
      <c r="AM31" s="63">
        <f t="shared" si="20"/>
        <v>9130.434782608696</v>
      </c>
      <c r="AN31" s="56">
        <v>130000</v>
      </c>
      <c r="AO31" s="59">
        <f t="shared" si="21"/>
        <v>130000</v>
      </c>
      <c r="AP31" s="57">
        <v>21</v>
      </c>
      <c r="AQ31" s="57">
        <f t="shared" si="22"/>
        <v>6190.4761904761908</v>
      </c>
      <c r="AR31" s="63">
        <f t="shared" si="23"/>
        <v>9285.7142857142862</v>
      </c>
      <c r="AS31" s="56">
        <v>130000</v>
      </c>
      <c r="AT31" s="59">
        <f t="shared" si="24"/>
        <v>130000</v>
      </c>
      <c r="AU31" s="57">
        <v>20</v>
      </c>
      <c r="AV31" s="57">
        <f t="shared" si="25"/>
        <v>6500</v>
      </c>
      <c r="AW31" s="63">
        <f t="shared" si="26"/>
        <v>9750</v>
      </c>
      <c r="AX31" s="56">
        <v>120000</v>
      </c>
      <c r="AY31" s="59">
        <f t="shared" si="27"/>
        <v>120000</v>
      </c>
      <c r="AZ31" s="57">
        <v>17</v>
      </c>
      <c r="BA31" s="57">
        <f t="shared" si="28"/>
        <v>7058.8235294117649</v>
      </c>
      <c r="BB31" s="64">
        <f t="shared" si="29"/>
        <v>10588.235294117647</v>
      </c>
      <c r="BC31" s="56">
        <v>100000</v>
      </c>
      <c r="BD31" s="59">
        <f t="shared" si="30"/>
        <v>100000</v>
      </c>
      <c r="BE31" s="57">
        <v>12</v>
      </c>
      <c r="BF31" s="57">
        <f t="shared" si="31"/>
        <v>8333.3333333333339</v>
      </c>
      <c r="BG31" s="63">
        <f t="shared" si="32"/>
        <v>12500</v>
      </c>
      <c r="BH31" s="56">
        <v>100000</v>
      </c>
      <c r="BI31" s="59">
        <f t="shared" si="33"/>
        <v>100000</v>
      </c>
      <c r="BJ31" s="57">
        <v>10</v>
      </c>
      <c r="BK31" s="57">
        <f t="shared" si="34"/>
        <v>10000</v>
      </c>
      <c r="BL31" s="63">
        <f t="shared" si="35"/>
        <v>15000</v>
      </c>
      <c r="BM31" s="56">
        <v>110000</v>
      </c>
      <c r="BN31" s="59">
        <f t="shared" si="36"/>
        <v>110000</v>
      </c>
      <c r="BO31" s="57">
        <v>11</v>
      </c>
      <c r="BP31" s="57">
        <f t="shared" si="37"/>
        <v>10000</v>
      </c>
      <c r="BQ31" s="64">
        <f t="shared" si="38"/>
        <v>15000</v>
      </c>
      <c r="BR31" s="59">
        <v>130000</v>
      </c>
      <c r="BS31" s="59">
        <f t="shared" si="39"/>
        <v>130000</v>
      </c>
      <c r="BT31" s="57">
        <v>15</v>
      </c>
      <c r="BU31" s="57">
        <f t="shared" si="40"/>
        <v>8666.6666666666661</v>
      </c>
      <c r="BV31" s="64">
        <f t="shared" si="41"/>
        <v>13000</v>
      </c>
      <c r="BW31" s="56">
        <v>100000</v>
      </c>
      <c r="BX31" s="59">
        <f t="shared" si="45"/>
        <v>100000</v>
      </c>
      <c r="BY31" s="57">
        <v>19</v>
      </c>
      <c r="BZ31" s="57">
        <f t="shared" si="46"/>
        <v>5263.1578947368425</v>
      </c>
      <c r="CA31" s="63">
        <f t="shared" si="47"/>
        <v>7894.7368421052633</v>
      </c>
      <c r="CB31" s="61"/>
    </row>
    <row r="32" spans="1:80" s="37" customFormat="1" ht="15.75" thickBot="1" x14ac:dyDescent="0.3">
      <c r="A32" s="49" t="s">
        <v>20</v>
      </c>
      <c r="B32" s="49" t="s">
        <v>115</v>
      </c>
      <c r="C32" s="50" t="s">
        <v>109</v>
      </c>
      <c r="D32" s="62" t="s">
        <v>53</v>
      </c>
      <c r="E32" s="56">
        <v>120000</v>
      </c>
      <c r="F32" s="59">
        <f t="shared" si="0"/>
        <v>120000</v>
      </c>
      <c r="G32" s="57">
        <v>22</v>
      </c>
      <c r="H32" s="57">
        <f t="shared" si="1"/>
        <v>5454.545454545455</v>
      </c>
      <c r="I32" s="63">
        <f t="shared" si="2"/>
        <v>8181.818181818182</v>
      </c>
      <c r="J32" s="56">
        <v>130000</v>
      </c>
      <c r="K32" s="59">
        <f t="shared" si="3"/>
        <v>130000</v>
      </c>
      <c r="L32" s="57">
        <v>19</v>
      </c>
      <c r="M32" s="57">
        <f t="shared" si="4"/>
        <v>6842.105263157895</v>
      </c>
      <c r="N32" s="63">
        <f t="shared" si="5"/>
        <v>10263.157894736843</v>
      </c>
      <c r="O32" s="56">
        <v>140000</v>
      </c>
      <c r="P32" s="59">
        <f t="shared" si="6"/>
        <v>140000</v>
      </c>
      <c r="Q32" s="57">
        <v>24</v>
      </c>
      <c r="R32" s="57">
        <f t="shared" si="7"/>
        <v>5833.333333333333</v>
      </c>
      <c r="S32" s="63">
        <f t="shared" si="8"/>
        <v>8750</v>
      </c>
      <c r="T32" s="56">
        <v>140000</v>
      </c>
      <c r="U32" s="59">
        <f t="shared" si="9"/>
        <v>140000</v>
      </c>
      <c r="V32" s="57">
        <v>23</v>
      </c>
      <c r="W32" s="57">
        <f t="shared" si="10"/>
        <v>6086.95652173913</v>
      </c>
      <c r="X32" s="63">
        <f t="shared" si="11"/>
        <v>9130.434782608696</v>
      </c>
      <c r="Y32" s="56">
        <v>140000</v>
      </c>
      <c r="Z32" s="59">
        <f t="shared" si="12"/>
        <v>140000</v>
      </c>
      <c r="AA32" s="57">
        <v>27</v>
      </c>
      <c r="AB32" s="57">
        <f t="shared" si="13"/>
        <v>5185.1851851851852</v>
      </c>
      <c r="AC32" s="63">
        <f t="shared" si="14"/>
        <v>7777.7777777777774</v>
      </c>
      <c r="AD32" s="56">
        <v>140000</v>
      </c>
      <c r="AE32" s="59">
        <f t="shared" si="15"/>
        <v>140000</v>
      </c>
      <c r="AF32" s="57">
        <v>26</v>
      </c>
      <c r="AG32" s="57">
        <f t="shared" si="16"/>
        <v>5384.6153846153848</v>
      </c>
      <c r="AH32" s="63">
        <f t="shared" si="17"/>
        <v>8076.9230769230771</v>
      </c>
      <c r="AI32" s="56">
        <v>140000</v>
      </c>
      <c r="AJ32" s="59">
        <f t="shared" si="18"/>
        <v>140000</v>
      </c>
      <c r="AK32" s="57">
        <v>27</v>
      </c>
      <c r="AL32" s="57">
        <f t="shared" si="19"/>
        <v>5185.1851851851852</v>
      </c>
      <c r="AM32" s="63">
        <f t="shared" si="20"/>
        <v>7777.7777777777774</v>
      </c>
      <c r="AN32" s="56">
        <v>140000</v>
      </c>
      <c r="AO32" s="59">
        <f t="shared" si="21"/>
        <v>140000</v>
      </c>
      <c r="AP32" s="57">
        <v>24</v>
      </c>
      <c r="AQ32" s="57">
        <f t="shared" si="22"/>
        <v>5833.333333333333</v>
      </c>
      <c r="AR32" s="63">
        <f t="shared" si="23"/>
        <v>8750</v>
      </c>
      <c r="AS32" s="56">
        <v>140000</v>
      </c>
      <c r="AT32" s="59">
        <f t="shared" si="24"/>
        <v>140000</v>
      </c>
      <c r="AU32" s="57">
        <v>23</v>
      </c>
      <c r="AV32" s="57">
        <f t="shared" si="25"/>
        <v>6086.95652173913</v>
      </c>
      <c r="AW32" s="63">
        <f t="shared" si="26"/>
        <v>9130.434782608696</v>
      </c>
      <c r="AX32" s="56">
        <v>130000</v>
      </c>
      <c r="AY32" s="59">
        <f t="shared" si="27"/>
        <v>130000</v>
      </c>
      <c r="AZ32" s="57">
        <v>21</v>
      </c>
      <c r="BA32" s="57">
        <f t="shared" si="28"/>
        <v>6190.4761904761908</v>
      </c>
      <c r="BB32" s="64">
        <f t="shared" si="29"/>
        <v>9285.7142857142862</v>
      </c>
      <c r="BC32" s="56">
        <v>120000</v>
      </c>
      <c r="BD32" s="59">
        <f t="shared" si="30"/>
        <v>120000</v>
      </c>
      <c r="BE32" s="57">
        <v>16</v>
      </c>
      <c r="BF32" s="57">
        <f t="shared" si="31"/>
        <v>7500</v>
      </c>
      <c r="BG32" s="63">
        <f t="shared" si="32"/>
        <v>11250</v>
      </c>
      <c r="BH32" s="56">
        <v>110000</v>
      </c>
      <c r="BI32" s="59">
        <f t="shared" si="33"/>
        <v>110000</v>
      </c>
      <c r="BJ32" s="57">
        <v>13</v>
      </c>
      <c r="BK32" s="57">
        <f t="shared" si="34"/>
        <v>8461.538461538461</v>
      </c>
      <c r="BL32" s="63">
        <f t="shared" si="35"/>
        <v>12692.307692307691</v>
      </c>
      <c r="BM32" s="56">
        <v>110000</v>
      </c>
      <c r="BN32" s="59">
        <f t="shared" si="36"/>
        <v>110000</v>
      </c>
      <c r="BO32" s="57">
        <v>13</v>
      </c>
      <c r="BP32" s="57">
        <f t="shared" si="37"/>
        <v>8461.538461538461</v>
      </c>
      <c r="BQ32" s="64">
        <f t="shared" si="38"/>
        <v>12692.307692307691</v>
      </c>
      <c r="BR32" s="59">
        <v>140000</v>
      </c>
      <c r="BS32" s="59">
        <f t="shared" si="39"/>
        <v>140000</v>
      </c>
      <c r="BT32" s="57">
        <v>18</v>
      </c>
      <c r="BU32" s="57">
        <f t="shared" si="40"/>
        <v>7777.7777777777774</v>
      </c>
      <c r="BV32" s="64">
        <f t="shared" si="41"/>
        <v>11666.666666666666</v>
      </c>
      <c r="BW32" s="56">
        <v>120000</v>
      </c>
      <c r="BX32" s="59">
        <f t="shared" si="45"/>
        <v>120000</v>
      </c>
      <c r="BY32" s="57">
        <v>22</v>
      </c>
      <c r="BZ32" s="57">
        <f t="shared" si="46"/>
        <v>5454.545454545455</v>
      </c>
      <c r="CA32" s="63">
        <f t="shared" si="47"/>
        <v>8181.818181818182</v>
      </c>
      <c r="CB32" s="61"/>
    </row>
    <row r="33" spans="1:80" s="37" customFormat="1" ht="15.75" thickBot="1" x14ac:dyDescent="0.3">
      <c r="A33" s="49" t="s">
        <v>21</v>
      </c>
      <c r="B33" s="49" t="s">
        <v>115</v>
      </c>
      <c r="C33" s="50" t="s">
        <v>109</v>
      </c>
      <c r="D33" s="62" t="s">
        <v>50</v>
      </c>
      <c r="E33" s="56">
        <v>120000</v>
      </c>
      <c r="F33" s="59">
        <f t="shared" si="0"/>
        <v>120000</v>
      </c>
      <c r="G33" s="57">
        <v>20</v>
      </c>
      <c r="H33" s="57">
        <f t="shared" si="1"/>
        <v>6000</v>
      </c>
      <c r="I33" s="63">
        <f t="shared" si="2"/>
        <v>9000</v>
      </c>
      <c r="J33" s="56">
        <v>120000</v>
      </c>
      <c r="K33" s="59">
        <f t="shared" si="3"/>
        <v>120000</v>
      </c>
      <c r="L33" s="57">
        <v>17</v>
      </c>
      <c r="M33" s="57">
        <f t="shared" si="4"/>
        <v>7058.8235294117649</v>
      </c>
      <c r="N33" s="63">
        <f t="shared" si="5"/>
        <v>10588.235294117647</v>
      </c>
      <c r="O33" s="56">
        <v>130000</v>
      </c>
      <c r="P33" s="59">
        <f t="shared" si="6"/>
        <v>130000</v>
      </c>
      <c r="Q33" s="57">
        <v>22</v>
      </c>
      <c r="R33" s="57">
        <f t="shared" si="7"/>
        <v>5909.090909090909</v>
      </c>
      <c r="S33" s="63">
        <f t="shared" si="8"/>
        <v>8863.636363636364</v>
      </c>
      <c r="T33" s="56">
        <v>130000</v>
      </c>
      <c r="U33" s="59">
        <f t="shared" si="9"/>
        <v>130000</v>
      </c>
      <c r="V33" s="57">
        <v>21</v>
      </c>
      <c r="W33" s="57">
        <f t="shared" si="10"/>
        <v>6190.4761904761908</v>
      </c>
      <c r="X33" s="63">
        <f t="shared" si="11"/>
        <v>9285.7142857142862</v>
      </c>
      <c r="Y33" s="56">
        <v>140000</v>
      </c>
      <c r="Z33" s="59">
        <f t="shared" si="12"/>
        <v>140000</v>
      </c>
      <c r="AA33" s="57">
        <v>25</v>
      </c>
      <c r="AB33" s="57">
        <f t="shared" si="13"/>
        <v>5600</v>
      </c>
      <c r="AC33" s="63">
        <f t="shared" si="14"/>
        <v>8400</v>
      </c>
      <c r="AD33" s="56">
        <v>140000</v>
      </c>
      <c r="AE33" s="59">
        <f t="shared" si="15"/>
        <v>140000</v>
      </c>
      <c r="AF33" s="57">
        <v>23</v>
      </c>
      <c r="AG33" s="57">
        <f t="shared" si="16"/>
        <v>6086.95652173913</v>
      </c>
      <c r="AH33" s="63">
        <f t="shared" si="17"/>
        <v>9130.434782608696</v>
      </c>
      <c r="AI33" s="56">
        <v>150000</v>
      </c>
      <c r="AJ33" s="59">
        <f t="shared" si="18"/>
        <v>150000</v>
      </c>
      <c r="AK33" s="57">
        <v>25</v>
      </c>
      <c r="AL33" s="57">
        <f t="shared" si="19"/>
        <v>6000</v>
      </c>
      <c r="AM33" s="63">
        <f t="shared" si="20"/>
        <v>9000</v>
      </c>
      <c r="AN33" s="56">
        <v>140000</v>
      </c>
      <c r="AO33" s="59">
        <f t="shared" si="21"/>
        <v>140000</v>
      </c>
      <c r="AP33" s="57">
        <v>22</v>
      </c>
      <c r="AQ33" s="57">
        <f t="shared" si="22"/>
        <v>6363.636363636364</v>
      </c>
      <c r="AR33" s="63">
        <f t="shared" si="23"/>
        <v>9545.454545454546</v>
      </c>
      <c r="AS33" s="56">
        <v>140000</v>
      </c>
      <c r="AT33" s="59">
        <f t="shared" si="24"/>
        <v>140000</v>
      </c>
      <c r="AU33" s="57">
        <v>21</v>
      </c>
      <c r="AV33" s="57">
        <f t="shared" si="25"/>
        <v>6666.666666666667</v>
      </c>
      <c r="AW33" s="63">
        <f t="shared" si="26"/>
        <v>10000</v>
      </c>
      <c r="AX33" s="56">
        <v>130000</v>
      </c>
      <c r="AY33" s="59">
        <f t="shared" si="27"/>
        <v>130000</v>
      </c>
      <c r="AZ33" s="57">
        <v>19</v>
      </c>
      <c r="BA33" s="57">
        <f t="shared" si="28"/>
        <v>6842.105263157895</v>
      </c>
      <c r="BB33" s="64">
        <f t="shared" si="29"/>
        <v>10263.157894736843</v>
      </c>
      <c r="BC33" s="56">
        <v>100000</v>
      </c>
      <c r="BD33" s="59">
        <f t="shared" si="30"/>
        <v>100000</v>
      </c>
      <c r="BE33" s="57">
        <v>14</v>
      </c>
      <c r="BF33" s="57">
        <f t="shared" si="31"/>
        <v>7142.8571428571431</v>
      </c>
      <c r="BG33" s="63">
        <f t="shared" si="32"/>
        <v>10714.285714285714</v>
      </c>
      <c r="BH33" s="56">
        <v>100000</v>
      </c>
      <c r="BI33" s="59">
        <f t="shared" si="33"/>
        <v>100000</v>
      </c>
      <c r="BJ33" s="57">
        <v>12</v>
      </c>
      <c r="BK33" s="57">
        <f t="shared" si="34"/>
        <v>8333.3333333333339</v>
      </c>
      <c r="BL33" s="63">
        <f t="shared" si="35"/>
        <v>12500</v>
      </c>
      <c r="BM33" s="56">
        <v>110000</v>
      </c>
      <c r="BN33" s="59">
        <f t="shared" si="36"/>
        <v>110000</v>
      </c>
      <c r="BO33" s="57">
        <v>13</v>
      </c>
      <c r="BP33" s="57">
        <f t="shared" si="37"/>
        <v>8461.538461538461</v>
      </c>
      <c r="BQ33" s="64">
        <f t="shared" si="38"/>
        <v>12692.307692307691</v>
      </c>
      <c r="BR33" s="59">
        <v>140000</v>
      </c>
      <c r="BS33" s="59">
        <f t="shared" si="39"/>
        <v>140000</v>
      </c>
      <c r="BT33" s="57">
        <v>18</v>
      </c>
      <c r="BU33" s="57">
        <f t="shared" si="40"/>
        <v>7777.7777777777774</v>
      </c>
      <c r="BV33" s="64">
        <f t="shared" si="41"/>
        <v>11666.666666666666</v>
      </c>
      <c r="BW33" s="56">
        <v>120000</v>
      </c>
      <c r="BX33" s="59">
        <f t="shared" si="45"/>
        <v>120000</v>
      </c>
      <c r="BY33" s="57">
        <v>20</v>
      </c>
      <c r="BZ33" s="57">
        <f t="shared" si="46"/>
        <v>6000</v>
      </c>
      <c r="CA33" s="63">
        <f t="shared" si="47"/>
        <v>9000</v>
      </c>
      <c r="CB33" s="61"/>
    </row>
    <row r="34" spans="1:80" s="37" customFormat="1" ht="15.75" thickBot="1" x14ac:dyDescent="0.3">
      <c r="A34" s="49" t="s">
        <v>22</v>
      </c>
      <c r="B34" s="49" t="s">
        <v>115</v>
      </c>
      <c r="C34" s="50" t="s">
        <v>109</v>
      </c>
      <c r="D34" s="62" t="s">
        <v>119</v>
      </c>
      <c r="E34" s="56">
        <v>120000</v>
      </c>
      <c r="F34" s="59">
        <f t="shared" si="0"/>
        <v>120000</v>
      </c>
      <c r="G34" s="57">
        <v>20</v>
      </c>
      <c r="H34" s="57">
        <f t="shared" si="1"/>
        <v>6000</v>
      </c>
      <c r="I34" s="63">
        <f t="shared" si="2"/>
        <v>9000</v>
      </c>
      <c r="J34" s="56">
        <v>120000</v>
      </c>
      <c r="K34" s="59">
        <f t="shared" si="3"/>
        <v>120000</v>
      </c>
      <c r="L34" s="57">
        <v>17</v>
      </c>
      <c r="M34" s="57">
        <f t="shared" si="4"/>
        <v>7058.8235294117649</v>
      </c>
      <c r="N34" s="63">
        <f t="shared" si="5"/>
        <v>10588.235294117647</v>
      </c>
      <c r="O34" s="56">
        <v>130000</v>
      </c>
      <c r="P34" s="59">
        <f t="shared" si="6"/>
        <v>130000</v>
      </c>
      <c r="Q34" s="57">
        <v>22</v>
      </c>
      <c r="R34" s="57">
        <f t="shared" si="7"/>
        <v>5909.090909090909</v>
      </c>
      <c r="S34" s="63">
        <f t="shared" si="8"/>
        <v>8863.636363636364</v>
      </c>
      <c r="T34" s="56">
        <v>130000</v>
      </c>
      <c r="U34" s="59">
        <f t="shared" si="9"/>
        <v>130000</v>
      </c>
      <c r="V34" s="57">
        <v>21</v>
      </c>
      <c r="W34" s="57">
        <f t="shared" si="10"/>
        <v>6190.4761904761908</v>
      </c>
      <c r="X34" s="63">
        <f t="shared" si="11"/>
        <v>9285.7142857142862</v>
      </c>
      <c r="Y34" s="56">
        <v>140000</v>
      </c>
      <c r="Z34" s="59">
        <f t="shared" si="12"/>
        <v>140000</v>
      </c>
      <c r="AA34" s="57">
        <v>25</v>
      </c>
      <c r="AB34" s="57">
        <f t="shared" si="13"/>
        <v>5600</v>
      </c>
      <c r="AC34" s="63">
        <f t="shared" si="14"/>
        <v>8400</v>
      </c>
      <c r="AD34" s="56">
        <v>140000</v>
      </c>
      <c r="AE34" s="59">
        <f t="shared" si="15"/>
        <v>140000</v>
      </c>
      <c r="AF34" s="57">
        <v>23</v>
      </c>
      <c r="AG34" s="57">
        <f t="shared" si="16"/>
        <v>6086.95652173913</v>
      </c>
      <c r="AH34" s="63">
        <f t="shared" si="17"/>
        <v>9130.434782608696</v>
      </c>
      <c r="AI34" s="56">
        <v>150000</v>
      </c>
      <c r="AJ34" s="59">
        <f t="shared" si="18"/>
        <v>150000</v>
      </c>
      <c r="AK34" s="57">
        <v>25</v>
      </c>
      <c r="AL34" s="57">
        <f t="shared" si="19"/>
        <v>6000</v>
      </c>
      <c r="AM34" s="63">
        <f t="shared" si="20"/>
        <v>9000</v>
      </c>
      <c r="AN34" s="56">
        <v>140000</v>
      </c>
      <c r="AO34" s="59">
        <f t="shared" si="21"/>
        <v>140000</v>
      </c>
      <c r="AP34" s="57">
        <v>23</v>
      </c>
      <c r="AQ34" s="57">
        <f t="shared" si="22"/>
        <v>6086.95652173913</v>
      </c>
      <c r="AR34" s="63">
        <f t="shared" si="23"/>
        <v>9130.434782608696</v>
      </c>
      <c r="AS34" s="56">
        <v>140000</v>
      </c>
      <c r="AT34" s="59">
        <f t="shared" si="24"/>
        <v>140000</v>
      </c>
      <c r="AU34" s="57">
        <v>22</v>
      </c>
      <c r="AV34" s="57">
        <f t="shared" si="25"/>
        <v>6363.636363636364</v>
      </c>
      <c r="AW34" s="63">
        <f t="shared" si="26"/>
        <v>9545.454545454546</v>
      </c>
      <c r="AX34" s="56">
        <v>130000</v>
      </c>
      <c r="AY34" s="59">
        <f t="shared" si="27"/>
        <v>130000</v>
      </c>
      <c r="AZ34" s="57">
        <v>19</v>
      </c>
      <c r="BA34" s="57">
        <f t="shared" si="28"/>
        <v>6842.105263157895</v>
      </c>
      <c r="BB34" s="64">
        <f t="shared" si="29"/>
        <v>10263.157894736843</v>
      </c>
      <c r="BC34" s="56">
        <v>100000</v>
      </c>
      <c r="BD34" s="59">
        <f t="shared" si="30"/>
        <v>100000</v>
      </c>
      <c r="BE34" s="57">
        <v>14</v>
      </c>
      <c r="BF34" s="57">
        <f t="shared" si="31"/>
        <v>7142.8571428571431</v>
      </c>
      <c r="BG34" s="63">
        <f t="shared" si="32"/>
        <v>10714.285714285714</v>
      </c>
      <c r="BH34" s="56">
        <v>100000</v>
      </c>
      <c r="BI34" s="59">
        <f t="shared" si="33"/>
        <v>100000</v>
      </c>
      <c r="BJ34" s="57">
        <v>14</v>
      </c>
      <c r="BK34" s="57">
        <f t="shared" si="34"/>
        <v>7142.8571428571431</v>
      </c>
      <c r="BL34" s="63">
        <f t="shared" si="35"/>
        <v>10714.285714285714</v>
      </c>
      <c r="BM34" s="56">
        <v>110000</v>
      </c>
      <c r="BN34" s="59">
        <f t="shared" si="36"/>
        <v>110000</v>
      </c>
      <c r="BO34" s="57">
        <v>12</v>
      </c>
      <c r="BP34" s="57">
        <f t="shared" si="37"/>
        <v>9166.6666666666661</v>
      </c>
      <c r="BQ34" s="64">
        <f t="shared" si="38"/>
        <v>13750</v>
      </c>
      <c r="BR34" s="59">
        <v>140000</v>
      </c>
      <c r="BS34" s="59">
        <f t="shared" si="39"/>
        <v>140000</v>
      </c>
      <c r="BT34" s="57">
        <v>19</v>
      </c>
      <c r="BU34" s="57">
        <f t="shared" si="40"/>
        <v>7368.4210526315792</v>
      </c>
      <c r="BV34" s="64">
        <f t="shared" si="41"/>
        <v>11052.631578947368</v>
      </c>
      <c r="BW34" s="56">
        <v>120000</v>
      </c>
      <c r="BX34" s="59">
        <f t="shared" si="45"/>
        <v>120000</v>
      </c>
      <c r="BY34" s="57">
        <v>20</v>
      </c>
      <c r="BZ34" s="57">
        <f t="shared" si="46"/>
        <v>6000</v>
      </c>
      <c r="CA34" s="63">
        <f t="shared" si="47"/>
        <v>9000</v>
      </c>
      <c r="CB34" s="61"/>
    </row>
    <row r="35" spans="1:80" s="37" customFormat="1" ht="15.75" thickBot="1" x14ac:dyDescent="0.3">
      <c r="A35" s="49" t="s">
        <v>121</v>
      </c>
      <c r="B35" s="49" t="s">
        <v>115</v>
      </c>
      <c r="C35" s="50" t="s">
        <v>109</v>
      </c>
      <c r="D35" s="62" t="s">
        <v>52</v>
      </c>
      <c r="E35" s="56">
        <v>120000</v>
      </c>
      <c r="F35" s="59">
        <f t="shared" si="0"/>
        <v>120000</v>
      </c>
      <c r="G35" s="57">
        <v>18</v>
      </c>
      <c r="H35" s="57">
        <f t="shared" si="1"/>
        <v>6666.666666666667</v>
      </c>
      <c r="I35" s="63">
        <f t="shared" si="2"/>
        <v>10000</v>
      </c>
      <c r="J35" s="56">
        <v>120000</v>
      </c>
      <c r="K35" s="59">
        <f t="shared" si="3"/>
        <v>120000</v>
      </c>
      <c r="L35" s="57">
        <v>16</v>
      </c>
      <c r="M35" s="57">
        <f t="shared" si="4"/>
        <v>7500</v>
      </c>
      <c r="N35" s="63">
        <f t="shared" si="5"/>
        <v>11250</v>
      </c>
      <c r="O35" s="56">
        <v>130000</v>
      </c>
      <c r="P35" s="59">
        <f t="shared" si="6"/>
        <v>130000</v>
      </c>
      <c r="Q35" s="57">
        <v>20</v>
      </c>
      <c r="R35" s="57">
        <f t="shared" si="7"/>
        <v>6500</v>
      </c>
      <c r="S35" s="63">
        <f t="shared" si="8"/>
        <v>9750</v>
      </c>
      <c r="T35" s="56">
        <v>130000</v>
      </c>
      <c r="U35" s="59">
        <f t="shared" si="9"/>
        <v>130000</v>
      </c>
      <c r="V35" s="57">
        <v>19</v>
      </c>
      <c r="W35" s="57">
        <f t="shared" si="10"/>
        <v>6842.105263157895</v>
      </c>
      <c r="X35" s="63">
        <f t="shared" si="11"/>
        <v>10263.157894736843</v>
      </c>
      <c r="Y35" s="56">
        <v>140000</v>
      </c>
      <c r="Z35" s="59">
        <f t="shared" si="12"/>
        <v>140000</v>
      </c>
      <c r="AA35" s="57">
        <v>24</v>
      </c>
      <c r="AB35" s="57">
        <f t="shared" si="13"/>
        <v>5833.333333333333</v>
      </c>
      <c r="AC35" s="63">
        <f t="shared" si="14"/>
        <v>8750</v>
      </c>
      <c r="AD35" s="56">
        <v>140000</v>
      </c>
      <c r="AE35" s="59">
        <f t="shared" si="15"/>
        <v>140000</v>
      </c>
      <c r="AF35" s="57">
        <v>22</v>
      </c>
      <c r="AG35" s="57">
        <f t="shared" si="16"/>
        <v>6363.636363636364</v>
      </c>
      <c r="AH35" s="63">
        <f t="shared" si="17"/>
        <v>9545.454545454546</v>
      </c>
      <c r="AI35" s="56">
        <v>150000</v>
      </c>
      <c r="AJ35" s="59">
        <f t="shared" si="18"/>
        <v>150000</v>
      </c>
      <c r="AK35" s="57">
        <v>25</v>
      </c>
      <c r="AL35" s="57">
        <f t="shared" si="19"/>
        <v>6000</v>
      </c>
      <c r="AM35" s="63">
        <f t="shared" si="20"/>
        <v>9000</v>
      </c>
      <c r="AN35" s="56">
        <v>140000</v>
      </c>
      <c r="AO35" s="59">
        <f t="shared" si="21"/>
        <v>140000</v>
      </c>
      <c r="AP35" s="57">
        <v>23</v>
      </c>
      <c r="AQ35" s="57">
        <f t="shared" si="22"/>
        <v>6086.95652173913</v>
      </c>
      <c r="AR35" s="63">
        <f t="shared" si="23"/>
        <v>9130.434782608696</v>
      </c>
      <c r="AS35" s="56">
        <v>140000</v>
      </c>
      <c r="AT35" s="59">
        <f t="shared" si="24"/>
        <v>140000</v>
      </c>
      <c r="AU35" s="57">
        <v>22</v>
      </c>
      <c r="AV35" s="57">
        <f t="shared" si="25"/>
        <v>6363.636363636364</v>
      </c>
      <c r="AW35" s="63">
        <f t="shared" si="26"/>
        <v>9545.454545454546</v>
      </c>
      <c r="AX35" s="56">
        <v>130000</v>
      </c>
      <c r="AY35" s="59">
        <f t="shared" si="27"/>
        <v>130000</v>
      </c>
      <c r="AZ35" s="57">
        <v>19</v>
      </c>
      <c r="BA35" s="57">
        <f t="shared" si="28"/>
        <v>6842.105263157895</v>
      </c>
      <c r="BB35" s="64">
        <f t="shared" si="29"/>
        <v>10263.157894736843</v>
      </c>
      <c r="BC35" s="56">
        <v>100000</v>
      </c>
      <c r="BD35" s="59">
        <f t="shared" si="30"/>
        <v>100000</v>
      </c>
      <c r="BE35" s="57">
        <v>14</v>
      </c>
      <c r="BF35" s="57">
        <f t="shared" si="31"/>
        <v>7142.8571428571431</v>
      </c>
      <c r="BG35" s="63">
        <f t="shared" si="32"/>
        <v>10714.285714285714</v>
      </c>
      <c r="BH35" s="56">
        <v>100000</v>
      </c>
      <c r="BI35" s="59">
        <f t="shared" si="33"/>
        <v>100000</v>
      </c>
      <c r="BJ35" s="57">
        <v>12</v>
      </c>
      <c r="BK35" s="57">
        <f t="shared" si="34"/>
        <v>8333.3333333333339</v>
      </c>
      <c r="BL35" s="63">
        <f t="shared" si="35"/>
        <v>12500</v>
      </c>
      <c r="BM35" s="56">
        <v>110000</v>
      </c>
      <c r="BN35" s="59">
        <f t="shared" si="36"/>
        <v>110000</v>
      </c>
      <c r="BO35" s="57">
        <v>14</v>
      </c>
      <c r="BP35" s="57">
        <f t="shared" si="37"/>
        <v>7857.1428571428569</v>
      </c>
      <c r="BQ35" s="64">
        <f t="shared" si="38"/>
        <v>11785.714285714286</v>
      </c>
      <c r="BR35" s="59">
        <v>140000</v>
      </c>
      <c r="BS35" s="59">
        <f t="shared" si="39"/>
        <v>140000</v>
      </c>
      <c r="BT35" s="57">
        <v>19</v>
      </c>
      <c r="BU35" s="57">
        <f t="shared" si="40"/>
        <v>7368.4210526315792</v>
      </c>
      <c r="BV35" s="64">
        <f t="shared" si="41"/>
        <v>11052.631578947368</v>
      </c>
      <c r="BW35" s="56">
        <v>120000</v>
      </c>
      <c r="BX35" s="59">
        <f t="shared" si="45"/>
        <v>120000</v>
      </c>
      <c r="BY35" s="57">
        <v>18</v>
      </c>
      <c r="BZ35" s="57">
        <f t="shared" si="46"/>
        <v>6666.666666666667</v>
      </c>
      <c r="CA35" s="63">
        <f t="shared" si="47"/>
        <v>10000</v>
      </c>
      <c r="CB35" s="61"/>
    </row>
    <row r="36" spans="1:80" s="37" customFormat="1" ht="15.75" thickBot="1" x14ac:dyDescent="0.3">
      <c r="A36" s="49" t="s">
        <v>24</v>
      </c>
      <c r="B36" s="49" t="s">
        <v>115</v>
      </c>
      <c r="C36" s="50" t="s">
        <v>109</v>
      </c>
      <c r="D36" s="62" t="s">
        <v>123</v>
      </c>
      <c r="E36" s="56">
        <v>80000</v>
      </c>
      <c r="F36" s="59">
        <f t="shared" si="0"/>
        <v>80000</v>
      </c>
      <c r="G36" s="57">
        <v>13</v>
      </c>
      <c r="H36" s="57">
        <f t="shared" si="1"/>
        <v>6153.8461538461543</v>
      </c>
      <c r="I36" s="63">
        <f t="shared" si="2"/>
        <v>9230.7692307692305</v>
      </c>
      <c r="J36" s="56">
        <v>90000</v>
      </c>
      <c r="K36" s="59">
        <f t="shared" si="3"/>
        <v>90000</v>
      </c>
      <c r="L36" s="57">
        <v>16</v>
      </c>
      <c r="M36" s="57">
        <f t="shared" si="4"/>
        <v>5625</v>
      </c>
      <c r="N36" s="63">
        <f t="shared" si="5"/>
        <v>8437.5</v>
      </c>
      <c r="O36" s="56">
        <v>100000</v>
      </c>
      <c r="P36" s="59">
        <f t="shared" si="6"/>
        <v>100000</v>
      </c>
      <c r="Q36" s="57">
        <v>15</v>
      </c>
      <c r="R36" s="57">
        <f t="shared" si="7"/>
        <v>6666.666666666667</v>
      </c>
      <c r="S36" s="63">
        <f t="shared" si="8"/>
        <v>10000</v>
      </c>
      <c r="T36" s="56">
        <v>100000</v>
      </c>
      <c r="U36" s="59">
        <f t="shared" si="9"/>
        <v>100000</v>
      </c>
      <c r="V36" s="57">
        <v>12</v>
      </c>
      <c r="W36" s="57">
        <f t="shared" si="10"/>
        <v>8333.3333333333339</v>
      </c>
      <c r="X36" s="63">
        <f t="shared" si="11"/>
        <v>12500</v>
      </c>
      <c r="Y36" s="56">
        <v>100000</v>
      </c>
      <c r="Z36" s="59">
        <f t="shared" si="12"/>
        <v>100000</v>
      </c>
      <c r="AA36" s="57">
        <v>15</v>
      </c>
      <c r="AB36" s="57">
        <f t="shared" si="13"/>
        <v>6666.666666666667</v>
      </c>
      <c r="AC36" s="63">
        <f t="shared" si="14"/>
        <v>10000</v>
      </c>
      <c r="AD36" s="56">
        <v>100000</v>
      </c>
      <c r="AE36" s="59">
        <f t="shared" si="15"/>
        <v>100000</v>
      </c>
      <c r="AF36" s="57">
        <v>15</v>
      </c>
      <c r="AG36" s="57">
        <f t="shared" si="16"/>
        <v>6666.666666666667</v>
      </c>
      <c r="AH36" s="63">
        <f t="shared" si="17"/>
        <v>10000</v>
      </c>
      <c r="AI36" s="56">
        <v>90000</v>
      </c>
      <c r="AJ36" s="59">
        <f t="shared" si="18"/>
        <v>90000</v>
      </c>
      <c r="AK36" s="57">
        <v>10</v>
      </c>
      <c r="AL36" s="57">
        <f t="shared" si="19"/>
        <v>9000</v>
      </c>
      <c r="AM36" s="63">
        <f t="shared" si="20"/>
        <v>13500</v>
      </c>
      <c r="AN36" s="56">
        <v>80000</v>
      </c>
      <c r="AO36" s="59">
        <f t="shared" si="21"/>
        <v>80000</v>
      </c>
      <c r="AP36" s="57">
        <v>7</v>
      </c>
      <c r="AQ36" s="57">
        <f t="shared" si="22"/>
        <v>11428.571428571429</v>
      </c>
      <c r="AR36" s="63">
        <f t="shared" si="23"/>
        <v>17142.857142857145</v>
      </c>
      <c r="AS36" s="56">
        <v>80000</v>
      </c>
      <c r="AT36" s="59">
        <f t="shared" si="24"/>
        <v>80000</v>
      </c>
      <c r="AU36" s="57">
        <v>6</v>
      </c>
      <c r="AV36" s="57">
        <f t="shared" si="25"/>
        <v>13333.333333333334</v>
      </c>
      <c r="AW36" s="63">
        <f t="shared" si="26"/>
        <v>20000</v>
      </c>
      <c r="AX36" s="56">
        <v>90000</v>
      </c>
      <c r="AY36" s="59">
        <f t="shared" si="27"/>
        <v>90000</v>
      </c>
      <c r="AZ36" s="57">
        <v>8</v>
      </c>
      <c r="BA36" s="57">
        <f t="shared" si="28"/>
        <v>11250</v>
      </c>
      <c r="BB36" s="64">
        <f t="shared" si="29"/>
        <v>16875</v>
      </c>
      <c r="BC36" s="56">
        <v>110000</v>
      </c>
      <c r="BD36" s="59">
        <f t="shared" si="30"/>
        <v>110000</v>
      </c>
      <c r="BE36" s="57">
        <v>13</v>
      </c>
      <c r="BF36" s="57">
        <f t="shared" si="31"/>
        <v>8461.538461538461</v>
      </c>
      <c r="BG36" s="63">
        <f t="shared" si="32"/>
        <v>12692.307692307691</v>
      </c>
      <c r="BH36" s="56">
        <v>120000</v>
      </c>
      <c r="BI36" s="59">
        <f t="shared" si="33"/>
        <v>120000</v>
      </c>
      <c r="BJ36" s="57">
        <v>15</v>
      </c>
      <c r="BK36" s="57">
        <f t="shared" si="34"/>
        <v>8000</v>
      </c>
      <c r="BL36" s="63">
        <f t="shared" si="35"/>
        <v>12000</v>
      </c>
      <c r="BM36" s="56">
        <v>100000</v>
      </c>
      <c r="BN36" s="59">
        <f t="shared" si="36"/>
        <v>100000</v>
      </c>
      <c r="BO36" s="57">
        <v>12</v>
      </c>
      <c r="BP36" s="57">
        <f t="shared" si="37"/>
        <v>8333.3333333333339</v>
      </c>
      <c r="BQ36" s="64">
        <f t="shared" si="38"/>
        <v>12500</v>
      </c>
      <c r="BR36" s="59">
        <v>100000</v>
      </c>
      <c r="BS36" s="59">
        <f t="shared" si="39"/>
        <v>100000</v>
      </c>
      <c r="BT36" s="57">
        <v>12</v>
      </c>
      <c r="BU36" s="57">
        <f t="shared" si="40"/>
        <v>8333.3333333333339</v>
      </c>
      <c r="BV36" s="64">
        <f t="shared" si="41"/>
        <v>12500</v>
      </c>
      <c r="BW36" s="56">
        <v>80000</v>
      </c>
      <c r="BX36" s="59">
        <f t="shared" si="45"/>
        <v>80000</v>
      </c>
      <c r="BY36" s="57">
        <v>13</v>
      </c>
      <c r="BZ36" s="57">
        <f t="shared" si="46"/>
        <v>6153.8461538461543</v>
      </c>
      <c r="CA36" s="63">
        <f t="shared" si="47"/>
        <v>9230.7692307692305</v>
      </c>
      <c r="CB36" s="61"/>
    </row>
    <row r="37" spans="1:80" s="37" customFormat="1" ht="15.75" thickBot="1" x14ac:dyDescent="0.3">
      <c r="A37" s="49" t="s">
        <v>25</v>
      </c>
      <c r="B37" s="49" t="s">
        <v>115</v>
      </c>
      <c r="C37" s="50" t="s">
        <v>109</v>
      </c>
      <c r="D37" s="62" t="s">
        <v>133</v>
      </c>
      <c r="E37" s="56">
        <v>50000</v>
      </c>
      <c r="F37" s="59">
        <f t="shared" si="0"/>
        <v>50000</v>
      </c>
      <c r="G37" s="57">
        <v>7</v>
      </c>
      <c r="H37" s="57">
        <f t="shared" si="1"/>
        <v>7142.8571428571431</v>
      </c>
      <c r="I37" s="63">
        <f t="shared" si="2"/>
        <v>10714.285714285714</v>
      </c>
      <c r="J37" s="56">
        <v>50000</v>
      </c>
      <c r="K37" s="59">
        <f t="shared" si="3"/>
        <v>50000</v>
      </c>
      <c r="L37" s="57">
        <v>10</v>
      </c>
      <c r="M37" s="57">
        <f t="shared" si="4"/>
        <v>5000</v>
      </c>
      <c r="N37" s="63">
        <f t="shared" si="5"/>
        <v>7500</v>
      </c>
      <c r="O37" s="56">
        <v>70000</v>
      </c>
      <c r="P37" s="59">
        <f t="shared" si="6"/>
        <v>70000</v>
      </c>
      <c r="Q37" s="57">
        <v>9</v>
      </c>
      <c r="R37" s="57">
        <f t="shared" si="7"/>
        <v>7777.7777777777774</v>
      </c>
      <c r="S37" s="63">
        <f t="shared" si="8"/>
        <v>11666.666666666666</v>
      </c>
      <c r="T37" s="56">
        <v>70000</v>
      </c>
      <c r="U37" s="59">
        <f t="shared" si="9"/>
        <v>70000</v>
      </c>
      <c r="V37" s="57">
        <v>6</v>
      </c>
      <c r="W37" s="57">
        <f t="shared" si="10"/>
        <v>11666.666666666666</v>
      </c>
      <c r="X37" s="63">
        <f t="shared" si="11"/>
        <v>17500</v>
      </c>
      <c r="Y37" s="56">
        <v>70000</v>
      </c>
      <c r="Z37" s="59">
        <f t="shared" si="12"/>
        <v>70000</v>
      </c>
      <c r="AA37" s="57">
        <v>9</v>
      </c>
      <c r="AB37" s="57">
        <f t="shared" si="13"/>
        <v>7777.7777777777774</v>
      </c>
      <c r="AC37" s="63">
        <f t="shared" si="14"/>
        <v>11666.666666666666</v>
      </c>
      <c r="AD37" s="56">
        <v>70000</v>
      </c>
      <c r="AE37" s="59">
        <f t="shared" si="15"/>
        <v>70000</v>
      </c>
      <c r="AF37" s="57">
        <v>9</v>
      </c>
      <c r="AG37" s="57">
        <f t="shared" si="16"/>
        <v>7777.7777777777774</v>
      </c>
      <c r="AH37" s="63">
        <f t="shared" si="17"/>
        <v>11666.666666666666</v>
      </c>
      <c r="AI37" s="56">
        <v>60000</v>
      </c>
      <c r="AJ37" s="59">
        <f t="shared" si="18"/>
        <v>60000</v>
      </c>
      <c r="AK37" s="57">
        <v>3</v>
      </c>
      <c r="AL37" s="57">
        <f t="shared" si="19"/>
        <v>20000</v>
      </c>
      <c r="AM37" s="63">
        <f t="shared" si="20"/>
        <v>30000</v>
      </c>
      <c r="AN37" s="56">
        <v>50000</v>
      </c>
      <c r="AO37" s="59">
        <f t="shared" si="21"/>
        <v>50000</v>
      </c>
      <c r="AP37" s="57">
        <v>2</v>
      </c>
      <c r="AQ37" s="57">
        <f t="shared" si="22"/>
        <v>25000</v>
      </c>
      <c r="AR37" s="63">
        <f t="shared" si="23"/>
        <v>37500</v>
      </c>
      <c r="AS37" s="56">
        <v>50000</v>
      </c>
      <c r="AT37" s="59">
        <f t="shared" si="24"/>
        <v>50000</v>
      </c>
      <c r="AU37" s="57">
        <v>3</v>
      </c>
      <c r="AV37" s="57">
        <f t="shared" si="25"/>
        <v>16666.666666666668</v>
      </c>
      <c r="AW37" s="63">
        <f t="shared" si="26"/>
        <v>25000</v>
      </c>
      <c r="AX37" s="56">
        <v>60000</v>
      </c>
      <c r="AY37" s="59">
        <f t="shared" si="27"/>
        <v>60000</v>
      </c>
      <c r="AZ37" s="57">
        <v>5</v>
      </c>
      <c r="BA37" s="57">
        <f t="shared" si="28"/>
        <v>12000</v>
      </c>
      <c r="BB37" s="64">
        <f t="shared" si="29"/>
        <v>18000</v>
      </c>
      <c r="BC37" s="56">
        <v>100000</v>
      </c>
      <c r="BD37" s="59">
        <f t="shared" si="30"/>
        <v>100000</v>
      </c>
      <c r="BE37" s="57">
        <v>10</v>
      </c>
      <c r="BF37" s="57">
        <f t="shared" si="31"/>
        <v>10000</v>
      </c>
      <c r="BG37" s="63">
        <f t="shared" si="32"/>
        <v>15000</v>
      </c>
      <c r="BH37" s="56">
        <v>100000</v>
      </c>
      <c r="BI37" s="59">
        <f t="shared" si="33"/>
        <v>100000</v>
      </c>
      <c r="BJ37" s="57">
        <v>13</v>
      </c>
      <c r="BK37" s="57">
        <f t="shared" si="34"/>
        <v>7692.3076923076924</v>
      </c>
      <c r="BL37" s="63">
        <f t="shared" si="35"/>
        <v>11538.461538461539</v>
      </c>
      <c r="BM37" s="56">
        <v>100000</v>
      </c>
      <c r="BN37" s="59">
        <f t="shared" si="36"/>
        <v>100000</v>
      </c>
      <c r="BO37" s="57">
        <v>13</v>
      </c>
      <c r="BP37" s="57">
        <f t="shared" si="37"/>
        <v>7692.3076923076924</v>
      </c>
      <c r="BQ37" s="64">
        <f t="shared" si="38"/>
        <v>11538.461538461539</v>
      </c>
      <c r="BR37" s="59">
        <v>110000</v>
      </c>
      <c r="BS37" s="59">
        <f t="shared" si="39"/>
        <v>110000</v>
      </c>
      <c r="BT37" s="57">
        <v>13</v>
      </c>
      <c r="BU37" s="57">
        <f t="shared" si="40"/>
        <v>8461.538461538461</v>
      </c>
      <c r="BV37" s="64">
        <f t="shared" si="41"/>
        <v>12692.307692307691</v>
      </c>
      <c r="BW37" s="56">
        <v>50000</v>
      </c>
      <c r="BX37" s="59">
        <f t="shared" si="45"/>
        <v>50000</v>
      </c>
      <c r="BY37" s="57">
        <v>7</v>
      </c>
      <c r="BZ37" s="57">
        <f t="shared" si="46"/>
        <v>7142.8571428571431</v>
      </c>
      <c r="CA37" s="63">
        <f t="shared" si="47"/>
        <v>10714.285714285714</v>
      </c>
      <c r="CB37" s="61"/>
    </row>
    <row r="38" spans="1:80" s="37" customFormat="1" ht="15.75" thickBot="1" x14ac:dyDescent="0.3">
      <c r="A38" s="49" t="s">
        <v>26</v>
      </c>
      <c r="B38" s="49" t="s">
        <v>115</v>
      </c>
      <c r="C38" s="50" t="s">
        <v>109</v>
      </c>
      <c r="D38" s="62" t="s">
        <v>221</v>
      </c>
      <c r="E38" s="56">
        <v>70000</v>
      </c>
      <c r="F38" s="59">
        <f t="shared" si="0"/>
        <v>70000</v>
      </c>
      <c r="G38" s="57">
        <v>19</v>
      </c>
      <c r="H38" s="57">
        <f t="shared" si="1"/>
        <v>3684.2105263157896</v>
      </c>
      <c r="I38" s="63">
        <f t="shared" si="2"/>
        <v>5526.3157894736842</v>
      </c>
      <c r="J38" s="56">
        <v>70000</v>
      </c>
      <c r="K38" s="59">
        <f t="shared" si="3"/>
        <v>70000</v>
      </c>
      <c r="L38" s="57">
        <v>17</v>
      </c>
      <c r="M38" s="57">
        <f t="shared" si="4"/>
        <v>4117.6470588235297</v>
      </c>
      <c r="N38" s="63">
        <f t="shared" si="5"/>
        <v>6176.4705882352946</v>
      </c>
      <c r="O38" s="56">
        <v>100000</v>
      </c>
      <c r="P38" s="59">
        <f t="shared" si="6"/>
        <v>100000</v>
      </c>
      <c r="Q38" s="57">
        <v>21</v>
      </c>
      <c r="R38" s="57">
        <f t="shared" si="7"/>
        <v>4761.9047619047615</v>
      </c>
      <c r="S38" s="63">
        <f t="shared" si="8"/>
        <v>7142.8571428571422</v>
      </c>
      <c r="T38" s="56">
        <v>120000</v>
      </c>
      <c r="U38" s="59">
        <f t="shared" si="9"/>
        <v>120000</v>
      </c>
      <c r="V38" s="57">
        <v>14</v>
      </c>
      <c r="W38" s="57">
        <f t="shared" si="10"/>
        <v>8571.4285714285706</v>
      </c>
      <c r="X38" s="63">
        <f t="shared" si="11"/>
        <v>12857.142857142855</v>
      </c>
      <c r="Y38" s="56">
        <v>130000</v>
      </c>
      <c r="Z38" s="59">
        <f t="shared" si="12"/>
        <v>130000</v>
      </c>
      <c r="AA38" s="57">
        <v>17</v>
      </c>
      <c r="AB38" s="57">
        <f t="shared" si="13"/>
        <v>7647.0588235294117</v>
      </c>
      <c r="AC38" s="63">
        <f t="shared" si="14"/>
        <v>11470.588235294117</v>
      </c>
      <c r="AD38" s="56">
        <v>130000</v>
      </c>
      <c r="AE38" s="59">
        <f t="shared" si="15"/>
        <v>130000</v>
      </c>
      <c r="AF38" s="57">
        <v>17</v>
      </c>
      <c r="AG38" s="57">
        <f t="shared" si="16"/>
        <v>7647.0588235294117</v>
      </c>
      <c r="AH38" s="63">
        <f t="shared" si="17"/>
        <v>11470.588235294117</v>
      </c>
      <c r="AI38" s="56">
        <v>90000</v>
      </c>
      <c r="AJ38" s="59">
        <f t="shared" si="18"/>
        <v>90000</v>
      </c>
      <c r="AK38" s="57">
        <v>12</v>
      </c>
      <c r="AL38" s="57">
        <f t="shared" si="19"/>
        <v>7500</v>
      </c>
      <c r="AM38" s="63">
        <f t="shared" si="20"/>
        <v>11250</v>
      </c>
      <c r="AN38" s="56">
        <v>80000</v>
      </c>
      <c r="AO38" s="59">
        <f t="shared" si="21"/>
        <v>80000</v>
      </c>
      <c r="AP38" s="57">
        <v>9</v>
      </c>
      <c r="AQ38" s="57">
        <f t="shared" si="22"/>
        <v>8888.8888888888887</v>
      </c>
      <c r="AR38" s="63">
        <f t="shared" si="23"/>
        <v>13333.333333333332</v>
      </c>
      <c r="AS38" s="56">
        <v>80000</v>
      </c>
      <c r="AT38" s="59">
        <f t="shared" si="24"/>
        <v>80000</v>
      </c>
      <c r="AU38" s="57">
        <v>8</v>
      </c>
      <c r="AV38" s="57">
        <f t="shared" si="25"/>
        <v>10000</v>
      </c>
      <c r="AW38" s="63">
        <f t="shared" si="26"/>
        <v>15000</v>
      </c>
      <c r="AX38" s="56">
        <v>90000</v>
      </c>
      <c r="AY38" s="59">
        <f t="shared" si="27"/>
        <v>90000</v>
      </c>
      <c r="AZ38" s="57">
        <v>10</v>
      </c>
      <c r="BA38" s="57">
        <f t="shared" si="28"/>
        <v>9000</v>
      </c>
      <c r="BB38" s="64">
        <f t="shared" si="29"/>
        <v>13500</v>
      </c>
      <c r="BC38" s="56">
        <v>120000</v>
      </c>
      <c r="BD38" s="59">
        <f t="shared" si="30"/>
        <v>120000</v>
      </c>
      <c r="BE38" s="57">
        <v>13</v>
      </c>
      <c r="BF38" s="57">
        <f t="shared" si="31"/>
        <v>9230.7692307692305</v>
      </c>
      <c r="BG38" s="63">
        <f t="shared" si="32"/>
        <v>13846.153846153846</v>
      </c>
      <c r="BH38" s="56">
        <v>130000</v>
      </c>
      <c r="BI38" s="59">
        <f t="shared" si="33"/>
        <v>130000</v>
      </c>
      <c r="BJ38" s="57">
        <v>16</v>
      </c>
      <c r="BK38" s="57">
        <f t="shared" si="34"/>
        <v>8125</v>
      </c>
      <c r="BL38" s="63">
        <f t="shared" si="35"/>
        <v>12187.5</v>
      </c>
      <c r="BM38" s="56">
        <v>110000</v>
      </c>
      <c r="BN38" s="59">
        <f t="shared" si="36"/>
        <v>110000</v>
      </c>
      <c r="BO38" s="57">
        <v>12</v>
      </c>
      <c r="BP38" s="57">
        <f t="shared" si="37"/>
        <v>9166.6666666666661</v>
      </c>
      <c r="BQ38" s="64">
        <f t="shared" si="38"/>
        <v>13750</v>
      </c>
      <c r="BR38" s="59">
        <v>100000</v>
      </c>
      <c r="BS38" s="59">
        <f t="shared" si="39"/>
        <v>100000</v>
      </c>
      <c r="BT38" s="57">
        <v>11</v>
      </c>
      <c r="BU38" s="57">
        <f t="shared" si="40"/>
        <v>9090.9090909090901</v>
      </c>
      <c r="BV38" s="64">
        <f t="shared" si="41"/>
        <v>13636.363636363636</v>
      </c>
      <c r="BW38" s="56">
        <v>70000</v>
      </c>
      <c r="BX38" s="59">
        <f t="shared" si="45"/>
        <v>70000</v>
      </c>
      <c r="BY38" s="57">
        <v>19</v>
      </c>
      <c r="BZ38" s="57">
        <f t="shared" si="46"/>
        <v>3684.2105263157896</v>
      </c>
      <c r="CA38" s="63">
        <f t="shared" si="47"/>
        <v>5526.3157894736842</v>
      </c>
      <c r="CB38" s="61"/>
    </row>
    <row r="39" spans="1:80" s="37" customFormat="1" ht="15.75" thickBot="1" x14ac:dyDescent="0.3">
      <c r="A39" s="49" t="s">
        <v>27</v>
      </c>
      <c r="B39" s="49" t="s">
        <v>115</v>
      </c>
      <c r="C39" s="50" t="s">
        <v>109</v>
      </c>
      <c r="D39" s="62" t="s">
        <v>127</v>
      </c>
      <c r="E39" s="56">
        <v>80000</v>
      </c>
      <c r="F39" s="59">
        <f t="shared" si="0"/>
        <v>80000</v>
      </c>
      <c r="G39" s="57">
        <v>14</v>
      </c>
      <c r="H39" s="57">
        <f t="shared" si="1"/>
        <v>5714.2857142857147</v>
      </c>
      <c r="I39" s="63">
        <f t="shared" si="2"/>
        <v>8571.4285714285725</v>
      </c>
      <c r="J39" s="56">
        <v>80000</v>
      </c>
      <c r="K39" s="59">
        <f t="shared" si="3"/>
        <v>80000</v>
      </c>
      <c r="L39" s="57">
        <v>16</v>
      </c>
      <c r="M39" s="57">
        <f t="shared" si="4"/>
        <v>5000</v>
      </c>
      <c r="N39" s="63">
        <f t="shared" si="5"/>
        <v>7500</v>
      </c>
      <c r="O39" s="56">
        <v>90000</v>
      </c>
      <c r="P39" s="59">
        <f t="shared" si="6"/>
        <v>90000</v>
      </c>
      <c r="Q39" s="57">
        <v>16</v>
      </c>
      <c r="R39" s="57">
        <f t="shared" si="7"/>
        <v>5625</v>
      </c>
      <c r="S39" s="63">
        <f t="shared" si="8"/>
        <v>8437.5</v>
      </c>
      <c r="T39" s="56">
        <v>90000</v>
      </c>
      <c r="U39" s="59">
        <f t="shared" si="9"/>
        <v>90000</v>
      </c>
      <c r="V39" s="57">
        <v>12</v>
      </c>
      <c r="W39" s="57">
        <f t="shared" si="10"/>
        <v>7500</v>
      </c>
      <c r="X39" s="63">
        <f t="shared" si="11"/>
        <v>11250</v>
      </c>
      <c r="Y39" s="56">
        <v>100000</v>
      </c>
      <c r="Z39" s="59">
        <f t="shared" si="12"/>
        <v>100000</v>
      </c>
      <c r="AA39" s="57">
        <v>15</v>
      </c>
      <c r="AB39" s="57">
        <f t="shared" si="13"/>
        <v>6666.666666666667</v>
      </c>
      <c r="AC39" s="63">
        <f t="shared" si="14"/>
        <v>10000</v>
      </c>
      <c r="AD39" s="56">
        <v>100000</v>
      </c>
      <c r="AE39" s="59">
        <f t="shared" si="15"/>
        <v>100000</v>
      </c>
      <c r="AF39" s="57">
        <v>15</v>
      </c>
      <c r="AG39" s="57">
        <f t="shared" si="16"/>
        <v>6666.666666666667</v>
      </c>
      <c r="AH39" s="63">
        <f t="shared" si="17"/>
        <v>10000</v>
      </c>
      <c r="AI39" s="56">
        <v>80000</v>
      </c>
      <c r="AJ39" s="59">
        <f t="shared" si="18"/>
        <v>80000</v>
      </c>
      <c r="AK39" s="57">
        <v>10</v>
      </c>
      <c r="AL39" s="57">
        <f t="shared" si="19"/>
        <v>8000</v>
      </c>
      <c r="AM39" s="63">
        <f t="shared" si="20"/>
        <v>12000</v>
      </c>
      <c r="AN39" s="56">
        <v>60000</v>
      </c>
      <c r="AO39" s="59">
        <f t="shared" si="21"/>
        <v>60000</v>
      </c>
      <c r="AP39" s="57">
        <v>7</v>
      </c>
      <c r="AQ39" s="57">
        <f t="shared" si="22"/>
        <v>8571.4285714285706</v>
      </c>
      <c r="AR39" s="63">
        <f t="shared" si="23"/>
        <v>12857.142857142855</v>
      </c>
      <c r="AS39" s="56">
        <v>60000</v>
      </c>
      <c r="AT39" s="59">
        <f t="shared" si="24"/>
        <v>60000</v>
      </c>
      <c r="AU39" s="57">
        <v>6</v>
      </c>
      <c r="AV39" s="57">
        <f t="shared" si="25"/>
        <v>10000</v>
      </c>
      <c r="AW39" s="63">
        <f t="shared" si="26"/>
        <v>15000</v>
      </c>
      <c r="AX39" s="56">
        <v>70000</v>
      </c>
      <c r="AY39" s="59">
        <f t="shared" si="27"/>
        <v>70000</v>
      </c>
      <c r="AZ39" s="57">
        <v>8</v>
      </c>
      <c r="BA39" s="57">
        <f t="shared" si="28"/>
        <v>8750</v>
      </c>
      <c r="BB39" s="64">
        <f t="shared" si="29"/>
        <v>13125</v>
      </c>
      <c r="BC39" s="56">
        <v>100000</v>
      </c>
      <c r="BD39" s="59">
        <f t="shared" si="30"/>
        <v>100000</v>
      </c>
      <c r="BE39" s="57">
        <v>13</v>
      </c>
      <c r="BF39" s="57">
        <f t="shared" si="31"/>
        <v>7692.3076923076924</v>
      </c>
      <c r="BG39" s="63">
        <f t="shared" si="32"/>
        <v>11538.461538461539</v>
      </c>
      <c r="BH39" s="56">
        <v>120000</v>
      </c>
      <c r="BI39" s="59">
        <f t="shared" si="33"/>
        <v>120000</v>
      </c>
      <c r="BJ39" s="57">
        <v>15</v>
      </c>
      <c r="BK39" s="57">
        <f t="shared" si="34"/>
        <v>8000</v>
      </c>
      <c r="BL39" s="63">
        <f t="shared" si="35"/>
        <v>12000</v>
      </c>
      <c r="BM39" s="56">
        <v>110000</v>
      </c>
      <c r="BN39" s="59">
        <f t="shared" si="36"/>
        <v>110000</v>
      </c>
      <c r="BO39" s="57">
        <v>12</v>
      </c>
      <c r="BP39" s="57">
        <f t="shared" si="37"/>
        <v>9166.6666666666661</v>
      </c>
      <c r="BQ39" s="64">
        <f t="shared" si="38"/>
        <v>13750</v>
      </c>
      <c r="BR39" s="59">
        <v>110000</v>
      </c>
      <c r="BS39" s="59">
        <f t="shared" si="39"/>
        <v>110000</v>
      </c>
      <c r="BT39" s="57">
        <v>12</v>
      </c>
      <c r="BU39" s="57">
        <f t="shared" si="40"/>
        <v>9166.6666666666661</v>
      </c>
      <c r="BV39" s="64">
        <f t="shared" si="41"/>
        <v>13750</v>
      </c>
      <c r="BW39" s="56">
        <v>80000</v>
      </c>
      <c r="BX39" s="59">
        <f t="shared" si="45"/>
        <v>80000</v>
      </c>
      <c r="BY39" s="57">
        <v>14</v>
      </c>
      <c r="BZ39" s="57">
        <f t="shared" si="46"/>
        <v>5714.2857142857147</v>
      </c>
      <c r="CA39" s="63">
        <f t="shared" si="47"/>
        <v>8571.4285714285725</v>
      </c>
      <c r="CB39" s="61"/>
    </row>
    <row r="40" spans="1:80" s="37" customFormat="1" ht="15.75" thickBot="1" x14ac:dyDescent="0.3">
      <c r="A40" s="49" t="s">
        <v>29</v>
      </c>
      <c r="B40" s="49" t="s">
        <v>115</v>
      </c>
      <c r="C40" s="50" t="s">
        <v>109</v>
      </c>
      <c r="D40" s="62" t="s">
        <v>130</v>
      </c>
      <c r="E40" s="56">
        <v>150000</v>
      </c>
      <c r="F40" s="59">
        <f t="shared" si="0"/>
        <v>150000</v>
      </c>
      <c r="G40" s="57">
        <v>16</v>
      </c>
      <c r="H40" s="57">
        <f t="shared" si="1"/>
        <v>9375</v>
      </c>
      <c r="I40" s="63">
        <f t="shared" si="2"/>
        <v>14062.5</v>
      </c>
      <c r="J40" s="56">
        <v>120000</v>
      </c>
      <c r="K40" s="59">
        <f t="shared" si="3"/>
        <v>120000</v>
      </c>
      <c r="L40" s="57">
        <v>13</v>
      </c>
      <c r="M40" s="57">
        <f t="shared" si="4"/>
        <v>9230.7692307692305</v>
      </c>
      <c r="N40" s="63">
        <f t="shared" si="5"/>
        <v>13846.153846153846</v>
      </c>
      <c r="O40" s="56">
        <v>150000</v>
      </c>
      <c r="P40" s="59">
        <f t="shared" si="6"/>
        <v>150000</v>
      </c>
      <c r="Q40" s="57">
        <v>18</v>
      </c>
      <c r="R40" s="57">
        <f t="shared" si="7"/>
        <v>8333.3333333333339</v>
      </c>
      <c r="S40" s="63">
        <f t="shared" si="8"/>
        <v>12500</v>
      </c>
      <c r="T40" s="56">
        <v>150000</v>
      </c>
      <c r="U40" s="59">
        <f t="shared" si="9"/>
        <v>150000</v>
      </c>
      <c r="V40" s="57">
        <v>17</v>
      </c>
      <c r="W40" s="57">
        <f t="shared" si="10"/>
        <v>8823.5294117647063</v>
      </c>
      <c r="X40" s="63">
        <f t="shared" si="11"/>
        <v>13235.294117647059</v>
      </c>
      <c r="Y40" s="56">
        <v>160000</v>
      </c>
      <c r="Z40" s="59">
        <f t="shared" si="12"/>
        <v>160000</v>
      </c>
      <c r="AA40" s="57">
        <v>21</v>
      </c>
      <c r="AB40" s="57">
        <f t="shared" si="13"/>
        <v>7619.0476190476193</v>
      </c>
      <c r="AC40" s="63">
        <f t="shared" si="14"/>
        <v>11428.571428571429</v>
      </c>
      <c r="AD40" s="56">
        <v>160000</v>
      </c>
      <c r="AE40" s="59">
        <f t="shared" si="15"/>
        <v>160000</v>
      </c>
      <c r="AF40" s="57">
        <v>20</v>
      </c>
      <c r="AG40" s="57">
        <f t="shared" si="16"/>
        <v>8000</v>
      </c>
      <c r="AH40" s="63">
        <f t="shared" si="17"/>
        <v>12000</v>
      </c>
      <c r="AI40" s="56">
        <v>170000</v>
      </c>
      <c r="AJ40" s="59">
        <f t="shared" si="18"/>
        <v>170000</v>
      </c>
      <c r="AK40" s="57">
        <v>20</v>
      </c>
      <c r="AL40" s="57">
        <f t="shared" si="19"/>
        <v>8500</v>
      </c>
      <c r="AM40" s="63">
        <f t="shared" si="20"/>
        <v>12750</v>
      </c>
      <c r="AN40" s="56">
        <v>150000</v>
      </c>
      <c r="AO40" s="59">
        <f t="shared" si="21"/>
        <v>150000</v>
      </c>
      <c r="AP40" s="57">
        <v>17</v>
      </c>
      <c r="AQ40" s="57">
        <f t="shared" si="22"/>
        <v>8823.5294117647063</v>
      </c>
      <c r="AR40" s="63">
        <f t="shared" si="23"/>
        <v>13235.294117647059</v>
      </c>
      <c r="AS40" s="56">
        <v>150000</v>
      </c>
      <c r="AT40" s="59">
        <f t="shared" si="24"/>
        <v>150000</v>
      </c>
      <c r="AU40" s="57">
        <v>16</v>
      </c>
      <c r="AV40" s="57">
        <f t="shared" si="25"/>
        <v>9375</v>
      </c>
      <c r="AW40" s="63">
        <f t="shared" si="26"/>
        <v>14062.5</v>
      </c>
      <c r="AX40" s="56">
        <v>140000</v>
      </c>
      <c r="AY40" s="59">
        <f t="shared" si="27"/>
        <v>140000</v>
      </c>
      <c r="AZ40" s="57">
        <v>14</v>
      </c>
      <c r="BA40" s="57">
        <f t="shared" si="28"/>
        <v>10000</v>
      </c>
      <c r="BB40" s="64">
        <f t="shared" si="29"/>
        <v>15000</v>
      </c>
      <c r="BC40" s="56">
        <v>110000</v>
      </c>
      <c r="BD40" s="59">
        <f t="shared" si="30"/>
        <v>110000</v>
      </c>
      <c r="BE40" s="57">
        <v>10</v>
      </c>
      <c r="BF40" s="57">
        <f t="shared" si="31"/>
        <v>11000</v>
      </c>
      <c r="BG40" s="63">
        <f t="shared" si="32"/>
        <v>16500</v>
      </c>
      <c r="BH40" s="56">
        <v>110000</v>
      </c>
      <c r="BI40" s="59">
        <f t="shared" si="33"/>
        <v>110000</v>
      </c>
      <c r="BJ40" s="57">
        <v>9</v>
      </c>
      <c r="BK40" s="57">
        <f t="shared" si="34"/>
        <v>12222.222222222223</v>
      </c>
      <c r="BL40" s="63">
        <f t="shared" si="35"/>
        <v>18333.333333333336</v>
      </c>
      <c r="BM40" s="56">
        <v>90000</v>
      </c>
      <c r="BN40" s="59">
        <f t="shared" si="36"/>
        <v>90000</v>
      </c>
      <c r="BO40" s="57">
        <v>7</v>
      </c>
      <c r="BP40" s="57">
        <f t="shared" si="37"/>
        <v>12857.142857142857</v>
      </c>
      <c r="BQ40" s="64">
        <f t="shared" si="38"/>
        <v>19285.714285714286</v>
      </c>
      <c r="BR40" s="59">
        <v>110000</v>
      </c>
      <c r="BS40" s="59">
        <f t="shared" si="39"/>
        <v>110000</v>
      </c>
      <c r="BT40" s="57">
        <v>11</v>
      </c>
      <c r="BU40" s="57">
        <f t="shared" si="40"/>
        <v>10000</v>
      </c>
      <c r="BV40" s="64">
        <f t="shared" si="41"/>
        <v>15000</v>
      </c>
      <c r="BW40" s="56">
        <v>150000</v>
      </c>
      <c r="BX40" s="59">
        <f t="shared" si="45"/>
        <v>150000</v>
      </c>
      <c r="BY40" s="57">
        <v>16</v>
      </c>
      <c r="BZ40" s="57">
        <f t="shared" si="46"/>
        <v>9375</v>
      </c>
      <c r="CA40" s="63">
        <f t="shared" si="47"/>
        <v>14062.5</v>
      </c>
      <c r="CB40" s="61"/>
    </row>
    <row r="41" spans="1:80" s="37" customFormat="1" ht="15.75" thickBot="1" x14ac:dyDescent="0.3">
      <c r="A41" s="49" t="s">
        <v>30</v>
      </c>
      <c r="B41" s="49" t="s">
        <v>115</v>
      </c>
      <c r="C41" s="50" t="s">
        <v>109</v>
      </c>
      <c r="D41" s="62" t="s">
        <v>51</v>
      </c>
      <c r="E41" s="56">
        <v>170000</v>
      </c>
      <c r="F41" s="59">
        <f t="shared" si="0"/>
        <v>170000</v>
      </c>
      <c r="G41" s="57">
        <v>21</v>
      </c>
      <c r="H41" s="57">
        <f t="shared" si="1"/>
        <v>8095.2380952380954</v>
      </c>
      <c r="I41" s="63">
        <f t="shared" si="2"/>
        <v>12142.857142857143</v>
      </c>
      <c r="J41" s="56">
        <v>150000</v>
      </c>
      <c r="K41" s="59">
        <f t="shared" si="3"/>
        <v>150000</v>
      </c>
      <c r="L41" s="57">
        <v>19</v>
      </c>
      <c r="M41" s="57">
        <f t="shared" si="4"/>
        <v>7894.7368421052633</v>
      </c>
      <c r="N41" s="63">
        <f t="shared" si="5"/>
        <v>11842.105263157895</v>
      </c>
      <c r="O41" s="56">
        <v>160000</v>
      </c>
      <c r="P41" s="59">
        <f t="shared" si="6"/>
        <v>160000</v>
      </c>
      <c r="Q41" s="57">
        <v>24</v>
      </c>
      <c r="R41" s="57">
        <f t="shared" si="7"/>
        <v>6666.666666666667</v>
      </c>
      <c r="S41" s="63">
        <f t="shared" si="8"/>
        <v>10000</v>
      </c>
      <c r="T41" s="56">
        <v>160000</v>
      </c>
      <c r="U41" s="59">
        <f t="shared" si="9"/>
        <v>160000</v>
      </c>
      <c r="V41" s="57">
        <v>22</v>
      </c>
      <c r="W41" s="57">
        <f t="shared" si="10"/>
        <v>7272.727272727273</v>
      </c>
      <c r="X41" s="63">
        <f t="shared" si="11"/>
        <v>10909.09090909091</v>
      </c>
      <c r="Y41" s="56">
        <v>170000</v>
      </c>
      <c r="Z41" s="59">
        <f t="shared" si="12"/>
        <v>170000</v>
      </c>
      <c r="AA41" s="57">
        <v>27</v>
      </c>
      <c r="AB41" s="57">
        <f t="shared" si="13"/>
        <v>6296.2962962962965</v>
      </c>
      <c r="AC41" s="63">
        <f t="shared" si="14"/>
        <v>9444.4444444444453</v>
      </c>
      <c r="AD41" s="56">
        <v>170000</v>
      </c>
      <c r="AE41" s="59">
        <f t="shared" si="15"/>
        <v>170000</v>
      </c>
      <c r="AF41" s="57">
        <v>25</v>
      </c>
      <c r="AG41" s="57">
        <f t="shared" si="16"/>
        <v>6800</v>
      </c>
      <c r="AH41" s="63">
        <f t="shared" si="17"/>
        <v>10200</v>
      </c>
      <c r="AI41" s="56">
        <v>170000</v>
      </c>
      <c r="AJ41" s="59">
        <f t="shared" si="18"/>
        <v>170000</v>
      </c>
      <c r="AK41" s="57">
        <v>26</v>
      </c>
      <c r="AL41" s="57">
        <f t="shared" si="19"/>
        <v>6538.4615384615381</v>
      </c>
      <c r="AM41" s="63">
        <f t="shared" si="20"/>
        <v>9807.6923076923067</v>
      </c>
      <c r="AN41" s="56">
        <v>150000</v>
      </c>
      <c r="AO41" s="59">
        <f t="shared" si="21"/>
        <v>150000</v>
      </c>
      <c r="AP41" s="57">
        <v>23</v>
      </c>
      <c r="AQ41" s="57">
        <f t="shared" si="22"/>
        <v>6521.739130434783</v>
      </c>
      <c r="AR41" s="63">
        <f t="shared" si="23"/>
        <v>9782.608695652174</v>
      </c>
      <c r="AS41" s="56">
        <v>150000</v>
      </c>
      <c r="AT41" s="59">
        <f t="shared" si="24"/>
        <v>150000</v>
      </c>
      <c r="AU41" s="57">
        <v>22</v>
      </c>
      <c r="AV41" s="57">
        <f t="shared" si="25"/>
        <v>6818.181818181818</v>
      </c>
      <c r="AW41" s="63">
        <f t="shared" si="26"/>
        <v>10227.272727272728</v>
      </c>
      <c r="AX41" s="56">
        <v>140000</v>
      </c>
      <c r="AY41" s="59">
        <f t="shared" si="27"/>
        <v>140000</v>
      </c>
      <c r="AZ41" s="57">
        <v>20</v>
      </c>
      <c r="BA41" s="57">
        <f t="shared" si="28"/>
        <v>7000</v>
      </c>
      <c r="BB41" s="64">
        <f t="shared" si="29"/>
        <v>10500</v>
      </c>
      <c r="BC41" s="56">
        <v>120000</v>
      </c>
      <c r="BD41" s="59">
        <f t="shared" si="30"/>
        <v>120000</v>
      </c>
      <c r="BE41" s="57">
        <v>15</v>
      </c>
      <c r="BF41" s="57">
        <f t="shared" si="31"/>
        <v>8000</v>
      </c>
      <c r="BG41" s="63">
        <f t="shared" si="32"/>
        <v>12000</v>
      </c>
      <c r="BH41" s="56">
        <v>110000</v>
      </c>
      <c r="BI41" s="59">
        <f t="shared" si="33"/>
        <v>110000</v>
      </c>
      <c r="BJ41" s="57">
        <v>13</v>
      </c>
      <c r="BK41" s="57">
        <f t="shared" si="34"/>
        <v>8461.538461538461</v>
      </c>
      <c r="BL41" s="63">
        <f t="shared" si="35"/>
        <v>12692.307692307691</v>
      </c>
      <c r="BM41" s="56">
        <v>110000</v>
      </c>
      <c r="BN41" s="59">
        <f t="shared" si="36"/>
        <v>110000</v>
      </c>
      <c r="BO41" s="57">
        <v>12</v>
      </c>
      <c r="BP41" s="57">
        <f t="shared" si="37"/>
        <v>9166.6666666666661</v>
      </c>
      <c r="BQ41" s="64">
        <f t="shared" si="38"/>
        <v>13750</v>
      </c>
      <c r="BR41" s="59">
        <v>120000</v>
      </c>
      <c r="BS41" s="59">
        <f t="shared" si="39"/>
        <v>120000</v>
      </c>
      <c r="BT41" s="57">
        <v>16</v>
      </c>
      <c r="BU41" s="57">
        <f t="shared" si="40"/>
        <v>7500</v>
      </c>
      <c r="BV41" s="64">
        <f t="shared" si="41"/>
        <v>11250</v>
      </c>
      <c r="BW41" s="56">
        <v>170000</v>
      </c>
      <c r="BX41" s="59">
        <f t="shared" si="45"/>
        <v>170000</v>
      </c>
      <c r="BY41" s="57">
        <v>21</v>
      </c>
      <c r="BZ41" s="57">
        <f t="shared" si="46"/>
        <v>8095.2380952380954</v>
      </c>
      <c r="CA41" s="63">
        <f t="shared" si="47"/>
        <v>12142.857142857143</v>
      </c>
      <c r="CB41" s="61"/>
    </row>
    <row r="42" spans="1:80" s="37" customFormat="1" ht="15.75" thickBot="1" x14ac:dyDescent="0.3">
      <c r="A42" s="49" t="s">
        <v>31</v>
      </c>
      <c r="B42" s="49" t="s">
        <v>115</v>
      </c>
      <c r="C42" s="50" t="s">
        <v>109</v>
      </c>
      <c r="D42" s="65" t="s">
        <v>132</v>
      </c>
      <c r="E42" s="66">
        <v>150000</v>
      </c>
      <c r="F42" s="67">
        <f t="shared" si="0"/>
        <v>150000</v>
      </c>
      <c r="G42" s="68">
        <v>19</v>
      </c>
      <c r="H42" s="68">
        <f t="shared" si="1"/>
        <v>7894.7368421052633</v>
      </c>
      <c r="I42" s="69">
        <f t="shared" si="2"/>
        <v>11842.105263157895</v>
      </c>
      <c r="J42" s="66">
        <v>130000</v>
      </c>
      <c r="K42" s="67">
        <f t="shared" si="3"/>
        <v>130000</v>
      </c>
      <c r="L42" s="68">
        <v>16</v>
      </c>
      <c r="M42" s="68">
        <f t="shared" si="4"/>
        <v>8125</v>
      </c>
      <c r="N42" s="69">
        <f t="shared" si="5"/>
        <v>12187.5</v>
      </c>
      <c r="O42" s="66">
        <v>160000</v>
      </c>
      <c r="P42" s="67">
        <f t="shared" si="6"/>
        <v>160000</v>
      </c>
      <c r="Q42" s="68">
        <v>21</v>
      </c>
      <c r="R42" s="68">
        <f t="shared" si="7"/>
        <v>7619.0476190476193</v>
      </c>
      <c r="S42" s="69">
        <f t="shared" si="8"/>
        <v>11428.571428571429</v>
      </c>
      <c r="T42" s="66">
        <v>160000</v>
      </c>
      <c r="U42" s="67">
        <f t="shared" si="9"/>
        <v>160000</v>
      </c>
      <c r="V42" s="68">
        <v>20</v>
      </c>
      <c r="W42" s="68">
        <f t="shared" si="10"/>
        <v>8000</v>
      </c>
      <c r="X42" s="69">
        <f t="shared" si="11"/>
        <v>12000</v>
      </c>
      <c r="Y42" s="66">
        <v>170000</v>
      </c>
      <c r="Z42" s="67">
        <f t="shared" si="12"/>
        <v>170000</v>
      </c>
      <c r="AA42" s="68">
        <v>24</v>
      </c>
      <c r="AB42" s="68">
        <f t="shared" si="13"/>
        <v>7083.333333333333</v>
      </c>
      <c r="AC42" s="69">
        <f t="shared" si="14"/>
        <v>10625</v>
      </c>
      <c r="AD42" s="66">
        <v>170000</v>
      </c>
      <c r="AE42" s="67">
        <f t="shared" si="15"/>
        <v>170000</v>
      </c>
      <c r="AF42" s="68">
        <v>22</v>
      </c>
      <c r="AG42" s="68">
        <f t="shared" si="16"/>
        <v>7727.272727272727</v>
      </c>
      <c r="AH42" s="69">
        <f t="shared" si="17"/>
        <v>11590.90909090909</v>
      </c>
      <c r="AI42" s="66">
        <v>170000</v>
      </c>
      <c r="AJ42" s="67">
        <f t="shared" si="18"/>
        <v>170000</v>
      </c>
      <c r="AK42" s="68">
        <v>23</v>
      </c>
      <c r="AL42" s="68">
        <f t="shared" si="19"/>
        <v>7391.304347826087</v>
      </c>
      <c r="AM42" s="69">
        <f t="shared" si="20"/>
        <v>11086.95652173913</v>
      </c>
      <c r="AN42" s="66">
        <v>160000</v>
      </c>
      <c r="AO42" s="67">
        <f t="shared" si="21"/>
        <v>160000</v>
      </c>
      <c r="AP42" s="68">
        <v>20</v>
      </c>
      <c r="AQ42" s="68">
        <f t="shared" si="22"/>
        <v>8000</v>
      </c>
      <c r="AR42" s="69">
        <f t="shared" si="23"/>
        <v>12000</v>
      </c>
      <c r="AS42" s="66">
        <v>160000</v>
      </c>
      <c r="AT42" s="67">
        <f t="shared" si="24"/>
        <v>160000</v>
      </c>
      <c r="AU42" s="68">
        <v>19</v>
      </c>
      <c r="AV42" s="68">
        <f t="shared" si="25"/>
        <v>8421.0526315789466</v>
      </c>
      <c r="AW42" s="69">
        <f t="shared" si="26"/>
        <v>12631.57894736842</v>
      </c>
      <c r="AX42" s="66">
        <v>150000</v>
      </c>
      <c r="AY42" s="67">
        <f t="shared" si="27"/>
        <v>150000</v>
      </c>
      <c r="AZ42" s="68">
        <v>17</v>
      </c>
      <c r="BA42" s="68">
        <f t="shared" si="28"/>
        <v>8823.5294117647063</v>
      </c>
      <c r="BB42" s="70">
        <f t="shared" si="29"/>
        <v>13235.294117647059</v>
      </c>
      <c r="BC42" s="66">
        <v>120000</v>
      </c>
      <c r="BD42" s="67">
        <f t="shared" si="30"/>
        <v>120000</v>
      </c>
      <c r="BE42" s="68">
        <v>12</v>
      </c>
      <c r="BF42" s="68">
        <f t="shared" si="31"/>
        <v>10000</v>
      </c>
      <c r="BG42" s="69">
        <f t="shared" si="32"/>
        <v>15000</v>
      </c>
      <c r="BH42" s="66">
        <v>120000</v>
      </c>
      <c r="BI42" s="67">
        <f t="shared" si="33"/>
        <v>120000</v>
      </c>
      <c r="BJ42" s="68">
        <v>12</v>
      </c>
      <c r="BK42" s="68">
        <f t="shared" si="34"/>
        <v>10000</v>
      </c>
      <c r="BL42" s="69">
        <f t="shared" si="35"/>
        <v>15000</v>
      </c>
      <c r="BM42" s="66">
        <v>100000</v>
      </c>
      <c r="BN42" s="67">
        <f t="shared" si="36"/>
        <v>100000</v>
      </c>
      <c r="BO42" s="68">
        <v>9</v>
      </c>
      <c r="BP42" s="68">
        <f t="shared" si="37"/>
        <v>11111.111111111111</v>
      </c>
      <c r="BQ42" s="70">
        <f t="shared" si="38"/>
        <v>16666.666666666668</v>
      </c>
      <c r="BR42" s="67">
        <v>140000</v>
      </c>
      <c r="BS42" s="67">
        <f t="shared" si="39"/>
        <v>140000</v>
      </c>
      <c r="BT42" s="68">
        <v>14</v>
      </c>
      <c r="BU42" s="68">
        <f t="shared" si="40"/>
        <v>10000</v>
      </c>
      <c r="BV42" s="70">
        <f t="shared" si="41"/>
        <v>15000</v>
      </c>
      <c r="BW42" s="66">
        <v>150000</v>
      </c>
      <c r="BX42" s="67">
        <f t="shared" si="45"/>
        <v>150000</v>
      </c>
      <c r="BY42" s="68">
        <v>19</v>
      </c>
      <c r="BZ42" s="68">
        <f t="shared" si="46"/>
        <v>7894.7368421052633</v>
      </c>
      <c r="CA42" s="69">
        <f t="shared" si="47"/>
        <v>11842.105263157895</v>
      </c>
      <c r="CB42" s="61"/>
    </row>
    <row r="43" spans="1:80" ht="15.75" thickBot="1" x14ac:dyDescent="0.3">
      <c r="A43" s="119" t="s">
        <v>228</v>
      </c>
      <c r="B43" s="49" t="s">
        <v>115</v>
      </c>
      <c r="C43" s="50" t="s">
        <v>109</v>
      </c>
      <c r="D43" s="120" t="s">
        <v>229</v>
      </c>
      <c r="E43" s="56">
        <v>70000</v>
      </c>
      <c r="F43" s="59">
        <f t="shared" ref="F43:F44" si="48">E43*F$4</f>
        <v>70000</v>
      </c>
      <c r="G43" s="57">
        <v>19</v>
      </c>
      <c r="H43" s="57">
        <f t="shared" ref="H43:H44" si="49">F43/G43</f>
        <v>3684.2105263157896</v>
      </c>
      <c r="I43" s="63">
        <f t="shared" ref="I43:I44" si="50">H43*I$6</f>
        <v>5526.3157894736842</v>
      </c>
      <c r="J43" s="56">
        <v>70000</v>
      </c>
      <c r="K43" s="59">
        <f t="shared" ref="K43:K44" si="51">J43*K$4</f>
        <v>70000</v>
      </c>
      <c r="L43" s="57">
        <v>17</v>
      </c>
      <c r="M43" s="57">
        <f t="shared" ref="M43:M44" si="52">K43/L43</f>
        <v>4117.6470588235297</v>
      </c>
      <c r="N43" s="63">
        <f t="shared" ref="N43:N44" si="53">M43*N$6</f>
        <v>6176.4705882352946</v>
      </c>
      <c r="O43" s="56">
        <v>100000</v>
      </c>
      <c r="P43" s="59">
        <f t="shared" ref="P43:P44" si="54">O43*P$4</f>
        <v>100000</v>
      </c>
      <c r="Q43" s="57">
        <v>21</v>
      </c>
      <c r="R43" s="57">
        <f t="shared" ref="R43:R44" si="55">P43/Q43</f>
        <v>4761.9047619047615</v>
      </c>
      <c r="S43" s="63">
        <f t="shared" ref="S43:S44" si="56">R43*S$6</f>
        <v>7142.8571428571422</v>
      </c>
      <c r="T43" s="56">
        <v>120000</v>
      </c>
      <c r="U43" s="59">
        <f t="shared" ref="U43:U44" si="57">T43*U$4</f>
        <v>120000</v>
      </c>
      <c r="V43" s="57">
        <v>14</v>
      </c>
      <c r="W43" s="57">
        <f t="shared" ref="W43:W44" si="58">U43/V43</f>
        <v>8571.4285714285706</v>
      </c>
      <c r="X43" s="63">
        <f t="shared" ref="X43:X44" si="59">W43*X$6</f>
        <v>12857.142857142855</v>
      </c>
      <c r="Y43" s="56">
        <v>130000</v>
      </c>
      <c r="Z43" s="59">
        <f t="shared" ref="Z43:Z44" si="60">Y43*Z$4</f>
        <v>130000</v>
      </c>
      <c r="AA43" s="57">
        <v>17</v>
      </c>
      <c r="AB43" s="57">
        <f t="shared" ref="AB43:AB44" si="61">Z43/AA43</f>
        <v>7647.0588235294117</v>
      </c>
      <c r="AC43" s="63">
        <f t="shared" ref="AC43:AC44" si="62">AB43*AC$6</f>
        <v>11470.588235294117</v>
      </c>
      <c r="AD43" s="56">
        <v>130000</v>
      </c>
      <c r="AE43" s="59">
        <f t="shared" ref="AE43:AE44" si="63">AD43*AE$4</f>
        <v>130000</v>
      </c>
      <c r="AF43" s="57">
        <v>17</v>
      </c>
      <c r="AG43" s="57">
        <f t="shared" ref="AG43:AG44" si="64">AE43/AF43</f>
        <v>7647.0588235294117</v>
      </c>
      <c r="AH43" s="63">
        <f t="shared" ref="AH43:AH44" si="65">AG43*AH$6</f>
        <v>11470.588235294117</v>
      </c>
      <c r="AI43" s="56">
        <v>90000</v>
      </c>
      <c r="AJ43" s="59">
        <f t="shared" ref="AJ43:AJ44" si="66">AI43*AJ$4</f>
        <v>90000</v>
      </c>
      <c r="AK43" s="57">
        <v>12</v>
      </c>
      <c r="AL43" s="57">
        <f t="shared" ref="AL43:AL44" si="67">AJ43/AK43</f>
        <v>7500</v>
      </c>
      <c r="AM43" s="63">
        <f t="shared" ref="AM43:AM44" si="68">AL43*AM$6</f>
        <v>11250</v>
      </c>
      <c r="AN43" s="56">
        <v>80000</v>
      </c>
      <c r="AO43" s="59">
        <f t="shared" ref="AO43:AO44" si="69">AN43*AO$4</f>
        <v>80000</v>
      </c>
      <c r="AP43" s="57">
        <v>9</v>
      </c>
      <c r="AQ43" s="57">
        <f t="shared" ref="AQ43:AQ44" si="70">AO43/AP43</f>
        <v>8888.8888888888887</v>
      </c>
      <c r="AR43" s="63">
        <f t="shared" ref="AR43:AR44" si="71">AQ43*AR$6</f>
        <v>13333.333333333332</v>
      </c>
      <c r="AS43" s="56">
        <v>80000</v>
      </c>
      <c r="AT43" s="59">
        <f t="shared" ref="AT43:AT44" si="72">AS43*AT$4</f>
        <v>80000</v>
      </c>
      <c r="AU43" s="57">
        <v>8</v>
      </c>
      <c r="AV43" s="57">
        <f t="shared" ref="AV43:AV44" si="73">AT43/AU43</f>
        <v>10000</v>
      </c>
      <c r="AW43" s="63">
        <f t="shared" ref="AW43:AW44" si="74">AV43*AW$6</f>
        <v>15000</v>
      </c>
      <c r="AX43" s="56">
        <v>90000</v>
      </c>
      <c r="AY43" s="59">
        <f t="shared" ref="AY43:AY44" si="75">AX43*AY$4</f>
        <v>90000</v>
      </c>
      <c r="AZ43" s="57">
        <v>10</v>
      </c>
      <c r="BA43" s="57">
        <f t="shared" ref="BA43:BA44" si="76">AY43/AZ43</f>
        <v>9000</v>
      </c>
      <c r="BB43" s="64">
        <f t="shared" ref="BB43:BB44" si="77">BA43*BB$6</f>
        <v>13500</v>
      </c>
      <c r="BC43" s="56">
        <v>120000</v>
      </c>
      <c r="BD43" s="59">
        <f t="shared" ref="BD43:BD44" si="78">BC43*BD$4</f>
        <v>120000</v>
      </c>
      <c r="BE43" s="57">
        <v>13</v>
      </c>
      <c r="BF43" s="57">
        <f t="shared" ref="BF43:BF44" si="79">BD43/BE43</f>
        <v>9230.7692307692305</v>
      </c>
      <c r="BG43" s="63">
        <f t="shared" ref="BG43:BG44" si="80">BF43*BG$6</f>
        <v>13846.153846153846</v>
      </c>
      <c r="BH43" s="56">
        <v>130000</v>
      </c>
      <c r="BI43" s="59">
        <f t="shared" ref="BI43:BI44" si="81">BH43*BI$4</f>
        <v>130000</v>
      </c>
      <c r="BJ43" s="57">
        <v>16</v>
      </c>
      <c r="BK43" s="57">
        <f t="shared" ref="BK43:BK44" si="82">BI43/BJ43</f>
        <v>8125</v>
      </c>
      <c r="BL43" s="63">
        <f t="shared" ref="BL43:BL44" si="83">BK43*BL$6</f>
        <v>12187.5</v>
      </c>
      <c r="BM43" s="56">
        <v>110000</v>
      </c>
      <c r="BN43" s="59">
        <f t="shared" ref="BN43:BN44" si="84">BM43*BN$4</f>
        <v>110000</v>
      </c>
      <c r="BO43" s="57">
        <v>12</v>
      </c>
      <c r="BP43" s="57">
        <f t="shared" ref="BP43:BP44" si="85">BN43/BO43</f>
        <v>9166.6666666666661</v>
      </c>
      <c r="BQ43" s="64">
        <f t="shared" ref="BQ43:BQ44" si="86">BP43*BQ$6</f>
        <v>13750</v>
      </c>
      <c r="BR43" s="59">
        <v>100000</v>
      </c>
      <c r="BS43" s="59">
        <f t="shared" ref="BS43:BS44" si="87">BR43*BS$4</f>
        <v>100000</v>
      </c>
      <c r="BT43" s="57">
        <v>11</v>
      </c>
      <c r="BU43" s="57">
        <f t="shared" ref="BU43:BU44" si="88">BS43/BT43</f>
        <v>9090.9090909090901</v>
      </c>
      <c r="BV43" s="64">
        <f t="shared" ref="BV43:BV44" si="89">BU43*BV$6</f>
        <v>13636.363636363636</v>
      </c>
      <c r="BW43" s="56">
        <v>70000</v>
      </c>
      <c r="BX43" s="59">
        <f t="shared" si="45"/>
        <v>70000</v>
      </c>
      <c r="BY43" s="57">
        <v>19</v>
      </c>
      <c r="BZ43" s="57">
        <f t="shared" si="46"/>
        <v>3684.2105263157896</v>
      </c>
      <c r="CA43" s="63">
        <f t="shared" si="47"/>
        <v>5526.3157894736842</v>
      </c>
    </row>
    <row r="44" spans="1:80" s="37" customFormat="1" ht="15.75" thickBot="1" x14ac:dyDescent="0.3">
      <c r="A44" s="94" t="s">
        <v>135</v>
      </c>
      <c r="B44" s="94" t="s">
        <v>198</v>
      </c>
      <c r="C44" s="121" t="s">
        <v>179</v>
      </c>
      <c r="D44" s="122" t="s">
        <v>231</v>
      </c>
      <c r="E44" s="56">
        <v>60000</v>
      </c>
      <c r="F44" s="59">
        <f t="shared" si="48"/>
        <v>60000</v>
      </c>
      <c r="G44" s="57">
        <v>6</v>
      </c>
      <c r="H44" s="57">
        <f t="shared" si="49"/>
        <v>10000</v>
      </c>
      <c r="I44" s="63">
        <f t="shared" si="50"/>
        <v>15000</v>
      </c>
      <c r="J44" s="56">
        <v>40000</v>
      </c>
      <c r="K44" s="59">
        <f t="shared" si="51"/>
        <v>40000</v>
      </c>
      <c r="L44" s="57">
        <v>3</v>
      </c>
      <c r="M44" s="57">
        <f t="shared" si="52"/>
        <v>13333.333333333334</v>
      </c>
      <c r="N44" s="63">
        <f t="shared" si="53"/>
        <v>20000</v>
      </c>
      <c r="O44" s="56">
        <v>70000</v>
      </c>
      <c r="P44" s="59">
        <f t="shared" si="54"/>
        <v>70000</v>
      </c>
      <c r="Q44" s="57">
        <v>8</v>
      </c>
      <c r="R44" s="57">
        <f t="shared" si="55"/>
        <v>8750</v>
      </c>
      <c r="S44" s="63">
        <f t="shared" si="56"/>
        <v>13125</v>
      </c>
      <c r="T44" s="56">
        <v>70000</v>
      </c>
      <c r="U44" s="59">
        <f t="shared" si="57"/>
        <v>70000</v>
      </c>
      <c r="V44" s="57">
        <v>7</v>
      </c>
      <c r="W44" s="57">
        <f t="shared" si="58"/>
        <v>10000</v>
      </c>
      <c r="X44" s="63">
        <f t="shared" si="59"/>
        <v>15000</v>
      </c>
      <c r="Y44" s="56">
        <v>90000</v>
      </c>
      <c r="Z44" s="59">
        <f t="shared" si="60"/>
        <v>90000</v>
      </c>
      <c r="AA44" s="57">
        <v>11</v>
      </c>
      <c r="AB44" s="57">
        <f t="shared" si="61"/>
        <v>8181.818181818182</v>
      </c>
      <c r="AC44" s="63">
        <f t="shared" si="62"/>
        <v>12272.727272727272</v>
      </c>
      <c r="AD44" s="56">
        <v>90000</v>
      </c>
      <c r="AE44" s="59">
        <f t="shared" si="63"/>
        <v>90000</v>
      </c>
      <c r="AF44" s="57">
        <v>10</v>
      </c>
      <c r="AG44" s="57">
        <f t="shared" si="64"/>
        <v>9000</v>
      </c>
      <c r="AH44" s="63">
        <f t="shared" si="65"/>
        <v>13500</v>
      </c>
      <c r="AI44" s="56">
        <v>100000</v>
      </c>
      <c r="AJ44" s="59">
        <f t="shared" si="66"/>
        <v>100000</v>
      </c>
      <c r="AK44" s="57">
        <v>12</v>
      </c>
      <c r="AL44" s="57">
        <f t="shared" si="67"/>
        <v>8333.3333333333339</v>
      </c>
      <c r="AM44" s="63">
        <f t="shared" si="68"/>
        <v>12500</v>
      </c>
      <c r="AN44" s="56">
        <v>100000</v>
      </c>
      <c r="AO44" s="59">
        <f t="shared" si="69"/>
        <v>100000</v>
      </c>
      <c r="AP44" s="57">
        <v>12</v>
      </c>
      <c r="AQ44" s="57">
        <f t="shared" si="70"/>
        <v>8333.3333333333339</v>
      </c>
      <c r="AR44" s="63">
        <f t="shared" si="71"/>
        <v>12500</v>
      </c>
      <c r="AS44" s="56">
        <v>100000</v>
      </c>
      <c r="AT44" s="59">
        <f t="shared" si="72"/>
        <v>100000</v>
      </c>
      <c r="AU44" s="57">
        <v>11</v>
      </c>
      <c r="AV44" s="57">
        <f t="shared" si="73"/>
        <v>9090.9090909090901</v>
      </c>
      <c r="AW44" s="63">
        <f t="shared" si="74"/>
        <v>13636.363636363636</v>
      </c>
      <c r="AX44" s="56">
        <v>90000</v>
      </c>
      <c r="AY44" s="59">
        <f t="shared" si="75"/>
        <v>90000</v>
      </c>
      <c r="AZ44" s="57">
        <v>9</v>
      </c>
      <c r="BA44" s="57">
        <f t="shared" si="76"/>
        <v>10000</v>
      </c>
      <c r="BB44" s="64">
        <f t="shared" si="77"/>
        <v>15000</v>
      </c>
      <c r="BC44" s="56">
        <v>60000</v>
      </c>
      <c r="BD44" s="59">
        <f t="shared" si="78"/>
        <v>60000</v>
      </c>
      <c r="BE44" s="57">
        <v>5</v>
      </c>
      <c r="BF44" s="57">
        <f t="shared" si="79"/>
        <v>12000</v>
      </c>
      <c r="BG44" s="63">
        <f t="shared" si="80"/>
        <v>18000</v>
      </c>
      <c r="BH44" s="56">
        <v>80000</v>
      </c>
      <c r="BI44" s="59">
        <f t="shared" si="81"/>
        <v>80000</v>
      </c>
      <c r="BJ44" s="57">
        <v>7</v>
      </c>
      <c r="BK44" s="57">
        <f t="shared" si="82"/>
        <v>11428.571428571429</v>
      </c>
      <c r="BL44" s="63">
        <f t="shared" si="83"/>
        <v>17142.857142857145</v>
      </c>
      <c r="BM44" s="56">
        <v>80000</v>
      </c>
      <c r="BN44" s="59">
        <f t="shared" si="84"/>
        <v>80000</v>
      </c>
      <c r="BO44" s="57">
        <v>7</v>
      </c>
      <c r="BP44" s="57">
        <f t="shared" si="85"/>
        <v>11428.571428571429</v>
      </c>
      <c r="BQ44" s="64">
        <f t="shared" si="86"/>
        <v>17142.857142857145</v>
      </c>
      <c r="BR44" s="59">
        <v>100000</v>
      </c>
      <c r="BS44" s="59">
        <f t="shared" si="87"/>
        <v>100000</v>
      </c>
      <c r="BT44" s="57">
        <v>10</v>
      </c>
      <c r="BU44" s="57">
        <f t="shared" si="88"/>
        <v>10000</v>
      </c>
      <c r="BV44" s="64">
        <f t="shared" si="89"/>
        <v>15000</v>
      </c>
      <c r="BW44" s="56">
        <v>60000</v>
      </c>
      <c r="BX44" s="59">
        <f t="shared" si="45"/>
        <v>60000</v>
      </c>
      <c r="BY44" s="57">
        <v>6</v>
      </c>
      <c r="BZ44" s="57">
        <f t="shared" si="46"/>
        <v>10000</v>
      </c>
      <c r="CA44" s="63">
        <f t="shared" si="47"/>
        <v>15000</v>
      </c>
      <c r="CB44" s="61"/>
    </row>
  </sheetData>
  <mergeCells count="60">
    <mergeCell ref="BW7:CA7"/>
    <mergeCell ref="BW8:CA8"/>
    <mergeCell ref="BW9:CA9"/>
    <mergeCell ref="BW10:CA10"/>
    <mergeCell ref="BM8:BQ8"/>
    <mergeCell ref="BR8:BV8"/>
    <mergeCell ref="BC7:BG7"/>
    <mergeCell ref="BH7:BL7"/>
    <mergeCell ref="BM7:BQ7"/>
    <mergeCell ref="BR7:BV7"/>
    <mergeCell ref="BC8:BG8"/>
    <mergeCell ref="BH8:BL8"/>
    <mergeCell ref="E8:I8"/>
    <mergeCell ref="J8:N8"/>
    <mergeCell ref="O8:S8"/>
    <mergeCell ref="T8:X8"/>
    <mergeCell ref="Y8:AC8"/>
    <mergeCell ref="AD8:AH8"/>
    <mergeCell ref="AI8:AM8"/>
    <mergeCell ref="AN8:AR8"/>
    <mergeCell ref="AS8:AW8"/>
    <mergeCell ref="AX8:BB8"/>
    <mergeCell ref="AD7:AH7"/>
    <mergeCell ref="AI7:AM7"/>
    <mergeCell ref="AN7:AR7"/>
    <mergeCell ref="AS7:AW7"/>
    <mergeCell ref="AX7:BB7"/>
    <mergeCell ref="E7:I7"/>
    <mergeCell ref="J7:N7"/>
    <mergeCell ref="O7:S7"/>
    <mergeCell ref="T7:X7"/>
    <mergeCell ref="Y7:AC7"/>
    <mergeCell ref="E10:I10"/>
    <mergeCell ref="J10:N10"/>
    <mergeCell ref="O10:S10"/>
    <mergeCell ref="T10:X10"/>
    <mergeCell ref="Y10:AC10"/>
    <mergeCell ref="BC10:BG10"/>
    <mergeCell ref="BH10:BL10"/>
    <mergeCell ref="BM10:BQ10"/>
    <mergeCell ref="BR10:BV10"/>
    <mergeCell ref="J9:N9"/>
    <mergeCell ref="O9:S9"/>
    <mergeCell ref="T9:X9"/>
    <mergeCell ref="AD10:AH10"/>
    <mergeCell ref="AI10:AM10"/>
    <mergeCell ref="AN10:AR10"/>
    <mergeCell ref="AS10:AW10"/>
    <mergeCell ref="AX10:BB10"/>
    <mergeCell ref="E9:I9"/>
    <mergeCell ref="Y9:AC9"/>
    <mergeCell ref="AD9:AH9"/>
    <mergeCell ref="BM9:BQ9"/>
    <mergeCell ref="BR9:BV9"/>
    <mergeCell ref="AI9:AM9"/>
    <mergeCell ref="AN9:AR9"/>
    <mergeCell ref="AS9:AW9"/>
    <mergeCell ref="AX9:BB9"/>
    <mergeCell ref="BC9:BG9"/>
    <mergeCell ref="BH9:BL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zoomScale="55" zoomScaleNormal="55" workbookViewId="0">
      <pane ySplit="12" topLeftCell="A13" activePane="bottomLeft" state="frozen"/>
      <selection pane="bottomLeft" activeCell="D6" sqref="D6"/>
    </sheetView>
  </sheetViews>
  <sheetFormatPr defaultRowHeight="15" x14ac:dyDescent="0.25"/>
  <cols>
    <col min="1" max="2" width="20.85546875" style="1" customWidth="1"/>
    <col min="3" max="3" width="45.5703125" customWidth="1"/>
    <col min="4" max="4" width="20.85546875" style="1" customWidth="1"/>
    <col min="5" max="5" width="10.7109375" customWidth="1"/>
    <col min="6" max="9" width="10.7109375" style="1" customWidth="1"/>
    <col min="10" max="10" width="10.7109375" customWidth="1"/>
    <col min="11" max="14" width="10.7109375" style="1" customWidth="1"/>
    <col min="15" max="15" width="10.7109375" customWidth="1"/>
    <col min="16" max="19" width="10.7109375" style="1" customWidth="1"/>
    <col min="20" max="20" width="10.7109375" customWidth="1"/>
    <col min="21" max="21" width="10.7109375" style="1" customWidth="1"/>
    <col min="22" max="24" width="10.7109375" customWidth="1"/>
    <col min="25" max="34" width="10.7109375" style="1" customWidth="1"/>
  </cols>
  <sheetData>
    <row r="1" spans="1:34" x14ac:dyDescent="0.25">
      <c r="C1" s="2" t="s">
        <v>61</v>
      </c>
      <c r="E1" s="1"/>
      <c r="J1" s="1"/>
      <c r="O1" s="1"/>
      <c r="T1" s="1"/>
      <c r="V1" s="1"/>
      <c r="W1" s="1"/>
      <c r="X1" s="1"/>
    </row>
    <row r="2" spans="1:34" s="1" customFormat="1" ht="15.75" thickBot="1" x14ac:dyDescent="0.3">
      <c r="C2" s="2" t="s">
        <v>32</v>
      </c>
      <c r="D2" s="2"/>
    </row>
    <row r="3" spans="1:34" s="1" customFormat="1" ht="15.75" thickBot="1" x14ac:dyDescent="0.3">
      <c r="C3" s="2" t="s">
        <v>76</v>
      </c>
      <c r="D3" s="3">
        <v>1</v>
      </c>
    </row>
    <row r="4" spans="1:34" s="1" customFormat="1" ht="15.75" thickBot="1" x14ac:dyDescent="0.3">
      <c r="C4" s="2" t="s">
        <v>77</v>
      </c>
      <c r="D4" s="2"/>
      <c r="F4" s="39">
        <f>$D$3</f>
        <v>1</v>
      </c>
      <c r="K4" s="39">
        <f>$D$3</f>
        <v>1</v>
      </c>
      <c r="P4" s="39">
        <f>$D$3</f>
        <v>1</v>
      </c>
      <c r="U4" s="39">
        <f>$D$3</f>
        <v>1</v>
      </c>
      <c r="Z4" s="39">
        <f>$D$3</f>
        <v>1</v>
      </c>
      <c r="AE4" s="39">
        <f>$D$3</f>
        <v>1</v>
      </c>
    </row>
    <row r="5" spans="1:34" s="1" customFormat="1" ht="15.75" thickBot="1" x14ac:dyDescent="0.3">
      <c r="C5" s="2" t="s">
        <v>75</v>
      </c>
      <c r="D5" s="3">
        <v>1.5</v>
      </c>
    </row>
    <row r="6" spans="1:34" s="1" customFormat="1" ht="15.75" thickBot="1" x14ac:dyDescent="0.3">
      <c r="C6" s="2" t="s">
        <v>74</v>
      </c>
      <c r="D6" s="11"/>
      <c r="I6" s="45">
        <f>$D$5</f>
        <v>1.5</v>
      </c>
      <c r="N6" s="45">
        <f>$D$5</f>
        <v>1.5</v>
      </c>
      <c r="O6" s="16"/>
      <c r="P6" s="16"/>
      <c r="Q6" s="16"/>
      <c r="R6" s="16"/>
      <c r="S6" s="45">
        <f>$D$5</f>
        <v>1.5</v>
      </c>
      <c r="T6" s="16"/>
      <c r="U6" s="16"/>
      <c r="V6" s="16"/>
      <c r="W6" s="16"/>
      <c r="X6" s="45">
        <f>$D$5</f>
        <v>1.5</v>
      </c>
      <c r="Y6" s="16"/>
      <c r="Z6" s="16"/>
      <c r="AA6" s="16"/>
      <c r="AB6" s="16"/>
      <c r="AC6" s="45">
        <f>$D$5</f>
        <v>1.5</v>
      </c>
      <c r="AH6" s="45">
        <f>$D$5</f>
        <v>1.5</v>
      </c>
    </row>
    <row r="7" spans="1:34" s="1" customFormat="1" ht="15.75" customHeight="1" thickBot="1" x14ac:dyDescent="0.3">
      <c r="A7" s="32"/>
      <c r="B7" s="32"/>
      <c r="C7" s="32"/>
      <c r="D7" s="29" t="s">
        <v>106</v>
      </c>
      <c r="E7" s="155" t="s">
        <v>24</v>
      </c>
      <c r="F7" s="156"/>
      <c r="G7" s="157"/>
      <c r="H7" s="157"/>
      <c r="I7" s="160"/>
      <c r="J7" s="156" t="s">
        <v>25</v>
      </c>
      <c r="K7" s="156"/>
      <c r="L7" s="157"/>
      <c r="M7" s="157"/>
      <c r="N7" s="161"/>
      <c r="O7" s="155" t="s">
        <v>26</v>
      </c>
      <c r="P7" s="156"/>
      <c r="Q7" s="157"/>
      <c r="R7" s="157"/>
      <c r="S7" s="160"/>
      <c r="T7" s="156" t="s">
        <v>27</v>
      </c>
      <c r="U7" s="156"/>
      <c r="V7" s="157"/>
      <c r="W7" s="157"/>
      <c r="X7" s="160"/>
      <c r="Y7" s="155" t="s">
        <v>228</v>
      </c>
      <c r="Z7" s="156"/>
      <c r="AA7" s="157"/>
      <c r="AB7" s="157"/>
      <c r="AC7" s="160"/>
      <c r="AD7" s="140" t="s">
        <v>235</v>
      </c>
      <c r="AE7" s="140"/>
      <c r="AF7" s="140"/>
      <c r="AG7" s="140"/>
      <c r="AH7" s="141"/>
    </row>
    <row r="8" spans="1:34" s="1" customFormat="1" ht="15.75" customHeight="1" thickBot="1" x14ac:dyDescent="0.3">
      <c r="A8" s="32"/>
      <c r="B8" s="32"/>
      <c r="C8" s="32"/>
      <c r="D8" s="30" t="s">
        <v>54</v>
      </c>
      <c r="E8" s="155" t="s">
        <v>176</v>
      </c>
      <c r="F8" s="156"/>
      <c r="G8" s="157"/>
      <c r="H8" s="157"/>
      <c r="I8" s="158"/>
      <c r="J8" s="155" t="s">
        <v>176</v>
      </c>
      <c r="K8" s="156"/>
      <c r="L8" s="157"/>
      <c r="M8" s="157"/>
      <c r="N8" s="158"/>
      <c r="O8" s="155" t="s">
        <v>176</v>
      </c>
      <c r="P8" s="156"/>
      <c r="Q8" s="157"/>
      <c r="R8" s="157"/>
      <c r="S8" s="158"/>
      <c r="T8" s="155" t="s">
        <v>176</v>
      </c>
      <c r="U8" s="156"/>
      <c r="V8" s="157"/>
      <c r="W8" s="157"/>
      <c r="X8" s="158"/>
      <c r="Y8" s="155" t="s">
        <v>176</v>
      </c>
      <c r="Z8" s="156"/>
      <c r="AA8" s="157"/>
      <c r="AB8" s="157"/>
      <c r="AC8" s="158"/>
      <c r="AD8" s="140" t="s">
        <v>176</v>
      </c>
      <c r="AE8" s="140"/>
      <c r="AF8" s="140"/>
      <c r="AG8" s="140"/>
      <c r="AH8" s="140"/>
    </row>
    <row r="9" spans="1:34" s="1" customFormat="1" ht="15.75" customHeight="1" thickBot="1" x14ac:dyDescent="0.3">
      <c r="A9" s="32"/>
      <c r="B9" s="32"/>
      <c r="C9" s="32"/>
      <c r="D9" s="30" t="s">
        <v>107</v>
      </c>
      <c r="E9" s="155" t="s">
        <v>109</v>
      </c>
      <c r="F9" s="156"/>
      <c r="G9" s="157"/>
      <c r="H9" s="157"/>
      <c r="I9" s="158"/>
      <c r="J9" s="155" t="s">
        <v>109</v>
      </c>
      <c r="K9" s="156"/>
      <c r="L9" s="157"/>
      <c r="M9" s="157"/>
      <c r="N9" s="158"/>
      <c r="O9" s="155" t="s">
        <v>109</v>
      </c>
      <c r="P9" s="156"/>
      <c r="Q9" s="157"/>
      <c r="R9" s="157"/>
      <c r="S9" s="158"/>
      <c r="T9" s="155" t="s">
        <v>109</v>
      </c>
      <c r="U9" s="156"/>
      <c r="V9" s="157"/>
      <c r="W9" s="157"/>
      <c r="X9" s="158"/>
      <c r="Y9" s="155" t="s">
        <v>109</v>
      </c>
      <c r="Z9" s="156"/>
      <c r="AA9" s="157"/>
      <c r="AB9" s="157"/>
      <c r="AC9" s="158"/>
      <c r="AD9" s="140" t="s">
        <v>109</v>
      </c>
      <c r="AE9" s="140"/>
      <c r="AF9" s="140"/>
      <c r="AG9" s="140"/>
      <c r="AH9" s="140"/>
    </row>
    <row r="10" spans="1:34" s="1" customFormat="1" ht="15.75" customHeight="1" thickBot="1" x14ac:dyDescent="0.3">
      <c r="A10" s="32"/>
      <c r="B10" s="32"/>
      <c r="C10" s="32"/>
      <c r="D10" s="31" t="s">
        <v>177</v>
      </c>
      <c r="E10" s="155" t="s">
        <v>123</v>
      </c>
      <c r="F10" s="156"/>
      <c r="G10" s="157"/>
      <c r="H10" s="157"/>
      <c r="I10" s="158"/>
      <c r="J10" s="156" t="s">
        <v>133</v>
      </c>
      <c r="K10" s="156"/>
      <c r="L10" s="157"/>
      <c r="M10" s="157"/>
      <c r="N10" s="159"/>
      <c r="O10" s="155" t="s">
        <v>221</v>
      </c>
      <c r="P10" s="156"/>
      <c r="Q10" s="157"/>
      <c r="R10" s="157"/>
      <c r="S10" s="158"/>
      <c r="T10" s="156" t="s">
        <v>127</v>
      </c>
      <c r="U10" s="156"/>
      <c r="V10" s="157"/>
      <c r="W10" s="157"/>
      <c r="X10" s="158"/>
      <c r="Y10" s="155" t="s">
        <v>229</v>
      </c>
      <c r="Z10" s="156"/>
      <c r="AA10" s="157"/>
      <c r="AB10" s="157"/>
      <c r="AC10" s="158"/>
      <c r="AD10" s="140" t="s">
        <v>236</v>
      </c>
      <c r="AE10" s="140"/>
      <c r="AF10" s="140"/>
      <c r="AG10" s="140"/>
      <c r="AH10" s="140"/>
    </row>
    <row r="11" spans="1:34" s="35" customFormat="1" ht="90.75" thickBot="1" x14ac:dyDescent="0.3">
      <c r="A11" s="33"/>
      <c r="B11" s="33"/>
      <c r="C11" s="28"/>
      <c r="D11" s="7"/>
      <c r="E11" s="34" t="s">
        <v>108</v>
      </c>
      <c r="F11" s="34" t="s">
        <v>78</v>
      </c>
      <c r="G11" s="34" t="s">
        <v>55</v>
      </c>
      <c r="H11" s="34" t="s">
        <v>56</v>
      </c>
      <c r="I11" s="34" t="s">
        <v>57</v>
      </c>
      <c r="J11" s="34" t="s">
        <v>108</v>
      </c>
      <c r="K11" s="34" t="s">
        <v>78</v>
      </c>
      <c r="L11" s="34" t="s">
        <v>55</v>
      </c>
      <c r="M11" s="34" t="s">
        <v>56</v>
      </c>
      <c r="N11" s="34" t="s">
        <v>57</v>
      </c>
      <c r="O11" s="34" t="s">
        <v>108</v>
      </c>
      <c r="P11" s="34" t="s">
        <v>78</v>
      </c>
      <c r="Q11" s="34" t="s">
        <v>55</v>
      </c>
      <c r="R11" s="34" t="s">
        <v>56</v>
      </c>
      <c r="S11" s="34" t="s">
        <v>57</v>
      </c>
      <c r="T11" s="34" t="s">
        <v>108</v>
      </c>
      <c r="U11" s="34" t="s">
        <v>78</v>
      </c>
      <c r="V11" s="34" t="s">
        <v>55</v>
      </c>
      <c r="W11" s="34" t="s">
        <v>56</v>
      </c>
      <c r="X11" s="34" t="s">
        <v>57</v>
      </c>
      <c r="Y11" s="34" t="s">
        <v>108</v>
      </c>
      <c r="Z11" s="34" t="s">
        <v>78</v>
      </c>
      <c r="AA11" s="34" t="s">
        <v>55</v>
      </c>
      <c r="AB11" s="34" t="s">
        <v>56</v>
      </c>
      <c r="AC11" s="34" t="s">
        <v>57</v>
      </c>
      <c r="AD11" s="34" t="s">
        <v>108</v>
      </c>
      <c r="AE11" s="34" t="s">
        <v>78</v>
      </c>
      <c r="AF11" s="34" t="s">
        <v>55</v>
      </c>
      <c r="AG11" s="34" t="s">
        <v>56</v>
      </c>
      <c r="AH11" s="34" t="s">
        <v>57</v>
      </c>
    </row>
    <row r="12" spans="1:34" s="36" customFormat="1" ht="15.75" thickBot="1" x14ac:dyDescent="0.3">
      <c r="A12" s="30" t="s">
        <v>134</v>
      </c>
      <c r="B12" s="30" t="s">
        <v>63</v>
      </c>
      <c r="C12" s="38" t="s">
        <v>224</v>
      </c>
      <c r="D12" s="30" t="s">
        <v>178</v>
      </c>
      <c r="E12" s="40" t="s">
        <v>59</v>
      </c>
      <c r="F12" s="40" t="s">
        <v>59</v>
      </c>
      <c r="G12" s="40" t="s">
        <v>60</v>
      </c>
      <c r="H12" s="40" t="s">
        <v>59</v>
      </c>
      <c r="I12" s="40" t="s">
        <v>59</v>
      </c>
      <c r="J12" s="40" t="s">
        <v>59</v>
      </c>
      <c r="K12" s="40" t="s">
        <v>59</v>
      </c>
      <c r="L12" s="40" t="s">
        <v>60</v>
      </c>
      <c r="M12" s="40" t="s">
        <v>59</v>
      </c>
      <c r="N12" s="40" t="s">
        <v>59</v>
      </c>
      <c r="O12" s="40" t="s">
        <v>59</v>
      </c>
      <c r="P12" s="40" t="s">
        <v>59</v>
      </c>
      <c r="Q12" s="40" t="s">
        <v>60</v>
      </c>
      <c r="R12" s="40" t="s">
        <v>59</v>
      </c>
      <c r="S12" s="40" t="s">
        <v>59</v>
      </c>
      <c r="T12" s="40" t="s">
        <v>59</v>
      </c>
      <c r="U12" s="40" t="s">
        <v>59</v>
      </c>
      <c r="V12" s="40" t="s">
        <v>60</v>
      </c>
      <c r="W12" s="40" t="s">
        <v>59</v>
      </c>
      <c r="X12" s="40" t="s">
        <v>59</v>
      </c>
      <c r="Y12" s="40" t="s">
        <v>59</v>
      </c>
      <c r="Z12" s="40" t="s">
        <v>59</v>
      </c>
      <c r="AA12" s="40" t="s">
        <v>60</v>
      </c>
      <c r="AB12" s="40" t="s">
        <v>59</v>
      </c>
      <c r="AC12" s="40" t="s">
        <v>59</v>
      </c>
      <c r="AD12" s="40" t="s">
        <v>59</v>
      </c>
      <c r="AE12" s="40" t="s">
        <v>59</v>
      </c>
      <c r="AF12" s="40" t="s">
        <v>60</v>
      </c>
      <c r="AG12" s="40" t="s">
        <v>59</v>
      </c>
      <c r="AH12" s="40" t="s">
        <v>59</v>
      </c>
    </row>
    <row r="13" spans="1:34" s="37" customFormat="1" ht="15.75" thickBot="1" x14ac:dyDescent="0.3">
      <c r="A13" s="48" t="s">
        <v>112</v>
      </c>
      <c r="B13" s="94" t="s">
        <v>199</v>
      </c>
      <c r="C13" s="50" t="s">
        <v>109</v>
      </c>
      <c r="D13" s="62" t="s">
        <v>80</v>
      </c>
      <c r="E13" s="72">
        <v>160000</v>
      </c>
      <c r="F13" s="73">
        <f>E13*F$4</f>
        <v>160000</v>
      </c>
      <c r="G13" s="74">
        <v>28</v>
      </c>
      <c r="H13" s="74">
        <f>F13/G13</f>
        <v>5714.2857142857147</v>
      </c>
      <c r="I13" s="75">
        <f>H13*I$6</f>
        <v>8571.4285714285725</v>
      </c>
      <c r="J13" s="73">
        <v>150000</v>
      </c>
      <c r="K13" s="73">
        <f>J13*K$4</f>
        <v>150000</v>
      </c>
      <c r="L13" s="74">
        <v>21</v>
      </c>
      <c r="M13" s="74">
        <f>K13/L13</f>
        <v>7142.8571428571431</v>
      </c>
      <c r="N13" s="75">
        <f>M13*N$6</f>
        <v>10714.285714285714</v>
      </c>
      <c r="O13" s="72">
        <v>180000</v>
      </c>
      <c r="P13" s="73">
        <f>O13*P$4</f>
        <v>180000</v>
      </c>
      <c r="Q13" s="74">
        <v>30</v>
      </c>
      <c r="R13" s="74">
        <f>P13/Q13</f>
        <v>6000</v>
      </c>
      <c r="S13" s="75">
        <f>R13*S$6</f>
        <v>9000</v>
      </c>
      <c r="T13" s="73">
        <v>180000</v>
      </c>
      <c r="U13" s="73">
        <f>T13*U$4</f>
        <v>180000</v>
      </c>
      <c r="V13" s="74">
        <v>28</v>
      </c>
      <c r="W13" s="74">
        <f>U13/V13</f>
        <v>6428.5714285714284</v>
      </c>
      <c r="X13" s="75">
        <f>W13*X$6</f>
        <v>9642.8571428571431</v>
      </c>
      <c r="Y13" s="72">
        <v>180000</v>
      </c>
      <c r="Z13" s="73">
        <f>Y13*Z$4</f>
        <v>180000</v>
      </c>
      <c r="AA13" s="74">
        <v>30</v>
      </c>
      <c r="AB13" s="74">
        <f>Z13/AA13</f>
        <v>6000</v>
      </c>
      <c r="AC13" s="75">
        <f>AB13*AC$6</f>
        <v>9000</v>
      </c>
      <c r="AD13" s="72">
        <v>160000</v>
      </c>
      <c r="AE13" s="73">
        <f>AD13*AE$4</f>
        <v>160000</v>
      </c>
      <c r="AF13" s="74">
        <v>28</v>
      </c>
      <c r="AG13" s="74">
        <f>AE13/AF13</f>
        <v>5714.2857142857147</v>
      </c>
      <c r="AH13" s="75">
        <f>AG13*AH$6</f>
        <v>8571.4285714285725</v>
      </c>
    </row>
    <row r="14" spans="1:34" s="37" customFormat="1" ht="15.75" thickBot="1" x14ac:dyDescent="0.3">
      <c r="A14" s="48" t="s">
        <v>112</v>
      </c>
      <c r="B14" s="94" t="s">
        <v>200</v>
      </c>
      <c r="C14" s="50" t="s">
        <v>109</v>
      </c>
      <c r="D14" s="62" t="s">
        <v>42</v>
      </c>
      <c r="E14" s="56">
        <v>150000</v>
      </c>
      <c r="F14" s="59">
        <f t="shared" ref="F14:F38" si="0">E14*F$4</f>
        <v>150000</v>
      </c>
      <c r="G14" s="57">
        <v>21</v>
      </c>
      <c r="H14" s="57">
        <f t="shared" ref="H14:H38" si="1">F14/G14</f>
        <v>7142.8571428571431</v>
      </c>
      <c r="I14" s="64">
        <f t="shared" ref="I14:I38" si="2">H14*I$6</f>
        <v>10714.285714285714</v>
      </c>
      <c r="J14" s="59">
        <v>140000</v>
      </c>
      <c r="K14" s="59">
        <f t="shared" ref="K14:K38" si="3">J14*K$4</f>
        <v>140000</v>
      </c>
      <c r="L14" s="57">
        <v>18</v>
      </c>
      <c r="M14" s="57">
        <f t="shared" ref="M14:M38" si="4">K14/L14</f>
        <v>7777.7777777777774</v>
      </c>
      <c r="N14" s="64">
        <f t="shared" ref="N14:N38" si="5">M14*N$6</f>
        <v>11666.666666666666</v>
      </c>
      <c r="O14" s="56">
        <v>150000</v>
      </c>
      <c r="P14" s="59">
        <f t="shared" ref="P14:P38" si="6">O14*P$4</f>
        <v>150000</v>
      </c>
      <c r="Q14" s="57">
        <v>22</v>
      </c>
      <c r="R14" s="57">
        <f t="shared" ref="R14:R38" si="7">P14/Q14</f>
        <v>6818.181818181818</v>
      </c>
      <c r="S14" s="64">
        <f t="shared" ref="S14:S38" si="8">R14*S$6</f>
        <v>10227.272727272728</v>
      </c>
      <c r="T14" s="59">
        <v>150000</v>
      </c>
      <c r="U14" s="59">
        <f t="shared" ref="U14:U38" si="9">T14*U$4</f>
        <v>150000</v>
      </c>
      <c r="V14" s="57">
        <v>21</v>
      </c>
      <c r="W14" s="57">
        <f t="shared" ref="W14:W38" si="10">U14/V14</f>
        <v>7142.8571428571431</v>
      </c>
      <c r="X14" s="64">
        <f t="shared" ref="X14:X38" si="11">W14*X$6</f>
        <v>10714.285714285714</v>
      </c>
      <c r="Y14" s="56">
        <v>150000</v>
      </c>
      <c r="Z14" s="59">
        <f t="shared" ref="Z14:Z15" si="12">Y14*Z$4</f>
        <v>150000</v>
      </c>
      <c r="AA14" s="57">
        <v>22</v>
      </c>
      <c r="AB14" s="57">
        <f t="shared" ref="AB14:AB15" si="13">Z14/AA14</f>
        <v>6818.181818181818</v>
      </c>
      <c r="AC14" s="64">
        <f t="shared" ref="AC14:AC15" si="14">AB14*AC$6</f>
        <v>10227.272727272728</v>
      </c>
      <c r="AD14" s="56">
        <v>150000</v>
      </c>
      <c r="AE14" s="59">
        <f t="shared" ref="AE14:AE15" si="15">AD14*AE$4</f>
        <v>150000</v>
      </c>
      <c r="AF14" s="57">
        <v>21</v>
      </c>
      <c r="AG14" s="57">
        <f t="shared" ref="AG14:AG15" si="16">AE14/AF14</f>
        <v>7142.8571428571431</v>
      </c>
      <c r="AH14" s="64">
        <f t="shared" ref="AH14:AH15" si="17">AG14*AH$6</f>
        <v>10714.285714285714</v>
      </c>
    </row>
    <row r="15" spans="1:34" s="37" customFormat="1" ht="15.75" thickBot="1" x14ac:dyDescent="0.3">
      <c r="A15" s="48" t="s">
        <v>112</v>
      </c>
      <c r="B15" s="95" t="s">
        <v>201</v>
      </c>
      <c r="C15" s="50" t="s">
        <v>215</v>
      </c>
      <c r="D15" s="62" t="s">
        <v>84</v>
      </c>
      <c r="E15" s="56">
        <v>230000</v>
      </c>
      <c r="F15" s="59">
        <f t="shared" si="0"/>
        <v>230000</v>
      </c>
      <c r="G15" s="57">
        <v>44</v>
      </c>
      <c r="H15" s="57">
        <f t="shared" si="1"/>
        <v>5227.272727272727</v>
      </c>
      <c r="I15" s="64">
        <f t="shared" si="2"/>
        <v>7840.9090909090901</v>
      </c>
      <c r="J15" s="59">
        <v>220000</v>
      </c>
      <c r="K15" s="59">
        <f t="shared" si="3"/>
        <v>220000</v>
      </c>
      <c r="L15" s="57">
        <v>38</v>
      </c>
      <c r="M15" s="57">
        <f t="shared" si="4"/>
        <v>5789.4736842105267</v>
      </c>
      <c r="N15" s="64">
        <f t="shared" si="5"/>
        <v>8684.21052631579</v>
      </c>
      <c r="O15" s="56">
        <v>250000</v>
      </c>
      <c r="P15" s="59">
        <f t="shared" si="6"/>
        <v>250000</v>
      </c>
      <c r="Q15" s="57">
        <v>47</v>
      </c>
      <c r="R15" s="57">
        <f t="shared" si="7"/>
        <v>5319.1489361702124</v>
      </c>
      <c r="S15" s="64">
        <f t="shared" si="8"/>
        <v>7978.7234042553191</v>
      </c>
      <c r="T15" s="59">
        <v>240000</v>
      </c>
      <c r="U15" s="59">
        <f t="shared" si="9"/>
        <v>240000</v>
      </c>
      <c r="V15" s="57">
        <v>45</v>
      </c>
      <c r="W15" s="57">
        <f t="shared" si="10"/>
        <v>5333.333333333333</v>
      </c>
      <c r="X15" s="64">
        <f t="shared" si="11"/>
        <v>8000</v>
      </c>
      <c r="Y15" s="56">
        <v>250000</v>
      </c>
      <c r="Z15" s="59">
        <f t="shared" si="12"/>
        <v>250000</v>
      </c>
      <c r="AA15" s="57">
        <v>47</v>
      </c>
      <c r="AB15" s="57">
        <f t="shared" si="13"/>
        <v>5319.1489361702124</v>
      </c>
      <c r="AC15" s="64">
        <f t="shared" si="14"/>
        <v>7978.7234042553191</v>
      </c>
      <c r="AD15" s="56">
        <v>230000</v>
      </c>
      <c r="AE15" s="59">
        <f t="shared" si="15"/>
        <v>230000</v>
      </c>
      <c r="AF15" s="57">
        <v>44</v>
      </c>
      <c r="AG15" s="57">
        <f t="shared" si="16"/>
        <v>5227.272727272727</v>
      </c>
      <c r="AH15" s="64">
        <f t="shared" si="17"/>
        <v>7840.9090909090901</v>
      </c>
    </row>
    <row r="16" spans="1:34" s="37" customFormat="1" ht="15.75" thickBot="1" x14ac:dyDescent="0.3">
      <c r="A16" s="48" t="s">
        <v>112</v>
      </c>
      <c r="B16" s="95" t="s">
        <v>201</v>
      </c>
      <c r="C16" s="50" t="s">
        <v>111</v>
      </c>
      <c r="D16" s="62" t="s">
        <v>47</v>
      </c>
      <c r="E16" s="56">
        <v>250000</v>
      </c>
      <c r="F16" s="59">
        <f>E16*F$4</f>
        <v>250000</v>
      </c>
      <c r="G16" s="57">
        <v>47</v>
      </c>
      <c r="H16" s="57">
        <f>F16/G16</f>
        <v>5319.1489361702124</v>
      </c>
      <c r="I16" s="64">
        <f>H16*I$6</f>
        <v>7978.7234042553191</v>
      </c>
      <c r="J16" s="59">
        <v>220000</v>
      </c>
      <c r="K16" s="59">
        <f>J16*K$4</f>
        <v>220000</v>
      </c>
      <c r="L16" s="57">
        <v>41</v>
      </c>
      <c r="M16" s="57">
        <f>K16/L16</f>
        <v>5365.8536585365855</v>
      </c>
      <c r="N16" s="64">
        <f>M16*N$6</f>
        <v>8048.7804878048782</v>
      </c>
      <c r="O16" s="56">
        <v>270000</v>
      </c>
      <c r="P16" s="59">
        <f>O16*P$4</f>
        <v>270000</v>
      </c>
      <c r="Q16" s="57">
        <v>49</v>
      </c>
      <c r="R16" s="57">
        <f>P16/Q16</f>
        <v>5510.2040816326535</v>
      </c>
      <c r="S16" s="64">
        <f>R16*S$6</f>
        <v>8265.3061224489793</v>
      </c>
      <c r="T16" s="59">
        <v>250000</v>
      </c>
      <c r="U16" s="59">
        <f>T16*U$4</f>
        <v>250000</v>
      </c>
      <c r="V16" s="57">
        <v>47</v>
      </c>
      <c r="W16" s="57">
        <f>U16/V16</f>
        <v>5319.1489361702124</v>
      </c>
      <c r="X16" s="64">
        <f>W16*X$6</f>
        <v>7978.7234042553191</v>
      </c>
      <c r="Y16" s="56">
        <v>270000</v>
      </c>
      <c r="Z16" s="59">
        <f>Y16*Z$4</f>
        <v>270000</v>
      </c>
      <c r="AA16" s="57">
        <v>49</v>
      </c>
      <c r="AB16" s="57">
        <f>Z16/AA16</f>
        <v>5510.2040816326535</v>
      </c>
      <c r="AC16" s="64">
        <f>AB16*AC$6</f>
        <v>8265.3061224489793</v>
      </c>
      <c r="AD16" s="56">
        <v>250000</v>
      </c>
      <c r="AE16" s="59">
        <f>AD16*AE$4</f>
        <v>250000</v>
      </c>
      <c r="AF16" s="57">
        <v>47</v>
      </c>
      <c r="AG16" s="57">
        <f>AE16/AF16</f>
        <v>5319.1489361702124</v>
      </c>
      <c r="AH16" s="64">
        <f>AG16*AH$6</f>
        <v>7978.7234042553191</v>
      </c>
    </row>
    <row r="17" spans="1:34" s="37" customFormat="1" ht="15.75" thickBot="1" x14ac:dyDescent="0.3">
      <c r="A17" s="48" t="s">
        <v>112</v>
      </c>
      <c r="B17" s="94" t="s">
        <v>202</v>
      </c>
      <c r="C17" s="50" t="s">
        <v>109</v>
      </c>
      <c r="D17" s="62" t="s">
        <v>216</v>
      </c>
      <c r="E17" s="56">
        <v>200000</v>
      </c>
      <c r="F17" s="59">
        <f t="shared" si="0"/>
        <v>200000</v>
      </c>
      <c r="G17" s="57">
        <v>33</v>
      </c>
      <c r="H17" s="57">
        <f t="shared" si="1"/>
        <v>6060.606060606061</v>
      </c>
      <c r="I17" s="64">
        <f t="shared" si="2"/>
        <v>9090.9090909090919</v>
      </c>
      <c r="J17" s="59">
        <v>180000</v>
      </c>
      <c r="K17" s="59">
        <f t="shared" si="3"/>
        <v>180000</v>
      </c>
      <c r="L17" s="57">
        <v>27</v>
      </c>
      <c r="M17" s="57">
        <f t="shared" si="4"/>
        <v>6666.666666666667</v>
      </c>
      <c r="N17" s="64">
        <f t="shared" si="5"/>
        <v>10000</v>
      </c>
      <c r="O17" s="56">
        <v>220000</v>
      </c>
      <c r="P17" s="59">
        <f t="shared" si="6"/>
        <v>220000</v>
      </c>
      <c r="Q17" s="57">
        <v>35</v>
      </c>
      <c r="R17" s="57">
        <f t="shared" si="7"/>
        <v>6285.7142857142853</v>
      </c>
      <c r="S17" s="64">
        <f t="shared" si="8"/>
        <v>9428.5714285714275</v>
      </c>
      <c r="T17" s="59">
        <v>220000</v>
      </c>
      <c r="U17" s="59">
        <f t="shared" si="9"/>
        <v>220000</v>
      </c>
      <c r="V17" s="57">
        <v>33</v>
      </c>
      <c r="W17" s="57">
        <f t="shared" si="10"/>
        <v>6666.666666666667</v>
      </c>
      <c r="X17" s="64">
        <f t="shared" si="11"/>
        <v>10000</v>
      </c>
      <c r="Y17" s="56">
        <v>220000</v>
      </c>
      <c r="Z17" s="59">
        <f t="shared" ref="Z17:Z38" si="18">Y17*Z$4</f>
        <v>220000</v>
      </c>
      <c r="AA17" s="57">
        <v>35</v>
      </c>
      <c r="AB17" s="57">
        <f t="shared" ref="AB17:AB38" si="19">Z17/AA17</f>
        <v>6285.7142857142853</v>
      </c>
      <c r="AC17" s="64">
        <f t="shared" ref="AC17:AC38" si="20">AB17*AC$6</f>
        <v>9428.5714285714275</v>
      </c>
      <c r="AD17" s="56">
        <v>200000</v>
      </c>
      <c r="AE17" s="59">
        <f t="shared" ref="AE17:AE39" si="21">AD17*AE$4</f>
        <v>200000</v>
      </c>
      <c r="AF17" s="57">
        <v>33</v>
      </c>
      <c r="AG17" s="57">
        <f t="shared" ref="AG17:AG39" si="22">AE17/AF17</f>
        <v>6060.606060606061</v>
      </c>
      <c r="AH17" s="64">
        <f t="shared" ref="AH17:AH39" si="23">AG17*AH$6</f>
        <v>9090.9090909090919</v>
      </c>
    </row>
    <row r="18" spans="1:34" s="37" customFormat="1" ht="15.75" thickBot="1" x14ac:dyDescent="0.3">
      <c r="A18" s="48" t="s">
        <v>112</v>
      </c>
      <c r="B18" s="94" t="s">
        <v>203</v>
      </c>
      <c r="C18" s="50" t="s">
        <v>109</v>
      </c>
      <c r="D18" s="62" t="s">
        <v>222</v>
      </c>
      <c r="E18" s="56">
        <v>150000</v>
      </c>
      <c r="F18" s="59">
        <f t="shared" si="0"/>
        <v>150000</v>
      </c>
      <c r="G18" s="57">
        <v>19</v>
      </c>
      <c r="H18" s="57">
        <f t="shared" si="1"/>
        <v>7894.7368421052633</v>
      </c>
      <c r="I18" s="64">
        <f t="shared" si="2"/>
        <v>11842.105263157895</v>
      </c>
      <c r="J18" s="59">
        <v>120000</v>
      </c>
      <c r="K18" s="59">
        <f t="shared" si="3"/>
        <v>120000</v>
      </c>
      <c r="L18" s="57">
        <v>13</v>
      </c>
      <c r="M18" s="57">
        <f t="shared" si="4"/>
        <v>9230.7692307692305</v>
      </c>
      <c r="N18" s="64">
        <f t="shared" si="5"/>
        <v>13846.153846153846</v>
      </c>
      <c r="O18" s="56">
        <v>150000</v>
      </c>
      <c r="P18" s="59">
        <f t="shared" si="6"/>
        <v>150000</v>
      </c>
      <c r="Q18" s="57">
        <v>21</v>
      </c>
      <c r="R18" s="57">
        <f t="shared" si="7"/>
        <v>7142.8571428571431</v>
      </c>
      <c r="S18" s="64">
        <f t="shared" si="8"/>
        <v>10714.285714285714</v>
      </c>
      <c r="T18" s="59">
        <v>140000</v>
      </c>
      <c r="U18" s="59">
        <f t="shared" si="9"/>
        <v>140000</v>
      </c>
      <c r="V18" s="57">
        <v>19</v>
      </c>
      <c r="W18" s="57">
        <f t="shared" si="10"/>
        <v>7368.4210526315792</v>
      </c>
      <c r="X18" s="64">
        <f t="shared" si="11"/>
        <v>11052.631578947368</v>
      </c>
      <c r="Y18" s="56">
        <v>150000</v>
      </c>
      <c r="Z18" s="59">
        <f t="shared" si="18"/>
        <v>150000</v>
      </c>
      <c r="AA18" s="57">
        <v>21</v>
      </c>
      <c r="AB18" s="57">
        <f t="shared" si="19"/>
        <v>7142.8571428571431</v>
      </c>
      <c r="AC18" s="64">
        <f t="shared" si="20"/>
        <v>10714.285714285714</v>
      </c>
      <c r="AD18" s="56">
        <v>150000</v>
      </c>
      <c r="AE18" s="59">
        <f t="shared" si="21"/>
        <v>150000</v>
      </c>
      <c r="AF18" s="57">
        <v>19</v>
      </c>
      <c r="AG18" s="57">
        <f t="shared" si="22"/>
        <v>7894.7368421052633</v>
      </c>
      <c r="AH18" s="64">
        <f t="shared" si="23"/>
        <v>11842.105263157895</v>
      </c>
    </row>
    <row r="19" spans="1:34" s="37" customFormat="1" ht="15.75" thickBot="1" x14ac:dyDescent="0.3">
      <c r="A19" s="48" t="s">
        <v>112</v>
      </c>
      <c r="B19" s="94" t="s">
        <v>204</v>
      </c>
      <c r="C19" s="50" t="s">
        <v>109</v>
      </c>
      <c r="D19" s="62" t="s">
        <v>88</v>
      </c>
      <c r="E19" s="56">
        <v>200000</v>
      </c>
      <c r="F19" s="59">
        <f t="shared" si="0"/>
        <v>200000</v>
      </c>
      <c r="G19" s="57">
        <v>26</v>
      </c>
      <c r="H19" s="57">
        <f t="shared" si="1"/>
        <v>7692.3076923076924</v>
      </c>
      <c r="I19" s="64">
        <f t="shared" si="2"/>
        <v>11538.461538461539</v>
      </c>
      <c r="J19" s="59">
        <v>200000</v>
      </c>
      <c r="K19" s="59">
        <f t="shared" si="3"/>
        <v>200000</v>
      </c>
      <c r="L19" s="57">
        <v>25</v>
      </c>
      <c r="M19" s="57">
        <f t="shared" si="4"/>
        <v>8000</v>
      </c>
      <c r="N19" s="64">
        <f t="shared" si="5"/>
        <v>12000</v>
      </c>
      <c r="O19" s="56">
        <v>210000</v>
      </c>
      <c r="P19" s="59">
        <f t="shared" si="6"/>
        <v>210000</v>
      </c>
      <c r="Q19" s="57">
        <v>26</v>
      </c>
      <c r="R19" s="57">
        <f t="shared" si="7"/>
        <v>8076.9230769230771</v>
      </c>
      <c r="S19" s="64">
        <f t="shared" si="8"/>
        <v>12115.384615384615</v>
      </c>
      <c r="T19" s="59">
        <v>220000</v>
      </c>
      <c r="U19" s="59">
        <f t="shared" si="9"/>
        <v>220000</v>
      </c>
      <c r="V19" s="57">
        <v>27</v>
      </c>
      <c r="W19" s="57">
        <f t="shared" si="10"/>
        <v>8148.1481481481478</v>
      </c>
      <c r="X19" s="64">
        <f t="shared" si="11"/>
        <v>12222.222222222223</v>
      </c>
      <c r="Y19" s="56">
        <v>210000</v>
      </c>
      <c r="Z19" s="59">
        <f t="shared" si="18"/>
        <v>210000</v>
      </c>
      <c r="AA19" s="57">
        <v>26</v>
      </c>
      <c r="AB19" s="57">
        <f t="shared" si="19"/>
        <v>8076.9230769230771</v>
      </c>
      <c r="AC19" s="64">
        <f t="shared" si="20"/>
        <v>12115.384615384615</v>
      </c>
      <c r="AD19" s="56">
        <v>200000</v>
      </c>
      <c r="AE19" s="59">
        <f t="shared" si="21"/>
        <v>200000</v>
      </c>
      <c r="AF19" s="57">
        <v>26</v>
      </c>
      <c r="AG19" s="57">
        <f t="shared" si="22"/>
        <v>7692.3076923076924</v>
      </c>
      <c r="AH19" s="64">
        <f t="shared" si="23"/>
        <v>11538.461538461539</v>
      </c>
    </row>
    <row r="20" spans="1:34" s="37" customFormat="1" ht="15.75" thickBot="1" x14ac:dyDescent="0.3">
      <c r="A20" s="48" t="s">
        <v>112</v>
      </c>
      <c r="B20" s="94" t="s">
        <v>205</v>
      </c>
      <c r="C20" s="50" t="s">
        <v>109</v>
      </c>
      <c r="D20" s="62" t="s">
        <v>44</v>
      </c>
      <c r="E20" s="56">
        <v>140000</v>
      </c>
      <c r="F20" s="59">
        <f t="shared" si="0"/>
        <v>140000</v>
      </c>
      <c r="G20" s="57">
        <v>23</v>
      </c>
      <c r="H20" s="57">
        <f t="shared" si="1"/>
        <v>6086.95652173913</v>
      </c>
      <c r="I20" s="64">
        <f t="shared" si="2"/>
        <v>9130.434782608696</v>
      </c>
      <c r="J20" s="59">
        <v>130000</v>
      </c>
      <c r="K20" s="59">
        <f t="shared" si="3"/>
        <v>130000</v>
      </c>
      <c r="L20" s="57">
        <v>16</v>
      </c>
      <c r="M20" s="57">
        <f t="shared" si="4"/>
        <v>8125</v>
      </c>
      <c r="N20" s="64">
        <f t="shared" si="5"/>
        <v>12187.5</v>
      </c>
      <c r="O20" s="56">
        <v>210000</v>
      </c>
      <c r="P20" s="59">
        <f t="shared" si="6"/>
        <v>210000</v>
      </c>
      <c r="Q20" s="57">
        <v>25</v>
      </c>
      <c r="R20" s="57">
        <f t="shared" si="7"/>
        <v>8400</v>
      </c>
      <c r="S20" s="64">
        <f t="shared" si="8"/>
        <v>12600</v>
      </c>
      <c r="T20" s="59">
        <v>200000</v>
      </c>
      <c r="U20" s="59">
        <f t="shared" si="9"/>
        <v>200000</v>
      </c>
      <c r="V20" s="57">
        <v>23</v>
      </c>
      <c r="W20" s="57">
        <f t="shared" si="10"/>
        <v>8695.652173913044</v>
      </c>
      <c r="X20" s="64">
        <f t="shared" si="11"/>
        <v>13043.478260869566</v>
      </c>
      <c r="Y20" s="56">
        <v>210000</v>
      </c>
      <c r="Z20" s="59">
        <f t="shared" si="18"/>
        <v>210000</v>
      </c>
      <c r="AA20" s="57">
        <v>25</v>
      </c>
      <c r="AB20" s="57">
        <f t="shared" si="19"/>
        <v>8400</v>
      </c>
      <c r="AC20" s="64">
        <f t="shared" si="20"/>
        <v>12600</v>
      </c>
      <c r="AD20" s="56">
        <v>140000</v>
      </c>
      <c r="AE20" s="59">
        <f t="shared" si="21"/>
        <v>140000</v>
      </c>
      <c r="AF20" s="57">
        <v>23</v>
      </c>
      <c r="AG20" s="57">
        <f t="shared" si="22"/>
        <v>6086.95652173913</v>
      </c>
      <c r="AH20" s="64">
        <f t="shared" si="23"/>
        <v>9130.434782608696</v>
      </c>
    </row>
    <row r="21" spans="1:34" s="37" customFormat="1" ht="15.75" thickBot="1" x14ac:dyDescent="0.3">
      <c r="A21" s="48" t="s">
        <v>112</v>
      </c>
      <c r="B21" s="94" t="s">
        <v>206</v>
      </c>
      <c r="C21" s="50" t="s">
        <v>109</v>
      </c>
      <c r="D21" s="62" t="s">
        <v>217</v>
      </c>
      <c r="E21" s="56">
        <v>140000</v>
      </c>
      <c r="F21" s="59">
        <f t="shared" si="0"/>
        <v>140000</v>
      </c>
      <c r="G21" s="57">
        <v>18</v>
      </c>
      <c r="H21" s="57">
        <f t="shared" si="1"/>
        <v>7777.7777777777774</v>
      </c>
      <c r="I21" s="64">
        <f t="shared" si="2"/>
        <v>11666.666666666666</v>
      </c>
      <c r="J21" s="59">
        <v>120000</v>
      </c>
      <c r="K21" s="59">
        <f t="shared" si="3"/>
        <v>120000</v>
      </c>
      <c r="L21" s="57">
        <v>15</v>
      </c>
      <c r="M21" s="57">
        <f t="shared" si="4"/>
        <v>8000</v>
      </c>
      <c r="N21" s="64">
        <f t="shared" si="5"/>
        <v>12000</v>
      </c>
      <c r="O21" s="56">
        <v>140000</v>
      </c>
      <c r="P21" s="59">
        <f t="shared" si="6"/>
        <v>140000</v>
      </c>
      <c r="Q21" s="57">
        <v>18</v>
      </c>
      <c r="R21" s="57">
        <f t="shared" si="7"/>
        <v>7777.7777777777774</v>
      </c>
      <c r="S21" s="64">
        <f t="shared" si="8"/>
        <v>11666.666666666666</v>
      </c>
      <c r="T21" s="59">
        <v>140000</v>
      </c>
      <c r="U21" s="59">
        <f t="shared" si="9"/>
        <v>140000</v>
      </c>
      <c r="V21" s="57">
        <v>18</v>
      </c>
      <c r="W21" s="57">
        <f t="shared" si="10"/>
        <v>7777.7777777777774</v>
      </c>
      <c r="X21" s="64">
        <f t="shared" si="11"/>
        <v>11666.666666666666</v>
      </c>
      <c r="Y21" s="56">
        <v>140000</v>
      </c>
      <c r="Z21" s="59">
        <f t="shared" si="18"/>
        <v>140000</v>
      </c>
      <c r="AA21" s="57">
        <v>18</v>
      </c>
      <c r="AB21" s="57">
        <f t="shared" si="19"/>
        <v>7777.7777777777774</v>
      </c>
      <c r="AC21" s="64">
        <f t="shared" si="20"/>
        <v>11666.666666666666</v>
      </c>
      <c r="AD21" s="56">
        <v>140000</v>
      </c>
      <c r="AE21" s="59">
        <f t="shared" si="21"/>
        <v>140000</v>
      </c>
      <c r="AF21" s="57">
        <v>18</v>
      </c>
      <c r="AG21" s="57">
        <f t="shared" si="22"/>
        <v>7777.7777777777774</v>
      </c>
      <c r="AH21" s="64">
        <f t="shared" si="23"/>
        <v>11666.666666666666</v>
      </c>
    </row>
    <row r="22" spans="1:34" s="37" customFormat="1" ht="15.75" thickBot="1" x14ac:dyDescent="0.3">
      <c r="A22" s="48" t="s">
        <v>112</v>
      </c>
      <c r="B22" s="94" t="s">
        <v>207</v>
      </c>
      <c r="C22" s="50" t="s">
        <v>109</v>
      </c>
      <c r="D22" s="62" t="s">
        <v>45</v>
      </c>
      <c r="E22" s="56">
        <v>150000</v>
      </c>
      <c r="F22" s="59">
        <f t="shared" si="0"/>
        <v>150000</v>
      </c>
      <c r="G22" s="57">
        <v>21</v>
      </c>
      <c r="H22" s="57">
        <f t="shared" si="1"/>
        <v>7142.8571428571431</v>
      </c>
      <c r="I22" s="64">
        <f t="shared" si="2"/>
        <v>10714.285714285714</v>
      </c>
      <c r="J22" s="59">
        <v>140000</v>
      </c>
      <c r="K22" s="59">
        <f t="shared" si="3"/>
        <v>140000</v>
      </c>
      <c r="L22" s="57">
        <v>19</v>
      </c>
      <c r="M22" s="57">
        <f t="shared" si="4"/>
        <v>7368.4210526315792</v>
      </c>
      <c r="N22" s="64">
        <f t="shared" si="5"/>
        <v>11052.631578947368</v>
      </c>
      <c r="O22" s="56">
        <v>150000</v>
      </c>
      <c r="P22" s="59">
        <f t="shared" si="6"/>
        <v>150000</v>
      </c>
      <c r="Q22" s="57">
        <v>21</v>
      </c>
      <c r="R22" s="57">
        <f t="shared" si="7"/>
        <v>7142.8571428571431</v>
      </c>
      <c r="S22" s="64">
        <f t="shared" si="8"/>
        <v>10714.285714285714</v>
      </c>
      <c r="T22" s="59">
        <v>150000</v>
      </c>
      <c r="U22" s="59">
        <f t="shared" si="9"/>
        <v>150000</v>
      </c>
      <c r="V22" s="57">
        <v>21</v>
      </c>
      <c r="W22" s="57">
        <f t="shared" si="10"/>
        <v>7142.8571428571431</v>
      </c>
      <c r="X22" s="64">
        <f t="shared" si="11"/>
        <v>10714.285714285714</v>
      </c>
      <c r="Y22" s="56">
        <v>150000</v>
      </c>
      <c r="Z22" s="59">
        <f t="shared" si="18"/>
        <v>150000</v>
      </c>
      <c r="AA22" s="57">
        <v>21</v>
      </c>
      <c r="AB22" s="57">
        <f t="shared" si="19"/>
        <v>7142.8571428571431</v>
      </c>
      <c r="AC22" s="64">
        <f t="shared" si="20"/>
        <v>10714.285714285714</v>
      </c>
      <c r="AD22" s="56">
        <v>150000</v>
      </c>
      <c r="AE22" s="59">
        <f t="shared" si="21"/>
        <v>150000</v>
      </c>
      <c r="AF22" s="57">
        <v>21</v>
      </c>
      <c r="AG22" s="57">
        <f t="shared" si="22"/>
        <v>7142.8571428571431</v>
      </c>
      <c r="AH22" s="64">
        <f t="shared" si="23"/>
        <v>10714.285714285714</v>
      </c>
    </row>
    <row r="23" spans="1:34" s="37" customFormat="1" ht="15.75" thickBot="1" x14ac:dyDescent="0.3">
      <c r="A23" s="48" t="s">
        <v>112</v>
      </c>
      <c r="B23" s="94" t="s">
        <v>208</v>
      </c>
      <c r="C23" s="50" t="s">
        <v>109</v>
      </c>
      <c r="D23" s="62" t="s">
        <v>46</v>
      </c>
      <c r="E23" s="56">
        <v>170000</v>
      </c>
      <c r="F23" s="59">
        <f t="shared" si="0"/>
        <v>170000</v>
      </c>
      <c r="G23" s="57">
        <v>26</v>
      </c>
      <c r="H23" s="57">
        <f t="shared" si="1"/>
        <v>6538.4615384615381</v>
      </c>
      <c r="I23" s="64">
        <f t="shared" si="2"/>
        <v>9807.6923076923067</v>
      </c>
      <c r="J23" s="59">
        <v>160000</v>
      </c>
      <c r="K23" s="59">
        <f t="shared" si="3"/>
        <v>160000</v>
      </c>
      <c r="L23" s="57">
        <v>24</v>
      </c>
      <c r="M23" s="57">
        <f t="shared" si="4"/>
        <v>6666.666666666667</v>
      </c>
      <c r="N23" s="64">
        <f t="shared" si="5"/>
        <v>10000</v>
      </c>
      <c r="O23" s="56">
        <v>170000</v>
      </c>
      <c r="P23" s="59">
        <f t="shared" si="6"/>
        <v>170000</v>
      </c>
      <c r="Q23" s="57">
        <v>26</v>
      </c>
      <c r="R23" s="57">
        <f t="shared" si="7"/>
        <v>6538.4615384615381</v>
      </c>
      <c r="S23" s="64">
        <f t="shared" si="8"/>
        <v>9807.6923076923067</v>
      </c>
      <c r="T23" s="59">
        <v>170000</v>
      </c>
      <c r="U23" s="59">
        <f t="shared" si="9"/>
        <v>170000</v>
      </c>
      <c r="V23" s="57">
        <v>26</v>
      </c>
      <c r="W23" s="57">
        <f t="shared" si="10"/>
        <v>6538.4615384615381</v>
      </c>
      <c r="X23" s="64">
        <f t="shared" si="11"/>
        <v>9807.6923076923067</v>
      </c>
      <c r="Y23" s="56">
        <v>170000</v>
      </c>
      <c r="Z23" s="59">
        <f t="shared" si="18"/>
        <v>170000</v>
      </c>
      <c r="AA23" s="57">
        <v>26</v>
      </c>
      <c r="AB23" s="57">
        <f t="shared" si="19"/>
        <v>6538.4615384615381</v>
      </c>
      <c r="AC23" s="64">
        <f t="shared" si="20"/>
        <v>9807.6923076923067</v>
      </c>
      <c r="AD23" s="56">
        <v>170000</v>
      </c>
      <c r="AE23" s="59">
        <f t="shared" si="21"/>
        <v>170000</v>
      </c>
      <c r="AF23" s="57">
        <v>26</v>
      </c>
      <c r="AG23" s="57">
        <f t="shared" si="22"/>
        <v>6538.4615384615381</v>
      </c>
      <c r="AH23" s="64">
        <f t="shared" si="23"/>
        <v>9807.6923076923067</v>
      </c>
    </row>
    <row r="24" spans="1:34" s="37" customFormat="1" ht="15.75" thickBot="1" x14ac:dyDescent="0.3">
      <c r="A24" s="48" t="s">
        <v>112</v>
      </c>
      <c r="B24" s="94" t="s">
        <v>209</v>
      </c>
      <c r="C24" s="50" t="s">
        <v>109</v>
      </c>
      <c r="D24" s="62" t="s">
        <v>94</v>
      </c>
      <c r="E24" s="56">
        <v>130000</v>
      </c>
      <c r="F24" s="59">
        <f t="shared" si="0"/>
        <v>130000</v>
      </c>
      <c r="G24" s="57">
        <v>16</v>
      </c>
      <c r="H24" s="57">
        <f t="shared" si="1"/>
        <v>8125</v>
      </c>
      <c r="I24" s="64">
        <f t="shared" si="2"/>
        <v>12187.5</v>
      </c>
      <c r="J24" s="59">
        <v>120000</v>
      </c>
      <c r="K24" s="59">
        <f t="shared" si="3"/>
        <v>120000</v>
      </c>
      <c r="L24" s="57">
        <v>15</v>
      </c>
      <c r="M24" s="57">
        <f t="shared" si="4"/>
        <v>8000</v>
      </c>
      <c r="N24" s="64">
        <f t="shared" si="5"/>
        <v>12000</v>
      </c>
      <c r="O24" s="56">
        <v>130000</v>
      </c>
      <c r="P24" s="59">
        <f t="shared" si="6"/>
        <v>130000</v>
      </c>
      <c r="Q24" s="57">
        <v>16</v>
      </c>
      <c r="R24" s="57">
        <f t="shared" si="7"/>
        <v>8125</v>
      </c>
      <c r="S24" s="64">
        <f t="shared" si="8"/>
        <v>12187.5</v>
      </c>
      <c r="T24" s="59">
        <v>140000</v>
      </c>
      <c r="U24" s="59">
        <f t="shared" si="9"/>
        <v>140000</v>
      </c>
      <c r="V24" s="57">
        <v>17</v>
      </c>
      <c r="W24" s="57">
        <f t="shared" si="10"/>
        <v>8235.2941176470595</v>
      </c>
      <c r="X24" s="64">
        <f t="shared" si="11"/>
        <v>12352.941176470589</v>
      </c>
      <c r="Y24" s="56">
        <v>130000</v>
      </c>
      <c r="Z24" s="59">
        <f t="shared" si="18"/>
        <v>130000</v>
      </c>
      <c r="AA24" s="57">
        <v>16</v>
      </c>
      <c r="AB24" s="57">
        <f t="shared" si="19"/>
        <v>8125</v>
      </c>
      <c r="AC24" s="64">
        <f t="shared" si="20"/>
        <v>12187.5</v>
      </c>
      <c r="AD24" s="56">
        <v>130000</v>
      </c>
      <c r="AE24" s="59">
        <f t="shared" si="21"/>
        <v>130000</v>
      </c>
      <c r="AF24" s="57">
        <v>16</v>
      </c>
      <c r="AG24" s="57">
        <f t="shared" si="22"/>
        <v>8125</v>
      </c>
      <c r="AH24" s="64">
        <f t="shared" si="23"/>
        <v>12187.5</v>
      </c>
    </row>
    <row r="25" spans="1:34" s="37" customFormat="1" ht="15.75" thickBot="1" x14ac:dyDescent="0.3">
      <c r="A25" s="48" t="s">
        <v>112</v>
      </c>
      <c r="B25" s="94" t="s">
        <v>210</v>
      </c>
      <c r="C25" s="50" t="s">
        <v>109</v>
      </c>
      <c r="D25" s="62" t="s">
        <v>48</v>
      </c>
      <c r="E25" s="56">
        <v>150000</v>
      </c>
      <c r="F25" s="59">
        <f t="shared" si="0"/>
        <v>150000</v>
      </c>
      <c r="G25" s="57">
        <v>21</v>
      </c>
      <c r="H25" s="57">
        <f t="shared" si="1"/>
        <v>7142.8571428571431</v>
      </c>
      <c r="I25" s="64">
        <f t="shared" si="2"/>
        <v>10714.285714285714</v>
      </c>
      <c r="J25" s="59">
        <v>130000</v>
      </c>
      <c r="K25" s="59">
        <f t="shared" si="3"/>
        <v>130000</v>
      </c>
      <c r="L25" s="57">
        <v>15</v>
      </c>
      <c r="M25" s="57">
        <f t="shared" si="4"/>
        <v>8666.6666666666661</v>
      </c>
      <c r="N25" s="64">
        <f t="shared" si="5"/>
        <v>13000</v>
      </c>
      <c r="O25" s="56">
        <v>150000</v>
      </c>
      <c r="P25" s="59">
        <f t="shared" si="6"/>
        <v>150000</v>
      </c>
      <c r="Q25" s="57">
        <v>21</v>
      </c>
      <c r="R25" s="57">
        <f t="shared" si="7"/>
        <v>7142.8571428571431</v>
      </c>
      <c r="S25" s="64">
        <f t="shared" si="8"/>
        <v>10714.285714285714</v>
      </c>
      <c r="T25" s="59">
        <v>150000</v>
      </c>
      <c r="U25" s="59">
        <f t="shared" si="9"/>
        <v>150000</v>
      </c>
      <c r="V25" s="57">
        <v>21</v>
      </c>
      <c r="W25" s="57">
        <f t="shared" si="10"/>
        <v>7142.8571428571431</v>
      </c>
      <c r="X25" s="64">
        <f t="shared" si="11"/>
        <v>10714.285714285714</v>
      </c>
      <c r="Y25" s="56">
        <v>150000</v>
      </c>
      <c r="Z25" s="59">
        <f t="shared" si="18"/>
        <v>150000</v>
      </c>
      <c r="AA25" s="57">
        <v>21</v>
      </c>
      <c r="AB25" s="57">
        <f t="shared" si="19"/>
        <v>7142.8571428571431</v>
      </c>
      <c r="AC25" s="64">
        <f t="shared" si="20"/>
        <v>10714.285714285714</v>
      </c>
      <c r="AD25" s="56">
        <v>150000</v>
      </c>
      <c r="AE25" s="59">
        <f t="shared" si="21"/>
        <v>150000</v>
      </c>
      <c r="AF25" s="57">
        <v>21</v>
      </c>
      <c r="AG25" s="57">
        <f t="shared" si="22"/>
        <v>7142.8571428571431</v>
      </c>
      <c r="AH25" s="64">
        <f t="shared" si="23"/>
        <v>10714.285714285714</v>
      </c>
    </row>
    <row r="26" spans="1:34" s="37" customFormat="1" ht="15.75" thickBot="1" x14ac:dyDescent="0.3">
      <c r="A26" s="48" t="s">
        <v>112</v>
      </c>
      <c r="B26" s="94" t="s">
        <v>211</v>
      </c>
      <c r="C26" s="50" t="s">
        <v>109</v>
      </c>
      <c r="D26" s="62" t="s">
        <v>49</v>
      </c>
      <c r="E26" s="56">
        <v>160000</v>
      </c>
      <c r="F26" s="59">
        <f t="shared" si="0"/>
        <v>160000</v>
      </c>
      <c r="G26" s="57">
        <v>22</v>
      </c>
      <c r="H26" s="57">
        <f t="shared" si="1"/>
        <v>7272.727272727273</v>
      </c>
      <c r="I26" s="64">
        <f t="shared" si="2"/>
        <v>10909.09090909091</v>
      </c>
      <c r="J26" s="59">
        <v>150000</v>
      </c>
      <c r="K26" s="59">
        <f t="shared" si="3"/>
        <v>150000</v>
      </c>
      <c r="L26" s="57">
        <v>20</v>
      </c>
      <c r="M26" s="57">
        <f t="shared" si="4"/>
        <v>7500</v>
      </c>
      <c r="N26" s="64">
        <f t="shared" si="5"/>
        <v>11250</v>
      </c>
      <c r="O26" s="56">
        <v>160000</v>
      </c>
      <c r="P26" s="59">
        <f t="shared" si="6"/>
        <v>160000</v>
      </c>
      <c r="Q26" s="57">
        <v>22</v>
      </c>
      <c r="R26" s="57">
        <f t="shared" si="7"/>
        <v>7272.727272727273</v>
      </c>
      <c r="S26" s="64">
        <f t="shared" si="8"/>
        <v>10909.09090909091</v>
      </c>
      <c r="T26" s="59">
        <v>160000</v>
      </c>
      <c r="U26" s="59">
        <f t="shared" si="9"/>
        <v>160000</v>
      </c>
      <c r="V26" s="57">
        <v>22</v>
      </c>
      <c r="W26" s="57">
        <f t="shared" si="10"/>
        <v>7272.727272727273</v>
      </c>
      <c r="X26" s="64">
        <f t="shared" si="11"/>
        <v>10909.09090909091</v>
      </c>
      <c r="Y26" s="56">
        <v>160000</v>
      </c>
      <c r="Z26" s="59">
        <f t="shared" si="18"/>
        <v>160000</v>
      </c>
      <c r="AA26" s="57">
        <v>22</v>
      </c>
      <c r="AB26" s="57">
        <f t="shared" si="19"/>
        <v>7272.727272727273</v>
      </c>
      <c r="AC26" s="64">
        <f t="shared" si="20"/>
        <v>10909.09090909091</v>
      </c>
      <c r="AD26" s="56">
        <v>160000</v>
      </c>
      <c r="AE26" s="59">
        <f t="shared" si="21"/>
        <v>160000</v>
      </c>
      <c r="AF26" s="57">
        <v>22</v>
      </c>
      <c r="AG26" s="57">
        <f t="shared" si="22"/>
        <v>7272.727272727273</v>
      </c>
      <c r="AH26" s="64">
        <f t="shared" si="23"/>
        <v>10909.09090909091</v>
      </c>
    </row>
    <row r="27" spans="1:34" s="37" customFormat="1" ht="15.75" thickBot="1" x14ac:dyDescent="0.3">
      <c r="A27" s="48" t="s">
        <v>112</v>
      </c>
      <c r="B27" s="94" t="s">
        <v>212</v>
      </c>
      <c r="C27" s="50" t="s">
        <v>109</v>
      </c>
      <c r="D27" s="62" t="s">
        <v>100</v>
      </c>
      <c r="E27" s="56">
        <v>150000</v>
      </c>
      <c r="F27" s="59">
        <f t="shared" si="0"/>
        <v>150000</v>
      </c>
      <c r="G27" s="57">
        <v>19</v>
      </c>
      <c r="H27" s="57">
        <f t="shared" si="1"/>
        <v>7894.7368421052633</v>
      </c>
      <c r="I27" s="64">
        <f t="shared" si="2"/>
        <v>11842.105263157895</v>
      </c>
      <c r="J27" s="59">
        <v>150000</v>
      </c>
      <c r="K27" s="59">
        <f t="shared" si="3"/>
        <v>150000</v>
      </c>
      <c r="L27" s="57">
        <v>20</v>
      </c>
      <c r="M27" s="57">
        <f t="shared" si="4"/>
        <v>7500</v>
      </c>
      <c r="N27" s="64">
        <f t="shared" si="5"/>
        <v>11250</v>
      </c>
      <c r="O27" s="56">
        <v>150000</v>
      </c>
      <c r="P27" s="59">
        <f t="shared" si="6"/>
        <v>150000</v>
      </c>
      <c r="Q27" s="57">
        <v>19</v>
      </c>
      <c r="R27" s="57">
        <f t="shared" si="7"/>
        <v>7894.7368421052633</v>
      </c>
      <c r="S27" s="64">
        <f t="shared" si="8"/>
        <v>11842.105263157895</v>
      </c>
      <c r="T27" s="59">
        <v>150000</v>
      </c>
      <c r="U27" s="59">
        <f t="shared" si="9"/>
        <v>150000</v>
      </c>
      <c r="V27" s="57">
        <v>20</v>
      </c>
      <c r="W27" s="57">
        <f t="shared" si="10"/>
        <v>7500</v>
      </c>
      <c r="X27" s="64">
        <f t="shared" si="11"/>
        <v>11250</v>
      </c>
      <c r="Y27" s="56">
        <v>150000</v>
      </c>
      <c r="Z27" s="59">
        <f t="shared" si="18"/>
        <v>150000</v>
      </c>
      <c r="AA27" s="57">
        <v>19</v>
      </c>
      <c r="AB27" s="57">
        <f t="shared" si="19"/>
        <v>7894.7368421052633</v>
      </c>
      <c r="AC27" s="64">
        <f t="shared" si="20"/>
        <v>11842.105263157895</v>
      </c>
      <c r="AD27" s="56">
        <v>150000</v>
      </c>
      <c r="AE27" s="59">
        <f t="shared" si="21"/>
        <v>150000</v>
      </c>
      <c r="AF27" s="57">
        <v>19</v>
      </c>
      <c r="AG27" s="57">
        <f t="shared" si="22"/>
        <v>7894.7368421052633</v>
      </c>
      <c r="AH27" s="64">
        <f t="shared" si="23"/>
        <v>11842.105263157895</v>
      </c>
    </row>
    <row r="28" spans="1:34" s="37" customFormat="1" ht="15.75" thickBot="1" x14ac:dyDescent="0.3">
      <c r="A28" s="48" t="s">
        <v>112</v>
      </c>
      <c r="B28" s="94" t="s">
        <v>213</v>
      </c>
      <c r="C28" s="50" t="s">
        <v>109</v>
      </c>
      <c r="D28" s="62" t="s">
        <v>220</v>
      </c>
      <c r="E28" s="56">
        <v>150000</v>
      </c>
      <c r="F28" s="59">
        <f t="shared" si="0"/>
        <v>150000</v>
      </c>
      <c r="G28" s="57">
        <v>19</v>
      </c>
      <c r="H28" s="57">
        <f t="shared" si="1"/>
        <v>7894.7368421052633</v>
      </c>
      <c r="I28" s="64">
        <f t="shared" si="2"/>
        <v>11842.105263157895</v>
      </c>
      <c r="J28" s="59">
        <v>140000</v>
      </c>
      <c r="K28" s="59">
        <f t="shared" si="3"/>
        <v>140000</v>
      </c>
      <c r="L28" s="57">
        <v>18</v>
      </c>
      <c r="M28" s="57">
        <f t="shared" si="4"/>
        <v>7777.7777777777774</v>
      </c>
      <c r="N28" s="64">
        <f t="shared" si="5"/>
        <v>11666.666666666666</v>
      </c>
      <c r="O28" s="56">
        <v>150000</v>
      </c>
      <c r="P28" s="59">
        <f t="shared" si="6"/>
        <v>150000</v>
      </c>
      <c r="Q28" s="57">
        <v>19</v>
      </c>
      <c r="R28" s="57">
        <f t="shared" si="7"/>
        <v>7894.7368421052633</v>
      </c>
      <c r="S28" s="64">
        <f t="shared" si="8"/>
        <v>11842.105263157895</v>
      </c>
      <c r="T28" s="59">
        <v>150000</v>
      </c>
      <c r="U28" s="59">
        <f t="shared" si="9"/>
        <v>150000</v>
      </c>
      <c r="V28" s="57">
        <v>19</v>
      </c>
      <c r="W28" s="57">
        <f t="shared" si="10"/>
        <v>7894.7368421052633</v>
      </c>
      <c r="X28" s="64">
        <f t="shared" si="11"/>
        <v>11842.105263157895</v>
      </c>
      <c r="Y28" s="56">
        <v>150000</v>
      </c>
      <c r="Z28" s="59">
        <f t="shared" si="18"/>
        <v>150000</v>
      </c>
      <c r="AA28" s="57">
        <v>19</v>
      </c>
      <c r="AB28" s="57">
        <f t="shared" si="19"/>
        <v>7894.7368421052633</v>
      </c>
      <c r="AC28" s="64">
        <f t="shared" si="20"/>
        <v>11842.105263157895</v>
      </c>
      <c r="AD28" s="56">
        <v>150000</v>
      </c>
      <c r="AE28" s="59">
        <f t="shared" si="21"/>
        <v>150000</v>
      </c>
      <c r="AF28" s="57">
        <v>19</v>
      </c>
      <c r="AG28" s="57">
        <f t="shared" si="22"/>
        <v>7894.7368421052633</v>
      </c>
      <c r="AH28" s="64">
        <f t="shared" si="23"/>
        <v>11842.105263157895</v>
      </c>
    </row>
    <row r="29" spans="1:34" s="37" customFormat="1" ht="15.75" thickBot="1" x14ac:dyDescent="0.3">
      <c r="A29" s="48" t="s">
        <v>112</v>
      </c>
      <c r="B29" s="94" t="s">
        <v>214</v>
      </c>
      <c r="C29" s="50" t="s">
        <v>109</v>
      </c>
      <c r="D29" s="62" t="s">
        <v>103</v>
      </c>
      <c r="E29" s="56">
        <v>130000</v>
      </c>
      <c r="F29" s="59">
        <f t="shared" si="0"/>
        <v>130000</v>
      </c>
      <c r="G29" s="57">
        <v>16</v>
      </c>
      <c r="H29" s="57">
        <f t="shared" si="1"/>
        <v>8125</v>
      </c>
      <c r="I29" s="64">
        <f t="shared" si="2"/>
        <v>12187.5</v>
      </c>
      <c r="J29" s="59">
        <v>110000</v>
      </c>
      <c r="K29" s="59">
        <f t="shared" si="3"/>
        <v>110000</v>
      </c>
      <c r="L29" s="57">
        <v>12</v>
      </c>
      <c r="M29" s="57">
        <f t="shared" si="4"/>
        <v>9166.6666666666661</v>
      </c>
      <c r="N29" s="64">
        <f t="shared" si="5"/>
        <v>13750</v>
      </c>
      <c r="O29" s="56">
        <v>140000</v>
      </c>
      <c r="P29" s="59">
        <f t="shared" si="6"/>
        <v>140000</v>
      </c>
      <c r="Q29" s="57">
        <v>17</v>
      </c>
      <c r="R29" s="57">
        <f t="shared" si="7"/>
        <v>8235.2941176470595</v>
      </c>
      <c r="S29" s="64">
        <f t="shared" si="8"/>
        <v>12352.941176470589</v>
      </c>
      <c r="T29" s="59">
        <v>140000</v>
      </c>
      <c r="U29" s="59">
        <f t="shared" si="9"/>
        <v>140000</v>
      </c>
      <c r="V29" s="57">
        <v>16</v>
      </c>
      <c r="W29" s="57">
        <f t="shared" si="10"/>
        <v>8750</v>
      </c>
      <c r="X29" s="64">
        <f t="shared" si="11"/>
        <v>13125</v>
      </c>
      <c r="Y29" s="56">
        <v>140000</v>
      </c>
      <c r="Z29" s="59">
        <f t="shared" si="18"/>
        <v>140000</v>
      </c>
      <c r="AA29" s="57">
        <v>17</v>
      </c>
      <c r="AB29" s="57">
        <f t="shared" si="19"/>
        <v>8235.2941176470595</v>
      </c>
      <c r="AC29" s="64">
        <f t="shared" si="20"/>
        <v>12352.941176470589</v>
      </c>
      <c r="AD29" s="56">
        <v>130000</v>
      </c>
      <c r="AE29" s="59">
        <f t="shared" si="21"/>
        <v>130000</v>
      </c>
      <c r="AF29" s="57">
        <v>16</v>
      </c>
      <c r="AG29" s="57">
        <f t="shared" si="22"/>
        <v>8125</v>
      </c>
      <c r="AH29" s="64">
        <f t="shared" si="23"/>
        <v>12187.5</v>
      </c>
    </row>
    <row r="30" spans="1:34" s="37" customFormat="1" ht="15.75" thickBot="1" x14ac:dyDescent="0.3">
      <c r="A30" s="50" t="s">
        <v>114</v>
      </c>
      <c r="B30" s="49" t="s">
        <v>115</v>
      </c>
      <c r="C30" s="50" t="s">
        <v>109</v>
      </c>
      <c r="D30" s="62" t="s">
        <v>223</v>
      </c>
      <c r="E30" s="56">
        <v>170000</v>
      </c>
      <c r="F30" s="59">
        <f t="shared" si="0"/>
        <v>170000</v>
      </c>
      <c r="G30" s="57">
        <v>24</v>
      </c>
      <c r="H30" s="57">
        <f t="shared" si="1"/>
        <v>7083.333333333333</v>
      </c>
      <c r="I30" s="64">
        <f t="shared" si="2"/>
        <v>10625</v>
      </c>
      <c r="J30" s="59">
        <v>160000</v>
      </c>
      <c r="K30" s="59">
        <f t="shared" si="3"/>
        <v>160000</v>
      </c>
      <c r="L30" s="57">
        <v>23</v>
      </c>
      <c r="M30" s="57">
        <f t="shared" si="4"/>
        <v>6956.521739130435</v>
      </c>
      <c r="N30" s="64">
        <f t="shared" si="5"/>
        <v>10434.782608695652</v>
      </c>
      <c r="O30" s="56">
        <v>160000</v>
      </c>
      <c r="P30" s="59">
        <f t="shared" si="6"/>
        <v>160000</v>
      </c>
      <c r="Q30" s="57">
        <v>23</v>
      </c>
      <c r="R30" s="57">
        <f t="shared" si="7"/>
        <v>6956.521739130435</v>
      </c>
      <c r="S30" s="64">
        <f t="shared" si="8"/>
        <v>10434.782608695652</v>
      </c>
      <c r="T30" s="59">
        <v>160000</v>
      </c>
      <c r="U30" s="59">
        <f t="shared" si="9"/>
        <v>160000</v>
      </c>
      <c r="V30" s="57">
        <v>24</v>
      </c>
      <c r="W30" s="57">
        <f t="shared" si="10"/>
        <v>6666.666666666667</v>
      </c>
      <c r="X30" s="64">
        <f t="shared" si="11"/>
        <v>10000</v>
      </c>
      <c r="Y30" s="56">
        <v>160000</v>
      </c>
      <c r="Z30" s="59">
        <f t="shared" si="18"/>
        <v>160000</v>
      </c>
      <c r="AA30" s="57">
        <v>23</v>
      </c>
      <c r="AB30" s="57">
        <f t="shared" si="19"/>
        <v>6956.521739130435</v>
      </c>
      <c r="AC30" s="64">
        <f t="shared" si="20"/>
        <v>10434.782608695652</v>
      </c>
      <c r="AD30" s="56">
        <v>170000</v>
      </c>
      <c r="AE30" s="59">
        <f t="shared" si="21"/>
        <v>170000</v>
      </c>
      <c r="AF30" s="57">
        <v>24</v>
      </c>
      <c r="AG30" s="57">
        <f t="shared" si="22"/>
        <v>7083.333333333333</v>
      </c>
      <c r="AH30" s="64">
        <f t="shared" si="23"/>
        <v>10625</v>
      </c>
    </row>
    <row r="31" spans="1:34" s="37" customFormat="1" ht="15.75" thickBot="1" x14ac:dyDescent="0.3">
      <c r="A31" s="49" t="s">
        <v>19</v>
      </c>
      <c r="B31" s="49" t="s">
        <v>115</v>
      </c>
      <c r="C31" s="50" t="s">
        <v>109</v>
      </c>
      <c r="D31" s="62" t="s">
        <v>105</v>
      </c>
      <c r="E31" s="56">
        <v>170000</v>
      </c>
      <c r="F31" s="59">
        <f t="shared" si="0"/>
        <v>170000</v>
      </c>
      <c r="G31" s="57">
        <v>23</v>
      </c>
      <c r="H31" s="57">
        <f t="shared" si="1"/>
        <v>7391.304347826087</v>
      </c>
      <c r="I31" s="64">
        <f t="shared" si="2"/>
        <v>11086.95652173913</v>
      </c>
      <c r="J31" s="59">
        <v>170000</v>
      </c>
      <c r="K31" s="59">
        <f t="shared" si="3"/>
        <v>170000</v>
      </c>
      <c r="L31" s="57">
        <v>24</v>
      </c>
      <c r="M31" s="57">
        <f t="shared" si="4"/>
        <v>7083.333333333333</v>
      </c>
      <c r="N31" s="64">
        <f t="shared" si="5"/>
        <v>10625</v>
      </c>
      <c r="O31" s="56">
        <v>150000</v>
      </c>
      <c r="P31" s="59">
        <f t="shared" si="6"/>
        <v>150000</v>
      </c>
      <c r="Q31" s="57">
        <v>22</v>
      </c>
      <c r="R31" s="57">
        <f t="shared" si="7"/>
        <v>6818.181818181818</v>
      </c>
      <c r="S31" s="64">
        <f t="shared" si="8"/>
        <v>10227.272727272728</v>
      </c>
      <c r="T31" s="59">
        <v>160000</v>
      </c>
      <c r="U31" s="59">
        <f t="shared" si="9"/>
        <v>160000</v>
      </c>
      <c r="V31" s="57">
        <v>23</v>
      </c>
      <c r="W31" s="57">
        <f t="shared" si="10"/>
        <v>6956.521739130435</v>
      </c>
      <c r="X31" s="64">
        <f t="shared" si="11"/>
        <v>10434.782608695652</v>
      </c>
      <c r="Y31" s="56">
        <v>150000</v>
      </c>
      <c r="Z31" s="59">
        <f t="shared" si="18"/>
        <v>150000</v>
      </c>
      <c r="AA31" s="57">
        <v>22</v>
      </c>
      <c r="AB31" s="57">
        <f t="shared" si="19"/>
        <v>6818.181818181818</v>
      </c>
      <c r="AC31" s="64">
        <f t="shared" si="20"/>
        <v>10227.272727272728</v>
      </c>
      <c r="AD31" s="56">
        <v>170000</v>
      </c>
      <c r="AE31" s="59">
        <f t="shared" si="21"/>
        <v>170000</v>
      </c>
      <c r="AF31" s="57">
        <v>23</v>
      </c>
      <c r="AG31" s="57">
        <f t="shared" si="22"/>
        <v>7391.304347826087</v>
      </c>
      <c r="AH31" s="64">
        <f t="shared" si="23"/>
        <v>11086.95652173913</v>
      </c>
    </row>
    <row r="32" spans="1:34" s="37" customFormat="1" ht="15.75" thickBot="1" x14ac:dyDescent="0.3">
      <c r="A32" s="49" t="s">
        <v>20</v>
      </c>
      <c r="B32" s="49" t="s">
        <v>115</v>
      </c>
      <c r="C32" s="50" t="s">
        <v>109</v>
      </c>
      <c r="D32" s="62" t="s">
        <v>53</v>
      </c>
      <c r="E32" s="56">
        <v>180000</v>
      </c>
      <c r="F32" s="59">
        <f t="shared" si="0"/>
        <v>180000</v>
      </c>
      <c r="G32" s="57">
        <v>25</v>
      </c>
      <c r="H32" s="57">
        <f t="shared" si="1"/>
        <v>7200</v>
      </c>
      <c r="I32" s="64">
        <f t="shared" si="2"/>
        <v>10800</v>
      </c>
      <c r="J32" s="59">
        <v>190000</v>
      </c>
      <c r="K32" s="59">
        <f t="shared" si="3"/>
        <v>190000</v>
      </c>
      <c r="L32" s="57">
        <v>27</v>
      </c>
      <c r="M32" s="57">
        <f t="shared" si="4"/>
        <v>7037.0370370370374</v>
      </c>
      <c r="N32" s="64">
        <f t="shared" si="5"/>
        <v>10555.555555555557</v>
      </c>
      <c r="O32" s="56">
        <v>190000</v>
      </c>
      <c r="P32" s="59">
        <f t="shared" si="6"/>
        <v>190000</v>
      </c>
      <c r="Q32" s="57">
        <v>25</v>
      </c>
      <c r="R32" s="57">
        <f t="shared" si="7"/>
        <v>7600</v>
      </c>
      <c r="S32" s="64">
        <f t="shared" si="8"/>
        <v>11400</v>
      </c>
      <c r="T32" s="59">
        <v>190000</v>
      </c>
      <c r="U32" s="59">
        <f t="shared" si="9"/>
        <v>190000</v>
      </c>
      <c r="V32" s="57">
        <v>25</v>
      </c>
      <c r="W32" s="57">
        <f t="shared" si="10"/>
        <v>7600</v>
      </c>
      <c r="X32" s="64">
        <f t="shared" si="11"/>
        <v>11400</v>
      </c>
      <c r="Y32" s="56">
        <v>190000</v>
      </c>
      <c r="Z32" s="59">
        <f t="shared" si="18"/>
        <v>190000</v>
      </c>
      <c r="AA32" s="57">
        <v>25</v>
      </c>
      <c r="AB32" s="57">
        <f t="shared" si="19"/>
        <v>7600</v>
      </c>
      <c r="AC32" s="64">
        <f t="shared" si="20"/>
        <v>11400</v>
      </c>
      <c r="AD32" s="56">
        <v>180000</v>
      </c>
      <c r="AE32" s="59">
        <f t="shared" si="21"/>
        <v>180000</v>
      </c>
      <c r="AF32" s="57">
        <v>25</v>
      </c>
      <c r="AG32" s="57">
        <f t="shared" si="22"/>
        <v>7200</v>
      </c>
      <c r="AH32" s="64">
        <f t="shared" si="23"/>
        <v>10800</v>
      </c>
    </row>
    <row r="33" spans="1:34" s="37" customFormat="1" ht="15.75" thickBot="1" x14ac:dyDescent="0.3">
      <c r="A33" s="49" t="s">
        <v>21</v>
      </c>
      <c r="B33" s="49" t="s">
        <v>115</v>
      </c>
      <c r="C33" s="50" t="s">
        <v>109</v>
      </c>
      <c r="D33" s="62" t="s">
        <v>50</v>
      </c>
      <c r="E33" s="56">
        <v>180000</v>
      </c>
      <c r="F33" s="59">
        <f t="shared" si="0"/>
        <v>180000</v>
      </c>
      <c r="G33" s="57">
        <v>25</v>
      </c>
      <c r="H33" s="57">
        <f t="shared" si="1"/>
        <v>7200</v>
      </c>
      <c r="I33" s="64">
        <f t="shared" si="2"/>
        <v>10800</v>
      </c>
      <c r="J33" s="59">
        <v>170000</v>
      </c>
      <c r="K33" s="59">
        <f t="shared" si="3"/>
        <v>170000</v>
      </c>
      <c r="L33" s="57">
        <v>24</v>
      </c>
      <c r="M33" s="57">
        <f t="shared" si="4"/>
        <v>7083.333333333333</v>
      </c>
      <c r="N33" s="64">
        <f t="shared" si="5"/>
        <v>10625</v>
      </c>
      <c r="O33" s="56">
        <v>190000</v>
      </c>
      <c r="P33" s="59">
        <f t="shared" si="6"/>
        <v>190000</v>
      </c>
      <c r="Q33" s="57">
        <v>25</v>
      </c>
      <c r="R33" s="57">
        <f t="shared" si="7"/>
        <v>7600</v>
      </c>
      <c r="S33" s="64">
        <f t="shared" si="8"/>
        <v>11400</v>
      </c>
      <c r="T33" s="59">
        <v>190000</v>
      </c>
      <c r="U33" s="59">
        <f t="shared" si="9"/>
        <v>190000</v>
      </c>
      <c r="V33" s="57">
        <v>25</v>
      </c>
      <c r="W33" s="57">
        <f t="shared" si="10"/>
        <v>7600</v>
      </c>
      <c r="X33" s="64">
        <f t="shared" si="11"/>
        <v>11400</v>
      </c>
      <c r="Y33" s="56">
        <v>190000</v>
      </c>
      <c r="Z33" s="59">
        <f t="shared" si="18"/>
        <v>190000</v>
      </c>
      <c r="AA33" s="57">
        <v>25</v>
      </c>
      <c r="AB33" s="57">
        <f t="shared" si="19"/>
        <v>7600</v>
      </c>
      <c r="AC33" s="64">
        <f t="shared" si="20"/>
        <v>11400</v>
      </c>
      <c r="AD33" s="56">
        <v>180000</v>
      </c>
      <c r="AE33" s="59">
        <f t="shared" si="21"/>
        <v>180000</v>
      </c>
      <c r="AF33" s="57">
        <v>25</v>
      </c>
      <c r="AG33" s="57">
        <f t="shared" si="22"/>
        <v>7200</v>
      </c>
      <c r="AH33" s="64">
        <f t="shared" si="23"/>
        <v>10800</v>
      </c>
    </row>
    <row r="34" spans="1:34" s="37" customFormat="1" ht="15.75" thickBot="1" x14ac:dyDescent="0.3">
      <c r="A34" s="49" t="s">
        <v>22</v>
      </c>
      <c r="B34" s="49" t="s">
        <v>115</v>
      </c>
      <c r="C34" s="50" t="s">
        <v>109</v>
      </c>
      <c r="D34" s="62" t="s">
        <v>119</v>
      </c>
      <c r="E34" s="56">
        <v>180000</v>
      </c>
      <c r="F34" s="59">
        <f t="shared" si="0"/>
        <v>180000</v>
      </c>
      <c r="G34" s="57">
        <v>26</v>
      </c>
      <c r="H34" s="57">
        <f t="shared" si="1"/>
        <v>6923.0769230769229</v>
      </c>
      <c r="I34" s="64">
        <f t="shared" si="2"/>
        <v>10384.615384615385</v>
      </c>
      <c r="J34" s="59">
        <v>170000</v>
      </c>
      <c r="K34" s="59">
        <f t="shared" si="3"/>
        <v>170000</v>
      </c>
      <c r="L34" s="57">
        <v>24</v>
      </c>
      <c r="M34" s="57">
        <f t="shared" si="4"/>
        <v>7083.333333333333</v>
      </c>
      <c r="N34" s="64">
        <f t="shared" si="5"/>
        <v>10625</v>
      </c>
      <c r="O34" s="56">
        <v>180000</v>
      </c>
      <c r="P34" s="59">
        <f t="shared" si="6"/>
        <v>180000</v>
      </c>
      <c r="Q34" s="57">
        <v>26</v>
      </c>
      <c r="R34" s="57">
        <f t="shared" si="7"/>
        <v>6923.0769230769229</v>
      </c>
      <c r="S34" s="64">
        <f t="shared" si="8"/>
        <v>10384.615384615385</v>
      </c>
      <c r="T34" s="59">
        <v>180000</v>
      </c>
      <c r="U34" s="59">
        <f t="shared" si="9"/>
        <v>180000</v>
      </c>
      <c r="V34" s="57">
        <v>26</v>
      </c>
      <c r="W34" s="57">
        <f t="shared" si="10"/>
        <v>6923.0769230769229</v>
      </c>
      <c r="X34" s="64">
        <f t="shared" si="11"/>
        <v>10384.615384615385</v>
      </c>
      <c r="Y34" s="56">
        <v>180000</v>
      </c>
      <c r="Z34" s="59">
        <f t="shared" si="18"/>
        <v>180000</v>
      </c>
      <c r="AA34" s="57">
        <v>26</v>
      </c>
      <c r="AB34" s="57">
        <f t="shared" si="19"/>
        <v>6923.0769230769229</v>
      </c>
      <c r="AC34" s="64">
        <f t="shared" si="20"/>
        <v>10384.615384615385</v>
      </c>
      <c r="AD34" s="56">
        <v>180000</v>
      </c>
      <c r="AE34" s="59">
        <f t="shared" si="21"/>
        <v>180000</v>
      </c>
      <c r="AF34" s="57">
        <v>26</v>
      </c>
      <c r="AG34" s="57">
        <f t="shared" si="22"/>
        <v>6923.0769230769229</v>
      </c>
      <c r="AH34" s="64">
        <f t="shared" si="23"/>
        <v>10384.615384615385</v>
      </c>
    </row>
    <row r="35" spans="1:34" s="37" customFormat="1" ht="15.75" thickBot="1" x14ac:dyDescent="0.3">
      <c r="A35" s="49" t="s">
        <v>121</v>
      </c>
      <c r="B35" s="49" t="s">
        <v>115</v>
      </c>
      <c r="C35" s="50" t="s">
        <v>109</v>
      </c>
      <c r="D35" s="62" t="s">
        <v>52</v>
      </c>
      <c r="E35" s="56">
        <v>180000</v>
      </c>
      <c r="F35" s="59">
        <f t="shared" si="0"/>
        <v>180000</v>
      </c>
      <c r="G35" s="57">
        <v>26</v>
      </c>
      <c r="H35" s="57">
        <f t="shared" si="1"/>
        <v>6923.0769230769229</v>
      </c>
      <c r="I35" s="64">
        <f t="shared" si="2"/>
        <v>10384.615384615385</v>
      </c>
      <c r="J35" s="59">
        <v>170000</v>
      </c>
      <c r="K35" s="59">
        <f t="shared" si="3"/>
        <v>170000</v>
      </c>
      <c r="L35" s="57">
        <v>24</v>
      </c>
      <c r="M35" s="57">
        <f t="shared" si="4"/>
        <v>7083.333333333333</v>
      </c>
      <c r="N35" s="64">
        <f t="shared" si="5"/>
        <v>10625</v>
      </c>
      <c r="O35" s="56">
        <v>180000</v>
      </c>
      <c r="P35" s="59">
        <f t="shared" si="6"/>
        <v>180000</v>
      </c>
      <c r="Q35" s="57">
        <v>27</v>
      </c>
      <c r="R35" s="57">
        <f t="shared" si="7"/>
        <v>6666.666666666667</v>
      </c>
      <c r="S35" s="64">
        <f t="shared" si="8"/>
        <v>10000</v>
      </c>
      <c r="T35" s="59">
        <v>180000</v>
      </c>
      <c r="U35" s="59">
        <f t="shared" si="9"/>
        <v>180000</v>
      </c>
      <c r="V35" s="57">
        <v>26</v>
      </c>
      <c r="W35" s="57">
        <f t="shared" si="10"/>
        <v>6923.0769230769229</v>
      </c>
      <c r="X35" s="64">
        <f t="shared" si="11"/>
        <v>10384.615384615385</v>
      </c>
      <c r="Y35" s="56">
        <v>180000</v>
      </c>
      <c r="Z35" s="59">
        <f t="shared" si="18"/>
        <v>180000</v>
      </c>
      <c r="AA35" s="57">
        <v>27</v>
      </c>
      <c r="AB35" s="57">
        <f t="shared" si="19"/>
        <v>6666.666666666667</v>
      </c>
      <c r="AC35" s="64">
        <f t="shared" si="20"/>
        <v>10000</v>
      </c>
      <c r="AD35" s="56">
        <v>180000</v>
      </c>
      <c r="AE35" s="59">
        <f t="shared" si="21"/>
        <v>180000</v>
      </c>
      <c r="AF35" s="57">
        <v>26</v>
      </c>
      <c r="AG35" s="57">
        <f t="shared" si="22"/>
        <v>6923.0769230769229</v>
      </c>
      <c r="AH35" s="64">
        <f t="shared" si="23"/>
        <v>10384.615384615385</v>
      </c>
    </row>
    <row r="36" spans="1:34" s="37" customFormat="1" ht="15.75" thickBot="1" x14ac:dyDescent="0.3">
      <c r="A36" s="49" t="s">
        <v>29</v>
      </c>
      <c r="B36" s="49" t="s">
        <v>115</v>
      </c>
      <c r="C36" s="50" t="s">
        <v>109</v>
      </c>
      <c r="D36" s="62" t="s">
        <v>130</v>
      </c>
      <c r="E36" s="56">
        <v>100000</v>
      </c>
      <c r="F36" s="59">
        <f t="shared" si="0"/>
        <v>100000</v>
      </c>
      <c r="G36" s="57">
        <v>9</v>
      </c>
      <c r="H36" s="57">
        <f t="shared" si="1"/>
        <v>11111.111111111111</v>
      </c>
      <c r="I36" s="64">
        <f t="shared" si="2"/>
        <v>16666.666666666668</v>
      </c>
      <c r="J36" s="59">
        <v>140000</v>
      </c>
      <c r="K36" s="59">
        <f t="shared" si="3"/>
        <v>140000</v>
      </c>
      <c r="L36" s="57">
        <v>19</v>
      </c>
      <c r="M36" s="57">
        <f t="shared" si="4"/>
        <v>7368.4210526315792</v>
      </c>
      <c r="N36" s="64">
        <f t="shared" si="5"/>
        <v>11052.631578947368</v>
      </c>
      <c r="O36" s="56">
        <v>100000</v>
      </c>
      <c r="P36" s="59">
        <f t="shared" si="6"/>
        <v>100000</v>
      </c>
      <c r="Q36" s="57">
        <v>7</v>
      </c>
      <c r="R36" s="57">
        <f t="shared" si="7"/>
        <v>14285.714285714286</v>
      </c>
      <c r="S36" s="64">
        <f t="shared" si="8"/>
        <v>21428.571428571428</v>
      </c>
      <c r="T36" s="59">
        <v>120000</v>
      </c>
      <c r="U36" s="59">
        <f t="shared" si="9"/>
        <v>120000</v>
      </c>
      <c r="V36" s="57">
        <v>10</v>
      </c>
      <c r="W36" s="57">
        <f t="shared" si="10"/>
        <v>12000</v>
      </c>
      <c r="X36" s="64">
        <f t="shared" si="11"/>
        <v>18000</v>
      </c>
      <c r="Y36" s="56">
        <v>100000</v>
      </c>
      <c r="Z36" s="59">
        <f t="shared" si="18"/>
        <v>100000</v>
      </c>
      <c r="AA36" s="57">
        <v>7</v>
      </c>
      <c r="AB36" s="57">
        <f t="shared" si="19"/>
        <v>14285.714285714286</v>
      </c>
      <c r="AC36" s="64">
        <f t="shared" si="20"/>
        <v>21428.571428571428</v>
      </c>
      <c r="AD36" s="56">
        <v>100000</v>
      </c>
      <c r="AE36" s="59">
        <f t="shared" si="21"/>
        <v>100000</v>
      </c>
      <c r="AF36" s="57">
        <v>9</v>
      </c>
      <c r="AG36" s="57">
        <f t="shared" si="22"/>
        <v>11111.111111111111</v>
      </c>
      <c r="AH36" s="64">
        <f t="shared" si="23"/>
        <v>16666.666666666668</v>
      </c>
    </row>
    <row r="37" spans="1:34" s="37" customFormat="1" ht="15.75" thickBot="1" x14ac:dyDescent="0.3">
      <c r="A37" s="49" t="s">
        <v>30</v>
      </c>
      <c r="B37" s="49" t="s">
        <v>115</v>
      </c>
      <c r="C37" s="50" t="s">
        <v>109</v>
      </c>
      <c r="D37" s="62" t="s">
        <v>51</v>
      </c>
      <c r="E37" s="56">
        <v>160000</v>
      </c>
      <c r="F37" s="59">
        <f t="shared" si="0"/>
        <v>160000</v>
      </c>
      <c r="G37" s="57">
        <v>23</v>
      </c>
      <c r="H37" s="57">
        <f t="shared" si="1"/>
        <v>6956.521739130435</v>
      </c>
      <c r="I37" s="64">
        <f t="shared" si="2"/>
        <v>10434.782608695652</v>
      </c>
      <c r="J37" s="59">
        <v>170000</v>
      </c>
      <c r="K37" s="59">
        <f t="shared" si="3"/>
        <v>170000</v>
      </c>
      <c r="L37" s="57">
        <v>24</v>
      </c>
      <c r="M37" s="57">
        <f t="shared" si="4"/>
        <v>7083.333333333333</v>
      </c>
      <c r="N37" s="64">
        <f t="shared" si="5"/>
        <v>10625</v>
      </c>
      <c r="O37" s="56">
        <v>150000</v>
      </c>
      <c r="P37" s="59">
        <f t="shared" si="6"/>
        <v>150000</v>
      </c>
      <c r="Q37" s="57">
        <v>23</v>
      </c>
      <c r="R37" s="57">
        <f t="shared" si="7"/>
        <v>6521.739130434783</v>
      </c>
      <c r="S37" s="64">
        <f t="shared" si="8"/>
        <v>9782.608695652174</v>
      </c>
      <c r="T37" s="59">
        <v>170000</v>
      </c>
      <c r="U37" s="59">
        <f t="shared" si="9"/>
        <v>170000</v>
      </c>
      <c r="V37" s="57">
        <v>24</v>
      </c>
      <c r="W37" s="57">
        <f t="shared" si="10"/>
        <v>7083.333333333333</v>
      </c>
      <c r="X37" s="64">
        <f t="shared" si="11"/>
        <v>10625</v>
      </c>
      <c r="Y37" s="56">
        <v>150000</v>
      </c>
      <c r="Z37" s="59">
        <f t="shared" si="18"/>
        <v>150000</v>
      </c>
      <c r="AA37" s="57">
        <v>23</v>
      </c>
      <c r="AB37" s="57">
        <f t="shared" si="19"/>
        <v>6521.739130434783</v>
      </c>
      <c r="AC37" s="64">
        <f t="shared" si="20"/>
        <v>9782.608695652174</v>
      </c>
      <c r="AD37" s="56">
        <v>160000</v>
      </c>
      <c r="AE37" s="59">
        <f t="shared" si="21"/>
        <v>160000</v>
      </c>
      <c r="AF37" s="57">
        <v>23</v>
      </c>
      <c r="AG37" s="57">
        <f t="shared" si="22"/>
        <v>6956.521739130435</v>
      </c>
      <c r="AH37" s="64">
        <f t="shared" si="23"/>
        <v>10434.782608695652</v>
      </c>
    </row>
    <row r="38" spans="1:34" s="37" customFormat="1" ht="15.75" thickBot="1" x14ac:dyDescent="0.3">
      <c r="A38" s="49" t="s">
        <v>31</v>
      </c>
      <c r="B38" s="49" t="s">
        <v>115</v>
      </c>
      <c r="C38" s="50" t="s">
        <v>109</v>
      </c>
      <c r="D38" s="65" t="s">
        <v>132</v>
      </c>
      <c r="E38" s="66">
        <v>130000</v>
      </c>
      <c r="F38" s="67">
        <f t="shared" si="0"/>
        <v>130000</v>
      </c>
      <c r="G38" s="68">
        <v>11</v>
      </c>
      <c r="H38" s="68">
        <f t="shared" si="1"/>
        <v>11818.181818181818</v>
      </c>
      <c r="I38" s="70">
        <f t="shared" si="2"/>
        <v>17727.272727272728</v>
      </c>
      <c r="J38" s="67">
        <v>140000</v>
      </c>
      <c r="K38" s="67">
        <f t="shared" si="3"/>
        <v>140000</v>
      </c>
      <c r="L38" s="68">
        <v>21</v>
      </c>
      <c r="M38" s="68">
        <f t="shared" si="4"/>
        <v>6666.666666666667</v>
      </c>
      <c r="N38" s="70">
        <f t="shared" si="5"/>
        <v>10000</v>
      </c>
      <c r="O38" s="66">
        <v>100000</v>
      </c>
      <c r="P38" s="67">
        <f t="shared" si="6"/>
        <v>100000</v>
      </c>
      <c r="Q38" s="68">
        <v>9</v>
      </c>
      <c r="R38" s="68">
        <f t="shared" si="7"/>
        <v>11111.111111111111</v>
      </c>
      <c r="S38" s="70">
        <f t="shared" si="8"/>
        <v>16666.666666666668</v>
      </c>
      <c r="T38" s="67">
        <v>130000</v>
      </c>
      <c r="U38" s="67">
        <f t="shared" si="9"/>
        <v>130000</v>
      </c>
      <c r="V38" s="68">
        <v>12</v>
      </c>
      <c r="W38" s="68">
        <f t="shared" si="10"/>
        <v>10833.333333333334</v>
      </c>
      <c r="X38" s="70">
        <f t="shared" si="11"/>
        <v>16250</v>
      </c>
      <c r="Y38" s="66">
        <v>100000</v>
      </c>
      <c r="Z38" s="67">
        <f t="shared" si="18"/>
        <v>100000</v>
      </c>
      <c r="AA38" s="68">
        <v>9</v>
      </c>
      <c r="AB38" s="68">
        <f t="shared" si="19"/>
        <v>11111.111111111111</v>
      </c>
      <c r="AC38" s="70">
        <f t="shared" si="20"/>
        <v>16666.666666666668</v>
      </c>
      <c r="AD38" s="66">
        <v>130000</v>
      </c>
      <c r="AE38" s="67">
        <f t="shared" si="21"/>
        <v>130000</v>
      </c>
      <c r="AF38" s="68">
        <v>11</v>
      </c>
      <c r="AG38" s="68">
        <f t="shared" si="22"/>
        <v>11818.181818181818</v>
      </c>
      <c r="AH38" s="70">
        <f t="shared" si="23"/>
        <v>17727.272727272728</v>
      </c>
    </row>
    <row r="39" spans="1:34" ht="15.75" thickBot="1" x14ac:dyDescent="0.3">
      <c r="A39" s="94" t="s">
        <v>135</v>
      </c>
      <c r="B39" s="94" t="s">
        <v>198</v>
      </c>
      <c r="C39" s="121" t="s">
        <v>179</v>
      </c>
      <c r="D39" s="122" t="s">
        <v>231</v>
      </c>
      <c r="E39" s="56">
        <v>130000</v>
      </c>
      <c r="F39" s="59">
        <f t="shared" ref="F39" si="24">E39*F$4</f>
        <v>130000</v>
      </c>
      <c r="G39" s="57">
        <v>16</v>
      </c>
      <c r="H39" s="57">
        <f t="shared" ref="H39" si="25">F39/G39</f>
        <v>8125</v>
      </c>
      <c r="I39" s="64">
        <f t="shared" ref="I39" si="26">H39*I$6</f>
        <v>12187.5</v>
      </c>
      <c r="J39" s="59">
        <v>110000</v>
      </c>
      <c r="K39" s="59">
        <f t="shared" ref="K39" si="27">J39*K$4</f>
        <v>110000</v>
      </c>
      <c r="L39" s="57">
        <v>12</v>
      </c>
      <c r="M39" s="57">
        <f t="shared" ref="M39" si="28">K39/L39</f>
        <v>9166.6666666666661</v>
      </c>
      <c r="N39" s="64">
        <f t="shared" ref="N39" si="29">M39*N$6</f>
        <v>13750</v>
      </c>
      <c r="O39" s="56">
        <v>140000</v>
      </c>
      <c r="P39" s="59">
        <f t="shared" ref="P39" si="30">O39*P$4</f>
        <v>140000</v>
      </c>
      <c r="Q39" s="57">
        <v>17</v>
      </c>
      <c r="R39" s="57">
        <f t="shared" ref="R39" si="31">P39/Q39</f>
        <v>8235.2941176470595</v>
      </c>
      <c r="S39" s="64">
        <f t="shared" ref="S39" si="32">R39*S$6</f>
        <v>12352.941176470589</v>
      </c>
      <c r="T39" s="59">
        <v>140000</v>
      </c>
      <c r="U39" s="59">
        <f t="shared" ref="U39" si="33">T39*U$4</f>
        <v>140000</v>
      </c>
      <c r="V39" s="57">
        <v>16</v>
      </c>
      <c r="W39" s="57">
        <f t="shared" ref="W39" si="34">U39/V39</f>
        <v>8750</v>
      </c>
      <c r="X39" s="64">
        <f t="shared" ref="X39" si="35">W39*X$6</f>
        <v>13125</v>
      </c>
      <c r="Y39" s="56">
        <v>140000</v>
      </c>
      <c r="Z39" s="59">
        <f t="shared" ref="Z39" si="36">Y39*Z$4</f>
        <v>140000</v>
      </c>
      <c r="AA39" s="57">
        <v>17</v>
      </c>
      <c r="AB39" s="57">
        <f t="shared" ref="AB39" si="37">Z39/AA39</f>
        <v>8235.2941176470595</v>
      </c>
      <c r="AC39" s="64">
        <f t="shared" ref="AC39" si="38">AB39*AC$6</f>
        <v>12352.941176470589</v>
      </c>
      <c r="AD39" s="56">
        <v>130000</v>
      </c>
      <c r="AE39" s="59">
        <f t="shared" si="21"/>
        <v>130000</v>
      </c>
      <c r="AF39" s="57">
        <v>16</v>
      </c>
      <c r="AG39" s="57">
        <f t="shared" si="22"/>
        <v>8125</v>
      </c>
      <c r="AH39" s="64">
        <f t="shared" si="23"/>
        <v>12187.5</v>
      </c>
    </row>
    <row r="40" spans="1:34" x14ac:dyDescent="0.25">
      <c r="G40" s="12"/>
      <c r="H40" s="12"/>
      <c r="I40" s="12"/>
      <c r="AF40" s="12"/>
      <c r="AG40" s="12"/>
      <c r="AH40" s="12"/>
    </row>
    <row r="41" spans="1:34" x14ac:dyDescent="0.25">
      <c r="G41" s="12"/>
      <c r="H41" s="12"/>
      <c r="I41" s="12"/>
      <c r="AF41" s="12"/>
      <c r="AG41" s="12"/>
      <c r="AH41" s="12"/>
    </row>
    <row r="42" spans="1:34" x14ac:dyDescent="0.25">
      <c r="G42" s="12"/>
      <c r="H42" s="12"/>
      <c r="I42" s="12"/>
      <c r="AF42" s="12"/>
      <c r="AG42" s="12"/>
      <c r="AH42" s="12"/>
    </row>
    <row r="43" spans="1:34" x14ac:dyDescent="0.25">
      <c r="G43" s="12"/>
      <c r="H43" s="12"/>
      <c r="AF43" s="12"/>
      <c r="AG43" s="12"/>
    </row>
    <row r="44" spans="1:34" x14ac:dyDescent="0.25">
      <c r="G44" s="12"/>
      <c r="H44" s="12"/>
      <c r="AF44" s="12"/>
      <c r="AG44" s="12"/>
    </row>
    <row r="45" spans="1:34" x14ac:dyDescent="0.25">
      <c r="G45" s="12"/>
      <c r="H45" s="12"/>
      <c r="AF45" s="12"/>
      <c r="AG45" s="12"/>
    </row>
  </sheetData>
  <mergeCells count="24">
    <mergeCell ref="AD7:AH7"/>
    <mergeCell ref="AD8:AH8"/>
    <mergeCell ref="AD9:AH9"/>
    <mergeCell ref="AD10:AH10"/>
    <mergeCell ref="E9:I9"/>
    <mergeCell ref="J9:N9"/>
    <mergeCell ref="O9:S9"/>
    <mergeCell ref="T9:X9"/>
    <mergeCell ref="Y7:AC7"/>
    <mergeCell ref="Y8:AC8"/>
    <mergeCell ref="Y9:AC9"/>
    <mergeCell ref="E7:I7"/>
    <mergeCell ref="J7:N7"/>
    <mergeCell ref="O7:S7"/>
    <mergeCell ref="T7:X7"/>
    <mergeCell ref="E8:I8"/>
    <mergeCell ref="J8:N8"/>
    <mergeCell ref="O8:S8"/>
    <mergeCell ref="T8:X8"/>
    <mergeCell ref="Y10:AC10"/>
    <mergeCell ref="E10:I10"/>
    <mergeCell ref="J10:N10"/>
    <mergeCell ref="O10:S10"/>
    <mergeCell ref="T10:X1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8"/>
  <sheetViews>
    <sheetView zoomScale="55" zoomScaleNormal="55" workbookViewId="0">
      <pane ySplit="12" topLeftCell="A13" activePane="bottomLeft" state="frozen"/>
      <selection pane="bottomLeft" activeCell="D6" sqref="D6"/>
    </sheetView>
  </sheetViews>
  <sheetFormatPr defaultRowHeight="15" x14ac:dyDescent="0.25"/>
  <cols>
    <col min="1" max="2" width="20.85546875" style="1" customWidth="1"/>
    <col min="3" max="3" width="45.7109375" customWidth="1"/>
    <col min="4" max="4" width="20.7109375" style="1" customWidth="1"/>
    <col min="5" max="5" width="10.7109375" customWidth="1"/>
    <col min="6" max="9" width="10.7109375" style="1" customWidth="1"/>
    <col min="10" max="10" width="10.7109375" customWidth="1"/>
    <col min="11" max="11" width="10.7109375" style="1" customWidth="1"/>
    <col min="12" max="13" width="10.7109375" customWidth="1"/>
    <col min="14" max="14" width="10.7109375" style="1" customWidth="1"/>
    <col min="15" max="15" width="10.7109375" customWidth="1"/>
    <col min="16" max="16" width="10.7109375" style="1" customWidth="1"/>
    <col min="17" max="18" width="10.7109375" customWidth="1"/>
    <col min="19" max="24" width="10.7109375" style="1" customWidth="1"/>
    <col min="25" max="25" width="10.7109375" customWidth="1"/>
    <col min="26" max="26" width="10.7109375" style="1" customWidth="1"/>
    <col min="27" max="28" width="10.7109375" customWidth="1"/>
    <col min="29" max="29" width="10.7109375" style="1" customWidth="1"/>
    <col min="30" max="30" width="10.7109375" customWidth="1"/>
    <col min="31" max="31" width="10.7109375" style="1" customWidth="1"/>
    <col min="32" max="33" width="10.7109375" customWidth="1"/>
    <col min="34" max="34" width="10.7109375" style="1" customWidth="1"/>
    <col min="35" max="35" width="10.7109375" customWidth="1"/>
    <col min="36" max="36" width="10.7109375" style="1" customWidth="1"/>
    <col min="37" max="38" width="10.7109375" customWidth="1"/>
    <col min="39" max="39" width="10.7109375" style="1" customWidth="1"/>
    <col min="40" max="40" width="10.7109375" customWidth="1"/>
    <col min="41" max="41" width="10.7109375" style="1" customWidth="1"/>
    <col min="42" max="43" width="10.7109375" customWidth="1"/>
    <col min="44" max="44" width="10.7109375" style="1" customWidth="1"/>
    <col min="45" max="45" width="10.7109375" customWidth="1"/>
    <col min="46" max="46" width="10.7109375" style="1" customWidth="1"/>
    <col min="47" max="48" width="10.7109375" customWidth="1"/>
    <col min="49" max="49" width="10.7109375" style="1" customWidth="1"/>
    <col min="50" max="50" width="10.7109375" customWidth="1"/>
    <col min="51" max="51" width="10.7109375" style="1" customWidth="1"/>
    <col min="52" max="53" width="10.7109375" customWidth="1"/>
    <col min="54" max="54" width="10.7109375" style="1" customWidth="1"/>
    <col min="55" max="55" width="10.7109375" customWidth="1"/>
    <col min="56" max="56" width="10.7109375" style="1" customWidth="1"/>
    <col min="57" max="58" width="10.7109375" customWidth="1"/>
    <col min="59" max="59" width="10.7109375" style="1" customWidth="1"/>
    <col min="60" max="60" width="10.7109375" customWidth="1"/>
    <col min="61" max="61" width="10.7109375" style="1" customWidth="1"/>
    <col min="62" max="63" width="10.7109375" customWidth="1"/>
    <col min="64" max="64" width="10.7109375" style="1" customWidth="1"/>
    <col min="65" max="65" width="10.7109375" customWidth="1"/>
    <col min="66" max="66" width="10.7109375" style="1" customWidth="1"/>
    <col min="67" max="68" width="10.7109375" customWidth="1"/>
    <col min="69" max="69" width="10.7109375" style="1" customWidth="1"/>
    <col min="70" max="70" width="10.7109375" customWidth="1"/>
    <col min="71" max="71" width="10.7109375" style="1" customWidth="1"/>
    <col min="72" max="73" width="10.7109375" customWidth="1"/>
    <col min="74" max="74" width="10.7109375" style="1" customWidth="1"/>
    <col min="75" max="75" width="10.7109375" customWidth="1"/>
    <col min="76" max="76" width="10.7109375" style="1" customWidth="1"/>
    <col min="77" max="78" width="10.7109375" customWidth="1"/>
    <col min="79" max="79" width="10.7109375" style="1" customWidth="1"/>
    <col min="80" max="80" width="10.7109375" customWidth="1"/>
    <col min="81" max="81" width="10.7109375" style="1" customWidth="1"/>
    <col min="82" max="83" width="10.7109375" customWidth="1"/>
    <col min="84" max="84" width="10.7109375" style="1" customWidth="1"/>
    <col min="85" max="85" width="10.7109375" customWidth="1"/>
    <col min="86" max="86" width="10.7109375" style="1" customWidth="1"/>
    <col min="87" max="88" width="10.7109375" customWidth="1"/>
    <col min="89" max="89" width="10.7109375" style="1" customWidth="1"/>
    <col min="90" max="90" width="10.7109375" customWidth="1"/>
    <col min="91" max="91" width="10.7109375" style="1" customWidth="1"/>
    <col min="92" max="93" width="10.7109375" customWidth="1"/>
    <col min="94" max="94" width="10.7109375" style="1" customWidth="1"/>
    <col min="95" max="95" width="10.7109375" customWidth="1"/>
    <col min="96" max="96" width="10.7109375" style="1" customWidth="1"/>
    <col min="97" max="98" width="10.7109375" customWidth="1"/>
    <col min="99" max="99" width="10.7109375" style="1" customWidth="1"/>
    <col min="100" max="100" width="10.7109375" customWidth="1"/>
    <col min="101" max="101" width="10.7109375" style="1" customWidth="1"/>
    <col min="102" max="103" width="10.7109375" customWidth="1"/>
    <col min="104" max="104" width="10.7109375" style="1" customWidth="1"/>
    <col min="105" max="105" width="10.7109375" customWidth="1"/>
    <col min="106" max="106" width="10.7109375" style="1" customWidth="1"/>
    <col min="107" max="108" width="10.7109375" customWidth="1"/>
    <col min="109" max="109" width="10.7109375" style="1" customWidth="1"/>
    <col min="110" max="110" width="10.7109375" customWidth="1"/>
    <col min="111" max="111" width="10.7109375" style="1" customWidth="1"/>
    <col min="112" max="113" width="10.7109375" customWidth="1"/>
    <col min="114" max="114" width="10.7109375" style="1" customWidth="1"/>
    <col min="115" max="115" width="10.7109375" customWidth="1"/>
    <col min="116" max="116" width="10.7109375" style="1" customWidth="1"/>
    <col min="117" max="118" width="10.7109375" customWidth="1"/>
    <col min="119" max="119" width="10.7109375" style="1" customWidth="1"/>
    <col min="120" max="120" width="10.7109375" customWidth="1"/>
    <col min="121" max="121" width="10.7109375" style="1" customWidth="1"/>
    <col min="122" max="123" width="10.7109375" customWidth="1"/>
    <col min="124" max="124" width="10.7109375" style="1" customWidth="1"/>
    <col min="125" max="125" width="10.7109375" customWidth="1"/>
    <col min="126" max="126" width="10.7109375" style="1" customWidth="1"/>
    <col min="127" max="128" width="10.7109375" customWidth="1"/>
    <col min="129" max="129" width="10.7109375" style="1" customWidth="1"/>
    <col min="130" max="130" width="10.7109375" customWidth="1"/>
    <col min="131" max="131" width="10.7109375" style="1" customWidth="1"/>
    <col min="132" max="134" width="10.7109375" customWidth="1"/>
    <col min="135" max="139" width="10.7109375" style="1" customWidth="1"/>
  </cols>
  <sheetData>
    <row r="1" spans="1:139" s="1" customFormat="1" x14ac:dyDescent="0.25">
      <c r="C1" s="2" t="s">
        <v>62</v>
      </c>
    </row>
    <row r="2" spans="1:139" s="1" customFormat="1" ht="15.75" thickBot="1" x14ac:dyDescent="0.3">
      <c r="C2" s="2" t="s">
        <v>33</v>
      </c>
    </row>
    <row r="3" spans="1:139" s="1" customFormat="1" ht="15.75" thickBot="1" x14ac:dyDescent="0.3">
      <c r="C3" s="2" t="s">
        <v>76</v>
      </c>
      <c r="D3" s="39">
        <v>1</v>
      </c>
    </row>
    <row r="4" spans="1:139" s="1" customFormat="1" ht="15.75" thickBot="1" x14ac:dyDescent="0.3">
      <c r="C4" s="2" t="s">
        <v>77</v>
      </c>
      <c r="F4" s="39">
        <f>$D$3</f>
        <v>1</v>
      </c>
      <c r="K4" s="39">
        <f>$D$3</f>
        <v>1</v>
      </c>
      <c r="P4" s="39">
        <f>$D$3</f>
        <v>1</v>
      </c>
      <c r="U4" s="39">
        <f>$D$3</f>
        <v>1</v>
      </c>
      <c r="Z4" s="39">
        <f>$D$3</f>
        <v>1</v>
      </c>
      <c r="AE4" s="39">
        <f>$D$3</f>
        <v>1</v>
      </c>
      <c r="AJ4" s="39">
        <f>$D$3</f>
        <v>1</v>
      </c>
      <c r="AO4" s="39">
        <f>$D$3</f>
        <v>1</v>
      </c>
      <c r="AT4" s="39">
        <f>$D$3</f>
        <v>1</v>
      </c>
      <c r="AY4" s="39">
        <f>$D$3</f>
        <v>1</v>
      </c>
      <c r="BD4" s="39">
        <f>$D$3</f>
        <v>1</v>
      </c>
      <c r="BI4" s="39">
        <f>$D$3</f>
        <v>1</v>
      </c>
      <c r="BN4" s="39">
        <f>$D$3</f>
        <v>1</v>
      </c>
      <c r="BS4" s="39">
        <f>$D$3</f>
        <v>1</v>
      </c>
      <c r="BX4" s="39">
        <f>$D$3</f>
        <v>1</v>
      </c>
      <c r="CC4" s="39">
        <f>$D$3</f>
        <v>1</v>
      </c>
      <c r="CH4" s="39">
        <f>$D$3</f>
        <v>1</v>
      </c>
      <c r="CM4" s="39">
        <f>$D$3</f>
        <v>1</v>
      </c>
      <c r="CR4" s="39">
        <f>$D$3</f>
        <v>1</v>
      </c>
      <c r="CW4" s="39">
        <f>$D$3</f>
        <v>1</v>
      </c>
      <c r="DB4" s="39">
        <f>$D$3</f>
        <v>1</v>
      </c>
      <c r="DG4" s="39">
        <f>$D$3</f>
        <v>1</v>
      </c>
      <c r="DL4" s="39">
        <f>$D$3</f>
        <v>1</v>
      </c>
      <c r="DQ4" s="39">
        <f>$D$3</f>
        <v>1</v>
      </c>
      <c r="DV4" s="39">
        <f>$D$3</f>
        <v>1</v>
      </c>
      <c r="EA4" s="39">
        <f>$D$3</f>
        <v>1</v>
      </c>
      <c r="EF4" s="39">
        <f>$D$3</f>
        <v>1</v>
      </c>
    </row>
    <row r="5" spans="1:139" s="1" customFormat="1" ht="15.75" thickBot="1" x14ac:dyDescent="0.3">
      <c r="C5" s="2" t="s">
        <v>75</v>
      </c>
      <c r="D5" s="39">
        <v>1.5</v>
      </c>
    </row>
    <row r="6" spans="1:139" s="1" customFormat="1" ht="15.75" thickBot="1" x14ac:dyDescent="0.3">
      <c r="C6" s="2" t="s">
        <v>74</v>
      </c>
      <c r="D6" s="11"/>
      <c r="I6" s="45">
        <f>$D$5</f>
        <v>1.5</v>
      </c>
      <c r="N6" s="45">
        <f>$D$5</f>
        <v>1.5</v>
      </c>
      <c r="S6" s="45">
        <f>$D$5</f>
        <v>1.5</v>
      </c>
      <c r="X6" s="45">
        <f>$D$5</f>
        <v>1.5</v>
      </c>
      <c r="AC6" s="45">
        <f>$D$5</f>
        <v>1.5</v>
      </c>
      <c r="AH6" s="45">
        <f>$D$5</f>
        <v>1.5</v>
      </c>
      <c r="AM6" s="45">
        <f>$D$5</f>
        <v>1.5</v>
      </c>
      <c r="AR6" s="45">
        <f>$D$5</f>
        <v>1.5</v>
      </c>
      <c r="AW6" s="45">
        <f>$D$5</f>
        <v>1.5</v>
      </c>
      <c r="BB6" s="45">
        <f>$D$5</f>
        <v>1.5</v>
      </c>
      <c r="BG6" s="45">
        <f>$D$5</f>
        <v>1.5</v>
      </c>
      <c r="BL6" s="45">
        <f>$D$5</f>
        <v>1.5</v>
      </c>
      <c r="BQ6" s="45">
        <f>$D$5</f>
        <v>1.5</v>
      </c>
      <c r="BV6" s="45">
        <f>$D$5</f>
        <v>1.5</v>
      </c>
      <c r="CA6" s="45">
        <f>$D$5</f>
        <v>1.5</v>
      </c>
      <c r="CF6" s="45">
        <f>$D$5</f>
        <v>1.5</v>
      </c>
      <c r="CK6" s="45">
        <f>$D$5</f>
        <v>1.5</v>
      </c>
      <c r="CP6" s="45">
        <f>$D$5</f>
        <v>1.5</v>
      </c>
      <c r="CU6" s="45">
        <f>$D$5</f>
        <v>1.5</v>
      </c>
      <c r="CZ6" s="45">
        <f>$D$5</f>
        <v>1.5</v>
      </c>
      <c r="DE6" s="45">
        <f>$D$5</f>
        <v>1.5</v>
      </c>
      <c r="DJ6" s="45">
        <f>$D$5</f>
        <v>1.5</v>
      </c>
      <c r="DO6" s="45">
        <f>$D$5</f>
        <v>1.5</v>
      </c>
      <c r="DT6" s="45">
        <f>$D$5</f>
        <v>1.5</v>
      </c>
      <c r="DY6" s="45">
        <f>$D$5</f>
        <v>1.5</v>
      </c>
      <c r="ED6" s="45">
        <f>$D$5</f>
        <v>1.5</v>
      </c>
      <c r="EI6" s="45">
        <f>$D$5</f>
        <v>1.5</v>
      </c>
    </row>
    <row r="7" spans="1:139" s="2" customFormat="1" ht="15.75" thickBot="1" x14ac:dyDescent="0.3">
      <c r="A7" s="32"/>
      <c r="B7" s="32"/>
      <c r="C7" s="32"/>
      <c r="D7" s="29" t="s">
        <v>106</v>
      </c>
      <c r="E7" s="147" t="s">
        <v>112</v>
      </c>
      <c r="F7" s="148"/>
      <c r="G7" s="148"/>
      <c r="H7" s="148"/>
      <c r="I7" s="170"/>
      <c r="J7" s="147" t="s">
        <v>112</v>
      </c>
      <c r="K7" s="148"/>
      <c r="L7" s="148"/>
      <c r="M7" s="148"/>
      <c r="N7" s="170"/>
      <c r="O7" s="147" t="s">
        <v>112</v>
      </c>
      <c r="P7" s="148"/>
      <c r="Q7" s="148"/>
      <c r="R7" s="148"/>
      <c r="S7" s="170"/>
      <c r="T7" s="147" t="s">
        <v>112</v>
      </c>
      <c r="U7" s="148"/>
      <c r="V7" s="148"/>
      <c r="W7" s="148"/>
      <c r="X7" s="170"/>
      <c r="Y7" s="147" t="s">
        <v>112</v>
      </c>
      <c r="Z7" s="148"/>
      <c r="AA7" s="148"/>
      <c r="AB7" s="148"/>
      <c r="AC7" s="170"/>
      <c r="AD7" s="147" t="s">
        <v>112</v>
      </c>
      <c r="AE7" s="148"/>
      <c r="AF7" s="148"/>
      <c r="AG7" s="148"/>
      <c r="AH7" s="170"/>
      <c r="AI7" s="147" t="s">
        <v>112</v>
      </c>
      <c r="AJ7" s="148"/>
      <c r="AK7" s="148"/>
      <c r="AL7" s="148"/>
      <c r="AM7" s="170"/>
      <c r="AN7" s="147" t="s">
        <v>112</v>
      </c>
      <c r="AO7" s="148"/>
      <c r="AP7" s="148"/>
      <c r="AQ7" s="148"/>
      <c r="AR7" s="170"/>
      <c r="AS7" s="147" t="s">
        <v>112</v>
      </c>
      <c r="AT7" s="148"/>
      <c r="AU7" s="148"/>
      <c r="AV7" s="148"/>
      <c r="AW7" s="170"/>
      <c r="AX7" s="147" t="s">
        <v>112</v>
      </c>
      <c r="AY7" s="148"/>
      <c r="AZ7" s="148"/>
      <c r="BA7" s="148"/>
      <c r="BB7" s="170"/>
      <c r="BC7" s="147" t="s">
        <v>112</v>
      </c>
      <c r="BD7" s="148"/>
      <c r="BE7" s="148"/>
      <c r="BF7" s="148"/>
      <c r="BG7" s="170"/>
      <c r="BH7" s="147" t="s">
        <v>112</v>
      </c>
      <c r="BI7" s="148"/>
      <c r="BJ7" s="148"/>
      <c r="BK7" s="148"/>
      <c r="BL7" s="170"/>
      <c r="BM7" s="147" t="s">
        <v>112</v>
      </c>
      <c r="BN7" s="148"/>
      <c r="BO7" s="148"/>
      <c r="BP7" s="148"/>
      <c r="BQ7" s="170"/>
      <c r="BR7" s="147" t="s">
        <v>112</v>
      </c>
      <c r="BS7" s="148"/>
      <c r="BT7" s="148"/>
      <c r="BU7" s="148"/>
      <c r="BV7" s="170"/>
      <c r="BW7" s="147" t="s">
        <v>112</v>
      </c>
      <c r="BX7" s="148"/>
      <c r="BY7" s="148"/>
      <c r="BZ7" s="148"/>
      <c r="CA7" s="170"/>
      <c r="CB7" s="147" t="s">
        <v>112</v>
      </c>
      <c r="CC7" s="148"/>
      <c r="CD7" s="148"/>
      <c r="CE7" s="148"/>
      <c r="CF7" s="170"/>
      <c r="CG7" s="147" t="s">
        <v>112</v>
      </c>
      <c r="CH7" s="148"/>
      <c r="CI7" s="148"/>
      <c r="CJ7" s="148"/>
      <c r="CK7" s="170"/>
      <c r="CL7" s="147" t="s">
        <v>114</v>
      </c>
      <c r="CM7" s="148"/>
      <c r="CN7" s="148"/>
      <c r="CO7" s="148"/>
      <c r="CP7" s="172"/>
      <c r="CQ7" s="165" t="s">
        <v>19</v>
      </c>
      <c r="CR7" s="166"/>
      <c r="CS7" s="167"/>
      <c r="CT7" s="167"/>
      <c r="CU7" s="168"/>
      <c r="CV7" s="165" t="s">
        <v>20</v>
      </c>
      <c r="CW7" s="166"/>
      <c r="CX7" s="167"/>
      <c r="CY7" s="167"/>
      <c r="CZ7" s="168"/>
      <c r="DA7" s="165" t="s">
        <v>21</v>
      </c>
      <c r="DB7" s="166"/>
      <c r="DC7" s="167"/>
      <c r="DD7" s="167"/>
      <c r="DE7" s="168"/>
      <c r="DF7" s="165" t="s">
        <v>22</v>
      </c>
      <c r="DG7" s="166"/>
      <c r="DH7" s="167"/>
      <c r="DI7" s="167"/>
      <c r="DJ7" s="168"/>
      <c r="DK7" s="165" t="s">
        <v>121</v>
      </c>
      <c r="DL7" s="166"/>
      <c r="DM7" s="167"/>
      <c r="DN7" s="167"/>
      <c r="DO7" s="168"/>
      <c r="DP7" s="165" t="s">
        <v>29</v>
      </c>
      <c r="DQ7" s="166"/>
      <c r="DR7" s="167"/>
      <c r="DS7" s="167"/>
      <c r="DT7" s="168"/>
      <c r="DU7" s="165" t="s">
        <v>30</v>
      </c>
      <c r="DV7" s="166"/>
      <c r="DW7" s="167"/>
      <c r="DX7" s="167"/>
      <c r="DY7" s="168"/>
      <c r="DZ7" s="165" t="s">
        <v>31</v>
      </c>
      <c r="EA7" s="166"/>
      <c r="EB7" s="167"/>
      <c r="EC7" s="167"/>
      <c r="ED7" s="168"/>
      <c r="EE7" s="140" t="s">
        <v>135</v>
      </c>
      <c r="EF7" s="140"/>
      <c r="EG7" s="140"/>
      <c r="EH7" s="140"/>
      <c r="EI7" s="141"/>
    </row>
    <row r="8" spans="1:139" s="2" customFormat="1" ht="15.75" thickBot="1" x14ac:dyDescent="0.3">
      <c r="A8" s="32"/>
      <c r="B8" s="32"/>
      <c r="C8" s="32"/>
      <c r="D8" s="30" t="s">
        <v>54</v>
      </c>
      <c r="E8" s="165" t="s">
        <v>199</v>
      </c>
      <c r="F8" s="166"/>
      <c r="G8" s="167"/>
      <c r="H8" s="167"/>
      <c r="I8" s="171"/>
      <c r="J8" s="165" t="s">
        <v>200</v>
      </c>
      <c r="K8" s="166"/>
      <c r="L8" s="167"/>
      <c r="M8" s="167"/>
      <c r="N8" s="169"/>
      <c r="O8" s="147" t="s">
        <v>201</v>
      </c>
      <c r="P8" s="148"/>
      <c r="Q8" s="148"/>
      <c r="R8" s="148"/>
      <c r="S8" s="148"/>
      <c r="T8" s="147" t="s">
        <v>201</v>
      </c>
      <c r="U8" s="148"/>
      <c r="V8" s="148"/>
      <c r="W8" s="148"/>
      <c r="X8" s="148"/>
      <c r="Y8" s="165" t="s">
        <v>202</v>
      </c>
      <c r="Z8" s="166"/>
      <c r="AA8" s="167"/>
      <c r="AB8" s="167"/>
      <c r="AC8" s="169"/>
      <c r="AD8" s="165" t="s">
        <v>203</v>
      </c>
      <c r="AE8" s="166"/>
      <c r="AF8" s="167"/>
      <c r="AG8" s="167"/>
      <c r="AH8" s="169"/>
      <c r="AI8" s="165" t="s">
        <v>204</v>
      </c>
      <c r="AJ8" s="166"/>
      <c r="AK8" s="167"/>
      <c r="AL8" s="167"/>
      <c r="AM8" s="169"/>
      <c r="AN8" s="165" t="s">
        <v>205</v>
      </c>
      <c r="AO8" s="166"/>
      <c r="AP8" s="167"/>
      <c r="AQ8" s="167"/>
      <c r="AR8" s="169"/>
      <c r="AS8" s="165" t="s">
        <v>206</v>
      </c>
      <c r="AT8" s="166"/>
      <c r="AU8" s="167"/>
      <c r="AV8" s="167"/>
      <c r="AW8" s="169"/>
      <c r="AX8" s="165" t="s">
        <v>207</v>
      </c>
      <c r="AY8" s="166"/>
      <c r="AZ8" s="167"/>
      <c r="BA8" s="167"/>
      <c r="BB8" s="169"/>
      <c r="BC8" s="165" t="s">
        <v>208</v>
      </c>
      <c r="BD8" s="166"/>
      <c r="BE8" s="167"/>
      <c r="BF8" s="167"/>
      <c r="BG8" s="169"/>
      <c r="BH8" s="165" t="s">
        <v>209</v>
      </c>
      <c r="BI8" s="166"/>
      <c r="BJ8" s="167"/>
      <c r="BK8" s="167"/>
      <c r="BL8" s="169"/>
      <c r="BM8" s="165" t="s">
        <v>210</v>
      </c>
      <c r="BN8" s="166"/>
      <c r="BO8" s="167"/>
      <c r="BP8" s="167"/>
      <c r="BQ8" s="169"/>
      <c r="BR8" s="165" t="s">
        <v>211</v>
      </c>
      <c r="BS8" s="166"/>
      <c r="BT8" s="167"/>
      <c r="BU8" s="167"/>
      <c r="BV8" s="169"/>
      <c r="BW8" s="165" t="s">
        <v>212</v>
      </c>
      <c r="BX8" s="166"/>
      <c r="BY8" s="167"/>
      <c r="BZ8" s="167"/>
      <c r="CA8" s="169"/>
      <c r="CB8" s="165" t="s">
        <v>213</v>
      </c>
      <c r="CC8" s="166"/>
      <c r="CD8" s="167"/>
      <c r="CE8" s="167"/>
      <c r="CF8" s="169"/>
      <c r="CG8" s="165" t="s">
        <v>214</v>
      </c>
      <c r="CH8" s="166"/>
      <c r="CI8" s="167"/>
      <c r="CJ8" s="167"/>
      <c r="CK8" s="169"/>
      <c r="CL8" s="165" t="s">
        <v>115</v>
      </c>
      <c r="CM8" s="166"/>
      <c r="CN8" s="167"/>
      <c r="CO8" s="167"/>
      <c r="CP8" s="169"/>
      <c r="CQ8" s="165" t="s">
        <v>115</v>
      </c>
      <c r="CR8" s="166"/>
      <c r="CS8" s="167"/>
      <c r="CT8" s="167"/>
      <c r="CU8" s="169"/>
      <c r="CV8" s="165" t="s">
        <v>115</v>
      </c>
      <c r="CW8" s="166"/>
      <c r="CX8" s="167"/>
      <c r="CY8" s="167"/>
      <c r="CZ8" s="169"/>
      <c r="DA8" s="165" t="s">
        <v>115</v>
      </c>
      <c r="DB8" s="166"/>
      <c r="DC8" s="167"/>
      <c r="DD8" s="167"/>
      <c r="DE8" s="169"/>
      <c r="DF8" s="165" t="s">
        <v>115</v>
      </c>
      <c r="DG8" s="166"/>
      <c r="DH8" s="167"/>
      <c r="DI8" s="167"/>
      <c r="DJ8" s="169"/>
      <c r="DK8" s="165" t="s">
        <v>115</v>
      </c>
      <c r="DL8" s="166"/>
      <c r="DM8" s="167"/>
      <c r="DN8" s="167"/>
      <c r="DO8" s="169"/>
      <c r="DP8" s="165" t="s">
        <v>115</v>
      </c>
      <c r="DQ8" s="166"/>
      <c r="DR8" s="167"/>
      <c r="DS8" s="167"/>
      <c r="DT8" s="169"/>
      <c r="DU8" s="165" t="s">
        <v>115</v>
      </c>
      <c r="DV8" s="166"/>
      <c r="DW8" s="167"/>
      <c r="DX8" s="167"/>
      <c r="DY8" s="169"/>
      <c r="DZ8" s="165" t="s">
        <v>115</v>
      </c>
      <c r="EA8" s="166"/>
      <c r="EB8" s="167"/>
      <c r="EC8" s="167"/>
      <c r="ED8" s="169"/>
      <c r="EE8" s="140" t="s">
        <v>198</v>
      </c>
      <c r="EF8" s="140"/>
      <c r="EG8" s="140"/>
      <c r="EH8" s="140"/>
      <c r="EI8" s="140"/>
    </row>
    <row r="9" spans="1:139" s="2" customFormat="1" ht="15.75" thickBot="1" x14ac:dyDescent="0.3">
      <c r="A9" s="32"/>
      <c r="B9" s="32"/>
      <c r="C9" s="32"/>
      <c r="D9" s="30" t="s">
        <v>107</v>
      </c>
      <c r="E9" s="147" t="s">
        <v>109</v>
      </c>
      <c r="F9" s="148"/>
      <c r="G9" s="148"/>
      <c r="H9" s="148"/>
      <c r="I9" s="149"/>
      <c r="J9" s="147" t="s">
        <v>109</v>
      </c>
      <c r="K9" s="148"/>
      <c r="L9" s="148"/>
      <c r="M9" s="148"/>
      <c r="N9" s="149"/>
      <c r="O9" s="147" t="s">
        <v>215</v>
      </c>
      <c r="P9" s="148"/>
      <c r="Q9" s="148"/>
      <c r="R9" s="148"/>
      <c r="S9" s="149"/>
      <c r="T9" s="147" t="s">
        <v>111</v>
      </c>
      <c r="U9" s="148"/>
      <c r="V9" s="148"/>
      <c r="W9" s="148"/>
      <c r="X9" s="149"/>
      <c r="Y9" s="147" t="s">
        <v>109</v>
      </c>
      <c r="Z9" s="148"/>
      <c r="AA9" s="148"/>
      <c r="AB9" s="148"/>
      <c r="AC9" s="149"/>
      <c r="AD9" s="147" t="s">
        <v>109</v>
      </c>
      <c r="AE9" s="148"/>
      <c r="AF9" s="148"/>
      <c r="AG9" s="148"/>
      <c r="AH9" s="149"/>
      <c r="AI9" s="147" t="s">
        <v>109</v>
      </c>
      <c r="AJ9" s="148"/>
      <c r="AK9" s="148"/>
      <c r="AL9" s="148"/>
      <c r="AM9" s="149"/>
      <c r="AN9" s="147" t="s">
        <v>109</v>
      </c>
      <c r="AO9" s="148"/>
      <c r="AP9" s="148"/>
      <c r="AQ9" s="148"/>
      <c r="AR9" s="149"/>
      <c r="AS9" s="147" t="s">
        <v>109</v>
      </c>
      <c r="AT9" s="148"/>
      <c r="AU9" s="148"/>
      <c r="AV9" s="148"/>
      <c r="AW9" s="149"/>
      <c r="AX9" s="147" t="s">
        <v>109</v>
      </c>
      <c r="AY9" s="148"/>
      <c r="AZ9" s="148"/>
      <c r="BA9" s="148"/>
      <c r="BB9" s="149"/>
      <c r="BC9" s="147" t="s">
        <v>109</v>
      </c>
      <c r="BD9" s="148"/>
      <c r="BE9" s="148"/>
      <c r="BF9" s="148"/>
      <c r="BG9" s="149"/>
      <c r="BH9" s="147" t="s">
        <v>109</v>
      </c>
      <c r="BI9" s="148"/>
      <c r="BJ9" s="148"/>
      <c r="BK9" s="148"/>
      <c r="BL9" s="149"/>
      <c r="BM9" s="147" t="s">
        <v>109</v>
      </c>
      <c r="BN9" s="148"/>
      <c r="BO9" s="148"/>
      <c r="BP9" s="148"/>
      <c r="BQ9" s="149"/>
      <c r="BR9" s="147" t="s">
        <v>109</v>
      </c>
      <c r="BS9" s="148"/>
      <c r="BT9" s="148"/>
      <c r="BU9" s="148"/>
      <c r="BV9" s="149"/>
      <c r="BW9" s="147" t="s">
        <v>109</v>
      </c>
      <c r="BX9" s="148"/>
      <c r="BY9" s="148"/>
      <c r="BZ9" s="148"/>
      <c r="CA9" s="149"/>
      <c r="CB9" s="147" t="s">
        <v>109</v>
      </c>
      <c r="CC9" s="148"/>
      <c r="CD9" s="148"/>
      <c r="CE9" s="148"/>
      <c r="CF9" s="149"/>
      <c r="CG9" s="147" t="s">
        <v>109</v>
      </c>
      <c r="CH9" s="148"/>
      <c r="CI9" s="148"/>
      <c r="CJ9" s="148"/>
      <c r="CK9" s="149"/>
      <c r="CL9" s="147" t="s">
        <v>109</v>
      </c>
      <c r="CM9" s="148"/>
      <c r="CN9" s="148"/>
      <c r="CO9" s="148"/>
      <c r="CP9" s="149"/>
      <c r="CQ9" s="147" t="s">
        <v>109</v>
      </c>
      <c r="CR9" s="148"/>
      <c r="CS9" s="148"/>
      <c r="CT9" s="148"/>
      <c r="CU9" s="149"/>
      <c r="CV9" s="147" t="s">
        <v>109</v>
      </c>
      <c r="CW9" s="148"/>
      <c r="CX9" s="148"/>
      <c r="CY9" s="148"/>
      <c r="CZ9" s="149"/>
      <c r="DA9" s="147" t="s">
        <v>109</v>
      </c>
      <c r="DB9" s="148"/>
      <c r="DC9" s="148"/>
      <c r="DD9" s="148"/>
      <c r="DE9" s="149"/>
      <c r="DF9" s="147" t="s">
        <v>109</v>
      </c>
      <c r="DG9" s="148"/>
      <c r="DH9" s="148"/>
      <c r="DI9" s="148"/>
      <c r="DJ9" s="149"/>
      <c r="DK9" s="147" t="s">
        <v>109</v>
      </c>
      <c r="DL9" s="148"/>
      <c r="DM9" s="148"/>
      <c r="DN9" s="148"/>
      <c r="DO9" s="149"/>
      <c r="DP9" s="147" t="s">
        <v>109</v>
      </c>
      <c r="DQ9" s="148"/>
      <c r="DR9" s="148"/>
      <c r="DS9" s="148"/>
      <c r="DT9" s="149"/>
      <c r="DU9" s="147" t="s">
        <v>109</v>
      </c>
      <c r="DV9" s="148"/>
      <c r="DW9" s="148"/>
      <c r="DX9" s="148"/>
      <c r="DY9" s="149"/>
      <c r="DZ9" s="147" t="s">
        <v>109</v>
      </c>
      <c r="EA9" s="148"/>
      <c r="EB9" s="148"/>
      <c r="EC9" s="148"/>
      <c r="ED9" s="149"/>
      <c r="EE9" s="140" t="s">
        <v>179</v>
      </c>
      <c r="EF9" s="140"/>
      <c r="EG9" s="140"/>
      <c r="EH9" s="140"/>
      <c r="EI9" s="140"/>
    </row>
    <row r="10" spans="1:139" s="2" customFormat="1" ht="15.75" customHeight="1" thickBot="1" x14ac:dyDescent="0.3">
      <c r="A10" s="32"/>
      <c r="B10" s="32"/>
      <c r="C10" s="32"/>
      <c r="D10" s="31" t="s">
        <v>177</v>
      </c>
      <c r="E10" s="162" t="s">
        <v>80</v>
      </c>
      <c r="F10" s="163"/>
      <c r="G10" s="163"/>
      <c r="H10" s="163"/>
      <c r="I10" s="164"/>
      <c r="J10" s="162" t="s">
        <v>42</v>
      </c>
      <c r="K10" s="163"/>
      <c r="L10" s="163"/>
      <c r="M10" s="163"/>
      <c r="N10" s="164"/>
      <c r="O10" s="162" t="s">
        <v>84</v>
      </c>
      <c r="P10" s="163"/>
      <c r="Q10" s="163"/>
      <c r="R10" s="163"/>
      <c r="S10" s="164"/>
      <c r="T10" s="162" t="s">
        <v>47</v>
      </c>
      <c r="U10" s="163"/>
      <c r="V10" s="163"/>
      <c r="W10" s="163"/>
      <c r="X10" s="164"/>
      <c r="Y10" s="162" t="s">
        <v>216</v>
      </c>
      <c r="Z10" s="163"/>
      <c r="AA10" s="163"/>
      <c r="AB10" s="163"/>
      <c r="AC10" s="164"/>
      <c r="AD10" s="162" t="s">
        <v>86</v>
      </c>
      <c r="AE10" s="163"/>
      <c r="AF10" s="163"/>
      <c r="AG10" s="163"/>
      <c r="AH10" s="164"/>
      <c r="AI10" s="162" t="s">
        <v>88</v>
      </c>
      <c r="AJ10" s="163"/>
      <c r="AK10" s="163"/>
      <c r="AL10" s="163"/>
      <c r="AM10" s="164"/>
      <c r="AN10" s="162" t="s">
        <v>44</v>
      </c>
      <c r="AO10" s="163"/>
      <c r="AP10" s="163"/>
      <c r="AQ10" s="163"/>
      <c r="AR10" s="164"/>
      <c r="AS10" s="162" t="s">
        <v>91</v>
      </c>
      <c r="AT10" s="163"/>
      <c r="AU10" s="163"/>
      <c r="AV10" s="163"/>
      <c r="AW10" s="164"/>
      <c r="AX10" s="162" t="s">
        <v>218</v>
      </c>
      <c r="AY10" s="163"/>
      <c r="AZ10" s="163"/>
      <c r="BA10" s="163"/>
      <c r="BB10" s="164"/>
      <c r="BC10" s="162" t="s">
        <v>46</v>
      </c>
      <c r="BD10" s="163"/>
      <c r="BE10" s="163"/>
      <c r="BF10" s="163"/>
      <c r="BG10" s="164"/>
      <c r="BH10" s="162" t="s">
        <v>94</v>
      </c>
      <c r="BI10" s="163"/>
      <c r="BJ10" s="163"/>
      <c r="BK10" s="163"/>
      <c r="BL10" s="164"/>
      <c r="BM10" s="162" t="s">
        <v>219</v>
      </c>
      <c r="BN10" s="163"/>
      <c r="BO10" s="163"/>
      <c r="BP10" s="163"/>
      <c r="BQ10" s="164"/>
      <c r="BR10" s="162" t="s">
        <v>49</v>
      </c>
      <c r="BS10" s="163"/>
      <c r="BT10" s="163"/>
      <c r="BU10" s="163"/>
      <c r="BV10" s="164"/>
      <c r="BW10" s="162" t="s">
        <v>100</v>
      </c>
      <c r="BX10" s="163"/>
      <c r="BY10" s="163"/>
      <c r="BZ10" s="163"/>
      <c r="CA10" s="164"/>
      <c r="CB10" s="162" t="s">
        <v>220</v>
      </c>
      <c r="CC10" s="163"/>
      <c r="CD10" s="163"/>
      <c r="CE10" s="163"/>
      <c r="CF10" s="164"/>
      <c r="CG10" s="162" t="s">
        <v>103</v>
      </c>
      <c r="CH10" s="163"/>
      <c r="CI10" s="163"/>
      <c r="CJ10" s="163"/>
      <c r="CK10" s="164"/>
      <c r="CL10" s="162" t="s">
        <v>104</v>
      </c>
      <c r="CM10" s="163"/>
      <c r="CN10" s="163"/>
      <c r="CO10" s="163"/>
      <c r="CP10" s="164"/>
      <c r="CQ10" s="162" t="s">
        <v>105</v>
      </c>
      <c r="CR10" s="163"/>
      <c r="CS10" s="163"/>
      <c r="CT10" s="163"/>
      <c r="CU10" s="164"/>
      <c r="CV10" s="162" t="s">
        <v>53</v>
      </c>
      <c r="CW10" s="163"/>
      <c r="CX10" s="163"/>
      <c r="CY10" s="163"/>
      <c r="CZ10" s="164"/>
      <c r="DA10" s="162" t="s">
        <v>50</v>
      </c>
      <c r="DB10" s="163"/>
      <c r="DC10" s="163"/>
      <c r="DD10" s="163"/>
      <c r="DE10" s="164"/>
      <c r="DF10" s="162" t="s">
        <v>119</v>
      </c>
      <c r="DG10" s="163"/>
      <c r="DH10" s="163"/>
      <c r="DI10" s="163"/>
      <c r="DJ10" s="164"/>
      <c r="DK10" s="162" t="s">
        <v>52</v>
      </c>
      <c r="DL10" s="163"/>
      <c r="DM10" s="163"/>
      <c r="DN10" s="163"/>
      <c r="DO10" s="164"/>
      <c r="DP10" s="162" t="s">
        <v>130</v>
      </c>
      <c r="DQ10" s="163"/>
      <c r="DR10" s="163"/>
      <c r="DS10" s="163"/>
      <c r="DT10" s="164"/>
      <c r="DU10" s="162" t="s">
        <v>51</v>
      </c>
      <c r="DV10" s="163"/>
      <c r="DW10" s="163"/>
      <c r="DX10" s="163"/>
      <c r="DY10" s="164"/>
      <c r="DZ10" s="162" t="s">
        <v>132</v>
      </c>
      <c r="EA10" s="163"/>
      <c r="EB10" s="163"/>
      <c r="EC10" s="163"/>
      <c r="ED10" s="164"/>
      <c r="EE10" s="140" t="s">
        <v>231</v>
      </c>
      <c r="EF10" s="140"/>
      <c r="EG10" s="140"/>
      <c r="EH10" s="140"/>
      <c r="EI10" s="140"/>
    </row>
    <row r="11" spans="1:139" s="35" customFormat="1" ht="90.75" thickBot="1" x14ac:dyDescent="0.3">
      <c r="A11" s="33"/>
      <c r="B11" s="33"/>
      <c r="C11" s="28"/>
      <c r="D11" s="7"/>
      <c r="E11" s="34" t="s">
        <v>108</v>
      </c>
      <c r="F11" s="34" t="s">
        <v>78</v>
      </c>
      <c r="G11" s="34" t="s">
        <v>55</v>
      </c>
      <c r="H11" s="34" t="s">
        <v>56</v>
      </c>
      <c r="I11" s="34" t="s">
        <v>57</v>
      </c>
      <c r="J11" s="34" t="s">
        <v>108</v>
      </c>
      <c r="K11" s="34" t="s">
        <v>78</v>
      </c>
      <c r="L11" s="34" t="s">
        <v>55</v>
      </c>
      <c r="M11" s="34" t="s">
        <v>56</v>
      </c>
      <c r="N11" s="34" t="s">
        <v>57</v>
      </c>
      <c r="O11" s="34" t="s">
        <v>108</v>
      </c>
      <c r="P11" s="34" t="s">
        <v>78</v>
      </c>
      <c r="Q11" s="34" t="s">
        <v>55</v>
      </c>
      <c r="R11" s="34" t="s">
        <v>56</v>
      </c>
      <c r="S11" s="34" t="s">
        <v>57</v>
      </c>
      <c r="T11" s="34" t="s">
        <v>108</v>
      </c>
      <c r="U11" s="34" t="s">
        <v>78</v>
      </c>
      <c r="V11" s="34" t="s">
        <v>55</v>
      </c>
      <c r="W11" s="34" t="s">
        <v>56</v>
      </c>
      <c r="X11" s="34" t="s">
        <v>57</v>
      </c>
      <c r="Y11" s="34" t="s">
        <v>108</v>
      </c>
      <c r="Z11" s="34" t="s">
        <v>78</v>
      </c>
      <c r="AA11" s="34" t="s">
        <v>55</v>
      </c>
      <c r="AB11" s="34" t="s">
        <v>56</v>
      </c>
      <c r="AC11" s="34" t="s">
        <v>57</v>
      </c>
      <c r="AD11" s="34" t="s">
        <v>108</v>
      </c>
      <c r="AE11" s="34" t="s">
        <v>78</v>
      </c>
      <c r="AF11" s="34" t="s">
        <v>55</v>
      </c>
      <c r="AG11" s="34" t="s">
        <v>56</v>
      </c>
      <c r="AH11" s="34" t="s">
        <v>57</v>
      </c>
      <c r="AI11" s="34" t="s">
        <v>108</v>
      </c>
      <c r="AJ11" s="34" t="s">
        <v>78</v>
      </c>
      <c r="AK11" s="34" t="s">
        <v>55</v>
      </c>
      <c r="AL11" s="34" t="s">
        <v>56</v>
      </c>
      <c r="AM11" s="34" t="s">
        <v>57</v>
      </c>
      <c r="AN11" s="34" t="s">
        <v>108</v>
      </c>
      <c r="AO11" s="34" t="s">
        <v>78</v>
      </c>
      <c r="AP11" s="34" t="s">
        <v>55</v>
      </c>
      <c r="AQ11" s="34" t="s">
        <v>56</v>
      </c>
      <c r="AR11" s="34" t="s">
        <v>57</v>
      </c>
      <c r="AS11" s="34" t="s">
        <v>108</v>
      </c>
      <c r="AT11" s="34" t="s">
        <v>78</v>
      </c>
      <c r="AU11" s="34" t="s">
        <v>55</v>
      </c>
      <c r="AV11" s="34" t="s">
        <v>56</v>
      </c>
      <c r="AW11" s="34" t="s">
        <v>57</v>
      </c>
      <c r="AX11" s="34" t="s">
        <v>108</v>
      </c>
      <c r="AY11" s="34" t="s">
        <v>78</v>
      </c>
      <c r="AZ11" s="34" t="s">
        <v>55</v>
      </c>
      <c r="BA11" s="34" t="s">
        <v>56</v>
      </c>
      <c r="BB11" s="34" t="s">
        <v>57</v>
      </c>
      <c r="BC11" s="34" t="s">
        <v>108</v>
      </c>
      <c r="BD11" s="34" t="s">
        <v>78</v>
      </c>
      <c r="BE11" s="34" t="s">
        <v>55</v>
      </c>
      <c r="BF11" s="34" t="s">
        <v>56</v>
      </c>
      <c r="BG11" s="34" t="s">
        <v>57</v>
      </c>
      <c r="BH11" s="34" t="s">
        <v>108</v>
      </c>
      <c r="BI11" s="34" t="s">
        <v>78</v>
      </c>
      <c r="BJ11" s="34" t="s">
        <v>55</v>
      </c>
      <c r="BK11" s="34" t="s">
        <v>56</v>
      </c>
      <c r="BL11" s="34" t="s">
        <v>57</v>
      </c>
      <c r="BM11" s="34" t="s">
        <v>108</v>
      </c>
      <c r="BN11" s="34" t="s">
        <v>78</v>
      </c>
      <c r="BO11" s="34" t="s">
        <v>55</v>
      </c>
      <c r="BP11" s="34" t="s">
        <v>56</v>
      </c>
      <c r="BQ11" s="34" t="s">
        <v>57</v>
      </c>
      <c r="BR11" s="34" t="s">
        <v>108</v>
      </c>
      <c r="BS11" s="34" t="s">
        <v>78</v>
      </c>
      <c r="BT11" s="34" t="s">
        <v>55</v>
      </c>
      <c r="BU11" s="34" t="s">
        <v>56</v>
      </c>
      <c r="BV11" s="34" t="s">
        <v>57</v>
      </c>
      <c r="BW11" s="34" t="s">
        <v>108</v>
      </c>
      <c r="BX11" s="34" t="s">
        <v>78</v>
      </c>
      <c r="BY11" s="34" t="s">
        <v>55</v>
      </c>
      <c r="BZ11" s="34" t="s">
        <v>56</v>
      </c>
      <c r="CA11" s="34" t="s">
        <v>57</v>
      </c>
      <c r="CB11" s="34" t="s">
        <v>108</v>
      </c>
      <c r="CC11" s="34" t="s">
        <v>78</v>
      </c>
      <c r="CD11" s="34" t="s">
        <v>55</v>
      </c>
      <c r="CE11" s="34" t="s">
        <v>56</v>
      </c>
      <c r="CF11" s="34" t="s">
        <v>57</v>
      </c>
      <c r="CG11" s="34" t="s">
        <v>108</v>
      </c>
      <c r="CH11" s="34" t="s">
        <v>78</v>
      </c>
      <c r="CI11" s="34" t="s">
        <v>55</v>
      </c>
      <c r="CJ11" s="34" t="s">
        <v>56</v>
      </c>
      <c r="CK11" s="34" t="s">
        <v>57</v>
      </c>
      <c r="CL11" s="34" t="s">
        <v>108</v>
      </c>
      <c r="CM11" s="34" t="s">
        <v>78</v>
      </c>
      <c r="CN11" s="34" t="s">
        <v>55</v>
      </c>
      <c r="CO11" s="34" t="s">
        <v>56</v>
      </c>
      <c r="CP11" s="34" t="s">
        <v>57</v>
      </c>
      <c r="CQ11" s="34" t="s">
        <v>108</v>
      </c>
      <c r="CR11" s="34" t="s">
        <v>78</v>
      </c>
      <c r="CS11" s="34" t="s">
        <v>55</v>
      </c>
      <c r="CT11" s="34" t="s">
        <v>56</v>
      </c>
      <c r="CU11" s="34" t="s">
        <v>57</v>
      </c>
      <c r="CV11" s="34" t="s">
        <v>108</v>
      </c>
      <c r="CW11" s="34" t="s">
        <v>78</v>
      </c>
      <c r="CX11" s="34" t="s">
        <v>55</v>
      </c>
      <c r="CY11" s="34" t="s">
        <v>56</v>
      </c>
      <c r="CZ11" s="34" t="s">
        <v>57</v>
      </c>
      <c r="DA11" s="34" t="s">
        <v>108</v>
      </c>
      <c r="DB11" s="34" t="s">
        <v>78</v>
      </c>
      <c r="DC11" s="34" t="s">
        <v>55</v>
      </c>
      <c r="DD11" s="34" t="s">
        <v>56</v>
      </c>
      <c r="DE11" s="34" t="s">
        <v>57</v>
      </c>
      <c r="DF11" s="34" t="s">
        <v>108</v>
      </c>
      <c r="DG11" s="34" t="s">
        <v>78</v>
      </c>
      <c r="DH11" s="34" t="s">
        <v>55</v>
      </c>
      <c r="DI11" s="34" t="s">
        <v>56</v>
      </c>
      <c r="DJ11" s="34" t="s">
        <v>57</v>
      </c>
      <c r="DK11" s="34" t="s">
        <v>108</v>
      </c>
      <c r="DL11" s="34" t="s">
        <v>78</v>
      </c>
      <c r="DM11" s="34" t="s">
        <v>55</v>
      </c>
      <c r="DN11" s="34" t="s">
        <v>56</v>
      </c>
      <c r="DO11" s="34" t="s">
        <v>57</v>
      </c>
      <c r="DP11" s="34" t="s">
        <v>108</v>
      </c>
      <c r="DQ11" s="34" t="s">
        <v>78</v>
      </c>
      <c r="DR11" s="34" t="s">
        <v>55</v>
      </c>
      <c r="DS11" s="34" t="s">
        <v>56</v>
      </c>
      <c r="DT11" s="34" t="s">
        <v>57</v>
      </c>
      <c r="DU11" s="34" t="s">
        <v>108</v>
      </c>
      <c r="DV11" s="34" t="s">
        <v>78</v>
      </c>
      <c r="DW11" s="34" t="s">
        <v>55</v>
      </c>
      <c r="DX11" s="34" t="s">
        <v>56</v>
      </c>
      <c r="DY11" s="34" t="s">
        <v>57</v>
      </c>
      <c r="DZ11" s="34" t="s">
        <v>108</v>
      </c>
      <c r="EA11" s="34" t="s">
        <v>78</v>
      </c>
      <c r="EB11" s="34" t="s">
        <v>55</v>
      </c>
      <c r="EC11" s="34" t="s">
        <v>56</v>
      </c>
      <c r="ED11" s="34" t="s">
        <v>57</v>
      </c>
      <c r="EE11" s="34" t="s">
        <v>108</v>
      </c>
      <c r="EF11" s="34" t="s">
        <v>78</v>
      </c>
      <c r="EG11" s="34" t="s">
        <v>55</v>
      </c>
      <c r="EH11" s="34" t="s">
        <v>56</v>
      </c>
      <c r="EI11" s="34" t="s">
        <v>57</v>
      </c>
    </row>
    <row r="12" spans="1:139" s="36" customFormat="1" ht="15.75" thickBot="1" x14ac:dyDescent="0.3">
      <c r="A12" s="30" t="s">
        <v>134</v>
      </c>
      <c r="B12" s="30" t="s">
        <v>63</v>
      </c>
      <c r="C12" s="38" t="s">
        <v>224</v>
      </c>
      <c r="D12" s="30" t="s">
        <v>178</v>
      </c>
      <c r="E12" s="40" t="s">
        <v>59</v>
      </c>
      <c r="F12" s="40" t="s">
        <v>59</v>
      </c>
      <c r="G12" s="40" t="s">
        <v>60</v>
      </c>
      <c r="H12" s="40" t="s">
        <v>59</v>
      </c>
      <c r="I12" s="40" t="s">
        <v>59</v>
      </c>
      <c r="J12" s="40" t="s">
        <v>59</v>
      </c>
      <c r="K12" s="40" t="s">
        <v>59</v>
      </c>
      <c r="L12" s="40" t="s">
        <v>60</v>
      </c>
      <c r="M12" s="40" t="s">
        <v>59</v>
      </c>
      <c r="N12" s="40" t="s">
        <v>59</v>
      </c>
      <c r="O12" s="40" t="s">
        <v>59</v>
      </c>
      <c r="P12" s="40" t="s">
        <v>59</v>
      </c>
      <c r="Q12" s="40" t="s">
        <v>60</v>
      </c>
      <c r="R12" s="40" t="s">
        <v>59</v>
      </c>
      <c r="S12" s="40" t="s">
        <v>59</v>
      </c>
      <c r="T12" s="40" t="s">
        <v>59</v>
      </c>
      <c r="U12" s="40" t="s">
        <v>59</v>
      </c>
      <c r="V12" s="40" t="s">
        <v>60</v>
      </c>
      <c r="W12" s="40" t="s">
        <v>59</v>
      </c>
      <c r="X12" s="40" t="s">
        <v>59</v>
      </c>
      <c r="Y12" s="40" t="s">
        <v>59</v>
      </c>
      <c r="Z12" s="40" t="s">
        <v>59</v>
      </c>
      <c r="AA12" s="40" t="s">
        <v>60</v>
      </c>
      <c r="AB12" s="40" t="s">
        <v>59</v>
      </c>
      <c r="AC12" s="40" t="s">
        <v>59</v>
      </c>
      <c r="AD12" s="40" t="s">
        <v>59</v>
      </c>
      <c r="AE12" s="40" t="s">
        <v>59</v>
      </c>
      <c r="AF12" s="40" t="s">
        <v>60</v>
      </c>
      <c r="AG12" s="40" t="s">
        <v>59</v>
      </c>
      <c r="AH12" s="40" t="s">
        <v>59</v>
      </c>
      <c r="AI12" s="40" t="s">
        <v>59</v>
      </c>
      <c r="AJ12" s="40" t="s">
        <v>59</v>
      </c>
      <c r="AK12" s="40" t="s">
        <v>60</v>
      </c>
      <c r="AL12" s="40" t="s">
        <v>59</v>
      </c>
      <c r="AM12" s="40" t="s">
        <v>59</v>
      </c>
      <c r="AN12" s="40" t="s">
        <v>59</v>
      </c>
      <c r="AO12" s="40" t="s">
        <v>59</v>
      </c>
      <c r="AP12" s="40" t="s">
        <v>60</v>
      </c>
      <c r="AQ12" s="40" t="s">
        <v>59</v>
      </c>
      <c r="AR12" s="40" t="s">
        <v>59</v>
      </c>
      <c r="AS12" s="40" t="s">
        <v>59</v>
      </c>
      <c r="AT12" s="40" t="s">
        <v>59</v>
      </c>
      <c r="AU12" s="40" t="s">
        <v>60</v>
      </c>
      <c r="AV12" s="40" t="s">
        <v>59</v>
      </c>
      <c r="AW12" s="40" t="s">
        <v>59</v>
      </c>
      <c r="AX12" s="40" t="s">
        <v>59</v>
      </c>
      <c r="AY12" s="40" t="s">
        <v>59</v>
      </c>
      <c r="AZ12" s="40" t="s">
        <v>60</v>
      </c>
      <c r="BA12" s="40" t="s">
        <v>59</v>
      </c>
      <c r="BB12" s="40" t="s">
        <v>59</v>
      </c>
      <c r="BC12" s="40" t="s">
        <v>59</v>
      </c>
      <c r="BD12" s="40" t="s">
        <v>59</v>
      </c>
      <c r="BE12" s="40" t="s">
        <v>60</v>
      </c>
      <c r="BF12" s="40" t="s">
        <v>59</v>
      </c>
      <c r="BG12" s="40" t="s">
        <v>59</v>
      </c>
      <c r="BH12" s="40" t="s">
        <v>59</v>
      </c>
      <c r="BI12" s="40" t="s">
        <v>59</v>
      </c>
      <c r="BJ12" s="40" t="s">
        <v>60</v>
      </c>
      <c r="BK12" s="40" t="s">
        <v>59</v>
      </c>
      <c r="BL12" s="40" t="s">
        <v>59</v>
      </c>
      <c r="BM12" s="40" t="s">
        <v>59</v>
      </c>
      <c r="BN12" s="40" t="s">
        <v>59</v>
      </c>
      <c r="BO12" s="40" t="s">
        <v>60</v>
      </c>
      <c r="BP12" s="40" t="s">
        <v>59</v>
      </c>
      <c r="BQ12" s="40" t="s">
        <v>59</v>
      </c>
      <c r="BR12" s="40" t="s">
        <v>59</v>
      </c>
      <c r="BS12" s="40" t="s">
        <v>59</v>
      </c>
      <c r="BT12" s="40" t="s">
        <v>60</v>
      </c>
      <c r="BU12" s="40" t="s">
        <v>59</v>
      </c>
      <c r="BV12" s="40" t="s">
        <v>59</v>
      </c>
      <c r="BW12" s="40" t="s">
        <v>59</v>
      </c>
      <c r="BX12" s="40" t="s">
        <v>59</v>
      </c>
      <c r="BY12" s="40" t="s">
        <v>60</v>
      </c>
      <c r="BZ12" s="40" t="s">
        <v>59</v>
      </c>
      <c r="CA12" s="40" t="s">
        <v>59</v>
      </c>
      <c r="CB12" s="40" t="s">
        <v>59</v>
      </c>
      <c r="CC12" s="40" t="s">
        <v>59</v>
      </c>
      <c r="CD12" s="40" t="s">
        <v>60</v>
      </c>
      <c r="CE12" s="40" t="s">
        <v>59</v>
      </c>
      <c r="CF12" s="40" t="s">
        <v>59</v>
      </c>
      <c r="CG12" s="40" t="s">
        <v>59</v>
      </c>
      <c r="CH12" s="40" t="s">
        <v>59</v>
      </c>
      <c r="CI12" s="40" t="s">
        <v>60</v>
      </c>
      <c r="CJ12" s="40" t="s">
        <v>59</v>
      </c>
      <c r="CK12" s="40" t="s">
        <v>59</v>
      </c>
      <c r="CL12" s="40" t="s">
        <v>59</v>
      </c>
      <c r="CM12" s="40" t="s">
        <v>59</v>
      </c>
      <c r="CN12" s="40" t="s">
        <v>60</v>
      </c>
      <c r="CO12" s="40" t="s">
        <v>59</v>
      </c>
      <c r="CP12" s="40" t="s">
        <v>59</v>
      </c>
      <c r="CQ12" s="40" t="s">
        <v>59</v>
      </c>
      <c r="CR12" s="40" t="s">
        <v>59</v>
      </c>
      <c r="CS12" s="40" t="s">
        <v>60</v>
      </c>
      <c r="CT12" s="40" t="s">
        <v>59</v>
      </c>
      <c r="CU12" s="40" t="s">
        <v>59</v>
      </c>
      <c r="CV12" s="40" t="s">
        <v>59</v>
      </c>
      <c r="CW12" s="40" t="s">
        <v>59</v>
      </c>
      <c r="CX12" s="40" t="s">
        <v>60</v>
      </c>
      <c r="CY12" s="40" t="s">
        <v>59</v>
      </c>
      <c r="CZ12" s="40" t="s">
        <v>59</v>
      </c>
      <c r="DA12" s="40" t="s">
        <v>59</v>
      </c>
      <c r="DB12" s="40" t="s">
        <v>59</v>
      </c>
      <c r="DC12" s="40" t="s">
        <v>60</v>
      </c>
      <c r="DD12" s="40" t="s">
        <v>59</v>
      </c>
      <c r="DE12" s="40" t="s">
        <v>59</v>
      </c>
      <c r="DF12" s="40" t="s">
        <v>59</v>
      </c>
      <c r="DG12" s="40" t="s">
        <v>59</v>
      </c>
      <c r="DH12" s="40" t="s">
        <v>60</v>
      </c>
      <c r="DI12" s="40" t="s">
        <v>59</v>
      </c>
      <c r="DJ12" s="40" t="s">
        <v>59</v>
      </c>
      <c r="DK12" s="40" t="s">
        <v>59</v>
      </c>
      <c r="DL12" s="40" t="s">
        <v>59</v>
      </c>
      <c r="DM12" s="40" t="s">
        <v>60</v>
      </c>
      <c r="DN12" s="40" t="s">
        <v>59</v>
      </c>
      <c r="DO12" s="40" t="s">
        <v>59</v>
      </c>
      <c r="DP12" s="40" t="s">
        <v>59</v>
      </c>
      <c r="DQ12" s="40" t="s">
        <v>59</v>
      </c>
      <c r="DR12" s="40" t="s">
        <v>60</v>
      </c>
      <c r="DS12" s="40" t="s">
        <v>59</v>
      </c>
      <c r="DT12" s="40" t="s">
        <v>59</v>
      </c>
      <c r="DU12" s="40" t="s">
        <v>59</v>
      </c>
      <c r="DV12" s="40" t="s">
        <v>59</v>
      </c>
      <c r="DW12" s="40" t="s">
        <v>60</v>
      </c>
      <c r="DX12" s="40" t="s">
        <v>59</v>
      </c>
      <c r="DY12" s="40" t="s">
        <v>59</v>
      </c>
      <c r="DZ12" s="40" t="s">
        <v>59</v>
      </c>
      <c r="EA12" s="40" t="s">
        <v>59</v>
      </c>
      <c r="EB12" s="40" t="s">
        <v>60</v>
      </c>
      <c r="EC12" s="40" t="s">
        <v>59</v>
      </c>
      <c r="ED12" s="40" t="s">
        <v>59</v>
      </c>
      <c r="EE12" s="40" t="s">
        <v>59</v>
      </c>
      <c r="EF12" s="40" t="s">
        <v>59</v>
      </c>
      <c r="EG12" s="40" t="s">
        <v>60</v>
      </c>
      <c r="EH12" s="40" t="s">
        <v>59</v>
      </c>
      <c r="EI12" s="40" t="s">
        <v>59</v>
      </c>
    </row>
    <row r="13" spans="1:139" s="37" customFormat="1" ht="15.75" thickBot="1" x14ac:dyDescent="0.3">
      <c r="A13" s="49" t="s">
        <v>24</v>
      </c>
      <c r="B13" s="49" t="s">
        <v>176</v>
      </c>
      <c r="C13" s="50" t="s">
        <v>109</v>
      </c>
      <c r="D13" s="51" t="s">
        <v>123</v>
      </c>
      <c r="E13" s="82">
        <v>150000</v>
      </c>
      <c r="F13" s="83">
        <f>E13*F$4</f>
        <v>150000</v>
      </c>
      <c r="G13" s="84">
        <v>28</v>
      </c>
      <c r="H13" s="74">
        <f>F13/G13</f>
        <v>5357.1428571428569</v>
      </c>
      <c r="I13" s="76">
        <f>H13*I$6</f>
        <v>8035.7142857142853</v>
      </c>
      <c r="J13" s="72">
        <v>130000</v>
      </c>
      <c r="K13" s="83">
        <f>J13*K$4</f>
        <v>130000</v>
      </c>
      <c r="L13" s="74">
        <v>22</v>
      </c>
      <c r="M13" s="74">
        <f>K13/L13</f>
        <v>5909.090909090909</v>
      </c>
      <c r="N13" s="75">
        <f>M13*N$6</f>
        <v>8863.636363636364</v>
      </c>
      <c r="O13" s="73">
        <v>220000</v>
      </c>
      <c r="P13" s="83">
        <f>O13*P$4</f>
        <v>220000</v>
      </c>
      <c r="Q13" s="74">
        <v>44</v>
      </c>
      <c r="R13" s="74">
        <f>P13/Q13</f>
        <v>5000</v>
      </c>
      <c r="S13" s="76">
        <f>R13*S$6</f>
        <v>7500</v>
      </c>
      <c r="T13" s="73">
        <v>260000</v>
      </c>
      <c r="U13" s="83">
        <f t="shared" ref="U13:U18" si="0">T13*U$4</f>
        <v>260000</v>
      </c>
      <c r="V13" s="74">
        <v>47</v>
      </c>
      <c r="W13" s="74">
        <f>U13/V13</f>
        <v>5531.9148936170213</v>
      </c>
      <c r="X13" s="76">
        <f t="shared" ref="X13:X18" si="1">W13*X$6</f>
        <v>8297.8723404255325</v>
      </c>
      <c r="Y13" s="72">
        <v>170000</v>
      </c>
      <c r="Z13" s="83">
        <f>Y13*Z$4</f>
        <v>170000</v>
      </c>
      <c r="AA13" s="74">
        <v>33</v>
      </c>
      <c r="AB13" s="74">
        <f>Z13/AA13</f>
        <v>5151.515151515152</v>
      </c>
      <c r="AC13" s="76">
        <f>AB13*AC$6</f>
        <v>7727.2727272727279</v>
      </c>
      <c r="AD13" s="72">
        <v>110000</v>
      </c>
      <c r="AE13" s="83">
        <f>AD13*AE$4</f>
        <v>110000</v>
      </c>
      <c r="AF13" s="74">
        <v>19</v>
      </c>
      <c r="AG13" s="74">
        <f>AE13/AF13</f>
        <v>5789.4736842105267</v>
      </c>
      <c r="AH13" s="76">
        <f>AG13*AH$6</f>
        <v>8684.21052631579</v>
      </c>
      <c r="AI13" s="72">
        <v>160000</v>
      </c>
      <c r="AJ13" s="83">
        <f>AI13*AJ$4</f>
        <v>160000</v>
      </c>
      <c r="AK13" s="74">
        <v>26</v>
      </c>
      <c r="AL13" s="74">
        <f>AJ13/AK13</f>
        <v>6153.8461538461543</v>
      </c>
      <c r="AM13" s="76">
        <f>AL13*AM$6</f>
        <v>9230.7692307692305</v>
      </c>
      <c r="AN13" s="72">
        <v>140000</v>
      </c>
      <c r="AO13" s="83">
        <f>AN13*AO$4</f>
        <v>140000</v>
      </c>
      <c r="AP13" s="74">
        <v>23</v>
      </c>
      <c r="AQ13" s="74">
        <f>AO13/AP13</f>
        <v>6086.95652173913</v>
      </c>
      <c r="AR13" s="75">
        <f>AQ13*AR$6</f>
        <v>9130.434782608696</v>
      </c>
      <c r="AS13" s="73">
        <v>120000</v>
      </c>
      <c r="AT13" s="83">
        <f>AS13*AT$4</f>
        <v>120000</v>
      </c>
      <c r="AU13" s="74">
        <v>18</v>
      </c>
      <c r="AV13" s="74">
        <f>AT13/AU13</f>
        <v>6666.666666666667</v>
      </c>
      <c r="AW13" s="76">
        <f>AV13*AW$6</f>
        <v>10000</v>
      </c>
      <c r="AX13" s="72">
        <v>140000</v>
      </c>
      <c r="AY13" s="83">
        <f>AX13*AY$4</f>
        <v>140000</v>
      </c>
      <c r="AZ13" s="74">
        <v>21</v>
      </c>
      <c r="BA13" s="74">
        <f>AY13/AZ13</f>
        <v>6666.666666666667</v>
      </c>
      <c r="BB13" s="76">
        <f>BA13*BB$6</f>
        <v>10000</v>
      </c>
      <c r="BC13" s="72">
        <v>160000</v>
      </c>
      <c r="BD13" s="83">
        <f>BC13*BD$4</f>
        <v>160000</v>
      </c>
      <c r="BE13" s="74">
        <v>26</v>
      </c>
      <c r="BF13" s="74">
        <f>BD13/BE13</f>
        <v>6153.8461538461543</v>
      </c>
      <c r="BG13" s="76">
        <f>BF13*BG$6</f>
        <v>9230.7692307692305</v>
      </c>
      <c r="BH13" s="72">
        <v>110000</v>
      </c>
      <c r="BI13" s="83">
        <f>BH13*BI$4</f>
        <v>110000</v>
      </c>
      <c r="BJ13" s="74">
        <v>16</v>
      </c>
      <c r="BK13" s="74">
        <f>BI13/BJ13</f>
        <v>6875</v>
      </c>
      <c r="BL13" s="75">
        <f>BK13*BL$6</f>
        <v>10312.5</v>
      </c>
      <c r="BM13" s="72">
        <v>120000</v>
      </c>
      <c r="BN13" s="83">
        <f>BM13*BN$4</f>
        <v>120000</v>
      </c>
      <c r="BO13" s="74">
        <v>19</v>
      </c>
      <c r="BP13" s="74">
        <f>BN13/BO13</f>
        <v>6315.7894736842109</v>
      </c>
      <c r="BQ13" s="76">
        <f>BP13*BQ$6</f>
        <v>9473.6842105263167</v>
      </c>
      <c r="BR13" s="72">
        <v>130000</v>
      </c>
      <c r="BS13" s="83">
        <f>BR13*BS$4</f>
        <v>130000</v>
      </c>
      <c r="BT13" s="74">
        <v>22</v>
      </c>
      <c r="BU13" s="74">
        <f>BS13/BT13</f>
        <v>5909.090909090909</v>
      </c>
      <c r="BV13" s="76">
        <f>BU13*BV$6</f>
        <v>8863.636363636364</v>
      </c>
      <c r="BW13" s="72">
        <v>120000</v>
      </c>
      <c r="BX13" s="83">
        <f>BW13*BX$4</f>
        <v>120000</v>
      </c>
      <c r="BY13" s="74">
        <v>19</v>
      </c>
      <c r="BZ13" s="74">
        <f>BX13/BY13</f>
        <v>6315.7894736842109</v>
      </c>
      <c r="CA13" s="75">
        <f>BZ13*CA$6</f>
        <v>9473.6842105263167</v>
      </c>
      <c r="CB13" s="73">
        <v>120000</v>
      </c>
      <c r="CC13" s="83">
        <f>CB13*CC$4</f>
        <v>120000</v>
      </c>
      <c r="CD13" s="74">
        <v>19</v>
      </c>
      <c r="CE13" s="74">
        <f>CC13/CD13</f>
        <v>6315.7894736842109</v>
      </c>
      <c r="CF13" s="76">
        <f>CE13*CF$6</f>
        <v>9473.6842105263167</v>
      </c>
      <c r="CG13" s="72">
        <v>110000</v>
      </c>
      <c r="CH13" s="83">
        <f>CG13*CH$4</f>
        <v>110000</v>
      </c>
      <c r="CI13" s="74">
        <v>16</v>
      </c>
      <c r="CJ13" s="74">
        <f>CH13/CI13</f>
        <v>6875</v>
      </c>
      <c r="CK13" s="76">
        <f>CJ13*CK$6</f>
        <v>10312.5</v>
      </c>
      <c r="CL13" s="72">
        <v>150000</v>
      </c>
      <c r="CM13" s="83">
        <f>CL13*CM$4</f>
        <v>150000</v>
      </c>
      <c r="CN13" s="74">
        <v>24</v>
      </c>
      <c r="CO13" s="74">
        <f>CM13/CN13</f>
        <v>6250</v>
      </c>
      <c r="CP13" s="76">
        <f>CO13*CP$6</f>
        <v>9375</v>
      </c>
      <c r="CQ13" s="72">
        <v>150000</v>
      </c>
      <c r="CR13" s="83">
        <f>CQ13*CR$4</f>
        <v>150000</v>
      </c>
      <c r="CS13" s="74">
        <v>23</v>
      </c>
      <c r="CT13" s="74">
        <f>CR13/CS13</f>
        <v>6521.739130434783</v>
      </c>
      <c r="CU13" s="75">
        <f>CT13*CU$6</f>
        <v>9782.608695652174</v>
      </c>
      <c r="CV13" s="73">
        <v>160000</v>
      </c>
      <c r="CW13" s="83">
        <f>CV13*CW$4</f>
        <v>160000</v>
      </c>
      <c r="CX13" s="74">
        <v>25</v>
      </c>
      <c r="CY13" s="74">
        <f>CW13/CX13</f>
        <v>6400</v>
      </c>
      <c r="CZ13" s="76">
        <f>CY13*CZ$6</f>
        <v>9600</v>
      </c>
      <c r="DA13" s="72">
        <v>160000</v>
      </c>
      <c r="DB13" s="83">
        <f>DA13*DB$4</f>
        <v>160000</v>
      </c>
      <c r="DC13" s="74">
        <v>25</v>
      </c>
      <c r="DD13" s="74">
        <f>DB13/DC13</f>
        <v>6400</v>
      </c>
      <c r="DE13" s="76">
        <f>DD13*DE$6</f>
        <v>9600</v>
      </c>
      <c r="DF13" s="72">
        <v>160000</v>
      </c>
      <c r="DG13" s="83">
        <f>DF13*DG$4</f>
        <v>160000</v>
      </c>
      <c r="DH13" s="74">
        <v>26</v>
      </c>
      <c r="DI13" s="74">
        <f>DG13/DH13</f>
        <v>6153.8461538461543</v>
      </c>
      <c r="DJ13" s="76">
        <f>DI13*DJ$6</f>
        <v>9230.7692307692305</v>
      </c>
      <c r="DK13" s="72">
        <v>160000</v>
      </c>
      <c r="DL13" s="83">
        <f>DK13*DL$4</f>
        <v>160000</v>
      </c>
      <c r="DM13" s="74">
        <v>26</v>
      </c>
      <c r="DN13" s="74">
        <f>DL13/DM13</f>
        <v>6153.8461538461543</v>
      </c>
      <c r="DO13" s="75">
        <f>DN13*DO$6</f>
        <v>9230.7692307692305</v>
      </c>
      <c r="DP13" s="73">
        <v>100000</v>
      </c>
      <c r="DQ13" s="83">
        <f>DP13*DQ$4</f>
        <v>100000</v>
      </c>
      <c r="DR13" s="74">
        <v>9</v>
      </c>
      <c r="DS13" s="74">
        <f>DQ13/DR13</f>
        <v>11111.111111111111</v>
      </c>
      <c r="DT13" s="76">
        <f>DS13*DT$6</f>
        <v>16666.666666666668</v>
      </c>
      <c r="DU13" s="72">
        <v>150000</v>
      </c>
      <c r="DV13" s="83">
        <f>DU13*DV$4</f>
        <v>150000</v>
      </c>
      <c r="DW13" s="74">
        <v>23</v>
      </c>
      <c r="DX13" s="74">
        <f>DV13/DW13</f>
        <v>6521.739130434783</v>
      </c>
      <c r="DY13" s="76">
        <f>DX13*DY$6</f>
        <v>9782.608695652174</v>
      </c>
      <c r="DZ13" s="72">
        <v>110000</v>
      </c>
      <c r="EA13" s="83">
        <f>DZ13*EA$4</f>
        <v>110000</v>
      </c>
      <c r="EB13" s="74">
        <v>11</v>
      </c>
      <c r="EC13" s="74">
        <f>EA13/EB13</f>
        <v>10000</v>
      </c>
      <c r="ED13" s="75">
        <f>EC13*ED$6</f>
        <v>15000</v>
      </c>
      <c r="EE13" s="72">
        <v>110000</v>
      </c>
      <c r="EF13" s="83">
        <f>EE13*EF$4</f>
        <v>110000</v>
      </c>
      <c r="EG13" s="74">
        <v>16</v>
      </c>
      <c r="EH13" s="74">
        <f>EF13/EG13</f>
        <v>6875</v>
      </c>
      <c r="EI13" s="76">
        <f>EH13*EI$6</f>
        <v>10312.5</v>
      </c>
    </row>
    <row r="14" spans="1:139" s="37" customFormat="1" ht="15.75" thickBot="1" x14ac:dyDescent="0.3">
      <c r="A14" s="49" t="s">
        <v>25</v>
      </c>
      <c r="B14" s="49" t="s">
        <v>176</v>
      </c>
      <c r="C14" s="50" t="s">
        <v>109</v>
      </c>
      <c r="D14" s="62" t="s">
        <v>133</v>
      </c>
      <c r="E14" s="85">
        <v>120000</v>
      </c>
      <c r="F14" s="86">
        <f t="shared" ref="F14:F16" si="2">E14*F$4</f>
        <v>120000</v>
      </c>
      <c r="G14" s="87">
        <v>21</v>
      </c>
      <c r="H14" s="57">
        <f t="shared" ref="H14:H16" si="3">F14/G14</f>
        <v>5714.2857142857147</v>
      </c>
      <c r="I14" s="63">
        <f t="shared" ref="I14:I16" si="4">H14*I$6</f>
        <v>8571.4285714285725</v>
      </c>
      <c r="J14" s="81">
        <v>100000</v>
      </c>
      <c r="K14" s="86">
        <f t="shared" ref="K14:K16" si="5">J14*K$4</f>
        <v>100000</v>
      </c>
      <c r="L14" s="80">
        <v>18</v>
      </c>
      <c r="M14" s="57">
        <f t="shared" ref="M14:M16" si="6">K14/L14</f>
        <v>5555.5555555555557</v>
      </c>
      <c r="N14" s="64">
        <f t="shared" ref="N14:N16" si="7">M14*N$6</f>
        <v>8333.3333333333339</v>
      </c>
      <c r="O14" s="79">
        <v>200000</v>
      </c>
      <c r="P14" s="86">
        <f t="shared" ref="P14:P16" si="8">O14*P$4</f>
        <v>200000</v>
      </c>
      <c r="Q14" s="80">
        <v>38</v>
      </c>
      <c r="R14" s="57">
        <f t="shared" ref="R14:R16" si="9">P14/Q14</f>
        <v>5263.1578947368425</v>
      </c>
      <c r="S14" s="63">
        <f t="shared" ref="S14:S16" si="10">R14*S$6</f>
        <v>7894.7368421052633</v>
      </c>
      <c r="T14" s="59">
        <v>250000</v>
      </c>
      <c r="U14" s="86">
        <f t="shared" si="0"/>
        <v>250000</v>
      </c>
      <c r="V14" s="57">
        <v>41</v>
      </c>
      <c r="W14" s="57">
        <f t="shared" ref="W14:W16" si="11">U14/V14</f>
        <v>6097.5609756097565</v>
      </c>
      <c r="X14" s="63">
        <f t="shared" si="1"/>
        <v>9146.3414634146357</v>
      </c>
      <c r="Y14" s="81">
        <v>150000</v>
      </c>
      <c r="Z14" s="86">
        <f t="shared" ref="Z14:Z16" si="12">Y14*Z$4</f>
        <v>150000</v>
      </c>
      <c r="AA14" s="80">
        <v>27</v>
      </c>
      <c r="AB14" s="57">
        <f t="shared" ref="AB14:AB16" si="13">Z14/AA14</f>
        <v>5555.5555555555557</v>
      </c>
      <c r="AC14" s="63">
        <f t="shared" ref="AC14:AC16" si="14">AB14*AC$6</f>
        <v>8333.3333333333339</v>
      </c>
      <c r="AD14" s="56">
        <v>80000</v>
      </c>
      <c r="AE14" s="86">
        <f t="shared" ref="AE14:AE16" si="15">AD14*AE$4</f>
        <v>80000</v>
      </c>
      <c r="AF14" s="57">
        <v>13</v>
      </c>
      <c r="AG14" s="57">
        <f t="shared" ref="AG14:AG16" si="16">AE14/AF14</f>
        <v>6153.8461538461543</v>
      </c>
      <c r="AH14" s="63">
        <f t="shared" ref="AH14:AH16" si="17">AG14*AH$6</f>
        <v>9230.7692307692305</v>
      </c>
      <c r="AI14" s="56">
        <v>160000</v>
      </c>
      <c r="AJ14" s="86">
        <f t="shared" ref="AJ14:AJ16" si="18">AI14*AJ$4</f>
        <v>160000</v>
      </c>
      <c r="AK14" s="57">
        <v>25</v>
      </c>
      <c r="AL14" s="57">
        <f t="shared" ref="AL14:AL16" si="19">AJ14/AK14</f>
        <v>6400</v>
      </c>
      <c r="AM14" s="63">
        <f t="shared" ref="AM14:AM16" si="20">AL14*AM$6</f>
        <v>9600</v>
      </c>
      <c r="AN14" s="56">
        <v>100000</v>
      </c>
      <c r="AO14" s="86">
        <f t="shared" ref="AO14:AO16" si="21">AN14*AO$4</f>
        <v>100000</v>
      </c>
      <c r="AP14" s="57">
        <v>16</v>
      </c>
      <c r="AQ14" s="57">
        <f t="shared" ref="AQ14:AQ16" si="22">AO14/AP14</f>
        <v>6250</v>
      </c>
      <c r="AR14" s="64">
        <f t="shared" ref="AR14:AR16" si="23">AQ14*AR$6</f>
        <v>9375</v>
      </c>
      <c r="AS14" s="59">
        <v>100000</v>
      </c>
      <c r="AT14" s="86">
        <f t="shared" ref="AT14:AT16" si="24">AS14*AT$4</f>
        <v>100000</v>
      </c>
      <c r="AU14" s="57">
        <v>15</v>
      </c>
      <c r="AV14" s="57">
        <f t="shared" ref="AV14:AV16" si="25">AT14/AU14</f>
        <v>6666.666666666667</v>
      </c>
      <c r="AW14" s="63">
        <f t="shared" ref="AW14:AW16" si="26">AV14*AW$6</f>
        <v>10000</v>
      </c>
      <c r="AX14" s="56">
        <v>120000</v>
      </c>
      <c r="AY14" s="86">
        <f t="shared" ref="AY14:AY16" si="27">AX14*AY$4</f>
        <v>120000</v>
      </c>
      <c r="AZ14" s="57">
        <v>19</v>
      </c>
      <c r="BA14" s="57">
        <f t="shared" ref="BA14:BA16" si="28">AY14/AZ14</f>
        <v>6315.7894736842109</v>
      </c>
      <c r="BB14" s="63">
        <f t="shared" ref="BB14:BB16" si="29">BA14*BB$6</f>
        <v>9473.6842105263167</v>
      </c>
      <c r="BC14" s="56">
        <v>150000</v>
      </c>
      <c r="BD14" s="86">
        <f t="shared" ref="BD14:BD16" si="30">BC14*BD$4</f>
        <v>150000</v>
      </c>
      <c r="BE14" s="57">
        <v>24</v>
      </c>
      <c r="BF14" s="57">
        <f t="shared" ref="BF14:BF16" si="31">BD14/BE14</f>
        <v>6250</v>
      </c>
      <c r="BG14" s="63">
        <f t="shared" ref="BG14:BG16" si="32">BF14*BG$6</f>
        <v>9375</v>
      </c>
      <c r="BH14" s="56">
        <v>110000</v>
      </c>
      <c r="BI14" s="86">
        <f t="shared" ref="BI14:BI16" si="33">BH14*BI$4</f>
        <v>110000</v>
      </c>
      <c r="BJ14" s="57">
        <v>15</v>
      </c>
      <c r="BK14" s="57">
        <f t="shared" ref="BK14:BK16" si="34">BI14/BJ14</f>
        <v>7333.333333333333</v>
      </c>
      <c r="BL14" s="64">
        <f t="shared" ref="BL14:BL16" si="35">BK14*BL$6</f>
        <v>11000</v>
      </c>
      <c r="BM14" s="56">
        <v>110000</v>
      </c>
      <c r="BN14" s="86">
        <f t="shared" ref="BN14:BN16" si="36">BM14*BN$4</f>
        <v>110000</v>
      </c>
      <c r="BO14" s="57">
        <v>14</v>
      </c>
      <c r="BP14" s="57">
        <f t="shared" ref="BP14:BP16" si="37">BN14/BO14</f>
        <v>7857.1428571428569</v>
      </c>
      <c r="BQ14" s="63">
        <f t="shared" ref="BQ14:BQ16" si="38">BP14*BQ$6</f>
        <v>11785.714285714286</v>
      </c>
      <c r="BR14" s="56">
        <v>130000</v>
      </c>
      <c r="BS14" s="86">
        <f t="shared" ref="BS14:BS16" si="39">BR14*BS$4</f>
        <v>130000</v>
      </c>
      <c r="BT14" s="57">
        <v>21</v>
      </c>
      <c r="BU14" s="57">
        <f t="shared" ref="BU14:BU16" si="40">BS14/BT14</f>
        <v>6190.4761904761908</v>
      </c>
      <c r="BV14" s="63">
        <f t="shared" ref="BV14:BV16" si="41">BU14*BV$6</f>
        <v>9285.7142857142862</v>
      </c>
      <c r="BW14" s="56">
        <v>120000</v>
      </c>
      <c r="BX14" s="86">
        <f t="shared" ref="BX14:BX16" si="42">BW14*BX$4</f>
        <v>120000</v>
      </c>
      <c r="BY14" s="57">
        <v>20</v>
      </c>
      <c r="BZ14" s="57">
        <f t="shared" ref="BZ14:BZ16" si="43">BX14/BY14</f>
        <v>6000</v>
      </c>
      <c r="CA14" s="64">
        <f t="shared" ref="CA14:CA16" si="44">BZ14*CA$6</f>
        <v>9000</v>
      </c>
      <c r="CB14" s="59">
        <v>120000</v>
      </c>
      <c r="CC14" s="86">
        <f t="shared" ref="CC14:CC16" si="45">CB14*CC$4</f>
        <v>120000</v>
      </c>
      <c r="CD14" s="57">
        <v>18</v>
      </c>
      <c r="CE14" s="57">
        <f t="shared" ref="CE14:CE16" si="46">CC14/CD14</f>
        <v>6666.666666666667</v>
      </c>
      <c r="CF14" s="63">
        <f t="shared" ref="CF14:CF16" si="47">CE14*CF$6</f>
        <v>10000</v>
      </c>
      <c r="CG14" s="56">
        <v>90000</v>
      </c>
      <c r="CH14" s="86">
        <f t="shared" ref="CH14:CH16" si="48">CG14*CH$4</f>
        <v>90000</v>
      </c>
      <c r="CI14" s="57">
        <v>12</v>
      </c>
      <c r="CJ14" s="57">
        <f t="shared" ref="CJ14:CJ16" si="49">CH14/CI14</f>
        <v>7500</v>
      </c>
      <c r="CK14" s="63">
        <f t="shared" ref="CK14:CK16" si="50">CJ14*CK$6</f>
        <v>11250</v>
      </c>
      <c r="CL14" s="56">
        <v>150000</v>
      </c>
      <c r="CM14" s="86">
        <f t="shared" ref="CM14:CM16" si="51">CL14*CM$4</f>
        <v>150000</v>
      </c>
      <c r="CN14" s="57">
        <v>23</v>
      </c>
      <c r="CO14" s="57">
        <f t="shared" ref="CO14:CO16" si="52">CM14/CN14</f>
        <v>6521.739130434783</v>
      </c>
      <c r="CP14" s="63">
        <f t="shared" ref="CP14:CP16" si="53">CO14*CP$6</f>
        <v>9782.608695652174</v>
      </c>
      <c r="CQ14" s="56">
        <v>140000</v>
      </c>
      <c r="CR14" s="86">
        <f t="shared" ref="CR14:CR16" si="54">CQ14*CR$4</f>
        <v>140000</v>
      </c>
      <c r="CS14" s="57">
        <v>22</v>
      </c>
      <c r="CT14" s="57">
        <f t="shared" ref="CT14:CT16" si="55">CR14/CS14</f>
        <v>6363.636363636364</v>
      </c>
      <c r="CU14" s="64">
        <f t="shared" ref="CU14:CU16" si="56">CT14*CU$6</f>
        <v>9545.454545454546</v>
      </c>
      <c r="CV14" s="59">
        <v>160000</v>
      </c>
      <c r="CW14" s="86">
        <f t="shared" ref="CW14:CW16" si="57">CV14*CW$4</f>
        <v>160000</v>
      </c>
      <c r="CX14" s="57">
        <v>26</v>
      </c>
      <c r="CY14" s="57">
        <f t="shared" ref="CY14:CY16" si="58">CW14/CX14</f>
        <v>6153.8461538461543</v>
      </c>
      <c r="CZ14" s="63">
        <f t="shared" ref="CZ14:CZ16" si="59">CY14*CZ$6</f>
        <v>9230.7692307692305</v>
      </c>
      <c r="DA14" s="56">
        <v>150000</v>
      </c>
      <c r="DB14" s="86">
        <f t="shared" ref="DB14:DB16" si="60">DA14*DB$4</f>
        <v>150000</v>
      </c>
      <c r="DC14" s="57">
        <v>24</v>
      </c>
      <c r="DD14" s="57">
        <f t="shared" ref="DD14:DD16" si="61">DB14/DC14</f>
        <v>6250</v>
      </c>
      <c r="DE14" s="63">
        <f t="shared" ref="DE14:DE16" si="62">DD14*DE$6</f>
        <v>9375</v>
      </c>
      <c r="DF14" s="56">
        <v>150000</v>
      </c>
      <c r="DG14" s="86">
        <f t="shared" ref="DG14:DG16" si="63">DF14*DG$4</f>
        <v>150000</v>
      </c>
      <c r="DH14" s="57">
        <v>24</v>
      </c>
      <c r="DI14" s="57">
        <f t="shared" ref="DI14:DI16" si="64">DG14/DH14</f>
        <v>6250</v>
      </c>
      <c r="DJ14" s="63">
        <f t="shared" ref="DJ14:DJ16" si="65">DI14*DJ$6</f>
        <v>9375</v>
      </c>
      <c r="DK14" s="56">
        <v>150000</v>
      </c>
      <c r="DL14" s="86">
        <f t="shared" ref="DL14:DL16" si="66">DK14*DL$4</f>
        <v>150000</v>
      </c>
      <c r="DM14" s="57">
        <v>24</v>
      </c>
      <c r="DN14" s="57">
        <f t="shared" ref="DN14:DN16" si="67">DL14/DM14</f>
        <v>6250</v>
      </c>
      <c r="DO14" s="64">
        <f t="shared" ref="DO14:DO16" si="68">DN14*DO$6</f>
        <v>9375</v>
      </c>
      <c r="DP14" s="59">
        <v>130000</v>
      </c>
      <c r="DQ14" s="86">
        <f t="shared" ref="DQ14:DQ16" si="69">DP14*DQ$4</f>
        <v>130000</v>
      </c>
      <c r="DR14" s="57">
        <v>19</v>
      </c>
      <c r="DS14" s="57">
        <f t="shared" ref="DS14:DS16" si="70">DQ14/DR14</f>
        <v>6842.105263157895</v>
      </c>
      <c r="DT14" s="63">
        <f t="shared" ref="DT14:DT16" si="71">DS14*DT$6</f>
        <v>10263.157894736843</v>
      </c>
      <c r="DU14" s="56">
        <v>150000</v>
      </c>
      <c r="DV14" s="86">
        <f t="shared" ref="DV14:DV16" si="72">DU14*DV$4</f>
        <v>150000</v>
      </c>
      <c r="DW14" s="57">
        <v>24</v>
      </c>
      <c r="DX14" s="57">
        <f t="shared" ref="DX14:DX16" si="73">DV14/DW14</f>
        <v>6250</v>
      </c>
      <c r="DY14" s="63">
        <f t="shared" ref="DY14:DY16" si="74">DX14*DY$6</f>
        <v>9375</v>
      </c>
      <c r="DZ14" s="56">
        <v>130000</v>
      </c>
      <c r="EA14" s="86">
        <f t="shared" ref="EA14:EA16" si="75">DZ14*EA$4</f>
        <v>130000</v>
      </c>
      <c r="EB14" s="57">
        <v>21</v>
      </c>
      <c r="EC14" s="57">
        <f t="shared" ref="EC14:EC16" si="76">EA14/EB14</f>
        <v>6190.4761904761908</v>
      </c>
      <c r="ED14" s="64">
        <f t="shared" ref="ED14:ED16" si="77">EC14*ED$6</f>
        <v>9285.7142857142862</v>
      </c>
      <c r="EE14" s="56">
        <v>90000</v>
      </c>
      <c r="EF14" s="86">
        <f t="shared" ref="EF14:EF17" si="78">EE14*EF$4</f>
        <v>90000</v>
      </c>
      <c r="EG14" s="57">
        <v>12</v>
      </c>
      <c r="EH14" s="57">
        <f t="shared" ref="EH14:EH17" si="79">EF14/EG14</f>
        <v>7500</v>
      </c>
      <c r="EI14" s="63">
        <f t="shared" ref="EI14:EI17" si="80">EH14*EI$6</f>
        <v>11250</v>
      </c>
    </row>
    <row r="15" spans="1:139" s="37" customFormat="1" ht="15.75" thickBot="1" x14ac:dyDescent="0.3">
      <c r="A15" s="49" t="s">
        <v>26</v>
      </c>
      <c r="B15" s="49" t="s">
        <v>176</v>
      </c>
      <c r="C15" s="50" t="s">
        <v>109</v>
      </c>
      <c r="D15" s="62" t="s">
        <v>221</v>
      </c>
      <c r="E15" s="88">
        <v>170000</v>
      </c>
      <c r="F15" s="89">
        <f t="shared" si="2"/>
        <v>170000</v>
      </c>
      <c r="G15" s="90">
        <v>30</v>
      </c>
      <c r="H15" s="57">
        <f t="shared" si="3"/>
        <v>5666.666666666667</v>
      </c>
      <c r="I15" s="63">
        <f t="shared" si="4"/>
        <v>8500</v>
      </c>
      <c r="J15" s="56">
        <v>130000</v>
      </c>
      <c r="K15" s="89">
        <f t="shared" si="5"/>
        <v>130000</v>
      </c>
      <c r="L15" s="57">
        <v>22</v>
      </c>
      <c r="M15" s="57">
        <f t="shared" si="6"/>
        <v>5909.090909090909</v>
      </c>
      <c r="N15" s="64">
        <f t="shared" si="7"/>
        <v>8863.636363636364</v>
      </c>
      <c r="O15" s="59">
        <v>250000</v>
      </c>
      <c r="P15" s="89">
        <f t="shared" si="8"/>
        <v>250000</v>
      </c>
      <c r="Q15" s="57">
        <v>47</v>
      </c>
      <c r="R15" s="57">
        <f t="shared" si="9"/>
        <v>5319.1489361702124</v>
      </c>
      <c r="S15" s="63">
        <f t="shared" si="10"/>
        <v>7978.7234042553191</v>
      </c>
      <c r="T15" s="59">
        <v>270000</v>
      </c>
      <c r="U15" s="89">
        <f t="shared" si="0"/>
        <v>270000</v>
      </c>
      <c r="V15" s="57">
        <v>49</v>
      </c>
      <c r="W15" s="57">
        <f t="shared" si="11"/>
        <v>5510.2040816326535</v>
      </c>
      <c r="X15" s="63">
        <f t="shared" si="1"/>
        <v>8265.3061224489793</v>
      </c>
      <c r="Y15" s="56">
        <v>180000</v>
      </c>
      <c r="Z15" s="89">
        <f t="shared" si="12"/>
        <v>180000</v>
      </c>
      <c r="AA15" s="57">
        <v>35</v>
      </c>
      <c r="AB15" s="57">
        <f t="shared" si="13"/>
        <v>5142.8571428571431</v>
      </c>
      <c r="AC15" s="63">
        <f t="shared" si="14"/>
        <v>7714.2857142857147</v>
      </c>
      <c r="AD15" s="56">
        <v>110000</v>
      </c>
      <c r="AE15" s="89">
        <f t="shared" si="15"/>
        <v>110000</v>
      </c>
      <c r="AF15" s="57">
        <v>21</v>
      </c>
      <c r="AG15" s="57">
        <f t="shared" si="16"/>
        <v>5238.0952380952385</v>
      </c>
      <c r="AH15" s="63">
        <f t="shared" si="17"/>
        <v>7857.1428571428578</v>
      </c>
      <c r="AI15" s="56">
        <v>160000</v>
      </c>
      <c r="AJ15" s="89">
        <f t="shared" si="18"/>
        <v>160000</v>
      </c>
      <c r="AK15" s="57">
        <v>26</v>
      </c>
      <c r="AL15" s="57">
        <f t="shared" si="19"/>
        <v>6153.8461538461543</v>
      </c>
      <c r="AM15" s="63">
        <f t="shared" si="20"/>
        <v>9230.7692307692305</v>
      </c>
      <c r="AN15" s="56">
        <v>160000</v>
      </c>
      <c r="AO15" s="89">
        <f t="shared" si="21"/>
        <v>160000</v>
      </c>
      <c r="AP15" s="57">
        <v>25</v>
      </c>
      <c r="AQ15" s="57">
        <f t="shared" si="22"/>
        <v>6400</v>
      </c>
      <c r="AR15" s="64">
        <f t="shared" si="23"/>
        <v>9600</v>
      </c>
      <c r="AS15" s="59">
        <v>120000</v>
      </c>
      <c r="AT15" s="89">
        <f t="shared" si="24"/>
        <v>120000</v>
      </c>
      <c r="AU15" s="57">
        <v>18</v>
      </c>
      <c r="AV15" s="57">
        <f t="shared" si="25"/>
        <v>6666.666666666667</v>
      </c>
      <c r="AW15" s="63">
        <f t="shared" si="26"/>
        <v>10000</v>
      </c>
      <c r="AX15" s="56">
        <v>140000</v>
      </c>
      <c r="AY15" s="89">
        <f t="shared" si="27"/>
        <v>140000</v>
      </c>
      <c r="AZ15" s="57">
        <v>21</v>
      </c>
      <c r="BA15" s="57">
        <f t="shared" si="28"/>
        <v>6666.666666666667</v>
      </c>
      <c r="BB15" s="63">
        <f t="shared" si="29"/>
        <v>10000</v>
      </c>
      <c r="BC15" s="56">
        <v>160000</v>
      </c>
      <c r="BD15" s="89">
        <f t="shared" si="30"/>
        <v>160000</v>
      </c>
      <c r="BE15" s="57">
        <v>26</v>
      </c>
      <c r="BF15" s="57">
        <f t="shared" si="31"/>
        <v>6153.8461538461543</v>
      </c>
      <c r="BG15" s="63">
        <f t="shared" si="32"/>
        <v>9230.7692307692305</v>
      </c>
      <c r="BH15" s="56">
        <v>110000</v>
      </c>
      <c r="BI15" s="89">
        <f t="shared" si="33"/>
        <v>110000</v>
      </c>
      <c r="BJ15" s="57">
        <v>16</v>
      </c>
      <c r="BK15" s="57">
        <f t="shared" si="34"/>
        <v>6875</v>
      </c>
      <c r="BL15" s="64">
        <f t="shared" si="35"/>
        <v>10312.5</v>
      </c>
      <c r="BM15" s="56">
        <v>120000</v>
      </c>
      <c r="BN15" s="89">
        <f t="shared" si="36"/>
        <v>120000</v>
      </c>
      <c r="BO15" s="57">
        <v>20</v>
      </c>
      <c r="BP15" s="57">
        <f t="shared" si="37"/>
        <v>6000</v>
      </c>
      <c r="BQ15" s="63">
        <f t="shared" si="38"/>
        <v>9000</v>
      </c>
      <c r="BR15" s="56">
        <v>130000</v>
      </c>
      <c r="BS15" s="89">
        <f t="shared" si="39"/>
        <v>130000</v>
      </c>
      <c r="BT15" s="57">
        <v>22</v>
      </c>
      <c r="BU15" s="57">
        <f t="shared" si="40"/>
        <v>5909.090909090909</v>
      </c>
      <c r="BV15" s="63">
        <f t="shared" si="41"/>
        <v>8863.636363636364</v>
      </c>
      <c r="BW15" s="56">
        <v>120000</v>
      </c>
      <c r="BX15" s="89">
        <f t="shared" si="42"/>
        <v>120000</v>
      </c>
      <c r="BY15" s="57">
        <v>19</v>
      </c>
      <c r="BZ15" s="57">
        <f t="shared" si="43"/>
        <v>6315.7894736842109</v>
      </c>
      <c r="CA15" s="64">
        <f t="shared" si="44"/>
        <v>9473.6842105263167</v>
      </c>
      <c r="CB15" s="59">
        <v>120000</v>
      </c>
      <c r="CC15" s="89">
        <f t="shared" si="45"/>
        <v>120000</v>
      </c>
      <c r="CD15" s="57">
        <v>19</v>
      </c>
      <c r="CE15" s="57">
        <f t="shared" si="46"/>
        <v>6315.7894736842109</v>
      </c>
      <c r="CF15" s="63">
        <f t="shared" si="47"/>
        <v>9473.6842105263167</v>
      </c>
      <c r="CG15" s="56">
        <v>110000</v>
      </c>
      <c r="CH15" s="89">
        <f t="shared" si="48"/>
        <v>110000</v>
      </c>
      <c r="CI15" s="57">
        <v>17</v>
      </c>
      <c r="CJ15" s="57">
        <f t="shared" si="49"/>
        <v>6470.588235294118</v>
      </c>
      <c r="CK15" s="63">
        <f t="shared" si="50"/>
        <v>9705.8823529411766</v>
      </c>
      <c r="CL15" s="56">
        <v>150000</v>
      </c>
      <c r="CM15" s="89">
        <f t="shared" si="51"/>
        <v>150000</v>
      </c>
      <c r="CN15" s="57">
        <v>23</v>
      </c>
      <c r="CO15" s="57">
        <f t="shared" si="52"/>
        <v>6521.739130434783</v>
      </c>
      <c r="CP15" s="63">
        <f t="shared" si="53"/>
        <v>9782.608695652174</v>
      </c>
      <c r="CQ15" s="56">
        <v>140000</v>
      </c>
      <c r="CR15" s="89">
        <f t="shared" si="54"/>
        <v>140000</v>
      </c>
      <c r="CS15" s="57">
        <v>22</v>
      </c>
      <c r="CT15" s="57">
        <f t="shared" si="55"/>
        <v>6363.636363636364</v>
      </c>
      <c r="CU15" s="64">
        <f t="shared" si="56"/>
        <v>9545.454545454546</v>
      </c>
      <c r="CV15" s="59">
        <v>160000</v>
      </c>
      <c r="CW15" s="89">
        <f t="shared" si="57"/>
        <v>160000</v>
      </c>
      <c r="CX15" s="57">
        <v>26</v>
      </c>
      <c r="CY15" s="57">
        <f t="shared" si="58"/>
        <v>6153.8461538461543</v>
      </c>
      <c r="CZ15" s="63">
        <f t="shared" si="59"/>
        <v>9230.7692307692305</v>
      </c>
      <c r="DA15" s="56">
        <v>150000</v>
      </c>
      <c r="DB15" s="89">
        <f t="shared" si="60"/>
        <v>150000</v>
      </c>
      <c r="DC15" s="57">
        <v>24</v>
      </c>
      <c r="DD15" s="57">
        <f t="shared" si="61"/>
        <v>6250</v>
      </c>
      <c r="DE15" s="63">
        <f t="shared" si="62"/>
        <v>9375</v>
      </c>
      <c r="DF15" s="56">
        <v>160000</v>
      </c>
      <c r="DG15" s="89">
        <f t="shared" si="63"/>
        <v>160000</v>
      </c>
      <c r="DH15" s="57">
        <v>26</v>
      </c>
      <c r="DI15" s="57">
        <f t="shared" si="64"/>
        <v>6153.8461538461543</v>
      </c>
      <c r="DJ15" s="63">
        <f t="shared" si="65"/>
        <v>9230.7692307692305</v>
      </c>
      <c r="DK15" s="56">
        <v>160000</v>
      </c>
      <c r="DL15" s="89">
        <f t="shared" si="66"/>
        <v>160000</v>
      </c>
      <c r="DM15" s="57">
        <v>26</v>
      </c>
      <c r="DN15" s="57">
        <f t="shared" si="67"/>
        <v>6153.8461538461543</v>
      </c>
      <c r="DO15" s="64">
        <f t="shared" si="68"/>
        <v>9230.7692307692305</v>
      </c>
      <c r="DP15" s="59">
        <v>90000</v>
      </c>
      <c r="DQ15" s="89">
        <f t="shared" si="69"/>
        <v>90000</v>
      </c>
      <c r="DR15" s="57">
        <v>7</v>
      </c>
      <c r="DS15" s="57">
        <f t="shared" si="70"/>
        <v>12857.142857142857</v>
      </c>
      <c r="DT15" s="63">
        <f t="shared" si="71"/>
        <v>19285.714285714286</v>
      </c>
      <c r="DU15" s="56">
        <v>150000</v>
      </c>
      <c r="DV15" s="89">
        <f t="shared" si="72"/>
        <v>150000</v>
      </c>
      <c r="DW15" s="57">
        <v>23</v>
      </c>
      <c r="DX15" s="57">
        <f t="shared" si="73"/>
        <v>6521.739130434783</v>
      </c>
      <c r="DY15" s="63">
        <f t="shared" si="74"/>
        <v>9782.608695652174</v>
      </c>
      <c r="DZ15" s="56">
        <v>100000</v>
      </c>
      <c r="EA15" s="89">
        <f t="shared" si="75"/>
        <v>100000</v>
      </c>
      <c r="EB15" s="57">
        <v>9</v>
      </c>
      <c r="EC15" s="57">
        <f t="shared" si="76"/>
        <v>11111.111111111111</v>
      </c>
      <c r="ED15" s="64">
        <f t="shared" si="77"/>
        <v>16666.666666666668</v>
      </c>
      <c r="EE15" s="56">
        <v>110000</v>
      </c>
      <c r="EF15" s="89">
        <f t="shared" si="78"/>
        <v>110000</v>
      </c>
      <c r="EG15" s="57">
        <v>17</v>
      </c>
      <c r="EH15" s="57">
        <f t="shared" si="79"/>
        <v>6470.588235294118</v>
      </c>
      <c r="EI15" s="63">
        <f t="shared" si="80"/>
        <v>9705.8823529411766</v>
      </c>
    </row>
    <row r="16" spans="1:139" s="37" customFormat="1" ht="15.75" thickBot="1" x14ac:dyDescent="0.3">
      <c r="A16" s="49" t="s">
        <v>27</v>
      </c>
      <c r="B16" s="49" t="s">
        <v>176</v>
      </c>
      <c r="C16" s="50" t="s">
        <v>109</v>
      </c>
      <c r="D16" s="65" t="s">
        <v>127</v>
      </c>
      <c r="E16" s="91">
        <v>150000</v>
      </c>
      <c r="F16" s="92">
        <f t="shared" si="2"/>
        <v>150000</v>
      </c>
      <c r="G16" s="93">
        <v>28</v>
      </c>
      <c r="H16" s="68">
        <f t="shared" si="3"/>
        <v>5357.1428571428569</v>
      </c>
      <c r="I16" s="69">
        <f t="shared" si="4"/>
        <v>8035.7142857142853</v>
      </c>
      <c r="J16" s="66">
        <v>130000</v>
      </c>
      <c r="K16" s="92">
        <f t="shared" si="5"/>
        <v>130000</v>
      </c>
      <c r="L16" s="68">
        <v>22</v>
      </c>
      <c r="M16" s="68">
        <f t="shared" si="6"/>
        <v>5909.090909090909</v>
      </c>
      <c r="N16" s="70">
        <f t="shared" si="7"/>
        <v>8863.636363636364</v>
      </c>
      <c r="O16" s="67">
        <v>220000</v>
      </c>
      <c r="P16" s="92">
        <f t="shared" si="8"/>
        <v>220000</v>
      </c>
      <c r="Q16" s="68">
        <v>45</v>
      </c>
      <c r="R16" s="68">
        <f t="shared" si="9"/>
        <v>4888.8888888888887</v>
      </c>
      <c r="S16" s="69">
        <f t="shared" si="10"/>
        <v>7333.333333333333</v>
      </c>
      <c r="T16" s="67">
        <v>260000</v>
      </c>
      <c r="U16" s="92">
        <f t="shared" si="0"/>
        <v>260000</v>
      </c>
      <c r="V16" s="68">
        <v>47</v>
      </c>
      <c r="W16" s="68">
        <f t="shared" si="11"/>
        <v>5531.9148936170213</v>
      </c>
      <c r="X16" s="69">
        <f t="shared" si="1"/>
        <v>8297.8723404255325</v>
      </c>
      <c r="Y16" s="66">
        <v>170000</v>
      </c>
      <c r="Z16" s="92">
        <f t="shared" si="12"/>
        <v>170000</v>
      </c>
      <c r="AA16" s="68">
        <v>33</v>
      </c>
      <c r="AB16" s="68">
        <f t="shared" si="13"/>
        <v>5151.515151515152</v>
      </c>
      <c r="AC16" s="69">
        <f t="shared" si="14"/>
        <v>7727.2727272727279</v>
      </c>
      <c r="AD16" s="66">
        <v>110000</v>
      </c>
      <c r="AE16" s="92">
        <f t="shared" si="15"/>
        <v>110000</v>
      </c>
      <c r="AF16" s="68">
        <v>19</v>
      </c>
      <c r="AG16" s="68">
        <f t="shared" si="16"/>
        <v>5789.4736842105267</v>
      </c>
      <c r="AH16" s="69">
        <f t="shared" si="17"/>
        <v>8684.21052631579</v>
      </c>
      <c r="AI16" s="66">
        <v>160000</v>
      </c>
      <c r="AJ16" s="92">
        <f t="shared" si="18"/>
        <v>160000</v>
      </c>
      <c r="AK16" s="68">
        <v>27</v>
      </c>
      <c r="AL16" s="68">
        <f t="shared" si="19"/>
        <v>5925.9259259259261</v>
      </c>
      <c r="AM16" s="69">
        <f t="shared" si="20"/>
        <v>8888.8888888888887</v>
      </c>
      <c r="AN16" s="66">
        <v>140000</v>
      </c>
      <c r="AO16" s="92">
        <f t="shared" si="21"/>
        <v>140000</v>
      </c>
      <c r="AP16" s="68">
        <v>23</v>
      </c>
      <c r="AQ16" s="68">
        <f t="shared" si="22"/>
        <v>6086.95652173913</v>
      </c>
      <c r="AR16" s="70">
        <f t="shared" si="23"/>
        <v>9130.434782608696</v>
      </c>
      <c r="AS16" s="67">
        <v>120000</v>
      </c>
      <c r="AT16" s="92">
        <f t="shared" si="24"/>
        <v>120000</v>
      </c>
      <c r="AU16" s="68">
        <v>18</v>
      </c>
      <c r="AV16" s="68">
        <f t="shared" si="25"/>
        <v>6666.666666666667</v>
      </c>
      <c r="AW16" s="69">
        <f t="shared" si="26"/>
        <v>10000</v>
      </c>
      <c r="AX16" s="66">
        <v>140000</v>
      </c>
      <c r="AY16" s="92">
        <f t="shared" si="27"/>
        <v>140000</v>
      </c>
      <c r="AZ16" s="68">
        <v>21</v>
      </c>
      <c r="BA16" s="68">
        <f t="shared" si="28"/>
        <v>6666.666666666667</v>
      </c>
      <c r="BB16" s="69">
        <f t="shared" si="29"/>
        <v>10000</v>
      </c>
      <c r="BC16" s="66">
        <v>160000</v>
      </c>
      <c r="BD16" s="92">
        <f t="shared" si="30"/>
        <v>160000</v>
      </c>
      <c r="BE16" s="68">
        <v>26</v>
      </c>
      <c r="BF16" s="68">
        <f t="shared" si="31"/>
        <v>6153.8461538461543</v>
      </c>
      <c r="BG16" s="69">
        <f t="shared" si="32"/>
        <v>9230.7692307692305</v>
      </c>
      <c r="BH16" s="66">
        <v>110000</v>
      </c>
      <c r="BI16" s="92">
        <f t="shared" si="33"/>
        <v>110000</v>
      </c>
      <c r="BJ16" s="68">
        <v>17</v>
      </c>
      <c r="BK16" s="68">
        <f t="shared" si="34"/>
        <v>6470.588235294118</v>
      </c>
      <c r="BL16" s="70">
        <f t="shared" si="35"/>
        <v>9705.8823529411766</v>
      </c>
      <c r="BM16" s="66">
        <v>120000</v>
      </c>
      <c r="BN16" s="92">
        <f t="shared" si="36"/>
        <v>120000</v>
      </c>
      <c r="BO16" s="68">
        <v>20</v>
      </c>
      <c r="BP16" s="68">
        <f t="shared" si="37"/>
        <v>6000</v>
      </c>
      <c r="BQ16" s="69">
        <f t="shared" si="38"/>
        <v>9000</v>
      </c>
      <c r="BR16" s="66">
        <v>130000</v>
      </c>
      <c r="BS16" s="92">
        <f t="shared" si="39"/>
        <v>130000</v>
      </c>
      <c r="BT16" s="68">
        <v>22</v>
      </c>
      <c r="BU16" s="68">
        <f t="shared" si="40"/>
        <v>5909.090909090909</v>
      </c>
      <c r="BV16" s="69">
        <f t="shared" si="41"/>
        <v>8863.636363636364</v>
      </c>
      <c r="BW16" s="66">
        <v>120000</v>
      </c>
      <c r="BX16" s="92">
        <f t="shared" si="42"/>
        <v>120000</v>
      </c>
      <c r="BY16" s="68">
        <v>20</v>
      </c>
      <c r="BZ16" s="68">
        <f t="shared" si="43"/>
        <v>6000</v>
      </c>
      <c r="CA16" s="70">
        <f t="shared" si="44"/>
        <v>9000</v>
      </c>
      <c r="CB16" s="67">
        <v>120000</v>
      </c>
      <c r="CC16" s="92">
        <f t="shared" si="45"/>
        <v>120000</v>
      </c>
      <c r="CD16" s="68">
        <v>19</v>
      </c>
      <c r="CE16" s="68">
        <f t="shared" si="46"/>
        <v>6315.7894736842109</v>
      </c>
      <c r="CF16" s="69">
        <f t="shared" si="47"/>
        <v>9473.6842105263167</v>
      </c>
      <c r="CG16" s="66">
        <v>110000</v>
      </c>
      <c r="CH16" s="92">
        <f t="shared" si="48"/>
        <v>110000</v>
      </c>
      <c r="CI16" s="68">
        <v>16</v>
      </c>
      <c r="CJ16" s="68">
        <f t="shared" si="49"/>
        <v>6875</v>
      </c>
      <c r="CK16" s="69">
        <f t="shared" si="50"/>
        <v>10312.5</v>
      </c>
      <c r="CL16" s="66">
        <v>150000</v>
      </c>
      <c r="CM16" s="92">
        <f t="shared" si="51"/>
        <v>150000</v>
      </c>
      <c r="CN16" s="68">
        <v>24</v>
      </c>
      <c r="CO16" s="68">
        <f t="shared" si="52"/>
        <v>6250</v>
      </c>
      <c r="CP16" s="69">
        <f t="shared" si="53"/>
        <v>9375</v>
      </c>
      <c r="CQ16" s="66">
        <v>150000</v>
      </c>
      <c r="CR16" s="92">
        <f t="shared" si="54"/>
        <v>150000</v>
      </c>
      <c r="CS16" s="68">
        <v>23</v>
      </c>
      <c r="CT16" s="68">
        <f t="shared" si="55"/>
        <v>6521.739130434783</v>
      </c>
      <c r="CU16" s="70">
        <f t="shared" si="56"/>
        <v>9782.608695652174</v>
      </c>
      <c r="CV16" s="67">
        <v>160000</v>
      </c>
      <c r="CW16" s="92">
        <f t="shared" si="57"/>
        <v>160000</v>
      </c>
      <c r="CX16" s="68">
        <v>25</v>
      </c>
      <c r="CY16" s="68">
        <f t="shared" si="58"/>
        <v>6400</v>
      </c>
      <c r="CZ16" s="69">
        <f t="shared" si="59"/>
        <v>9600</v>
      </c>
      <c r="DA16" s="66">
        <v>160000</v>
      </c>
      <c r="DB16" s="92">
        <f t="shared" si="60"/>
        <v>160000</v>
      </c>
      <c r="DC16" s="68">
        <v>25</v>
      </c>
      <c r="DD16" s="68">
        <f t="shared" si="61"/>
        <v>6400</v>
      </c>
      <c r="DE16" s="69">
        <f t="shared" si="62"/>
        <v>9600</v>
      </c>
      <c r="DF16" s="66">
        <v>160000</v>
      </c>
      <c r="DG16" s="92">
        <f t="shared" si="63"/>
        <v>160000</v>
      </c>
      <c r="DH16" s="68">
        <v>26</v>
      </c>
      <c r="DI16" s="68">
        <f t="shared" si="64"/>
        <v>6153.8461538461543</v>
      </c>
      <c r="DJ16" s="69">
        <f t="shared" si="65"/>
        <v>9230.7692307692305</v>
      </c>
      <c r="DK16" s="66">
        <v>160000</v>
      </c>
      <c r="DL16" s="92">
        <f t="shared" si="66"/>
        <v>160000</v>
      </c>
      <c r="DM16" s="68">
        <v>26</v>
      </c>
      <c r="DN16" s="68">
        <f t="shared" si="67"/>
        <v>6153.8461538461543</v>
      </c>
      <c r="DO16" s="70">
        <f t="shared" si="68"/>
        <v>9230.7692307692305</v>
      </c>
      <c r="DP16" s="67">
        <v>100000</v>
      </c>
      <c r="DQ16" s="92">
        <f t="shared" si="69"/>
        <v>100000</v>
      </c>
      <c r="DR16" s="68">
        <v>10</v>
      </c>
      <c r="DS16" s="68">
        <f t="shared" si="70"/>
        <v>10000</v>
      </c>
      <c r="DT16" s="69">
        <f t="shared" si="71"/>
        <v>15000</v>
      </c>
      <c r="DU16" s="66">
        <v>150000</v>
      </c>
      <c r="DV16" s="92">
        <f t="shared" si="72"/>
        <v>150000</v>
      </c>
      <c r="DW16" s="68">
        <v>24</v>
      </c>
      <c r="DX16" s="68">
        <f t="shared" si="73"/>
        <v>6250</v>
      </c>
      <c r="DY16" s="69">
        <f t="shared" si="74"/>
        <v>9375</v>
      </c>
      <c r="DZ16" s="66">
        <v>120000</v>
      </c>
      <c r="EA16" s="92">
        <f t="shared" si="75"/>
        <v>120000</v>
      </c>
      <c r="EB16" s="68">
        <v>12</v>
      </c>
      <c r="EC16" s="68">
        <f t="shared" si="76"/>
        <v>10000</v>
      </c>
      <c r="ED16" s="70">
        <f t="shared" si="77"/>
        <v>15000</v>
      </c>
      <c r="EE16" s="66">
        <v>110000</v>
      </c>
      <c r="EF16" s="92">
        <f t="shared" si="78"/>
        <v>110000</v>
      </c>
      <c r="EG16" s="68">
        <v>16</v>
      </c>
      <c r="EH16" s="68">
        <f t="shared" si="79"/>
        <v>6875</v>
      </c>
      <c r="EI16" s="69">
        <f t="shared" si="80"/>
        <v>10312.5</v>
      </c>
    </row>
    <row r="17" spans="1:139" s="37" customFormat="1" ht="15.75" thickBot="1" x14ac:dyDescent="0.3">
      <c r="A17" s="119" t="s">
        <v>228</v>
      </c>
      <c r="B17" s="49" t="s">
        <v>176</v>
      </c>
      <c r="C17" s="50" t="s">
        <v>109</v>
      </c>
      <c r="D17" s="120" t="s">
        <v>229</v>
      </c>
      <c r="E17" s="88">
        <v>170000</v>
      </c>
      <c r="F17" s="89">
        <f t="shared" ref="F17" si="81">E17*F$4</f>
        <v>170000</v>
      </c>
      <c r="G17" s="90">
        <v>30</v>
      </c>
      <c r="H17" s="57">
        <f t="shared" ref="H17" si="82">F17/G17</f>
        <v>5666.666666666667</v>
      </c>
      <c r="I17" s="63">
        <f t="shared" ref="I17" si="83">H17*I$6</f>
        <v>8500</v>
      </c>
      <c r="J17" s="56">
        <v>130000</v>
      </c>
      <c r="K17" s="89">
        <f t="shared" ref="K17" si="84">J17*K$4</f>
        <v>130000</v>
      </c>
      <c r="L17" s="57">
        <v>22</v>
      </c>
      <c r="M17" s="57">
        <f t="shared" ref="M17" si="85">K17/L17</f>
        <v>5909.090909090909</v>
      </c>
      <c r="N17" s="64">
        <f t="shared" ref="N17" si="86">M17*N$6</f>
        <v>8863.636363636364</v>
      </c>
      <c r="O17" s="59">
        <v>250000</v>
      </c>
      <c r="P17" s="89">
        <f t="shared" ref="P17" si="87">O17*P$4</f>
        <v>250000</v>
      </c>
      <c r="Q17" s="57">
        <v>47</v>
      </c>
      <c r="R17" s="57">
        <f t="shared" ref="R17" si="88">P17/Q17</f>
        <v>5319.1489361702124</v>
      </c>
      <c r="S17" s="63">
        <f t="shared" ref="S17" si="89">R17*S$6</f>
        <v>7978.7234042553191</v>
      </c>
      <c r="T17" s="59">
        <v>270000</v>
      </c>
      <c r="U17" s="89">
        <f t="shared" si="0"/>
        <v>270000</v>
      </c>
      <c r="V17" s="57">
        <v>49</v>
      </c>
      <c r="W17" s="57">
        <f t="shared" ref="W17" si="90">U17/V17</f>
        <v>5510.2040816326535</v>
      </c>
      <c r="X17" s="63">
        <f t="shared" si="1"/>
        <v>8265.3061224489793</v>
      </c>
      <c r="Y17" s="56">
        <v>180000</v>
      </c>
      <c r="Z17" s="89">
        <f t="shared" ref="Z17" si="91">Y17*Z$4</f>
        <v>180000</v>
      </c>
      <c r="AA17" s="57">
        <v>35</v>
      </c>
      <c r="AB17" s="57">
        <f t="shared" ref="AB17" si="92">Z17/AA17</f>
        <v>5142.8571428571431</v>
      </c>
      <c r="AC17" s="63">
        <f t="shared" ref="AC17" si="93">AB17*AC$6</f>
        <v>7714.2857142857147</v>
      </c>
      <c r="AD17" s="56">
        <v>110000</v>
      </c>
      <c r="AE17" s="89">
        <f t="shared" ref="AE17" si="94">AD17*AE$4</f>
        <v>110000</v>
      </c>
      <c r="AF17" s="57">
        <v>21</v>
      </c>
      <c r="AG17" s="57">
        <f t="shared" ref="AG17" si="95">AE17/AF17</f>
        <v>5238.0952380952385</v>
      </c>
      <c r="AH17" s="63">
        <f t="shared" ref="AH17" si="96">AG17*AH$6</f>
        <v>7857.1428571428578</v>
      </c>
      <c r="AI17" s="56">
        <v>160000</v>
      </c>
      <c r="AJ17" s="89">
        <f t="shared" ref="AJ17" si="97">AI17*AJ$4</f>
        <v>160000</v>
      </c>
      <c r="AK17" s="57">
        <v>26</v>
      </c>
      <c r="AL17" s="57">
        <f t="shared" ref="AL17" si="98">AJ17/AK17</f>
        <v>6153.8461538461543</v>
      </c>
      <c r="AM17" s="63">
        <f t="shared" ref="AM17" si="99">AL17*AM$6</f>
        <v>9230.7692307692305</v>
      </c>
      <c r="AN17" s="56">
        <v>160000</v>
      </c>
      <c r="AO17" s="89">
        <f t="shared" ref="AO17" si="100">AN17*AO$4</f>
        <v>160000</v>
      </c>
      <c r="AP17" s="57">
        <v>25</v>
      </c>
      <c r="AQ17" s="57">
        <f t="shared" ref="AQ17" si="101">AO17/AP17</f>
        <v>6400</v>
      </c>
      <c r="AR17" s="64">
        <f t="shared" ref="AR17" si="102">AQ17*AR$6</f>
        <v>9600</v>
      </c>
      <c r="AS17" s="59">
        <v>120000</v>
      </c>
      <c r="AT17" s="89">
        <f t="shared" ref="AT17" si="103">AS17*AT$4</f>
        <v>120000</v>
      </c>
      <c r="AU17" s="57">
        <v>18</v>
      </c>
      <c r="AV17" s="57">
        <f t="shared" ref="AV17" si="104">AT17/AU17</f>
        <v>6666.666666666667</v>
      </c>
      <c r="AW17" s="63">
        <f t="shared" ref="AW17" si="105">AV17*AW$6</f>
        <v>10000</v>
      </c>
      <c r="AX17" s="56">
        <v>140000</v>
      </c>
      <c r="AY17" s="89">
        <f t="shared" ref="AY17" si="106">AX17*AY$4</f>
        <v>140000</v>
      </c>
      <c r="AZ17" s="57">
        <v>21</v>
      </c>
      <c r="BA17" s="57">
        <f t="shared" ref="BA17" si="107">AY17/AZ17</f>
        <v>6666.666666666667</v>
      </c>
      <c r="BB17" s="63">
        <f t="shared" ref="BB17" si="108">BA17*BB$6</f>
        <v>10000</v>
      </c>
      <c r="BC17" s="56">
        <v>160000</v>
      </c>
      <c r="BD17" s="89">
        <f t="shared" ref="BD17" si="109">BC17*BD$4</f>
        <v>160000</v>
      </c>
      <c r="BE17" s="57">
        <v>26</v>
      </c>
      <c r="BF17" s="57">
        <f t="shared" ref="BF17" si="110">BD17/BE17</f>
        <v>6153.8461538461543</v>
      </c>
      <c r="BG17" s="63">
        <f t="shared" ref="BG17" si="111">BF17*BG$6</f>
        <v>9230.7692307692305</v>
      </c>
      <c r="BH17" s="56">
        <v>110000</v>
      </c>
      <c r="BI17" s="89">
        <f t="shared" ref="BI17" si="112">BH17*BI$4</f>
        <v>110000</v>
      </c>
      <c r="BJ17" s="57">
        <v>16</v>
      </c>
      <c r="BK17" s="57">
        <f t="shared" ref="BK17" si="113">BI17/BJ17</f>
        <v>6875</v>
      </c>
      <c r="BL17" s="64">
        <f t="shared" ref="BL17" si="114">BK17*BL$6</f>
        <v>10312.5</v>
      </c>
      <c r="BM17" s="56">
        <v>120000</v>
      </c>
      <c r="BN17" s="89">
        <f t="shared" ref="BN17" si="115">BM17*BN$4</f>
        <v>120000</v>
      </c>
      <c r="BO17" s="57">
        <v>20</v>
      </c>
      <c r="BP17" s="57">
        <f t="shared" ref="BP17" si="116">BN17/BO17</f>
        <v>6000</v>
      </c>
      <c r="BQ17" s="63">
        <f t="shared" ref="BQ17" si="117">BP17*BQ$6</f>
        <v>9000</v>
      </c>
      <c r="BR17" s="56">
        <v>130000</v>
      </c>
      <c r="BS17" s="89">
        <f t="shared" ref="BS17" si="118">BR17*BS$4</f>
        <v>130000</v>
      </c>
      <c r="BT17" s="57">
        <v>22</v>
      </c>
      <c r="BU17" s="57">
        <f t="shared" ref="BU17" si="119">BS17/BT17</f>
        <v>5909.090909090909</v>
      </c>
      <c r="BV17" s="63">
        <f t="shared" ref="BV17" si="120">BU17*BV$6</f>
        <v>8863.636363636364</v>
      </c>
      <c r="BW17" s="56">
        <v>120000</v>
      </c>
      <c r="BX17" s="89">
        <f t="shared" ref="BX17" si="121">BW17*BX$4</f>
        <v>120000</v>
      </c>
      <c r="BY17" s="57">
        <v>19</v>
      </c>
      <c r="BZ17" s="57">
        <f t="shared" ref="BZ17" si="122">BX17/BY17</f>
        <v>6315.7894736842109</v>
      </c>
      <c r="CA17" s="64">
        <f t="shared" ref="CA17" si="123">BZ17*CA$6</f>
        <v>9473.6842105263167</v>
      </c>
      <c r="CB17" s="59">
        <v>120000</v>
      </c>
      <c r="CC17" s="89">
        <f t="shared" ref="CC17" si="124">CB17*CC$4</f>
        <v>120000</v>
      </c>
      <c r="CD17" s="57">
        <v>19</v>
      </c>
      <c r="CE17" s="57">
        <f t="shared" ref="CE17" si="125">CC17/CD17</f>
        <v>6315.7894736842109</v>
      </c>
      <c r="CF17" s="63">
        <f t="shared" ref="CF17" si="126">CE17*CF$6</f>
        <v>9473.6842105263167</v>
      </c>
      <c r="CG17" s="56">
        <v>110000</v>
      </c>
      <c r="CH17" s="89">
        <f t="shared" ref="CH17" si="127">CG17*CH$4</f>
        <v>110000</v>
      </c>
      <c r="CI17" s="57">
        <v>17</v>
      </c>
      <c r="CJ17" s="57">
        <f t="shared" ref="CJ17" si="128">CH17/CI17</f>
        <v>6470.588235294118</v>
      </c>
      <c r="CK17" s="63">
        <f t="shared" ref="CK17" si="129">CJ17*CK$6</f>
        <v>9705.8823529411766</v>
      </c>
      <c r="CL17" s="56">
        <v>150000</v>
      </c>
      <c r="CM17" s="89">
        <f t="shared" ref="CM17" si="130">CL17*CM$4</f>
        <v>150000</v>
      </c>
      <c r="CN17" s="57">
        <v>23</v>
      </c>
      <c r="CO17" s="57">
        <f t="shared" ref="CO17" si="131">CM17/CN17</f>
        <v>6521.739130434783</v>
      </c>
      <c r="CP17" s="63">
        <f t="shared" ref="CP17" si="132">CO17*CP$6</f>
        <v>9782.608695652174</v>
      </c>
      <c r="CQ17" s="56">
        <v>140000</v>
      </c>
      <c r="CR17" s="89">
        <f t="shared" ref="CR17" si="133">CQ17*CR$4</f>
        <v>140000</v>
      </c>
      <c r="CS17" s="57">
        <v>22</v>
      </c>
      <c r="CT17" s="57">
        <f t="shared" ref="CT17" si="134">CR17/CS17</f>
        <v>6363.636363636364</v>
      </c>
      <c r="CU17" s="64">
        <f t="shared" ref="CU17" si="135">CT17*CU$6</f>
        <v>9545.454545454546</v>
      </c>
      <c r="CV17" s="59">
        <v>160000</v>
      </c>
      <c r="CW17" s="89">
        <f t="shared" ref="CW17" si="136">CV17*CW$4</f>
        <v>160000</v>
      </c>
      <c r="CX17" s="57">
        <v>26</v>
      </c>
      <c r="CY17" s="57">
        <f t="shared" ref="CY17" si="137">CW17/CX17</f>
        <v>6153.8461538461543</v>
      </c>
      <c r="CZ17" s="63">
        <f t="shared" ref="CZ17" si="138">CY17*CZ$6</f>
        <v>9230.7692307692305</v>
      </c>
      <c r="DA17" s="56">
        <v>150000</v>
      </c>
      <c r="DB17" s="89">
        <f t="shared" ref="DB17" si="139">DA17*DB$4</f>
        <v>150000</v>
      </c>
      <c r="DC17" s="57">
        <v>24</v>
      </c>
      <c r="DD17" s="57">
        <f t="shared" ref="DD17" si="140">DB17/DC17</f>
        <v>6250</v>
      </c>
      <c r="DE17" s="63">
        <f t="shared" ref="DE17" si="141">DD17*DE$6</f>
        <v>9375</v>
      </c>
      <c r="DF17" s="56">
        <v>160000</v>
      </c>
      <c r="DG17" s="89">
        <f t="shared" ref="DG17" si="142">DF17*DG$4</f>
        <v>160000</v>
      </c>
      <c r="DH17" s="57">
        <v>26</v>
      </c>
      <c r="DI17" s="57">
        <f t="shared" ref="DI17" si="143">DG17/DH17</f>
        <v>6153.8461538461543</v>
      </c>
      <c r="DJ17" s="63">
        <f t="shared" ref="DJ17" si="144">DI17*DJ$6</f>
        <v>9230.7692307692305</v>
      </c>
      <c r="DK17" s="56">
        <v>160000</v>
      </c>
      <c r="DL17" s="89">
        <f t="shared" ref="DL17" si="145">DK17*DL$4</f>
        <v>160000</v>
      </c>
      <c r="DM17" s="57">
        <v>26</v>
      </c>
      <c r="DN17" s="57">
        <f t="shared" ref="DN17" si="146">DL17/DM17</f>
        <v>6153.8461538461543</v>
      </c>
      <c r="DO17" s="64">
        <f t="shared" ref="DO17" si="147">DN17*DO$6</f>
        <v>9230.7692307692305</v>
      </c>
      <c r="DP17" s="59">
        <v>90000</v>
      </c>
      <c r="DQ17" s="89">
        <f t="shared" ref="DQ17" si="148">DP17*DQ$4</f>
        <v>90000</v>
      </c>
      <c r="DR17" s="57">
        <v>7</v>
      </c>
      <c r="DS17" s="57">
        <f t="shared" ref="DS17" si="149">DQ17/DR17</f>
        <v>12857.142857142857</v>
      </c>
      <c r="DT17" s="63">
        <f t="shared" ref="DT17" si="150">DS17*DT$6</f>
        <v>19285.714285714286</v>
      </c>
      <c r="DU17" s="56">
        <v>150000</v>
      </c>
      <c r="DV17" s="89">
        <f t="shared" ref="DV17" si="151">DU17*DV$4</f>
        <v>150000</v>
      </c>
      <c r="DW17" s="57">
        <v>23</v>
      </c>
      <c r="DX17" s="57">
        <f t="shared" ref="DX17" si="152">DV17/DW17</f>
        <v>6521.739130434783</v>
      </c>
      <c r="DY17" s="63">
        <f t="shared" ref="DY17" si="153">DX17*DY$6</f>
        <v>9782.608695652174</v>
      </c>
      <c r="DZ17" s="56">
        <v>100000</v>
      </c>
      <c r="EA17" s="89">
        <f t="shared" ref="EA17" si="154">DZ17*EA$4</f>
        <v>100000</v>
      </c>
      <c r="EB17" s="57">
        <v>9</v>
      </c>
      <c r="EC17" s="57">
        <f t="shared" ref="EC17" si="155">EA17/EB17</f>
        <v>11111.111111111111</v>
      </c>
      <c r="ED17" s="64">
        <f t="shared" ref="ED17" si="156">EC17*ED$6</f>
        <v>16666.666666666668</v>
      </c>
      <c r="EE17" s="56">
        <v>110000</v>
      </c>
      <c r="EF17" s="89">
        <f t="shared" si="78"/>
        <v>110000</v>
      </c>
      <c r="EG17" s="57">
        <v>17</v>
      </c>
      <c r="EH17" s="57">
        <f t="shared" si="79"/>
        <v>6470.588235294118</v>
      </c>
      <c r="EI17" s="63">
        <f t="shared" si="80"/>
        <v>9705.8823529411766</v>
      </c>
    </row>
    <row r="18" spans="1:139" s="37" customFormat="1" ht="15.75" thickBot="1" x14ac:dyDescent="0.3">
      <c r="A18" s="119" t="s">
        <v>237</v>
      </c>
      <c r="B18" s="49" t="s">
        <v>176</v>
      </c>
      <c r="C18" s="50" t="s">
        <v>109</v>
      </c>
      <c r="D18" s="124" t="s">
        <v>238</v>
      </c>
      <c r="E18" s="82">
        <v>150000</v>
      </c>
      <c r="F18" s="83">
        <f>E18*F$4</f>
        <v>150000</v>
      </c>
      <c r="G18" s="84">
        <v>28</v>
      </c>
      <c r="H18" s="74">
        <f>F18/G18</f>
        <v>5357.1428571428569</v>
      </c>
      <c r="I18" s="76">
        <f>H18*I$6</f>
        <v>8035.7142857142853</v>
      </c>
      <c r="J18" s="72">
        <v>130000</v>
      </c>
      <c r="K18" s="83">
        <f>J18*K$4</f>
        <v>130000</v>
      </c>
      <c r="L18" s="74">
        <v>22</v>
      </c>
      <c r="M18" s="74">
        <f>K18/L18</f>
        <v>5909.090909090909</v>
      </c>
      <c r="N18" s="75">
        <f>M18*N$6</f>
        <v>8863.636363636364</v>
      </c>
      <c r="O18" s="73">
        <v>220000</v>
      </c>
      <c r="P18" s="83">
        <f>O18*P$4</f>
        <v>220000</v>
      </c>
      <c r="Q18" s="74">
        <v>44</v>
      </c>
      <c r="R18" s="74">
        <f>P18/Q18</f>
        <v>5000</v>
      </c>
      <c r="S18" s="76">
        <f>R18*S$6</f>
        <v>7500</v>
      </c>
      <c r="T18" s="73">
        <v>260000</v>
      </c>
      <c r="U18" s="83">
        <f t="shared" si="0"/>
        <v>260000</v>
      </c>
      <c r="V18" s="74">
        <v>47</v>
      </c>
      <c r="W18" s="74">
        <f>U18/V18</f>
        <v>5531.9148936170213</v>
      </c>
      <c r="X18" s="76">
        <f t="shared" si="1"/>
        <v>8297.8723404255325</v>
      </c>
      <c r="Y18" s="72">
        <v>170000</v>
      </c>
      <c r="Z18" s="83">
        <f>Y18*Z$4</f>
        <v>170000</v>
      </c>
      <c r="AA18" s="74">
        <v>33</v>
      </c>
      <c r="AB18" s="74">
        <f>Z18/AA18</f>
        <v>5151.515151515152</v>
      </c>
      <c r="AC18" s="76">
        <f>AB18*AC$6</f>
        <v>7727.2727272727279</v>
      </c>
      <c r="AD18" s="72">
        <v>110000</v>
      </c>
      <c r="AE18" s="83">
        <f>AD18*AE$4</f>
        <v>110000</v>
      </c>
      <c r="AF18" s="74">
        <v>19</v>
      </c>
      <c r="AG18" s="74">
        <f>AE18/AF18</f>
        <v>5789.4736842105267</v>
      </c>
      <c r="AH18" s="76">
        <f>AG18*AH$6</f>
        <v>8684.21052631579</v>
      </c>
      <c r="AI18" s="72">
        <v>160000</v>
      </c>
      <c r="AJ18" s="83">
        <f>AI18*AJ$4</f>
        <v>160000</v>
      </c>
      <c r="AK18" s="74">
        <v>26</v>
      </c>
      <c r="AL18" s="74">
        <f>AJ18/AK18</f>
        <v>6153.8461538461543</v>
      </c>
      <c r="AM18" s="76">
        <f>AL18*AM$6</f>
        <v>9230.7692307692305</v>
      </c>
      <c r="AN18" s="72">
        <v>140000</v>
      </c>
      <c r="AO18" s="83">
        <f>AN18*AO$4</f>
        <v>140000</v>
      </c>
      <c r="AP18" s="74">
        <v>23</v>
      </c>
      <c r="AQ18" s="74">
        <f>AO18/AP18</f>
        <v>6086.95652173913</v>
      </c>
      <c r="AR18" s="75">
        <f>AQ18*AR$6</f>
        <v>9130.434782608696</v>
      </c>
      <c r="AS18" s="73">
        <v>120000</v>
      </c>
      <c r="AT18" s="83">
        <f>AS18*AT$4</f>
        <v>120000</v>
      </c>
      <c r="AU18" s="74">
        <v>18</v>
      </c>
      <c r="AV18" s="74">
        <f>AT18/AU18</f>
        <v>6666.666666666667</v>
      </c>
      <c r="AW18" s="76">
        <f>AV18*AW$6</f>
        <v>10000</v>
      </c>
      <c r="AX18" s="72">
        <v>140000</v>
      </c>
      <c r="AY18" s="83">
        <f>AX18*AY$4</f>
        <v>140000</v>
      </c>
      <c r="AZ18" s="74">
        <v>21</v>
      </c>
      <c r="BA18" s="74">
        <f>AY18/AZ18</f>
        <v>6666.666666666667</v>
      </c>
      <c r="BB18" s="76">
        <f>BA18*BB$6</f>
        <v>10000</v>
      </c>
      <c r="BC18" s="72">
        <v>160000</v>
      </c>
      <c r="BD18" s="83">
        <f>BC18*BD$4</f>
        <v>160000</v>
      </c>
      <c r="BE18" s="74">
        <v>26</v>
      </c>
      <c r="BF18" s="74">
        <f>BD18/BE18</f>
        <v>6153.8461538461543</v>
      </c>
      <c r="BG18" s="76">
        <f>BF18*BG$6</f>
        <v>9230.7692307692305</v>
      </c>
      <c r="BH18" s="72">
        <v>110000</v>
      </c>
      <c r="BI18" s="83">
        <f>BH18*BI$4</f>
        <v>110000</v>
      </c>
      <c r="BJ18" s="74">
        <v>16</v>
      </c>
      <c r="BK18" s="74">
        <f>BI18/BJ18</f>
        <v>6875</v>
      </c>
      <c r="BL18" s="75">
        <f>BK18*BL$6</f>
        <v>10312.5</v>
      </c>
      <c r="BM18" s="72">
        <v>120000</v>
      </c>
      <c r="BN18" s="83">
        <f>BM18*BN$4</f>
        <v>120000</v>
      </c>
      <c r="BO18" s="74">
        <v>19</v>
      </c>
      <c r="BP18" s="74">
        <f>BN18/BO18</f>
        <v>6315.7894736842109</v>
      </c>
      <c r="BQ18" s="76">
        <f>BP18*BQ$6</f>
        <v>9473.6842105263167</v>
      </c>
      <c r="BR18" s="72">
        <v>130000</v>
      </c>
      <c r="BS18" s="83">
        <f>BR18*BS$4</f>
        <v>130000</v>
      </c>
      <c r="BT18" s="74">
        <v>22</v>
      </c>
      <c r="BU18" s="74">
        <f>BS18/BT18</f>
        <v>5909.090909090909</v>
      </c>
      <c r="BV18" s="76">
        <f>BU18*BV$6</f>
        <v>8863.636363636364</v>
      </c>
      <c r="BW18" s="72">
        <v>120000</v>
      </c>
      <c r="BX18" s="83">
        <f>BW18*BX$4</f>
        <v>120000</v>
      </c>
      <c r="BY18" s="74">
        <v>19</v>
      </c>
      <c r="BZ18" s="74">
        <f>BX18/BY18</f>
        <v>6315.7894736842109</v>
      </c>
      <c r="CA18" s="75">
        <f>BZ18*CA$6</f>
        <v>9473.6842105263167</v>
      </c>
      <c r="CB18" s="73">
        <v>120000</v>
      </c>
      <c r="CC18" s="83">
        <f>CB18*CC$4</f>
        <v>120000</v>
      </c>
      <c r="CD18" s="74">
        <v>19</v>
      </c>
      <c r="CE18" s="74">
        <f>CC18/CD18</f>
        <v>6315.7894736842109</v>
      </c>
      <c r="CF18" s="76">
        <f>CE18*CF$6</f>
        <v>9473.6842105263167</v>
      </c>
      <c r="CG18" s="72">
        <v>110000</v>
      </c>
      <c r="CH18" s="83">
        <f>CG18*CH$4</f>
        <v>110000</v>
      </c>
      <c r="CI18" s="74">
        <v>16</v>
      </c>
      <c r="CJ18" s="74">
        <f>CH18/CI18</f>
        <v>6875</v>
      </c>
      <c r="CK18" s="76">
        <f>CJ18*CK$6</f>
        <v>10312.5</v>
      </c>
      <c r="CL18" s="72">
        <v>150000</v>
      </c>
      <c r="CM18" s="83">
        <f>CL18*CM$4</f>
        <v>150000</v>
      </c>
      <c r="CN18" s="74">
        <v>24</v>
      </c>
      <c r="CO18" s="74">
        <f>CM18/CN18</f>
        <v>6250</v>
      </c>
      <c r="CP18" s="76">
        <f>CO18*CP$6</f>
        <v>9375</v>
      </c>
      <c r="CQ18" s="72">
        <v>150000</v>
      </c>
      <c r="CR18" s="83">
        <f>CQ18*CR$4</f>
        <v>150000</v>
      </c>
      <c r="CS18" s="74">
        <v>23</v>
      </c>
      <c r="CT18" s="74">
        <f>CR18/CS18</f>
        <v>6521.739130434783</v>
      </c>
      <c r="CU18" s="75">
        <f>CT18*CU$6</f>
        <v>9782.608695652174</v>
      </c>
      <c r="CV18" s="73">
        <v>160000</v>
      </c>
      <c r="CW18" s="83">
        <f>CV18*CW$4</f>
        <v>160000</v>
      </c>
      <c r="CX18" s="74">
        <v>25</v>
      </c>
      <c r="CY18" s="74">
        <f>CW18/CX18</f>
        <v>6400</v>
      </c>
      <c r="CZ18" s="76">
        <f>CY18*CZ$6</f>
        <v>9600</v>
      </c>
      <c r="DA18" s="72">
        <v>160000</v>
      </c>
      <c r="DB18" s="83">
        <f>DA18*DB$4</f>
        <v>160000</v>
      </c>
      <c r="DC18" s="74">
        <v>25</v>
      </c>
      <c r="DD18" s="74">
        <f>DB18/DC18</f>
        <v>6400</v>
      </c>
      <c r="DE18" s="76">
        <f>DD18*DE$6</f>
        <v>9600</v>
      </c>
      <c r="DF18" s="72">
        <v>160000</v>
      </c>
      <c r="DG18" s="83">
        <f>DF18*DG$4</f>
        <v>160000</v>
      </c>
      <c r="DH18" s="74">
        <v>26</v>
      </c>
      <c r="DI18" s="74">
        <f>DG18/DH18</f>
        <v>6153.8461538461543</v>
      </c>
      <c r="DJ18" s="76">
        <f>DI18*DJ$6</f>
        <v>9230.7692307692305</v>
      </c>
      <c r="DK18" s="72">
        <v>160000</v>
      </c>
      <c r="DL18" s="83">
        <f>DK18*DL$4</f>
        <v>160000</v>
      </c>
      <c r="DM18" s="74">
        <v>26</v>
      </c>
      <c r="DN18" s="74">
        <f>DL18/DM18</f>
        <v>6153.8461538461543</v>
      </c>
      <c r="DO18" s="75">
        <f>DN18*DO$6</f>
        <v>9230.7692307692305</v>
      </c>
      <c r="DP18" s="73">
        <v>100000</v>
      </c>
      <c r="DQ18" s="83">
        <f>DP18*DQ$4</f>
        <v>100000</v>
      </c>
      <c r="DR18" s="74">
        <v>9</v>
      </c>
      <c r="DS18" s="74">
        <f>DQ18/DR18</f>
        <v>11111.111111111111</v>
      </c>
      <c r="DT18" s="76">
        <f>DS18*DT$6</f>
        <v>16666.666666666668</v>
      </c>
      <c r="DU18" s="72">
        <v>150000</v>
      </c>
      <c r="DV18" s="83">
        <f>DU18*DV$4</f>
        <v>150000</v>
      </c>
      <c r="DW18" s="74">
        <v>23</v>
      </c>
      <c r="DX18" s="74">
        <f>DV18/DW18</f>
        <v>6521.739130434783</v>
      </c>
      <c r="DY18" s="76">
        <f>DX18*DY$6</f>
        <v>9782.608695652174</v>
      </c>
      <c r="DZ18" s="72">
        <v>110000</v>
      </c>
      <c r="EA18" s="83">
        <f>DZ18*EA$4</f>
        <v>110000</v>
      </c>
      <c r="EB18" s="74">
        <v>11</v>
      </c>
      <c r="EC18" s="74">
        <f>EA18/EB18</f>
        <v>10000</v>
      </c>
      <c r="ED18" s="75">
        <f>EC18*ED$6</f>
        <v>15000</v>
      </c>
      <c r="EE18" s="72">
        <v>110000</v>
      </c>
      <c r="EF18" s="83">
        <f>EE18*EF$4</f>
        <v>110000</v>
      </c>
      <c r="EG18" s="74">
        <v>16</v>
      </c>
      <c r="EH18" s="74">
        <f>EF18/EG18</f>
        <v>6875</v>
      </c>
      <c r="EI18" s="76">
        <f>EH18*EI$6</f>
        <v>10312.5</v>
      </c>
    </row>
  </sheetData>
  <mergeCells count="108">
    <mergeCell ref="BH7:BL7"/>
    <mergeCell ref="BM7:BQ7"/>
    <mergeCell ref="BR7:BV7"/>
    <mergeCell ref="BW7:CA7"/>
    <mergeCell ref="CB7:CF7"/>
    <mergeCell ref="DP9:DT9"/>
    <mergeCell ref="BR9:BV9"/>
    <mergeCell ref="BW9:CA9"/>
    <mergeCell ref="CB9:CF9"/>
    <mergeCell ref="CG9:CK9"/>
    <mergeCell ref="CL9:CP9"/>
    <mergeCell ref="BH9:BL9"/>
    <mergeCell ref="BM9:BQ9"/>
    <mergeCell ref="CB8:CF8"/>
    <mergeCell ref="CG8:CK8"/>
    <mergeCell ref="CL8:CP8"/>
    <mergeCell ref="BH8:BL8"/>
    <mergeCell ref="BM8:BQ8"/>
    <mergeCell ref="BR8:BV8"/>
    <mergeCell ref="DK9:DO9"/>
    <mergeCell ref="DA8:DE8"/>
    <mergeCell ref="DF8:DJ8"/>
    <mergeCell ref="DK8:DO8"/>
    <mergeCell ref="CQ8:CU8"/>
    <mergeCell ref="CV8:CZ8"/>
    <mergeCell ref="DF7:DJ7"/>
    <mergeCell ref="DK7:DO7"/>
    <mergeCell ref="CG7:CK7"/>
    <mergeCell ref="BC8:BG8"/>
    <mergeCell ref="E9:I9"/>
    <mergeCell ref="J9:N9"/>
    <mergeCell ref="O9:S9"/>
    <mergeCell ref="T9:X9"/>
    <mergeCell ref="Y9:AC9"/>
    <mergeCell ref="AD9:AH9"/>
    <mergeCell ref="AI9:AM9"/>
    <mergeCell ref="AN9:AR9"/>
    <mergeCell ref="AS9:AW9"/>
    <mergeCell ref="O8:S8"/>
    <mergeCell ref="T8:X8"/>
    <mergeCell ref="AX9:BB9"/>
    <mergeCell ref="BC9:BG9"/>
    <mergeCell ref="BW8:CA8"/>
    <mergeCell ref="CL7:CP7"/>
    <mergeCell ref="CQ7:CU7"/>
    <mergeCell ref="CV7:CZ7"/>
    <mergeCell ref="DA7:DE7"/>
    <mergeCell ref="E7:I7"/>
    <mergeCell ref="BC7:BG7"/>
    <mergeCell ref="E8:I8"/>
    <mergeCell ref="J8:N8"/>
    <mergeCell ref="Y8:AC8"/>
    <mergeCell ref="AD8:AH8"/>
    <mergeCell ref="AI8:AM8"/>
    <mergeCell ref="AN8:AR8"/>
    <mergeCell ref="AS8:AW8"/>
    <mergeCell ref="AX8:BB8"/>
    <mergeCell ref="J7:N7"/>
    <mergeCell ref="O7:S7"/>
    <mergeCell ref="T7:X7"/>
    <mergeCell ref="Y7:AC7"/>
    <mergeCell ref="AD7:AH7"/>
    <mergeCell ref="AI7:AM7"/>
    <mergeCell ref="AN7:AR7"/>
    <mergeCell ref="AS7:AW7"/>
    <mergeCell ref="AX7:BB7"/>
    <mergeCell ref="AI10:AM10"/>
    <mergeCell ref="E10:I10"/>
    <mergeCell ref="J10:N10"/>
    <mergeCell ref="O10:S10"/>
    <mergeCell ref="Y10:AC10"/>
    <mergeCell ref="AD10:AH10"/>
    <mergeCell ref="T10:X10"/>
    <mergeCell ref="CL10:CP10"/>
    <mergeCell ref="AN10:AR10"/>
    <mergeCell ref="AS10:AW10"/>
    <mergeCell ref="AX10:BB10"/>
    <mergeCell ref="BC10:BG10"/>
    <mergeCell ref="BH10:BL10"/>
    <mergeCell ref="BM10:BQ10"/>
    <mergeCell ref="BR10:BV10"/>
    <mergeCell ref="BW10:CA10"/>
    <mergeCell ref="CB10:CF10"/>
    <mergeCell ref="CG10:CK10"/>
    <mergeCell ref="EE7:EI7"/>
    <mergeCell ref="EE8:EI8"/>
    <mergeCell ref="EE9:EI9"/>
    <mergeCell ref="EE10:EI10"/>
    <mergeCell ref="DU10:DY10"/>
    <mergeCell ref="DZ10:ED10"/>
    <mergeCell ref="CQ10:CU10"/>
    <mergeCell ref="CV10:CZ10"/>
    <mergeCell ref="DA10:DE10"/>
    <mergeCell ref="DF10:DJ10"/>
    <mergeCell ref="DK10:DO10"/>
    <mergeCell ref="DP10:DT10"/>
    <mergeCell ref="DU9:DY9"/>
    <mergeCell ref="DZ9:ED9"/>
    <mergeCell ref="DP7:DT7"/>
    <mergeCell ref="DU7:DY7"/>
    <mergeCell ref="DZ7:ED7"/>
    <mergeCell ref="DP8:DT8"/>
    <mergeCell ref="DU8:DY8"/>
    <mergeCell ref="DZ8:ED8"/>
    <mergeCell ref="CQ9:CU9"/>
    <mergeCell ref="CV9:CZ9"/>
    <mergeCell ref="DA9:DE9"/>
    <mergeCell ref="DF9:D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7"/>
  <sheetViews>
    <sheetView tabSelected="1" zoomScale="85" zoomScaleNormal="85" workbookViewId="0">
      <pane xSplit="2" ySplit="12" topLeftCell="CC13" activePane="bottomRight" state="frozen"/>
      <selection pane="topRight" activeCell="C1" sqref="C1"/>
      <selection pane="bottomLeft" activeCell="A13" sqref="A13"/>
      <selection pane="bottomRight" activeCell="CF13" sqref="CF13:CF97"/>
    </sheetView>
  </sheetViews>
  <sheetFormatPr defaultColWidth="8.85546875" defaultRowHeight="15" x14ac:dyDescent="0.25"/>
  <cols>
    <col min="1" max="1" width="49.140625" style="77" customWidth="1"/>
    <col min="2" max="2" width="20.7109375" style="77" customWidth="1"/>
    <col min="3" max="86" width="25.7109375" style="77" customWidth="1"/>
    <col min="87" max="16384" width="8.85546875" style="77"/>
  </cols>
  <sheetData>
    <row r="1" spans="1:86" s="60" customFormat="1" ht="15" customHeight="1" x14ac:dyDescent="0.25">
      <c r="A1" s="99" t="s">
        <v>225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</row>
    <row r="2" spans="1:86" s="60" customFormat="1" ht="15" customHeight="1" thickBot="1" x14ac:dyDescent="0.3">
      <c r="A2" s="101" t="s">
        <v>79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</row>
    <row r="3" spans="1:86" s="60" customFormat="1" ht="15" customHeight="1" thickBot="1" x14ac:dyDescent="0.3">
      <c r="A3" s="101" t="s">
        <v>76</v>
      </c>
      <c r="B3" s="102">
        <v>1</v>
      </c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</row>
    <row r="4" spans="1:86" s="60" customFormat="1" ht="15" customHeight="1" thickBot="1" x14ac:dyDescent="0.3">
      <c r="A4" s="101" t="s">
        <v>77</v>
      </c>
      <c r="D4" s="102">
        <f>$B$3</f>
        <v>1</v>
      </c>
      <c r="G4" s="102">
        <f>$B$3</f>
        <v>1</v>
      </c>
      <c r="J4" s="102">
        <f>$B$3</f>
        <v>1</v>
      </c>
      <c r="M4" s="102">
        <f>$B$3</f>
        <v>1</v>
      </c>
      <c r="P4" s="102">
        <f>$B$3</f>
        <v>1</v>
      </c>
      <c r="S4" s="102">
        <f>$B$3</f>
        <v>1</v>
      </c>
      <c r="V4" s="102">
        <f>$B$3</f>
        <v>1</v>
      </c>
      <c r="Y4" s="102">
        <f>$B$3</f>
        <v>1</v>
      </c>
      <c r="AB4" s="102">
        <f>$B$3</f>
        <v>1</v>
      </c>
      <c r="AE4" s="102">
        <f>$B$3</f>
        <v>1</v>
      </c>
      <c r="AH4" s="102">
        <f>$B$3</f>
        <v>1</v>
      </c>
      <c r="AK4" s="102">
        <f>$B$3</f>
        <v>1</v>
      </c>
      <c r="AN4" s="102">
        <f>$B$3</f>
        <v>1</v>
      </c>
      <c r="AQ4" s="102">
        <f>$B$3</f>
        <v>1</v>
      </c>
      <c r="AT4" s="102">
        <f>$B$3</f>
        <v>1</v>
      </c>
      <c r="AW4" s="102">
        <f>$B$3</f>
        <v>1</v>
      </c>
      <c r="AZ4" s="102">
        <f>$B$3</f>
        <v>1</v>
      </c>
      <c r="BC4" s="102">
        <f>$B$3</f>
        <v>1</v>
      </c>
      <c r="BF4" s="102">
        <f>$B$3</f>
        <v>1</v>
      </c>
      <c r="BI4" s="102">
        <f>$B$3</f>
        <v>1</v>
      </c>
      <c r="BL4" s="102">
        <f t="shared" ref="BL4" si="0">$B$3</f>
        <v>1</v>
      </c>
      <c r="BO4" s="102">
        <f t="shared" ref="BO4" si="1">$B$3</f>
        <v>1</v>
      </c>
      <c r="BR4" s="102">
        <f t="shared" ref="BR4" si="2">$B$3</f>
        <v>1</v>
      </c>
      <c r="BU4" s="102">
        <f t="shared" ref="BU4" si="3">$B$3</f>
        <v>1</v>
      </c>
      <c r="BX4" s="102">
        <f t="shared" ref="BX4" si="4">$B$3</f>
        <v>1</v>
      </c>
      <c r="CA4" s="102">
        <f t="shared" ref="CA4" si="5">$B$3</f>
        <v>1</v>
      </c>
      <c r="CD4" s="102">
        <f t="shared" ref="CD4" si="6">$B$3</f>
        <v>1</v>
      </c>
      <c r="CG4" s="102">
        <f t="shared" ref="CG4" si="7">$B$3</f>
        <v>1</v>
      </c>
    </row>
    <row r="5" spans="1:86" s="60" customFormat="1" ht="15" customHeight="1" thickBot="1" x14ac:dyDescent="0.3">
      <c r="A5" s="101" t="s">
        <v>75</v>
      </c>
      <c r="B5" s="102">
        <v>1.5</v>
      </c>
    </row>
    <row r="6" spans="1:86" ht="15" customHeight="1" thickBot="1" x14ac:dyDescent="0.3">
      <c r="A6" s="117" t="s">
        <v>74</v>
      </c>
      <c r="B6" s="103"/>
      <c r="C6" s="60"/>
      <c r="D6" s="60"/>
      <c r="E6" s="118">
        <f>$B$5</f>
        <v>1.5</v>
      </c>
      <c r="F6" s="60"/>
      <c r="G6" s="60"/>
      <c r="H6" s="118">
        <f>$B$5</f>
        <v>1.5</v>
      </c>
      <c r="I6" s="60"/>
      <c r="J6" s="60"/>
      <c r="K6" s="118">
        <f>$B$5</f>
        <v>1.5</v>
      </c>
      <c r="L6" s="60"/>
      <c r="M6" s="60"/>
      <c r="N6" s="118">
        <f>$B$5</f>
        <v>1.5</v>
      </c>
      <c r="O6" s="60"/>
      <c r="P6" s="60"/>
      <c r="Q6" s="118">
        <f>$B$5</f>
        <v>1.5</v>
      </c>
      <c r="R6" s="60"/>
      <c r="S6" s="60"/>
      <c r="T6" s="118">
        <f>$B$5</f>
        <v>1.5</v>
      </c>
      <c r="U6" s="60"/>
      <c r="V6" s="60"/>
      <c r="W6" s="118">
        <f>$B$5</f>
        <v>1.5</v>
      </c>
      <c r="X6" s="60"/>
      <c r="Y6" s="60"/>
      <c r="Z6" s="118">
        <f>$B$5</f>
        <v>1.5</v>
      </c>
      <c r="AA6" s="60"/>
      <c r="AB6" s="60"/>
      <c r="AC6" s="118">
        <f>$B$5</f>
        <v>1.5</v>
      </c>
      <c r="AD6" s="60"/>
      <c r="AE6" s="60"/>
      <c r="AF6" s="118">
        <f>$B$5</f>
        <v>1.5</v>
      </c>
      <c r="AG6" s="60"/>
      <c r="AH6" s="60"/>
      <c r="AI6" s="118">
        <f>$B$5</f>
        <v>1.5</v>
      </c>
      <c r="AJ6" s="60"/>
      <c r="AK6" s="60"/>
      <c r="AL6" s="118">
        <f>$B$5</f>
        <v>1.5</v>
      </c>
      <c r="AM6" s="60"/>
      <c r="AN6" s="60"/>
      <c r="AO6" s="118">
        <f>$B$5</f>
        <v>1.5</v>
      </c>
      <c r="AP6" s="60"/>
      <c r="AQ6" s="60"/>
      <c r="AR6" s="118">
        <f>$B$5</f>
        <v>1.5</v>
      </c>
      <c r="AS6" s="60"/>
      <c r="AT6" s="60"/>
      <c r="AU6" s="118">
        <f>$B$5</f>
        <v>1.5</v>
      </c>
      <c r="AV6" s="60"/>
      <c r="AW6" s="60"/>
      <c r="AX6" s="118">
        <f>$B$5</f>
        <v>1.5</v>
      </c>
      <c r="AY6" s="60"/>
      <c r="AZ6" s="60"/>
      <c r="BA6" s="118">
        <f>$B$5</f>
        <v>1.5</v>
      </c>
      <c r="BB6" s="60"/>
      <c r="BC6" s="60"/>
      <c r="BD6" s="118">
        <f>$B$5</f>
        <v>1.5</v>
      </c>
      <c r="BE6" s="60"/>
      <c r="BF6" s="60"/>
      <c r="BG6" s="118">
        <f>$B$5</f>
        <v>1.5</v>
      </c>
      <c r="BH6" s="60"/>
      <c r="BI6" s="60"/>
      <c r="BJ6" s="118">
        <f>$B$5</f>
        <v>1.5</v>
      </c>
      <c r="BK6" s="60"/>
      <c r="BL6" s="60"/>
      <c r="BM6" s="118">
        <f t="shared" ref="BM6" si="8">$B$5</f>
        <v>1.5</v>
      </c>
      <c r="BN6" s="60"/>
      <c r="BO6" s="60"/>
      <c r="BP6" s="118">
        <f t="shared" ref="BP6" si="9">$B$5</f>
        <v>1.5</v>
      </c>
      <c r="BQ6" s="60"/>
      <c r="BR6" s="60"/>
      <c r="BS6" s="118">
        <f t="shared" ref="BS6" si="10">$B$5</f>
        <v>1.5</v>
      </c>
      <c r="BT6" s="60"/>
      <c r="BU6" s="60"/>
      <c r="BV6" s="118">
        <f t="shared" ref="BV6" si="11">$B$5</f>
        <v>1.5</v>
      </c>
      <c r="BW6" s="60"/>
      <c r="BX6" s="60"/>
      <c r="BY6" s="118">
        <f t="shared" ref="BY6" si="12">$B$5</f>
        <v>1.5</v>
      </c>
      <c r="BZ6" s="60"/>
      <c r="CA6" s="60"/>
      <c r="CB6" s="118">
        <f t="shared" ref="CB6" si="13">$B$5</f>
        <v>1.5</v>
      </c>
      <c r="CC6" s="60"/>
      <c r="CD6" s="60"/>
      <c r="CE6" s="118">
        <f t="shared" ref="CE6" si="14">$B$5</f>
        <v>1.5</v>
      </c>
      <c r="CF6" s="60"/>
      <c r="CG6" s="60"/>
      <c r="CH6" s="118">
        <f t="shared" ref="CH6" si="15">$B$5</f>
        <v>1.5</v>
      </c>
    </row>
    <row r="7" spans="1:86" s="60" customFormat="1" ht="15" customHeight="1" thickBot="1" x14ac:dyDescent="0.3">
      <c r="B7" s="96" t="s">
        <v>136</v>
      </c>
      <c r="C7" s="174" t="s">
        <v>65</v>
      </c>
      <c r="D7" s="174"/>
      <c r="E7" s="174"/>
      <c r="F7" s="174" t="s">
        <v>149</v>
      </c>
      <c r="G7" s="174"/>
      <c r="H7" s="174"/>
      <c r="I7" s="174" t="s">
        <v>66</v>
      </c>
      <c r="J7" s="174"/>
      <c r="K7" s="174"/>
      <c r="L7" s="174" t="s">
        <v>150</v>
      </c>
      <c r="M7" s="174"/>
      <c r="N7" s="174"/>
      <c r="O7" s="174" t="s">
        <v>151</v>
      </c>
      <c r="P7" s="174"/>
      <c r="Q7" s="174"/>
      <c r="R7" s="174" t="s">
        <v>67</v>
      </c>
      <c r="S7" s="174"/>
      <c r="T7" s="174"/>
      <c r="U7" s="174" t="s">
        <v>152</v>
      </c>
      <c r="V7" s="174"/>
      <c r="W7" s="174"/>
      <c r="X7" s="174" t="s">
        <v>68</v>
      </c>
      <c r="Y7" s="174"/>
      <c r="Z7" s="174"/>
      <c r="AA7" s="174" t="s">
        <v>153</v>
      </c>
      <c r="AB7" s="174"/>
      <c r="AC7" s="174"/>
      <c r="AD7" s="174" t="s">
        <v>69</v>
      </c>
      <c r="AE7" s="174"/>
      <c r="AF7" s="174"/>
      <c r="AG7" s="174" t="s">
        <v>154</v>
      </c>
      <c r="AH7" s="174"/>
      <c r="AI7" s="174"/>
      <c r="AJ7" s="174" t="s">
        <v>70</v>
      </c>
      <c r="AK7" s="174"/>
      <c r="AL7" s="174"/>
      <c r="AM7" s="174" t="s">
        <v>155</v>
      </c>
      <c r="AN7" s="174"/>
      <c r="AO7" s="174"/>
      <c r="AP7" s="174" t="s">
        <v>156</v>
      </c>
      <c r="AQ7" s="174"/>
      <c r="AR7" s="174"/>
      <c r="AS7" s="174" t="s">
        <v>157</v>
      </c>
      <c r="AT7" s="174"/>
      <c r="AU7" s="174"/>
      <c r="AV7" s="174" t="s">
        <v>158</v>
      </c>
      <c r="AW7" s="174"/>
      <c r="AX7" s="174"/>
      <c r="AY7" s="174" t="s">
        <v>159</v>
      </c>
      <c r="AZ7" s="174"/>
      <c r="BA7" s="174"/>
      <c r="BB7" s="174" t="s">
        <v>160</v>
      </c>
      <c r="BC7" s="174"/>
      <c r="BD7" s="174"/>
      <c r="BE7" s="174" t="s">
        <v>161</v>
      </c>
      <c r="BF7" s="174"/>
      <c r="BG7" s="174"/>
      <c r="BH7" s="174" t="s">
        <v>162</v>
      </c>
      <c r="BI7" s="174"/>
      <c r="BJ7" s="174"/>
      <c r="BK7" s="174" t="s">
        <v>71</v>
      </c>
      <c r="BL7" s="174"/>
      <c r="BM7" s="174"/>
      <c r="BN7" s="174" t="s">
        <v>163</v>
      </c>
      <c r="BO7" s="174"/>
      <c r="BP7" s="174"/>
      <c r="BQ7" s="174" t="s">
        <v>164</v>
      </c>
      <c r="BR7" s="174"/>
      <c r="BS7" s="174"/>
      <c r="BT7" s="174" t="s">
        <v>165</v>
      </c>
      <c r="BU7" s="174"/>
      <c r="BV7" s="174"/>
      <c r="BW7" s="174" t="s">
        <v>166</v>
      </c>
      <c r="BX7" s="174"/>
      <c r="BY7" s="174"/>
      <c r="BZ7" s="174" t="s">
        <v>72</v>
      </c>
      <c r="CA7" s="174"/>
      <c r="CB7" s="174"/>
      <c r="CC7" s="176" t="s">
        <v>226</v>
      </c>
      <c r="CD7" s="174"/>
      <c r="CE7" s="174"/>
      <c r="CF7" s="176" t="s">
        <v>227</v>
      </c>
      <c r="CG7" s="174"/>
      <c r="CH7" s="174"/>
    </row>
    <row r="8" spans="1:86" s="60" customFormat="1" ht="30.75" thickBot="1" x14ac:dyDescent="0.3">
      <c r="A8" s="97"/>
      <c r="B8" s="96" t="s">
        <v>137</v>
      </c>
      <c r="C8" s="174">
        <v>161</v>
      </c>
      <c r="D8" s="174"/>
      <c r="E8" s="174"/>
      <c r="F8" s="174" t="s">
        <v>167</v>
      </c>
      <c r="G8" s="174"/>
      <c r="H8" s="174"/>
      <c r="I8" s="174" t="s">
        <v>138</v>
      </c>
      <c r="J8" s="174"/>
      <c r="K8" s="174"/>
      <c r="L8" s="174">
        <v>242</v>
      </c>
      <c r="M8" s="174"/>
      <c r="N8" s="174"/>
      <c r="O8" s="174" t="s">
        <v>168</v>
      </c>
      <c r="P8" s="174"/>
      <c r="Q8" s="174"/>
      <c r="R8" s="174">
        <v>531</v>
      </c>
      <c r="S8" s="174"/>
      <c r="T8" s="174"/>
      <c r="U8" s="174" t="s">
        <v>139</v>
      </c>
      <c r="V8" s="174"/>
      <c r="W8" s="174"/>
      <c r="X8" s="174" t="s">
        <v>169</v>
      </c>
      <c r="Y8" s="174"/>
      <c r="Z8" s="174"/>
      <c r="AA8" s="174" t="s">
        <v>140</v>
      </c>
      <c r="AB8" s="174"/>
      <c r="AC8" s="174"/>
      <c r="AD8" s="174" t="s">
        <v>141</v>
      </c>
      <c r="AE8" s="174"/>
      <c r="AF8" s="174"/>
      <c r="AG8" s="174" t="s">
        <v>171</v>
      </c>
      <c r="AH8" s="174"/>
      <c r="AI8" s="174"/>
      <c r="AJ8" s="174" t="s">
        <v>142</v>
      </c>
      <c r="AK8" s="174"/>
      <c r="AL8" s="174"/>
      <c r="AM8" s="174" t="s">
        <v>173</v>
      </c>
      <c r="AN8" s="174"/>
      <c r="AO8" s="174"/>
      <c r="AP8" s="174" t="s">
        <v>174</v>
      </c>
      <c r="AQ8" s="174"/>
      <c r="AR8" s="174"/>
      <c r="AS8" s="174">
        <v>254</v>
      </c>
      <c r="AT8" s="174"/>
      <c r="AU8" s="174"/>
      <c r="AV8" s="174">
        <v>291</v>
      </c>
      <c r="AW8" s="174"/>
      <c r="AX8" s="174"/>
      <c r="AY8" s="174">
        <v>171</v>
      </c>
      <c r="AZ8" s="174"/>
      <c r="BA8" s="174"/>
      <c r="BB8" s="174">
        <v>241</v>
      </c>
      <c r="BC8" s="174"/>
      <c r="BD8" s="174"/>
      <c r="BE8" s="174">
        <v>341</v>
      </c>
      <c r="BF8" s="174"/>
      <c r="BG8" s="174"/>
      <c r="BH8" s="174">
        <v>433</v>
      </c>
      <c r="BI8" s="174"/>
      <c r="BJ8" s="174"/>
      <c r="BK8" s="174" t="s">
        <v>143</v>
      </c>
      <c r="BL8" s="174"/>
      <c r="BM8" s="174"/>
      <c r="BN8" s="174">
        <v>271</v>
      </c>
      <c r="BO8" s="174"/>
      <c r="BP8" s="174"/>
      <c r="BQ8" s="174"/>
      <c r="BR8" s="174"/>
      <c r="BS8" s="174"/>
      <c r="BT8" s="174"/>
      <c r="BU8" s="174"/>
      <c r="BV8" s="174"/>
      <c r="BW8" s="174">
        <v>391337</v>
      </c>
      <c r="BX8" s="174"/>
      <c r="BY8" s="174"/>
      <c r="BZ8" s="174"/>
      <c r="CA8" s="174"/>
      <c r="CB8" s="174"/>
      <c r="CC8" s="174">
        <v>231</v>
      </c>
      <c r="CD8" s="174"/>
      <c r="CE8" s="174"/>
      <c r="CF8" s="174">
        <v>232</v>
      </c>
      <c r="CG8" s="174"/>
      <c r="CH8" s="174"/>
    </row>
    <row r="9" spans="1:86" s="60" customFormat="1" ht="30.75" thickBot="1" x14ac:dyDescent="0.3">
      <c r="A9" s="97"/>
      <c r="B9" s="96" t="s">
        <v>144</v>
      </c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 t="s">
        <v>170</v>
      </c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 t="s">
        <v>172</v>
      </c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 t="s">
        <v>175</v>
      </c>
      <c r="BR9" s="174"/>
      <c r="BS9" s="174"/>
      <c r="BT9" s="174">
        <v>125460</v>
      </c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</row>
    <row r="10" spans="1:86" s="60" customFormat="1" ht="30.75" thickBot="1" x14ac:dyDescent="0.3">
      <c r="A10" s="97"/>
      <c r="B10" s="98" t="s">
        <v>145</v>
      </c>
      <c r="C10" s="174"/>
      <c r="D10" s="174"/>
      <c r="E10" s="174"/>
      <c r="F10" s="174"/>
      <c r="G10" s="174"/>
      <c r="H10" s="174"/>
      <c r="I10" s="174">
        <v>151060</v>
      </c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</row>
    <row r="11" spans="1:86" s="60" customFormat="1" ht="15.75" customHeight="1" thickBot="1" x14ac:dyDescent="0.3">
      <c r="A11" s="175" t="s">
        <v>64</v>
      </c>
      <c r="B11" s="175"/>
      <c r="C11" s="174" t="s">
        <v>146</v>
      </c>
      <c r="D11" s="174" t="s">
        <v>78</v>
      </c>
      <c r="E11" s="173" t="s">
        <v>73</v>
      </c>
      <c r="F11" s="174" t="s">
        <v>146</v>
      </c>
      <c r="G11" s="174" t="s">
        <v>78</v>
      </c>
      <c r="H11" s="173" t="s">
        <v>73</v>
      </c>
      <c r="I11" s="174" t="s">
        <v>146</v>
      </c>
      <c r="J11" s="174" t="s">
        <v>78</v>
      </c>
      <c r="K11" s="173" t="s">
        <v>73</v>
      </c>
      <c r="L11" s="174" t="s">
        <v>146</v>
      </c>
      <c r="M11" s="174" t="s">
        <v>78</v>
      </c>
      <c r="N11" s="173" t="s">
        <v>73</v>
      </c>
      <c r="O11" s="174" t="s">
        <v>146</v>
      </c>
      <c r="P11" s="174" t="s">
        <v>78</v>
      </c>
      <c r="Q11" s="173" t="s">
        <v>73</v>
      </c>
      <c r="R11" s="174" t="s">
        <v>146</v>
      </c>
      <c r="S11" s="174" t="s">
        <v>78</v>
      </c>
      <c r="T11" s="173" t="s">
        <v>73</v>
      </c>
      <c r="U11" s="174" t="s">
        <v>146</v>
      </c>
      <c r="V11" s="174" t="s">
        <v>78</v>
      </c>
      <c r="W11" s="173" t="s">
        <v>73</v>
      </c>
      <c r="X11" s="174" t="s">
        <v>146</v>
      </c>
      <c r="Y11" s="174" t="s">
        <v>78</v>
      </c>
      <c r="Z11" s="173" t="s">
        <v>73</v>
      </c>
      <c r="AA11" s="174" t="s">
        <v>146</v>
      </c>
      <c r="AB11" s="174" t="s">
        <v>78</v>
      </c>
      <c r="AC11" s="173" t="s">
        <v>73</v>
      </c>
      <c r="AD11" s="174" t="s">
        <v>146</v>
      </c>
      <c r="AE11" s="174" t="s">
        <v>78</v>
      </c>
      <c r="AF11" s="173" t="s">
        <v>73</v>
      </c>
      <c r="AG11" s="174" t="s">
        <v>146</v>
      </c>
      <c r="AH11" s="174" t="s">
        <v>78</v>
      </c>
      <c r="AI11" s="173" t="s">
        <v>73</v>
      </c>
      <c r="AJ11" s="174" t="s">
        <v>146</v>
      </c>
      <c r="AK11" s="174" t="s">
        <v>78</v>
      </c>
      <c r="AL11" s="173" t="s">
        <v>73</v>
      </c>
      <c r="AM11" s="174" t="s">
        <v>146</v>
      </c>
      <c r="AN11" s="174" t="s">
        <v>78</v>
      </c>
      <c r="AO11" s="173" t="s">
        <v>73</v>
      </c>
      <c r="AP11" s="174" t="s">
        <v>146</v>
      </c>
      <c r="AQ11" s="174" t="s">
        <v>78</v>
      </c>
      <c r="AR11" s="173" t="s">
        <v>73</v>
      </c>
      <c r="AS11" s="174" t="s">
        <v>146</v>
      </c>
      <c r="AT11" s="174" t="s">
        <v>78</v>
      </c>
      <c r="AU11" s="173" t="s">
        <v>73</v>
      </c>
      <c r="AV11" s="174" t="s">
        <v>146</v>
      </c>
      <c r="AW11" s="174" t="s">
        <v>78</v>
      </c>
      <c r="AX11" s="173" t="s">
        <v>73</v>
      </c>
      <c r="AY11" s="174" t="s">
        <v>146</v>
      </c>
      <c r="AZ11" s="174" t="s">
        <v>78</v>
      </c>
      <c r="BA11" s="173" t="s">
        <v>73</v>
      </c>
      <c r="BB11" s="174" t="s">
        <v>146</v>
      </c>
      <c r="BC11" s="174" t="s">
        <v>78</v>
      </c>
      <c r="BD11" s="173" t="s">
        <v>73</v>
      </c>
      <c r="BE11" s="174" t="s">
        <v>146</v>
      </c>
      <c r="BF11" s="174" t="s">
        <v>78</v>
      </c>
      <c r="BG11" s="173" t="s">
        <v>73</v>
      </c>
      <c r="BH11" s="174" t="s">
        <v>146</v>
      </c>
      <c r="BI11" s="174" t="s">
        <v>78</v>
      </c>
      <c r="BJ11" s="173" t="s">
        <v>73</v>
      </c>
      <c r="BK11" s="174" t="s">
        <v>146</v>
      </c>
      <c r="BL11" s="174" t="s">
        <v>78</v>
      </c>
      <c r="BM11" s="173" t="s">
        <v>73</v>
      </c>
      <c r="BN11" s="174" t="s">
        <v>146</v>
      </c>
      <c r="BO11" s="174" t="s">
        <v>78</v>
      </c>
      <c r="BP11" s="173" t="s">
        <v>73</v>
      </c>
      <c r="BQ11" s="174" t="s">
        <v>146</v>
      </c>
      <c r="BR11" s="174" t="s">
        <v>78</v>
      </c>
      <c r="BS11" s="173" t="s">
        <v>73</v>
      </c>
      <c r="BT11" s="174" t="s">
        <v>146</v>
      </c>
      <c r="BU11" s="174" t="s">
        <v>78</v>
      </c>
      <c r="BV11" s="173" t="s">
        <v>73</v>
      </c>
      <c r="BW11" s="174" t="s">
        <v>146</v>
      </c>
      <c r="BX11" s="174" t="s">
        <v>78</v>
      </c>
      <c r="BY11" s="173" t="s">
        <v>73</v>
      </c>
      <c r="BZ11" s="174" t="s">
        <v>146</v>
      </c>
      <c r="CA11" s="174" t="s">
        <v>78</v>
      </c>
      <c r="CB11" s="173" t="s">
        <v>73</v>
      </c>
      <c r="CC11" s="174" t="s">
        <v>146</v>
      </c>
      <c r="CD11" s="174" t="s">
        <v>78</v>
      </c>
      <c r="CE11" s="173" t="s">
        <v>73</v>
      </c>
      <c r="CF11" s="174" t="s">
        <v>146</v>
      </c>
      <c r="CG11" s="174" t="s">
        <v>78</v>
      </c>
      <c r="CH11" s="173" t="s">
        <v>73</v>
      </c>
    </row>
    <row r="12" spans="1:86" s="60" customFormat="1" ht="15.75" thickBot="1" x14ac:dyDescent="0.3">
      <c r="A12" s="96" t="s">
        <v>147</v>
      </c>
      <c r="B12" s="96" t="s">
        <v>148</v>
      </c>
      <c r="C12" s="174"/>
      <c r="D12" s="174"/>
      <c r="E12" s="173"/>
      <c r="F12" s="174"/>
      <c r="G12" s="174"/>
      <c r="H12" s="173"/>
      <c r="I12" s="174"/>
      <c r="J12" s="174"/>
      <c r="K12" s="173"/>
      <c r="L12" s="174"/>
      <c r="M12" s="174"/>
      <c r="N12" s="173"/>
      <c r="O12" s="174"/>
      <c r="P12" s="174"/>
      <c r="Q12" s="173"/>
      <c r="R12" s="174"/>
      <c r="S12" s="174"/>
      <c r="T12" s="173"/>
      <c r="U12" s="174"/>
      <c r="V12" s="174"/>
      <c r="W12" s="173"/>
      <c r="X12" s="174"/>
      <c r="Y12" s="174"/>
      <c r="Z12" s="173"/>
      <c r="AA12" s="174"/>
      <c r="AB12" s="174"/>
      <c r="AC12" s="173"/>
      <c r="AD12" s="174"/>
      <c r="AE12" s="174"/>
      <c r="AF12" s="173"/>
      <c r="AG12" s="174"/>
      <c r="AH12" s="174"/>
      <c r="AI12" s="173"/>
      <c r="AJ12" s="174"/>
      <c r="AK12" s="174"/>
      <c r="AL12" s="173"/>
      <c r="AM12" s="174"/>
      <c r="AN12" s="174"/>
      <c r="AO12" s="173"/>
      <c r="AP12" s="174"/>
      <c r="AQ12" s="174"/>
      <c r="AR12" s="173"/>
      <c r="AS12" s="174"/>
      <c r="AT12" s="174"/>
      <c r="AU12" s="173"/>
      <c r="AV12" s="174"/>
      <c r="AW12" s="174"/>
      <c r="AX12" s="173"/>
      <c r="AY12" s="174"/>
      <c r="AZ12" s="174"/>
      <c r="BA12" s="173"/>
      <c r="BB12" s="174"/>
      <c r="BC12" s="174"/>
      <c r="BD12" s="173"/>
      <c r="BE12" s="174"/>
      <c r="BF12" s="174"/>
      <c r="BG12" s="173"/>
      <c r="BH12" s="174"/>
      <c r="BI12" s="174"/>
      <c r="BJ12" s="173"/>
      <c r="BK12" s="174"/>
      <c r="BL12" s="174"/>
      <c r="BM12" s="173"/>
      <c r="BN12" s="174"/>
      <c r="BO12" s="174"/>
      <c r="BP12" s="173"/>
      <c r="BQ12" s="174"/>
      <c r="BR12" s="174"/>
      <c r="BS12" s="173"/>
      <c r="BT12" s="174"/>
      <c r="BU12" s="174"/>
      <c r="BV12" s="173"/>
      <c r="BW12" s="174"/>
      <c r="BX12" s="174"/>
      <c r="BY12" s="173"/>
      <c r="BZ12" s="174"/>
      <c r="CA12" s="174"/>
      <c r="CB12" s="173"/>
      <c r="CC12" s="174"/>
      <c r="CD12" s="174"/>
      <c r="CE12" s="173"/>
      <c r="CF12" s="174"/>
      <c r="CG12" s="174"/>
      <c r="CH12" s="173"/>
    </row>
    <row r="13" spans="1:86" ht="15.75" x14ac:dyDescent="0.25">
      <c r="A13" s="104">
        <v>0</v>
      </c>
      <c r="B13" s="105">
        <v>5</v>
      </c>
      <c r="C13" s="125">
        <v>22772.893333333333</v>
      </c>
      <c r="D13" s="106">
        <f>C13*D$4</f>
        <v>22772.893333333333</v>
      </c>
      <c r="E13" s="107">
        <f>D13*E$6</f>
        <v>34159.339999999997</v>
      </c>
      <c r="F13" s="125">
        <v>22869.013333333332</v>
      </c>
      <c r="G13" s="106">
        <f>F13*G$4</f>
        <v>22869.013333333332</v>
      </c>
      <c r="H13" s="107">
        <f>G13*H$6</f>
        <v>34303.519999999997</v>
      </c>
      <c r="I13" s="125">
        <v>22894.933333333331</v>
      </c>
      <c r="J13" s="106">
        <f>I13*J$4</f>
        <v>22894.933333333331</v>
      </c>
      <c r="K13" s="107">
        <f>J13*K$6</f>
        <v>34342.399999999994</v>
      </c>
      <c r="L13" s="125">
        <v>22908.973333333332</v>
      </c>
      <c r="M13" s="106">
        <f>L13*M$4</f>
        <v>22908.973333333332</v>
      </c>
      <c r="N13" s="107">
        <f>M13*N$6</f>
        <v>34363.46</v>
      </c>
      <c r="O13" s="125">
        <v>22902.493333333332</v>
      </c>
      <c r="P13" s="106">
        <f>O13*P$4</f>
        <v>22902.493333333332</v>
      </c>
      <c r="Q13" s="107">
        <f>P13*Q$6</f>
        <v>34353.74</v>
      </c>
      <c r="R13" s="125">
        <v>22908.973333333332</v>
      </c>
      <c r="S13" s="106">
        <f>R13*S$4</f>
        <v>22908.973333333332</v>
      </c>
      <c r="T13" s="107">
        <f>S13*T$6</f>
        <v>34363.46</v>
      </c>
      <c r="U13" s="125">
        <v>22815.013333333332</v>
      </c>
      <c r="V13" s="106">
        <f>U13*V$4</f>
        <v>22815.013333333332</v>
      </c>
      <c r="W13" s="107">
        <f>V13*W$6</f>
        <v>34222.519999999997</v>
      </c>
      <c r="X13" s="125">
        <v>22902.493333333332</v>
      </c>
      <c r="Y13" s="106">
        <f>X13*Y$4</f>
        <v>22902.493333333332</v>
      </c>
      <c r="Z13" s="107">
        <f>Y13*Z$6</f>
        <v>34353.74</v>
      </c>
      <c r="AA13" s="125">
        <v>23088.25333333333</v>
      </c>
      <c r="AB13" s="106">
        <f>AA13*AB$4</f>
        <v>23088.25333333333</v>
      </c>
      <c r="AC13" s="107">
        <f>AB13*AC$6</f>
        <v>34632.379999999997</v>
      </c>
      <c r="AD13" s="125">
        <v>23088.25333333333</v>
      </c>
      <c r="AE13" s="106">
        <f>AD13*AE$4</f>
        <v>23088.25333333333</v>
      </c>
      <c r="AF13" s="107">
        <f>AE13*AF$6</f>
        <v>34632.379999999997</v>
      </c>
      <c r="AG13" s="125">
        <v>76827.225454545449</v>
      </c>
      <c r="AH13" s="106">
        <f>AG13*AH$4</f>
        <v>76827.225454545449</v>
      </c>
      <c r="AI13" s="107">
        <f>AH13*AI$6</f>
        <v>115240.83818181817</v>
      </c>
      <c r="AJ13" s="125">
        <v>31730.025454545455</v>
      </c>
      <c r="AK13" s="106">
        <f>AJ13*AK$4</f>
        <v>31730.025454545455</v>
      </c>
      <c r="AL13" s="107">
        <f>AK13*AL$6</f>
        <v>47595.038181818185</v>
      </c>
      <c r="AM13" s="125">
        <v>31124.145454545454</v>
      </c>
      <c r="AN13" s="106">
        <f>AM13*AN$4</f>
        <v>31124.145454545454</v>
      </c>
      <c r="AO13" s="107">
        <f>AN13*AO$6</f>
        <v>46686.218181818185</v>
      </c>
      <c r="AP13" s="125">
        <v>31827.225454545456</v>
      </c>
      <c r="AQ13" s="106">
        <f>AP13*AQ$4</f>
        <v>31827.225454545456</v>
      </c>
      <c r="AR13" s="107">
        <f>AQ13*AR$6</f>
        <v>47740.838181818181</v>
      </c>
      <c r="AS13" s="125">
        <v>23088.25333333333</v>
      </c>
      <c r="AT13" s="106">
        <f>AS13*AT$4</f>
        <v>23088.25333333333</v>
      </c>
      <c r="AU13" s="107">
        <f>AT13*AU$6</f>
        <v>34632.379999999997</v>
      </c>
      <c r="AV13" s="125">
        <v>22908.973333333332</v>
      </c>
      <c r="AW13" s="106">
        <f>AV13*AW$4</f>
        <v>22908.973333333332</v>
      </c>
      <c r="AX13" s="107">
        <f>AW13*AX$6</f>
        <v>34363.46</v>
      </c>
      <c r="AY13" s="125">
        <v>22908.973333333332</v>
      </c>
      <c r="AZ13" s="106">
        <f>AY13*AZ$4</f>
        <v>22908.973333333332</v>
      </c>
      <c r="BA13" s="107">
        <f>AZ13*BA$6</f>
        <v>34363.46</v>
      </c>
      <c r="BB13" s="125">
        <v>22908.973333333332</v>
      </c>
      <c r="BC13" s="106">
        <f>BB13*BC$4</f>
        <v>22908.973333333332</v>
      </c>
      <c r="BD13" s="107">
        <f>BC13*BD$6</f>
        <v>34363.46</v>
      </c>
      <c r="BE13" s="125">
        <v>22908.973333333332</v>
      </c>
      <c r="BF13" s="106">
        <f>BE13*BF$4</f>
        <v>22908.973333333332</v>
      </c>
      <c r="BG13" s="107">
        <f>BF13*BG$6</f>
        <v>34363.46</v>
      </c>
      <c r="BH13" s="125">
        <v>22902.493333333332</v>
      </c>
      <c r="BI13" s="106">
        <f>BH13*BI$4</f>
        <v>22902.493333333332</v>
      </c>
      <c r="BJ13" s="107">
        <f>BI13*BJ$6</f>
        <v>34353.74</v>
      </c>
      <c r="BK13" s="125">
        <v>22908.973333333332</v>
      </c>
      <c r="BL13" s="106">
        <f>BK13*BL$4</f>
        <v>22908.973333333332</v>
      </c>
      <c r="BM13" s="107">
        <f>BL13*BM$6</f>
        <v>34363.46</v>
      </c>
      <c r="BN13" s="126">
        <v>22908.973333333332</v>
      </c>
      <c r="BO13" s="106">
        <f>BN13*BO$4</f>
        <v>22908.973333333332</v>
      </c>
      <c r="BP13" s="107">
        <f>BO13*BP$6</f>
        <v>34363.46</v>
      </c>
      <c r="BQ13" s="126">
        <v>23002.933333333331</v>
      </c>
      <c r="BR13" s="106">
        <f>BQ13*BR$4</f>
        <v>23002.933333333331</v>
      </c>
      <c r="BS13" s="107">
        <f>BR13*BS$6</f>
        <v>34504.399999999994</v>
      </c>
      <c r="BT13" s="126">
        <v>23115.25333333333</v>
      </c>
      <c r="BU13" s="106">
        <f>BT13*BU$4</f>
        <v>23115.25333333333</v>
      </c>
      <c r="BV13" s="107">
        <f>BU13*BV$6</f>
        <v>34672.879999999997</v>
      </c>
      <c r="BW13" s="125">
        <v>23002.933333333331</v>
      </c>
      <c r="BX13" s="106">
        <f>BW13*BX$4</f>
        <v>23002.933333333331</v>
      </c>
      <c r="BY13" s="107">
        <f>BX13*BY$6</f>
        <v>34504.399999999994</v>
      </c>
      <c r="BZ13" s="125">
        <v>35387.458000000013</v>
      </c>
      <c r="CA13" s="106">
        <f>BZ13*CA$4</f>
        <v>35387.458000000013</v>
      </c>
      <c r="CB13" s="107">
        <f>CA13*CB$6</f>
        <v>53081.18700000002</v>
      </c>
      <c r="CC13" s="107">
        <v>23088.25333333333</v>
      </c>
      <c r="CD13" s="106">
        <f>CC13*CD$4</f>
        <v>23088.25333333333</v>
      </c>
      <c r="CE13" s="107">
        <f>CD13*CE$6</f>
        <v>34632.379999999997</v>
      </c>
      <c r="CF13" s="107">
        <v>23088.25333333333</v>
      </c>
      <c r="CG13" s="106">
        <f>CF13*CG$4</f>
        <v>23088.25333333333</v>
      </c>
      <c r="CH13" s="107">
        <f>CG13*CH$6</f>
        <v>34632.379999999997</v>
      </c>
    </row>
    <row r="14" spans="1:86" ht="15.75" x14ac:dyDescent="0.25">
      <c r="A14" s="108">
        <v>6</v>
      </c>
      <c r="B14" s="109">
        <v>10</v>
      </c>
      <c r="C14" s="125">
        <v>23530.666666666668</v>
      </c>
      <c r="D14" s="106">
        <f t="shared" ref="D14:D77" si="16">C14*D$4</f>
        <v>23530.666666666668</v>
      </c>
      <c r="E14" s="107">
        <f t="shared" ref="E14:E77" si="17">D14*E$6</f>
        <v>35296</v>
      </c>
      <c r="F14" s="125">
        <v>23722.906666666669</v>
      </c>
      <c r="G14" s="106">
        <f t="shared" ref="G14:G77" si="18">F14*G$4</f>
        <v>23722.906666666669</v>
      </c>
      <c r="H14" s="107">
        <f t="shared" ref="H14:H77" si="19">G14*H$6</f>
        <v>35584.36</v>
      </c>
      <c r="I14" s="125">
        <v>23775.826666666668</v>
      </c>
      <c r="J14" s="106">
        <f t="shared" ref="J14:J77" si="20">I14*J$4</f>
        <v>23775.826666666668</v>
      </c>
      <c r="K14" s="107">
        <f t="shared" ref="K14:K77" si="21">J14*K$6</f>
        <v>35663.740000000005</v>
      </c>
      <c r="L14" s="125">
        <v>23803.906666666669</v>
      </c>
      <c r="M14" s="106">
        <f t="shared" ref="M14:M77" si="22">L14*M$4</f>
        <v>23803.906666666669</v>
      </c>
      <c r="N14" s="107">
        <f t="shared" ref="N14:N77" si="23">M14*N$6</f>
        <v>35705.86</v>
      </c>
      <c r="O14" s="125">
        <v>23790.946666666667</v>
      </c>
      <c r="P14" s="106">
        <f t="shared" ref="P14:P77" si="24">O14*P$4</f>
        <v>23790.946666666667</v>
      </c>
      <c r="Q14" s="107">
        <f t="shared" ref="Q14:Q77" si="25">P14*Q$6</f>
        <v>35686.42</v>
      </c>
      <c r="R14" s="125">
        <v>23803.906666666669</v>
      </c>
      <c r="S14" s="106">
        <f t="shared" ref="S14:S77" si="26">R14*S$4</f>
        <v>23803.906666666669</v>
      </c>
      <c r="T14" s="107">
        <f t="shared" ref="T14:T77" si="27">S14*T$6</f>
        <v>35705.86</v>
      </c>
      <c r="U14" s="125">
        <v>23613.826666666668</v>
      </c>
      <c r="V14" s="106">
        <f t="shared" ref="V14:V77" si="28">U14*V$4</f>
        <v>23613.826666666668</v>
      </c>
      <c r="W14" s="107">
        <f t="shared" ref="W14:W77" si="29">V14*W$6</f>
        <v>35420.740000000005</v>
      </c>
      <c r="X14" s="125">
        <v>23790.946666666667</v>
      </c>
      <c r="Y14" s="106">
        <f t="shared" ref="Y14:Y77" si="30">X14*Y$4</f>
        <v>23790.946666666667</v>
      </c>
      <c r="Z14" s="107">
        <f t="shared" ref="Z14:Z77" si="31">Y14*Z$6</f>
        <v>35686.42</v>
      </c>
      <c r="AA14" s="125">
        <v>24164.626666666667</v>
      </c>
      <c r="AB14" s="106">
        <f t="shared" ref="AB14:AB77" si="32">AA14*AB$4</f>
        <v>24164.626666666667</v>
      </c>
      <c r="AC14" s="107">
        <f t="shared" ref="AC14:AC77" si="33">AB14*AC$6</f>
        <v>36246.94</v>
      </c>
      <c r="AD14" s="125">
        <v>24164.626666666667</v>
      </c>
      <c r="AE14" s="106">
        <f t="shared" ref="AE14:AE77" si="34">AD14*AE$4</f>
        <v>24164.626666666667</v>
      </c>
      <c r="AF14" s="107">
        <f t="shared" ref="AF14:AF77" si="35">AE14*AF$6</f>
        <v>36246.94</v>
      </c>
      <c r="AG14" s="125">
        <v>78651.210909090907</v>
      </c>
      <c r="AH14" s="106">
        <f t="shared" ref="AH14:AH77" si="36">AG14*AH$4</f>
        <v>78651.210909090907</v>
      </c>
      <c r="AI14" s="107">
        <f t="shared" ref="AI14:AI77" si="37">AH14*AI$6</f>
        <v>117976.81636363636</v>
      </c>
      <c r="AJ14" s="125">
        <v>33456.810909090906</v>
      </c>
      <c r="AK14" s="106">
        <f t="shared" ref="AK14:AK77" si="38">AJ14*AK$4</f>
        <v>33456.810909090906</v>
      </c>
      <c r="AL14" s="107">
        <f t="shared" ref="AL14:AL77" si="39">AK14*AL$6</f>
        <v>50185.216363636355</v>
      </c>
      <c r="AM14" s="125">
        <v>32234.250909090908</v>
      </c>
      <c r="AN14" s="106">
        <f t="shared" ref="AN14:AN77" si="40">AM14*AN$4</f>
        <v>32234.250909090908</v>
      </c>
      <c r="AO14" s="107">
        <f t="shared" ref="AO14:AO77" si="41">AN14*AO$6</f>
        <v>48351.376363636358</v>
      </c>
      <c r="AP14" s="125">
        <v>33651.210909090907</v>
      </c>
      <c r="AQ14" s="106">
        <f t="shared" ref="AQ14:AQ77" si="42">AP14*AQ$4</f>
        <v>33651.210909090907</v>
      </c>
      <c r="AR14" s="107">
        <f t="shared" ref="AR14:AR77" si="43">AQ14*AR$6</f>
        <v>50476.816363636361</v>
      </c>
      <c r="AS14" s="125">
        <v>24164.626666666667</v>
      </c>
      <c r="AT14" s="106">
        <f t="shared" ref="AT14:AT77" si="44">AS14*AT$4</f>
        <v>24164.626666666667</v>
      </c>
      <c r="AU14" s="107">
        <f t="shared" ref="AU14:AU77" si="45">AT14*AU$6</f>
        <v>36246.94</v>
      </c>
      <c r="AV14" s="125">
        <v>23803.906666666669</v>
      </c>
      <c r="AW14" s="106">
        <f t="shared" ref="AW14:AW77" si="46">AV14*AW$4</f>
        <v>23803.906666666669</v>
      </c>
      <c r="AX14" s="107">
        <f t="shared" ref="AX14:AX77" si="47">AW14*AX$6</f>
        <v>35705.86</v>
      </c>
      <c r="AY14" s="125">
        <v>23803.906666666669</v>
      </c>
      <c r="AZ14" s="106">
        <f t="shared" ref="AZ14:AZ77" si="48">AY14*AZ$4</f>
        <v>23803.906666666669</v>
      </c>
      <c r="BA14" s="107">
        <f t="shared" ref="BA14:BA77" si="49">AZ14*BA$6</f>
        <v>35705.86</v>
      </c>
      <c r="BB14" s="125">
        <v>23803.906666666669</v>
      </c>
      <c r="BC14" s="106">
        <f t="shared" ref="BC14:BC77" si="50">BB14*BC$4</f>
        <v>23803.906666666669</v>
      </c>
      <c r="BD14" s="107">
        <f t="shared" ref="BD14:BD77" si="51">BC14*BD$6</f>
        <v>35705.86</v>
      </c>
      <c r="BE14" s="125">
        <v>23803.906666666669</v>
      </c>
      <c r="BF14" s="106">
        <f t="shared" ref="BF14:BF77" si="52">BE14*BF$4</f>
        <v>23803.906666666669</v>
      </c>
      <c r="BG14" s="107">
        <f t="shared" ref="BG14:BG77" si="53">BF14*BG$6</f>
        <v>35705.86</v>
      </c>
      <c r="BH14" s="125">
        <v>23790.946666666667</v>
      </c>
      <c r="BI14" s="106">
        <f t="shared" ref="BI14:BI77" si="54">BH14*BI$4</f>
        <v>23790.946666666667</v>
      </c>
      <c r="BJ14" s="107">
        <f t="shared" ref="BJ14:BJ77" si="55">BI14*BJ$6</f>
        <v>35686.42</v>
      </c>
      <c r="BK14" s="125">
        <v>23803.906666666669</v>
      </c>
      <c r="BL14" s="106">
        <f t="shared" ref="BL14:BL77" si="56">BK14*BL$4</f>
        <v>23803.906666666669</v>
      </c>
      <c r="BM14" s="107">
        <f t="shared" ref="BM14:BM77" si="57">BL14*BM$6</f>
        <v>35705.86</v>
      </c>
      <c r="BN14" s="126">
        <v>23803.906666666669</v>
      </c>
      <c r="BO14" s="106">
        <f t="shared" ref="BO14:BO77" si="58">BN14*BO$4</f>
        <v>23803.906666666669</v>
      </c>
      <c r="BP14" s="107">
        <f t="shared" ref="BP14:BP77" si="59">BO14*BP$6</f>
        <v>35705.86</v>
      </c>
      <c r="BQ14" s="126">
        <v>23991.826666666668</v>
      </c>
      <c r="BR14" s="106">
        <f t="shared" ref="BR14:BR77" si="60">BQ14*BR$4</f>
        <v>23991.826666666668</v>
      </c>
      <c r="BS14" s="107">
        <f t="shared" ref="BS14:BS77" si="61">BR14*BS$6</f>
        <v>35987.740000000005</v>
      </c>
      <c r="BT14" s="126">
        <v>24219.706666666669</v>
      </c>
      <c r="BU14" s="106">
        <f t="shared" ref="BU14:BU77" si="62">BT14*BU$4</f>
        <v>24219.706666666669</v>
      </c>
      <c r="BV14" s="107">
        <f t="shared" ref="BV14:BV77" si="63">BU14*BV$6</f>
        <v>36329.560000000005</v>
      </c>
      <c r="BW14" s="125">
        <v>23991.826666666668</v>
      </c>
      <c r="BX14" s="106">
        <f t="shared" ref="BX14:BX77" si="64">BW14*BX$4</f>
        <v>23991.826666666668</v>
      </c>
      <c r="BY14" s="107">
        <f t="shared" ref="BY14:BY77" si="65">BX14*BY$6</f>
        <v>35987.740000000005</v>
      </c>
      <c r="BZ14" s="125">
        <v>58410</v>
      </c>
      <c r="CA14" s="106">
        <f t="shared" ref="CA14:CA77" si="66">BZ14*CA$4</f>
        <v>58410</v>
      </c>
      <c r="CB14" s="107">
        <f t="shared" ref="CB14:CB77" si="67">CA14*CB$6</f>
        <v>87615</v>
      </c>
      <c r="CC14" s="107">
        <v>24164.626666666667</v>
      </c>
      <c r="CD14" s="106">
        <f t="shared" ref="CD14:CD77" si="68">CC14*CD$4</f>
        <v>24164.626666666667</v>
      </c>
      <c r="CE14" s="107">
        <f t="shared" ref="CE14:CE77" si="69">CD14*CE$6</f>
        <v>36246.94</v>
      </c>
      <c r="CF14" s="107">
        <v>24164.626666666667</v>
      </c>
      <c r="CG14" s="106">
        <f t="shared" ref="CG14:CG77" si="70">CF14*CG$4</f>
        <v>24164.626666666667</v>
      </c>
      <c r="CH14" s="107">
        <f t="shared" ref="CH14:CH77" si="71">CG14*CH$6</f>
        <v>36246.94</v>
      </c>
    </row>
    <row r="15" spans="1:86" ht="15.75" x14ac:dyDescent="0.25">
      <c r="A15" s="108">
        <v>11</v>
      </c>
      <c r="B15" s="109">
        <v>20</v>
      </c>
      <c r="C15" s="125">
        <v>24639.053333333333</v>
      </c>
      <c r="D15" s="106">
        <f t="shared" si="16"/>
        <v>24639.053333333333</v>
      </c>
      <c r="E15" s="107">
        <f t="shared" si="17"/>
        <v>36958.58</v>
      </c>
      <c r="F15" s="125">
        <v>24926.333333333332</v>
      </c>
      <c r="G15" s="106">
        <f t="shared" si="18"/>
        <v>24926.333333333332</v>
      </c>
      <c r="H15" s="107">
        <f t="shared" si="19"/>
        <v>37389.5</v>
      </c>
      <c r="I15" s="125">
        <v>25005.173333333332</v>
      </c>
      <c r="J15" s="106">
        <f t="shared" si="20"/>
        <v>25005.173333333332</v>
      </c>
      <c r="K15" s="107">
        <f t="shared" si="21"/>
        <v>37507.759999999995</v>
      </c>
      <c r="L15" s="125">
        <v>25047.293333333331</v>
      </c>
      <c r="M15" s="106">
        <f t="shared" si="22"/>
        <v>25047.293333333331</v>
      </c>
      <c r="N15" s="107">
        <f t="shared" si="23"/>
        <v>37570.939999999995</v>
      </c>
      <c r="O15" s="125">
        <v>25027.853333333333</v>
      </c>
      <c r="P15" s="106">
        <f t="shared" si="24"/>
        <v>25027.853333333333</v>
      </c>
      <c r="Q15" s="107">
        <f t="shared" si="25"/>
        <v>37541.78</v>
      </c>
      <c r="R15" s="125">
        <v>25047.293333333331</v>
      </c>
      <c r="S15" s="106">
        <f t="shared" si="26"/>
        <v>25047.293333333331</v>
      </c>
      <c r="T15" s="107">
        <f t="shared" si="27"/>
        <v>37570.939999999995</v>
      </c>
      <c r="U15" s="125">
        <v>24763.253333333334</v>
      </c>
      <c r="V15" s="106">
        <f t="shared" si="28"/>
        <v>24763.253333333334</v>
      </c>
      <c r="W15" s="107">
        <f t="shared" si="29"/>
        <v>37144.880000000005</v>
      </c>
      <c r="X15" s="125">
        <v>25027.853333333333</v>
      </c>
      <c r="Y15" s="106">
        <f t="shared" si="30"/>
        <v>25027.853333333333</v>
      </c>
      <c r="Z15" s="107">
        <f t="shared" si="31"/>
        <v>37541.78</v>
      </c>
      <c r="AA15" s="125">
        <v>25587.293333333331</v>
      </c>
      <c r="AB15" s="106">
        <f t="shared" si="32"/>
        <v>25587.293333333331</v>
      </c>
      <c r="AC15" s="107">
        <f t="shared" si="33"/>
        <v>38380.939999999995</v>
      </c>
      <c r="AD15" s="125">
        <v>25587.293333333331</v>
      </c>
      <c r="AE15" s="106">
        <f t="shared" si="34"/>
        <v>25587.293333333331</v>
      </c>
      <c r="AF15" s="107">
        <f t="shared" si="35"/>
        <v>38380.939999999995</v>
      </c>
      <c r="AG15" s="125">
        <v>80934.061818181828</v>
      </c>
      <c r="AH15" s="106">
        <f t="shared" si="36"/>
        <v>80934.061818181828</v>
      </c>
      <c r="AI15" s="107">
        <f t="shared" si="37"/>
        <v>121401.09272727274</v>
      </c>
      <c r="AJ15" s="125">
        <v>35642.461818181815</v>
      </c>
      <c r="AK15" s="106">
        <f t="shared" si="38"/>
        <v>35642.461818181815</v>
      </c>
      <c r="AL15" s="107">
        <f t="shared" si="39"/>
        <v>53463.692727272719</v>
      </c>
      <c r="AM15" s="125">
        <v>33814.021818181813</v>
      </c>
      <c r="AN15" s="106">
        <f t="shared" si="40"/>
        <v>33814.021818181813</v>
      </c>
      <c r="AO15" s="107">
        <f t="shared" si="41"/>
        <v>50721.032727272715</v>
      </c>
      <c r="AP15" s="125">
        <v>35934.061818181814</v>
      </c>
      <c r="AQ15" s="106">
        <f t="shared" si="42"/>
        <v>35934.061818181814</v>
      </c>
      <c r="AR15" s="107">
        <f t="shared" si="43"/>
        <v>53901.09272727272</v>
      </c>
      <c r="AS15" s="125">
        <v>25587.293333333331</v>
      </c>
      <c r="AT15" s="106">
        <f t="shared" si="44"/>
        <v>25587.293333333331</v>
      </c>
      <c r="AU15" s="107">
        <f t="shared" si="45"/>
        <v>38380.939999999995</v>
      </c>
      <c r="AV15" s="125">
        <v>25047.293333333331</v>
      </c>
      <c r="AW15" s="106">
        <f t="shared" si="46"/>
        <v>25047.293333333331</v>
      </c>
      <c r="AX15" s="107">
        <f t="shared" si="47"/>
        <v>37570.939999999995</v>
      </c>
      <c r="AY15" s="125">
        <v>25047.293333333331</v>
      </c>
      <c r="AZ15" s="106">
        <f t="shared" si="48"/>
        <v>25047.293333333331</v>
      </c>
      <c r="BA15" s="107">
        <f t="shared" si="49"/>
        <v>37570.939999999995</v>
      </c>
      <c r="BB15" s="125">
        <v>25047.293333333331</v>
      </c>
      <c r="BC15" s="106">
        <f t="shared" si="50"/>
        <v>25047.293333333331</v>
      </c>
      <c r="BD15" s="107">
        <f t="shared" si="51"/>
        <v>37570.939999999995</v>
      </c>
      <c r="BE15" s="125">
        <v>25047.293333333331</v>
      </c>
      <c r="BF15" s="106">
        <f t="shared" si="52"/>
        <v>25047.293333333331</v>
      </c>
      <c r="BG15" s="107">
        <f t="shared" si="53"/>
        <v>37570.939999999995</v>
      </c>
      <c r="BH15" s="125">
        <v>25027.853333333333</v>
      </c>
      <c r="BI15" s="106">
        <f t="shared" si="54"/>
        <v>25027.853333333333</v>
      </c>
      <c r="BJ15" s="107">
        <f t="shared" si="55"/>
        <v>37541.78</v>
      </c>
      <c r="BK15" s="125">
        <v>25047.293333333331</v>
      </c>
      <c r="BL15" s="106">
        <f t="shared" si="56"/>
        <v>25047.293333333331</v>
      </c>
      <c r="BM15" s="107">
        <f t="shared" si="57"/>
        <v>37570.939999999995</v>
      </c>
      <c r="BN15" s="126">
        <v>25047.293333333331</v>
      </c>
      <c r="BO15" s="106">
        <f t="shared" si="58"/>
        <v>25047.293333333331</v>
      </c>
      <c r="BP15" s="107">
        <f t="shared" si="59"/>
        <v>37570.939999999995</v>
      </c>
      <c r="BQ15" s="126">
        <v>25329.173333333332</v>
      </c>
      <c r="BR15" s="106">
        <f t="shared" si="60"/>
        <v>25329.173333333332</v>
      </c>
      <c r="BS15" s="107">
        <f t="shared" si="61"/>
        <v>37993.759999999995</v>
      </c>
      <c r="BT15" s="126">
        <v>25669.373333333333</v>
      </c>
      <c r="BU15" s="106">
        <f t="shared" si="62"/>
        <v>25669.373333333333</v>
      </c>
      <c r="BV15" s="107">
        <f t="shared" si="63"/>
        <v>38504.06</v>
      </c>
      <c r="BW15" s="125">
        <v>25329.173333333332</v>
      </c>
      <c r="BX15" s="106">
        <f t="shared" si="64"/>
        <v>25329.173333333332</v>
      </c>
      <c r="BY15" s="107">
        <f t="shared" si="65"/>
        <v>37993.759999999995</v>
      </c>
      <c r="BZ15" s="125">
        <v>60450</v>
      </c>
      <c r="CA15" s="106">
        <f t="shared" si="66"/>
        <v>60450</v>
      </c>
      <c r="CB15" s="107">
        <f t="shared" si="67"/>
        <v>90675</v>
      </c>
      <c r="CC15" s="107">
        <v>25587.293333333331</v>
      </c>
      <c r="CD15" s="106">
        <f t="shared" si="68"/>
        <v>25587.293333333331</v>
      </c>
      <c r="CE15" s="107">
        <f t="shared" si="69"/>
        <v>38380.939999999995</v>
      </c>
      <c r="CF15" s="107">
        <v>25587.293333333331</v>
      </c>
      <c r="CG15" s="106">
        <f t="shared" si="70"/>
        <v>25587.293333333331</v>
      </c>
      <c r="CH15" s="107">
        <f t="shared" si="71"/>
        <v>38380.939999999995</v>
      </c>
    </row>
    <row r="16" spans="1:86" ht="15.75" x14ac:dyDescent="0.25">
      <c r="A16" s="108">
        <v>21</v>
      </c>
      <c r="B16" s="109">
        <v>30</v>
      </c>
      <c r="C16" s="125">
        <v>26169.72</v>
      </c>
      <c r="D16" s="106">
        <f t="shared" si="16"/>
        <v>26169.72</v>
      </c>
      <c r="E16" s="107">
        <f t="shared" si="17"/>
        <v>39254.58</v>
      </c>
      <c r="F16" s="125">
        <v>26649.239999999998</v>
      </c>
      <c r="G16" s="106">
        <f t="shared" si="18"/>
        <v>26649.239999999998</v>
      </c>
      <c r="H16" s="107">
        <f t="shared" si="19"/>
        <v>39973.86</v>
      </c>
      <c r="I16" s="125">
        <v>26781</v>
      </c>
      <c r="J16" s="106">
        <f t="shared" si="20"/>
        <v>26781</v>
      </c>
      <c r="K16" s="107">
        <f t="shared" si="21"/>
        <v>40171.5</v>
      </c>
      <c r="L16" s="125">
        <v>26851.200000000001</v>
      </c>
      <c r="M16" s="106">
        <f t="shared" si="22"/>
        <v>26851.200000000001</v>
      </c>
      <c r="N16" s="107">
        <f t="shared" si="23"/>
        <v>40276.800000000003</v>
      </c>
      <c r="O16" s="125">
        <v>26818.799999999999</v>
      </c>
      <c r="P16" s="106">
        <f t="shared" si="24"/>
        <v>26818.799999999999</v>
      </c>
      <c r="Q16" s="107">
        <f t="shared" si="25"/>
        <v>40228.199999999997</v>
      </c>
      <c r="R16" s="125">
        <v>26851.200000000001</v>
      </c>
      <c r="S16" s="106">
        <f t="shared" si="26"/>
        <v>26851.200000000001</v>
      </c>
      <c r="T16" s="107">
        <f t="shared" si="27"/>
        <v>40276.800000000003</v>
      </c>
      <c r="U16" s="125">
        <v>26377.08</v>
      </c>
      <c r="V16" s="106">
        <f t="shared" si="28"/>
        <v>26377.08</v>
      </c>
      <c r="W16" s="107">
        <f t="shared" si="29"/>
        <v>39565.620000000003</v>
      </c>
      <c r="X16" s="125">
        <v>26818.799999999999</v>
      </c>
      <c r="Y16" s="106">
        <f t="shared" si="30"/>
        <v>26818.799999999999</v>
      </c>
      <c r="Z16" s="107">
        <f t="shared" si="31"/>
        <v>40228.199999999997</v>
      </c>
      <c r="AA16" s="125">
        <v>27751.919999999998</v>
      </c>
      <c r="AB16" s="106">
        <f t="shared" si="32"/>
        <v>27751.919999999998</v>
      </c>
      <c r="AC16" s="107">
        <f t="shared" si="33"/>
        <v>41627.879999999997</v>
      </c>
      <c r="AD16" s="125">
        <v>27751.919999999998</v>
      </c>
      <c r="AE16" s="106">
        <f t="shared" si="34"/>
        <v>27751.919999999998</v>
      </c>
      <c r="AF16" s="107">
        <f t="shared" si="35"/>
        <v>41627.879999999997</v>
      </c>
      <c r="AG16" s="125">
        <v>84585.272727272721</v>
      </c>
      <c r="AH16" s="106">
        <f t="shared" si="36"/>
        <v>84585.272727272721</v>
      </c>
      <c r="AI16" s="107">
        <f t="shared" si="37"/>
        <v>126877.90909090909</v>
      </c>
      <c r="AJ16" s="125">
        <v>39099.272727272721</v>
      </c>
      <c r="AK16" s="106">
        <f t="shared" si="38"/>
        <v>39099.272727272721</v>
      </c>
      <c r="AL16" s="107">
        <f t="shared" si="39"/>
        <v>58648.909090909081</v>
      </c>
      <c r="AM16" s="125">
        <v>36048.272727272721</v>
      </c>
      <c r="AN16" s="106">
        <f t="shared" si="40"/>
        <v>36048.272727272721</v>
      </c>
      <c r="AO16" s="107">
        <f t="shared" si="41"/>
        <v>54072.409090909081</v>
      </c>
      <c r="AP16" s="125">
        <v>39585.272727272721</v>
      </c>
      <c r="AQ16" s="106">
        <f t="shared" si="42"/>
        <v>39585.272727272721</v>
      </c>
      <c r="AR16" s="107">
        <f t="shared" si="43"/>
        <v>59377.909090909081</v>
      </c>
      <c r="AS16" s="125">
        <v>27751.919999999998</v>
      </c>
      <c r="AT16" s="106">
        <f t="shared" si="44"/>
        <v>27751.919999999998</v>
      </c>
      <c r="AU16" s="107">
        <f t="shared" si="45"/>
        <v>41627.879999999997</v>
      </c>
      <c r="AV16" s="125">
        <v>26851.200000000001</v>
      </c>
      <c r="AW16" s="106">
        <f t="shared" si="46"/>
        <v>26851.200000000001</v>
      </c>
      <c r="AX16" s="107">
        <f t="shared" si="47"/>
        <v>40276.800000000003</v>
      </c>
      <c r="AY16" s="125">
        <v>26851.200000000001</v>
      </c>
      <c r="AZ16" s="106">
        <f t="shared" si="48"/>
        <v>26851.200000000001</v>
      </c>
      <c r="BA16" s="107">
        <f t="shared" si="49"/>
        <v>40276.800000000003</v>
      </c>
      <c r="BB16" s="125">
        <v>26851.200000000001</v>
      </c>
      <c r="BC16" s="106">
        <f t="shared" si="50"/>
        <v>26851.200000000001</v>
      </c>
      <c r="BD16" s="107">
        <f t="shared" si="51"/>
        <v>40276.800000000003</v>
      </c>
      <c r="BE16" s="125">
        <v>26851.200000000001</v>
      </c>
      <c r="BF16" s="106">
        <f t="shared" si="52"/>
        <v>26851.200000000001</v>
      </c>
      <c r="BG16" s="107">
        <f t="shared" si="53"/>
        <v>40276.800000000003</v>
      </c>
      <c r="BH16" s="125">
        <v>26818.799999999999</v>
      </c>
      <c r="BI16" s="106">
        <f t="shared" si="54"/>
        <v>26818.799999999999</v>
      </c>
      <c r="BJ16" s="107">
        <f t="shared" si="55"/>
        <v>40228.199999999997</v>
      </c>
      <c r="BK16" s="125">
        <v>26851.200000000001</v>
      </c>
      <c r="BL16" s="106">
        <f t="shared" si="56"/>
        <v>26851.200000000001</v>
      </c>
      <c r="BM16" s="107">
        <f t="shared" si="57"/>
        <v>40276.800000000003</v>
      </c>
      <c r="BN16" s="126">
        <v>26851.200000000001</v>
      </c>
      <c r="BO16" s="106">
        <f t="shared" si="58"/>
        <v>26851.200000000001</v>
      </c>
      <c r="BP16" s="107">
        <f t="shared" si="59"/>
        <v>40276.800000000003</v>
      </c>
      <c r="BQ16" s="126">
        <v>27321</v>
      </c>
      <c r="BR16" s="106">
        <f t="shared" si="60"/>
        <v>27321</v>
      </c>
      <c r="BS16" s="107">
        <f t="shared" si="61"/>
        <v>40981.5</v>
      </c>
      <c r="BT16" s="126">
        <v>27888</v>
      </c>
      <c r="BU16" s="106">
        <f t="shared" si="62"/>
        <v>27888</v>
      </c>
      <c r="BV16" s="107">
        <f t="shared" si="63"/>
        <v>41832</v>
      </c>
      <c r="BW16" s="125">
        <v>27321</v>
      </c>
      <c r="BX16" s="106">
        <f t="shared" si="64"/>
        <v>27321</v>
      </c>
      <c r="BY16" s="107">
        <f t="shared" si="65"/>
        <v>40981.5</v>
      </c>
      <c r="BZ16" s="125">
        <v>63860</v>
      </c>
      <c r="CA16" s="106">
        <f t="shared" si="66"/>
        <v>63860</v>
      </c>
      <c r="CB16" s="107">
        <f t="shared" si="67"/>
        <v>95790</v>
      </c>
      <c r="CC16" s="107">
        <v>27751.919999999998</v>
      </c>
      <c r="CD16" s="106">
        <f t="shared" si="68"/>
        <v>27751.919999999998</v>
      </c>
      <c r="CE16" s="107">
        <f t="shared" si="69"/>
        <v>41627.879999999997</v>
      </c>
      <c r="CF16" s="107">
        <v>27751.919999999998</v>
      </c>
      <c r="CG16" s="106">
        <f t="shared" si="70"/>
        <v>27751.919999999998</v>
      </c>
      <c r="CH16" s="107">
        <f t="shared" si="71"/>
        <v>41627.879999999997</v>
      </c>
    </row>
    <row r="17" spans="1:86" ht="15.75" x14ac:dyDescent="0.25">
      <c r="A17" s="108">
        <v>31</v>
      </c>
      <c r="B17" s="109">
        <v>40</v>
      </c>
      <c r="C17" s="125">
        <v>27698.226666666666</v>
      </c>
      <c r="D17" s="106">
        <f t="shared" si="16"/>
        <v>27698.226666666666</v>
      </c>
      <c r="E17" s="107">
        <f t="shared" si="17"/>
        <v>41547.339999999997</v>
      </c>
      <c r="F17" s="125">
        <v>28369.986666666664</v>
      </c>
      <c r="G17" s="106">
        <f t="shared" si="18"/>
        <v>28369.986666666664</v>
      </c>
      <c r="H17" s="107">
        <f t="shared" si="19"/>
        <v>42554.979999999996</v>
      </c>
      <c r="I17" s="125">
        <v>28553.586666666662</v>
      </c>
      <c r="J17" s="106">
        <f t="shared" si="20"/>
        <v>28553.586666666662</v>
      </c>
      <c r="K17" s="107">
        <f t="shared" si="21"/>
        <v>42830.37999999999</v>
      </c>
      <c r="L17" s="125">
        <v>28652.946666666663</v>
      </c>
      <c r="M17" s="106">
        <f t="shared" si="22"/>
        <v>28652.946666666663</v>
      </c>
      <c r="N17" s="107">
        <f t="shared" si="23"/>
        <v>42979.42</v>
      </c>
      <c r="O17" s="125">
        <v>28607.586666666662</v>
      </c>
      <c r="P17" s="106">
        <f t="shared" si="24"/>
        <v>28607.586666666662</v>
      </c>
      <c r="Q17" s="107">
        <f t="shared" si="25"/>
        <v>42911.37999999999</v>
      </c>
      <c r="R17" s="125">
        <v>28652.946666666663</v>
      </c>
      <c r="S17" s="106">
        <f t="shared" si="26"/>
        <v>28652.946666666663</v>
      </c>
      <c r="T17" s="107">
        <f t="shared" si="27"/>
        <v>42979.42</v>
      </c>
      <c r="U17" s="125">
        <v>27988.746666666666</v>
      </c>
      <c r="V17" s="106">
        <f t="shared" si="28"/>
        <v>27988.746666666666</v>
      </c>
      <c r="W17" s="107">
        <f t="shared" si="29"/>
        <v>41983.119999999995</v>
      </c>
      <c r="X17" s="125">
        <v>28607.586666666662</v>
      </c>
      <c r="Y17" s="106">
        <f t="shared" si="30"/>
        <v>28607.586666666662</v>
      </c>
      <c r="Z17" s="107">
        <f t="shared" si="31"/>
        <v>42911.37999999999</v>
      </c>
      <c r="AA17" s="125">
        <v>29914.386666666665</v>
      </c>
      <c r="AB17" s="106">
        <f t="shared" si="32"/>
        <v>29914.386666666665</v>
      </c>
      <c r="AC17" s="107">
        <f t="shared" si="33"/>
        <v>44871.58</v>
      </c>
      <c r="AD17" s="125">
        <v>29914.386666666665</v>
      </c>
      <c r="AE17" s="106">
        <f t="shared" si="34"/>
        <v>29914.386666666665</v>
      </c>
      <c r="AF17" s="107">
        <f t="shared" si="35"/>
        <v>44871.58</v>
      </c>
      <c r="AG17" s="125">
        <v>88233.243636363637</v>
      </c>
      <c r="AH17" s="106">
        <f t="shared" si="36"/>
        <v>88233.243636363637</v>
      </c>
      <c r="AI17" s="107">
        <f t="shared" si="37"/>
        <v>132349.86545454545</v>
      </c>
      <c r="AJ17" s="125">
        <v>42552.843636363628</v>
      </c>
      <c r="AK17" s="106">
        <f t="shared" si="38"/>
        <v>42552.843636363628</v>
      </c>
      <c r="AL17" s="107">
        <f t="shared" si="39"/>
        <v>63829.265454545442</v>
      </c>
      <c r="AM17" s="125">
        <v>38280.363636363632</v>
      </c>
      <c r="AN17" s="106">
        <f t="shared" si="40"/>
        <v>38280.363636363632</v>
      </c>
      <c r="AO17" s="107">
        <f t="shared" si="41"/>
        <v>57420.545454545449</v>
      </c>
      <c r="AP17" s="125">
        <v>43233.24363636363</v>
      </c>
      <c r="AQ17" s="106">
        <f t="shared" si="42"/>
        <v>43233.24363636363</v>
      </c>
      <c r="AR17" s="107">
        <f t="shared" si="43"/>
        <v>64849.865454545448</v>
      </c>
      <c r="AS17" s="125">
        <v>29914.386666666665</v>
      </c>
      <c r="AT17" s="106">
        <f t="shared" si="44"/>
        <v>29914.386666666665</v>
      </c>
      <c r="AU17" s="107">
        <f t="shared" si="45"/>
        <v>44871.58</v>
      </c>
      <c r="AV17" s="125">
        <v>28652.946666666663</v>
      </c>
      <c r="AW17" s="106">
        <f t="shared" si="46"/>
        <v>28652.946666666663</v>
      </c>
      <c r="AX17" s="107">
        <f t="shared" si="47"/>
        <v>42979.42</v>
      </c>
      <c r="AY17" s="125">
        <v>28652.946666666663</v>
      </c>
      <c r="AZ17" s="106">
        <f t="shared" si="48"/>
        <v>28652.946666666663</v>
      </c>
      <c r="BA17" s="107">
        <f t="shared" si="49"/>
        <v>42979.42</v>
      </c>
      <c r="BB17" s="125">
        <v>28652.946666666663</v>
      </c>
      <c r="BC17" s="106">
        <f t="shared" si="50"/>
        <v>28652.946666666663</v>
      </c>
      <c r="BD17" s="107">
        <f t="shared" si="51"/>
        <v>42979.42</v>
      </c>
      <c r="BE17" s="125">
        <v>28652.946666666663</v>
      </c>
      <c r="BF17" s="106">
        <f t="shared" si="52"/>
        <v>28652.946666666663</v>
      </c>
      <c r="BG17" s="107">
        <f t="shared" si="53"/>
        <v>42979.42</v>
      </c>
      <c r="BH17" s="125">
        <v>28607.586666666662</v>
      </c>
      <c r="BI17" s="106">
        <f t="shared" si="54"/>
        <v>28607.586666666662</v>
      </c>
      <c r="BJ17" s="107">
        <f t="shared" si="55"/>
        <v>42911.37999999999</v>
      </c>
      <c r="BK17" s="125">
        <v>28652.946666666663</v>
      </c>
      <c r="BL17" s="106">
        <f t="shared" si="56"/>
        <v>28652.946666666663</v>
      </c>
      <c r="BM17" s="107">
        <f t="shared" si="57"/>
        <v>42979.42</v>
      </c>
      <c r="BN17" s="126">
        <v>28652.946666666663</v>
      </c>
      <c r="BO17" s="106">
        <f t="shared" si="58"/>
        <v>28652.946666666663</v>
      </c>
      <c r="BP17" s="107">
        <f t="shared" si="59"/>
        <v>42979.42</v>
      </c>
      <c r="BQ17" s="126">
        <v>29310.666666666664</v>
      </c>
      <c r="BR17" s="106">
        <f t="shared" si="60"/>
        <v>29310.666666666664</v>
      </c>
      <c r="BS17" s="107">
        <f t="shared" si="61"/>
        <v>43966</v>
      </c>
      <c r="BT17" s="126">
        <v>30105.546666666665</v>
      </c>
      <c r="BU17" s="106">
        <f t="shared" si="62"/>
        <v>30105.546666666665</v>
      </c>
      <c r="BV17" s="107">
        <f t="shared" si="63"/>
        <v>45158.32</v>
      </c>
      <c r="BW17" s="125">
        <v>29310.666666666664</v>
      </c>
      <c r="BX17" s="106">
        <f t="shared" si="64"/>
        <v>29310.666666666664</v>
      </c>
      <c r="BY17" s="107">
        <f t="shared" si="65"/>
        <v>43966</v>
      </c>
      <c r="BZ17" s="125">
        <v>67265</v>
      </c>
      <c r="CA17" s="106">
        <f t="shared" si="66"/>
        <v>67265</v>
      </c>
      <c r="CB17" s="107">
        <f t="shared" si="67"/>
        <v>100897.5</v>
      </c>
      <c r="CC17" s="107">
        <v>29914.386666666665</v>
      </c>
      <c r="CD17" s="106">
        <f t="shared" si="68"/>
        <v>29914.386666666665</v>
      </c>
      <c r="CE17" s="107">
        <f t="shared" si="69"/>
        <v>44871.58</v>
      </c>
      <c r="CF17" s="107">
        <v>29914.386666666665</v>
      </c>
      <c r="CG17" s="106">
        <f t="shared" si="70"/>
        <v>29914.386666666665</v>
      </c>
      <c r="CH17" s="107">
        <f t="shared" si="71"/>
        <v>44871.58</v>
      </c>
    </row>
    <row r="18" spans="1:86" ht="15.75" x14ac:dyDescent="0.25">
      <c r="A18" s="108">
        <v>41</v>
      </c>
      <c r="B18" s="109">
        <v>50</v>
      </c>
      <c r="C18" s="125">
        <v>29669.533333333333</v>
      </c>
      <c r="D18" s="106">
        <f t="shared" si="16"/>
        <v>29669.533333333333</v>
      </c>
      <c r="E18" s="107">
        <f t="shared" si="17"/>
        <v>44504.3</v>
      </c>
      <c r="F18" s="125">
        <v>30630.73333333333</v>
      </c>
      <c r="G18" s="106">
        <f t="shared" si="18"/>
        <v>30630.73333333333</v>
      </c>
      <c r="H18" s="107">
        <f t="shared" si="19"/>
        <v>45946.099999999991</v>
      </c>
      <c r="I18" s="125">
        <v>30892.093333333331</v>
      </c>
      <c r="J18" s="106">
        <f t="shared" si="20"/>
        <v>30892.093333333331</v>
      </c>
      <c r="K18" s="107">
        <f t="shared" si="21"/>
        <v>46338.14</v>
      </c>
      <c r="L18" s="125">
        <v>31034.653333333332</v>
      </c>
      <c r="M18" s="106">
        <f t="shared" si="22"/>
        <v>31034.653333333332</v>
      </c>
      <c r="N18" s="107">
        <f t="shared" si="23"/>
        <v>46551.979999999996</v>
      </c>
      <c r="O18" s="125">
        <v>30968.773333333331</v>
      </c>
      <c r="P18" s="106">
        <f t="shared" si="24"/>
        <v>30968.773333333331</v>
      </c>
      <c r="Q18" s="107">
        <f t="shared" si="25"/>
        <v>46453.159999999996</v>
      </c>
      <c r="R18" s="125">
        <v>31034.653333333332</v>
      </c>
      <c r="S18" s="106">
        <f t="shared" si="26"/>
        <v>31034.653333333332</v>
      </c>
      <c r="T18" s="107">
        <f t="shared" si="27"/>
        <v>46551.979999999996</v>
      </c>
      <c r="U18" s="125">
        <v>30084.253333333334</v>
      </c>
      <c r="V18" s="106">
        <f t="shared" si="28"/>
        <v>30084.253333333334</v>
      </c>
      <c r="W18" s="107">
        <f t="shared" si="29"/>
        <v>45126.380000000005</v>
      </c>
      <c r="X18" s="125">
        <v>30968.773333333331</v>
      </c>
      <c r="Y18" s="106">
        <f t="shared" si="30"/>
        <v>30968.773333333331</v>
      </c>
      <c r="Z18" s="107">
        <f t="shared" si="31"/>
        <v>46453.159999999996</v>
      </c>
      <c r="AA18" s="125">
        <v>32835.013333333336</v>
      </c>
      <c r="AB18" s="106">
        <f t="shared" si="32"/>
        <v>32835.013333333336</v>
      </c>
      <c r="AC18" s="107">
        <f t="shared" si="33"/>
        <v>49252.520000000004</v>
      </c>
      <c r="AD18" s="125">
        <v>32835.013333333336</v>
      </c>
      <c r="AE18" s="106">
        <f t="shared" si="34"/>
        <v>32835.013333333336</v>
      </c>
      <c r="AF18" s="107">
        <f t="shared" si="35"/>
        <v>49252.520000000004</v>
      </c>
      <c r="AG18" s="125">
        <v>93258.214545454539</v>
      </c>
      <c r="AH18" s="106">
        <f t="shared" si="36"/>
        <v>93258.214545454539</v>
      </c>
      <c r="AI18" s="107">
        <f t="shared" si="37"/>
        <v>139887.32181818181</v>
      </c>
      <c r="AJ18" s="125">
        <v>47287.294545454541</v>
      </c>
      <c r="AK18" s="106">
        <f t="shared" si="38"/>
        <v>47287.294545454541</v>
      </c>
      <c r="AL18" s="107">
        <f t="shared" si="39"/>
        <v>70930.941818181804</v>
      </c>
      <c r="AM18" s="125">
        <v>41185.294545454541</v>
      </c>
      <c r="AN18" s="106">
        <f t="shared" si="40"/>
        <v>41185.294545454541</v>
      </c>
      <c r="AO18" s="107">
        <f t="shared" si="41"/>
        <v>61777.941818181811</v>
      </c>
      <c r="AP18" s="125">
        <v>48258.214545454546</v>
      </c>
      <c r="AQ18" s="106">
        <f t="shared" si="42"/>
        <v>48258.214545454546</v>
      </c>
      <c r="AR18" s="107">
        <f t="shared" si="43"/>
        <v>72387.321818181823</v>
      </c>
      <c r="AS18" s="125">
        <v>32835.013333333336</v>
      </c>
      <c r="AT18" s="106">
        <f t="shared" si="44"/>
        <v>32835.013333333336</v>
      </c>
      <c r="AU18" s="107">
        <f t="shared" si="45"/>
        <v>49252.520000000004</v>
      </c>
      <c r="AV18" s="125">
        <v>31034.653333333332</v>
      </c>
      <c r="AW18" s="106">
        <f t="shared" si="46"/>
        <v>31034.653333333332</v>
      </c>
      <c r="AX18" s="107">
        <f t="shared" si="47"/>
        <v>46551.979999999996</v>
      </c>
      <c r="AY18" s="125">
        <v>31034.653333333332</v>
      </c>
      <c r="AZ18" s="106">
        <f t="shared" si="48"/>
        <v>31034.653333333332</v>
      </c>
      <c r="BA18" s="107">
        <f t="shared" si="49"/>
        <v>46551.979999999996</v>
      </c>
      <c r="BB18" s="125">
        <v>31034.653333333332</v>
      </c>
      <c r="BC18" s="106">
        <f t="shared" si="50"/>
        <v>31034.653333333332</v>
      </c>
      <c r="BD18" s="107">
        <f t="shared" si="51"/>
        <v>46551.979999999996</v>
      </c>
      <c r="BE18" s="125">
        <v>31034.653333333332</v>
      </c>
      <c r="BF18" s="106">
        <f t="shared" si="52"/>
        <v>31034.653333333332</v>
      </c>
      <c r="BG18" s="107">
        <f t="shared" si="53"/>
        <v>46551.979999999996</v>
      </c>
      <c r="BH18" s="125">
        <v>30968.773333333331</v>
      </c>
      <c r="BI18" s="106">
        <f t="shared" si="54"/>
        <v>30968.773333333331</v>
      </c>
      <c r="BJ18" s="107">
        <f t="shared" si="55"/>
        <v>46453.159999999996</v>
      </c>
      <c r="BK18" s="125">
        <v>31034.653333333332</v>
      </c>
      <c r="BL18" s="106">
        <f t="shared" si="56"/>
        <v>31034.653333333332</v>
      </c>
      <c r="BM18" s="107">
        <f t="shared" si="57"/>
        <v>46551.979999999996</v>
      </c>
      <c r="BN18" s="126">
        <v>31034.653333333332</v>
      </c>
      <c r="BO18" s="106">
        <f t="shared" si="58"/>
        <v>31034.653333333332</v>
      </c>
      <c r="BP18" s="107">
        <f t="shared" si="59"/>
        <v>46551.979999999996</v>
      </c>
      <c r="BQ18" s="126">
        <v>31973.173333333332</v>
      </c>
      <c r="BR18" s="106">
        <f t="shared" si="60"/>
        <v>31973.173333333332</v>
      </c>
      <c r="BS18" s="107">
        <f t="shared" si="61"/>
        <v>47959.759999999995</v>
      </c>
      <c r="BT18" s="126">
        <v>33108.253333333334</v>
      </c>
      <c r="BU18" s="106">
        <f t="shared" si="62"/>
        <v>33108.253333333334</v>
      </c>
      <c r="BV18" s="107">
        <f t="shared" si="63"/>
        <v>49662.380000000005</v>
      </c>
      <c r="BW18" s="125">
        <v>31973.173333333332</v>
      </c>
      <c r="BX18" s="106">
        <f t="shared" si="64"/>
        <v>31973.173333333332</v>
      </c>
      <c r="BY18" s="107">
        <f t="shared" si="65"/>
        <v>47959.759999999995</v>
      </c>
      <c r="BZ18" s="125">
        <v>72045</v>
      </c>
      <c r="CA18" s="106">
        <f t="shared" si="66"/>
        <v>72045</v>
      </c>
      <c r="CB18" s="107">
        <f t="shared" si="67"/>
        <v>108067.5</v>
      </c>
      <c r="CC18" s="107">
        <v>32835.013333333336</v>
      </c>
      <c r="CD18" s="106">
        <f t="shared" si="68"/>
        <v>32835.013333333336</v>
      </c>
      <c r="CE18" s="107">
        <f t="shared" si="69"/>
        <v>49252.520000000004</v>
      </c>
      <c r="CF18" s="107">
        <v>32835.013333333336</v>
      </c>
      <c r="CG18" s="106">
        <f t="shared" si="70"/>
        <v>32835.013333333336</v>
      </c>
      <c r="CH18" s="107">
        <f t="shared" si="71"/>
        <v>49252.520000000004</v>
      </c>
    </row>
    <row r="19" spans="1:86" ht="15.75" x14ac:dyDescent="0.25">
      <c r="A19" s="108">
        <v>51</v>
      </c>
      <c r="B19" s="109">
        <v>60</v>
      </c>
      <c r="C19" s="125">
        <v>30493.88</v>
      </c>
      <c r="D19" s="106">
        <f t="shared" si="16"/>
        <v>30493.88</v>
      </c>
      <c r="E19" s="107">
        <f t="shared" si="17"/>
        <v>45740.82</v>
      </c>
      <c r="F19" s="125">
        <v>31470.2</v>
      </c>
      <c r="G19" s="106">
        <f t="shared" si="18"/>
        <v>31470.2</v>
      </c>
      <c r="H19" s="107">
        <f t="shared" si="19"/>
        <v>47205.3</v>
      </c>
      <c r="I19" s="125">
        <v>31736.959999999999</v>
      </c>
      <c r="J19" s="106">
        <f t="shared" si="20"/>
        <v>31736.959999999999</v>
      </c>
      <c r="K19" s="107">
        <f t="shared" si="21"/>
        <v>47605.440000000002</v>
      </c>
      <c r="L19" s="125">
        <v>31880.6</v>
      </c>
      <c r="M19" s="106">
        <f t="shared" si="22"/>
        <v>31880.6</v>
      </c>
      <c r="N19" s="107">
        <f t="shared" si="23"/>
        <v>47820.899999999994</v>
      </c>
      <c r="O19" s="125">
        <v>31814.720000000001</v>
      </c>
      <c r="P19" s="106">
        <f t="shared" si="24"/>
        <v>31814.720000000001</v>
      </c>
      <c r="Q19" s="107">
        <f t="shared" si="25"/>
        <v>47722.080000000002</v>
      </c>
      <c r="R19" s="125">
        <v>31880.6</v>
      </c>
      <c r="S19" s="106">
        <f t="shared" si="26"/>
        <v>31880.6</v>
      </c>
      <c r="T19" s="107">
        <f t="shared" si="27"/>
        <v>47820.899999999994</v>
      </c>
      <c r="U19" s="125">
        <v>30915.08</v>
      </c>
      <c r="V19" s="106">
        <f t="shared" si="28"/>
        <v>30915.08</v>
      </c>
      <c r="W19" s="107">
        <f t="shared" si="29"/>
        <v>46372.62</v>
      </c>
      <c r="X19" s="125">
        <v>31814.720000000001</v>
      </c>
      <c r="Y19" s="106">
        <f t="shared" si="30"/>
        <v>31814.720000000001</v>
      </c>
      <c r="Z19" s="107">
        <f t="shared" si="31"/>
        <v>47722.080000000002</v>
      </c>
      <c r="AA19" s="125">
        <v>33712.28</v>
      </c>
      <c r="AB19" s="106">
        <f t="shared" si="32"/>
        <v>33712.28</v>
      </c>
      <c r="AC19" s="107">
        <f t="shared" si="33"/>
        <v>50568.42</v>
      </c>
      <c r="AD19" s="125">
        <v>33712.28</v>
      </c>
      <c r="AE19" s="106">
        <f t="shared" si="34"/>
        <v>33712.28</v>
      </c>
      <c r="AF19" s="107">
        <f t="shared" si="35"/>
        <v>50568.42</v>
      </c>
      <c r="AG19" s="125">
        <v>94480.505454545462</v>
      </c>
      <c r="AH19" s="106">
        <f t="shared" si="36"/>
        <v>94480.505454545462</v>
      </c>
      <c r="AI19" s="107">
        <f t="shared" si="37"/>
        <v>141720.75818181818</v>
      </c>
      <c r="AJ19" s="125">
        <v>48492.305454545458</v>
      </c>
      <c r="AK19" s="106">
        <f t="shared" si="38"/>
        <v>48492.305454545458</v>
      </c>
      <c r="AL19" s="107">
        <f t="shared" si="39"/>
        <v>72738.45818181819</v>
      </c>
      <c r="AM19" s="125">
        <v>42289.865454545456</v>
      </c>
      <c r="AN19" s="106">
        <f t="shared" si="40"/>
        <v>42289.865454545456</v>
      </c>
      <c r="AO19" s="107">
        <f t="shared" si="41"/>
        <v>63434.798181818187</v>
      </c>
      <c r="AP19" s="125">
        <v>49480.505454545455</v>
      </c>
      <c r="AQ19" s="106">
        <f t="shared" si="42"/>
        <v>49480.505454545455</v>
      </c>
      <c r="AR19" s="107">
        <f t="shared" si="43"/>
        <v>74220.758181818179</v>
      </c>
      <c r="AS19" s="125">
        <v>33712.28</v>
      </c>
      <c r="AT19" s="106">
        <f t="shared" si="44"/>
        <v>33712.28</v>
      </c>
      <c r="AU19" s="107">
        <f t="shared" si="45"/>
        <v>50568.42</v>
      </c>
      <c r="AV19" s="125">
        <v>31880.6</v>
      </c>
      <c r="AW19" s="106">
        <f t="shared" si="46"/>
        <v>31880.6</v>
      </c>
      <c r="AX19" s="107">
        <f t="shared" si="47"/>
        <v>47820.899999999994</v>
      </c>
      <c r="AY19" s="125">
        <v>31880.6</v>
      </c>
      <c r="AZ19" s="106">
        <f t="shared" si="48"/>
        <v>31880.6</v>
      </c>
      <c r="BA19" s="107">
        <f t="shared" si="49"/>
        <v>47820.899999999994</v>
      </c>
      <c r="BB19" s="125">
        <v>31880.6</v>
      </c>
      <c r="BC19" s="106">
        <f t="shared" si="50"/>
        <v>31880.6</v>
      </c>
      <c r="BD19" s="107">
        <f t="shared" si="51"/>
        <v>47820.899999999994</v>
      </c>
      <c r="BE19" s="125">
        <v>31880.6</v>
      </c>
      <c r="BF19" s="106">
        <f t="shared" si="52"/>
        <v>31880.6</v>
      </c>
      <c r="BG19" s="107">
        <f t="shared" si="53"/>
        <v>47820.899999999994</v>
      </c>
      <c r="BH19" s="125">
        <v>31814.720000000001</v>
      </c>
      <c r="BI19" s="106">
        <f t="shared" si="54"/>
        <v>31814.720000000001</v>
      </c>
      <c r="BJ19" s="107">
        <f t="shared" si="55"/>
        <v>47722.080000000002</v>
      </c>
      <c r="BK19" s="125">
        <v>31880.6</v>
      </c>
      <c r="BL19" s="106">
        <f t="shared" si="56"/>
        <v>31880.6</v>
      </c>
      <c r="BM19" s="107">
        <f t="shared" si="57"/>
        <v>47820.899999999994</v>
      </c>
      <c r="BN19" s="126">
        <v>31880.6</v>
      </c>
      <c r="BO19" s="106">
        <f t="shared" si="58"/>
        <v>31880.6</v>
      </c>
      <c r="BP19" s="107">
        <f t="shared" si="59"/>
        <v>47820.899999999994</v>
      </c>
      <c r="BQ19" s="126">
        <v>32835.32</v>
      </c>
      <c r="BR19" s="106">
        <f t="shared" si="60"/>
        <v>32835.32</v>
      </c>
      <c r="BS19" s="107">
        <f t="shared" si="61"/>
        <v>49252.979999999996</v>
      </c>
      <c r="BT19" s="126">
        <v>33988.76</v>
      </c>
      <c r="BU19" s="106">
        <f t="shared" si="62"/>
        <v>33988.76</v>
      </c>
      <c r="BV19" s="107">
        <f t="shared" si="63"/>
        <v>50983.14</v>
      </c>
      <c r="BW19" s="125">
        <v>32835.32</v>
      </c>
      <c r="BX19" s="106">
        <f t="shared" si="64"/>
        <v>32835.32</v>
      </c>
      <c r="BY19" s="107">
        <f t="shared" si="65"/>
        <v>49252.979999999996</v>
      </c>
      <c r="BZ19" s="125">
        <v>73025</v>
      </c>
      <c r="CA19" s="106">
        <f t="shared" si="66"/>
        <v>73025</v>
      </c>
      <c r="CB19" s="107">
        <f t="shared" si="67"/>
        <v>109537.5</v>
      </c>
      <c r="CC19" s="107">
        <v>33712.28</v>
      </c>
      <c r="CD19" s="106">
        <f t="shared" si="68"/>
        <v>33712.28</v>
      </c>
      <c r="CE19" s="107">
        <f t="shared" si="69"/>
        <v>50568.42</v>
      </c>
      <c r="CF19" s="107">
        <v>33712.28</v>
      </c>
      <c r="CG19" s="106">
        <f t="shared" si="70"/>
        <v>33712.28</v>
      </c>
      <c r="CH19" s="107">
        <f t="shared" si="71"/>
        <v>50568.42</v>
      </c>
    </row>
    <row r="20" spans="1:86" ht="15.75" x14ac:dyDescent="0.25">
      <c r="A20" s="108">
        <v>61</v>
      </c>
      <c r="B20" s="109">
        <v>70</v>
      </c>
      <c r="C20" s="125">
        <v>31513.706666666669</v>
      </c>
      <c r="D20" s="106">
        <f t="shared" si="16"/>
        <v>31513.706666666669</v>
      </c>
      <c r="E20" s="107">
        <f t="shared" si="17"/>
        <v>47270.560000000005</v>
      </c>
      <c r="F20" s="125">
        <v>32522.426666666666</v>
      </c>
      <c r="G20" s="106">
        <f t="shared" si="18"/>
        <v>32522.426666666666</v>
      </c>
      <c r="H20" s="107">
        <f t="shared" si="19"/>
        <v>48783.64</v>
      </c>
      <c r="I20" s="125">
        <v>32797.826666666668</v>
      </c>
      <c r="J20" s="106">
        <f t="shared" si="20"/>
        <v>32797.826666666668</v>
      </c>
      <c r="K20" s="107">
        <f t="shared" si="21"/>
        <v>49196.740000000005</v>
      </c>
      <c r="L20" s="125">
        <v>32946.866666666669</v>
      </c>
      <c r="M20" s="106">
        <f t="shared" si="22"/>
        <v>32946.866666666669</v>
      </c>
      <c r="N20" s="107">
        <f t="shared" si="23"/>
        <v>49420.3</v>
      </c>
      <c r="O20" s="125">
        <v>32877.746666666666</v>
      </c>
      <c r="P20" s="106">
        <f t="shared" si="24"/>
        <v>32877.746666666666</v>
      </c>
      <c r="Q20" s="107">
        <f t="shared" si="25"/>
        <v>49316.619999999995</v>
      </c>
      <c r="R20" s="125">
        <v>32946.866666666669</v>
      </c>
      <c r="S20" s="106">
        <f t="shared" si="26"/>
        <v>32946.866666666669</v>
      </c>
      <c r="T20" s="107">
        <f t="shared" si="27"/>
        <v>49420.3</v>
      </c>
      <c r="U20" s="125">
        <v>31950.026666666668</v>
      </c>
      <c r="V20" s="106">
        <f t="shared" si="28"/>
        <v>31950.026666666668</v>
      </c>
      <c r="W20" s="107">
        <f t="shared" si="29"/>
        <v>47925.04</v>
      </c>
      <c r="X20" s="125">
        <v>32877.746666666666</v>
      </c>
      <c r="Y20" s="106">
        <f t="shared" si="30"/>
        <v>32877.746666666666</v>
      </c>
      <c r="Z20" s="107">
        <f t="shared" si="31"/>
        <v>49316.619999999995</v>
      </c>
      <c r="AA20" s="125">
        <v>34836.866666666669</v>
      </c>
      <c r="AB20" s="106">
        <f t="shared" si="32"/>
        <v>34836.866666666669</v>
      </c>
      <c r="AC20" s="107">
        <f t="shared" si="33"/>
        <v>52255.3</v>
      </c>
      <c r="AD20" s="125">
        <v>34836.866666666669</v>
      </c>
      <c r="AE20" s="106">
        <f t="shared" si="34"/>
        <v>34836.866666666669</v>
      </c>
      <c r="AF20" s="107">
        <f t="shared" si="35"/>
        <v>52255.3</v>
      </c>
      <c r="AG20" s="125">
        <v>96053.796363636357</v>
      </c>
      <c r="AH20" s="106">
        <f t="shared" si="36"/>
        <v>96053.796363636357</v>
      </c>
      <c r="AI20" s="107">
        <f t="shared" si="37"/>
        <v>144080.69454545452</v>
      </c>
      <c r="AJ20" s="125">
        <v>50034.276363636367</v>
      </c>
      <c r="AK20" s="106">
        <f t="shared" si="38"/>
        <v>50034.276363636367</v>
      </c>
      <c r="AL20" s="107">
        <f t="shared" si="39"/>
        <v>75051.414545454551</v>
      </c>
      <c r="AM20" s="125">
        <v>43628.796363636371</v>
      </c>
      <c r="AN20" s="106">
        <f t="shared" si="40"/>
        <v>43628.796363636371</v>
      </c>
      <c r="AO20" s="107">
        <f t="shared" si="41"/>
        <v>65443.194545454557</v>
      </c>
      <c r="AP20" s="125">
        <v>51053.796363636371</v>
      </c>
      <c r="AQ20" s="106">
        <f t="shared" si="42"/>
        <v>51053.796363636371</v>
      </c>
      <c r="AR20" s="107">
        <f t="shared" si="43"/>
        <v>76580.694545454549</v>
      </c>
      <c r="AS20" s="125">
        <v>34836.866666666669</v>
      </c>
      <c r="AT20" s="106">
        <f t="shared" si="44"/>
        <v>34836.866666666669</v>
      </c>
      <c r="AU20" s="107">
        <f t="shared" si="45"/>
        <v>52255.3</v>
      </c>
      <c r="AV20" s="125">
        <v>32946.866666666669</v>
      </c>
      <c r="AW20" s="106">
        <f t="shared" si="46"/>
        <v>32946.866666666669</v>
      </c>
      <c r="AX20" s="107">
        <f t="shared" si="47"/>
        <v>49420.3</v>
      </c>
      <c r="AY20" s="125">
        <v>32946.866666666669</v>
      </c>
      <c r="AZ20" s="106">
        <f t="shared" si="48"/>
        <v>32946.866666666669</v>
      </c>
      <c r="BA20" s="107">
        <f t="shared" si="49"/>
        <v>49420.3</v>
      </c>
      <c r="BB20" s="125">
        <v>32946.866666666669</v>
      </c>
      <c r="BC20" s="106">
        <f t="shared" si="50"/>
        <v>32946.866666666669</v>
      </c>
      <c r="BD20" s="107">
        <f t="shared" si="51"/>
        <v>49420.3</v>
      </c>
      <c r="BE20" s="125">
        <v>32946.866666666669</v>
      </c>
      <c r="BF20" s="106">
        <f t="shared" si="52"/>
        <v>32946.866666666669</v>
      </c>
      <c r="BG20" s="107">
        <f t="shared" si="53"/>
        <v>49420.3</v>
      </c>
      <c r="BH20" s="125">
        <v>32877.746666666666</v>
      </c>
      <c r="BI20" s="106">
        <f t="shared" si="54"/>
        <v>32877.746666666666</v>
      </c>
      <c r="BJ20" s="107">
        <f t="shared" si="55"/>
        <v>49316.619999999995</v>
      </c>
      <c r="BK20" s="125">
        <v>32946.866666666669</v>
      </c>
      <c r="BL20" s="106">
        <f t="shared" si="56"/>
        <v>32946.866666666669</v>
      </c>
      <c r="BM20" s="107">
        <f t="shared" si="57"/>
        <v>49420.3</v>
      </c>
      <c r="BN20" s="126">
        <v>32946.866666666669</v>
      </c>
      <c r="BO20" s="106">
        <f t="shared" si="58"/>
        <v>32946.866666666669</v>
      </c>
      <c r="BP20" s="107">
        <f t="shared" si="59"/>
        <v>49420.3</v>
      </c>
      <c r="BQ20" s="126">
        <v>33931.826666666668</v>
      </c>
      <c r="BR20" s="106">
        <f t="shared" si="60"/>
        <v>33931.826666666668</v>
      </c>
      <c r="BS20" s="107">
        <f t="shared" si="61"/>
        <v>50897.740000000005</v>
      </c>
      <c r="BT20" s="126">
        <v>35123.066666666666</v>
      </c>
      <c r="BU20" s="106">
        <f t="shared" si="62"/>
        <v>35123.066666666666</v>
      </c>
      <c r="BV20" s="107">
        <f t="shared" si="63"/>
        <v>52684.6</v>
      </c>
      <c r="BW20" s="125">
        <v>33931.826666666668</v>
      </c>
      <c r="BX20" s="106">
        <f t="shared" si="64"/>
        <v>33931.826666666668</v>
      </c>
      <c r="BY20" s="107">
        <f t="shared" si="65"/>
        <v>50897.740000000005</v>
      </c>
      <c r="BZ20" s="125">
        <v>74355</v>
      </c>
      <c r="CA20" s="106">
        <f t="shared" si="66"/>
        <v>74355</v>
      </c>
      <c r="CB20" s="107">
        <f t="shared" si="67"/>
        <v>111532.5</v>
      </c>
      <c r="CC20" s="107">
        <v>34836.866666666669</v>
      </c>
      <c r="CD20" s="106">
        <f t="shared" si="68"/>
        <v>34836.866666666669</v>
      </c>
      <c r="CE20" s="107">
        <f t="shared" si="69"/>
        <v>52255.3</v>
      </c>
      <c r="CF20" s="107">
        <v>34836.866666666669</v>
      </c>
      <c r="CG20" s="106">
        <f t="shared" si="70"/>
        <v>34836.866666666669</v>
      </c>
      <c r="CH20" s="107">
        <f t="shared" si="71"/>
        <v>52255.3</v>
      </c>
    </row>
    <row r="21" spans="1:86" ht="15.75" x14ac:dyDescent="0.25">
      <c r="A21" s="108">
        <v>71</v>
      </c>
      <c r="B21" s="109">
        <v>80</v>
      </c>
      <c r="C21" s="125">
        <v>32510.853333333333</v>
      </c>
      <c r="D21" s="106">
        <f t="shared" si="16"/>
        <v>32510.853333333333</v>
      </c>
      <c r="E21" s="107">
        <f t="shared" si="17"/>
        <v>48766.28</v>
      </c>
      <c r="F21" s="125">
        <v>33549.813333333332</v>
      </c>
      <c r="G21" s="106">
        <f t="shared" si="18"/>
        <v>33549.813333333332</v>
      </c>
      <c r="H21" s="107">
        <f t="shared" si="19"/>
        <v>50324.72</v>
      </c>
      <c r="I21" s="125">
        <v>33832.773333333331</v>
      </c>
      <c r="J21" s="106">
        <f t="shared" si="20"/>
        <v>33832.773333333331</v>
      </c>
      <c r="K21" s="107">
        <f t="shared" si="21"/>
        <v>50749.159999999996</v>
      </c>
      <c r="L21" s="125">
        <v>33986.133333333331</v>
      </c>
      <c r="M21" s="106">
        <f t="shared" si="22"/>
        <v>33986.133333333331</v>
      </c>
      <c r="N21" s="107">
        <f t="shared" si="23"/>
        <v>50979.199999999997</v>
      </c>
      <c r="O21" s="125">
        <v>33915.933333333334</v>
      </c>
      <c r="P21" s="106">
        <f t="shared" si="24"/>
        <v>33915.933333333334</v>
      </c>
      <c r="Q21" s="107">
        <f t="shared" si="25"/>
        <v>50873.9</v>
      </c>
      <c r="R21" s="125">
        <v>33986.133333333331</v>
      </c>
      <c r="S21" s="106">
        <f t="shared" si="26"/>
        <v>33986.133333333331</v>
      </c>
      <c r="T21" s="107">
        <f t="shared" si="27"/>
        <v>50979.199999999997</v>
      </c>
      <c r="U21" s="125">
        <v>32959.05333333333</v>
      </c>
      <c r="V21" s="106">
        <f t="shared" si="28"/>
        <v>32959.05333333333</v>
      </c>
      <c r="W21" s="107">
        <f t="shared" si="29"/>
        <v>49438.579999999994</v>
      </c>
      <c r="X21" s="125">
        <v>33915.933333333334</v>
      </c>
      <c r="Y21" s="106">
        <f t="shared" si="30"/>
        <v>33915.933333333334</v>
      </c>
      <c r="Z21" s="107">
        <f t="shared" si="31"/>
        <v>50873.9</v>
      </c>
      <c r="AA21" s="125">
        <v>35934.453333333331</v>
      </c>
      <c r="AB21" s="106">
        <f t="shared" si="32"/>
        <v>35934.453333333331</v>
      </c>
      <c r="AC21" s="107">
        <f t="shared" si="33"/>
        <v>53901.679999999993</v>
      </c>
      <c r="AD21" s="125">
        <v>35934.453333333331</v>
      </c>
      <c r="AE21" s="106">
        <f t="shared" si="34"/>
        <v>35934.453333333331</v>
      </c>
      <c r="AF21" s="107">
        <f t="shared" si="35"/>
        <v>53901.679999999993</v>
      </c>
      <c r="AG21" s="125">
        <v>97590.367272727264</v>
      </c>
      <c r="AH21" s="106">
        <f t="shared" si="36"/>
        <v>97590.367272727264</v>
      </c>
      <c r="AI21" s="107">
        <f t="shared" si="37"/>
        <v>146385.5509090909</v>
      </c>
      <c r="AJ21" s="125">
        <v>51539.527272727268</v>
      </c>
      <c r="AK21" s="106">
        <f t="shared" si="38"/>
        <v>51539.527272727268</v>
      </c>
      <c r="AL21" s="107">
        <f t="shared" si="39"/>
        <v>77309.290909090894</v>
      </c>
      <c r="AM21" s="125">
        <v>44940.727272727272</v>
      </c>
      <c r="AN21" s="106">
        <f t="shared" si="40"/>
        <v>44940.727272727272</v>
      </c>
      <c r="AO21" s="107">
        <f t="shared" si="41"/>
        <v>67411.090909090912</v>
      </c>
      <c r="AP21" s="125">
        <v>52590.367272727271</v>
      </c>
      <c r="AQ21" s="106">
        <f t="shared" si="42"/>
        <v>52590.367272727271</v>
      </c>
      <c r="AR21" s="107">
        <f t="shared" si="43"/>
        <v>78885.550909090904</v>
      </c>
      <c r="AS21" s="125">
        <v>35934.453333333331</v>
      </c>
      <c r="AT21" s="106">
        <f t="shared" si="44"/>
        <v>35934.453333333331</v>
      </c>
      <c r="AU21" s="107">
        <f t="shared" si="45"/>
        <v>53901.679999999993</v>
      </c>
      <c r="AV21" s="125">
        <v>33986.133333333331</v>
      </c>
      <c r="AW21" s="106">
        <f t="shared" si="46"/>
        <v>33986.133333333331</v>
      </c>
      <c r="AX21" s="107">
        <f t="shared" si="47"/>
        <v>50979.199999999997</v>
      </c>
      <c r="AY21" s="125">
        <v>33986.133333333331</v>
      </c>
      <c r="AZ21" s="106">
        <f t="shared" si="48"/>
        <v>33986.133333333331</v>
      </c>
      <c r="BA21" s="107">
        <f t="shared" si="49"/>
        <v>50979.199999999997</v>
      </c>
      <c r="BB21" s="125">
        <v>33986.133333333331</v>
      </c>
      <c r="BC21" s="106">
        <f t="shared" si="50"/>
        <v>33986.133333333331</v>
      </c>
      <c r="BD21" s="107">
        <f t="shared" si="51"/>
        <v>50979.199999999997</v>
      </c>
      <c r="BE21" s="125">
        <v>33986.133333333331</v>
      </c>
      <c r="BF21" s="106">
        <f t="shared" si="52"/>
        <v>33986.133333333331</v>
      </c>
      <c r="BG21" s="107">
        <f t="shared" si="53"/>
        <v>50979.199999999997</v>
      </c>
      <c r="BH21" s="125">
        <v>33915.933333333334</v>
      </c>
      <c r="BI21" s="106">
        <f t="shared" si="54"/>
        <v>33915.933333333334</v>
      </c>
      <c r="BJ21" s="107">
        <f t="shared" si="55"/>
        <v>50873.9</v>
      </c>
      <c r="BK21" s="125">
        <v>33986.133333333331</v>
      </c>
      <c r="BL21" s="106">
        <f t="shared" si="56"/>
        <v>33986.133333333331</v>
      </c>
      <c r="BM21" s="107">
        <f t="shared" si="57"/>
        <v>50979.199999999997</v>
      </c>
      <c r="BN21" s="126">
        <v>33986.133333333331</v>
      </c>
      <c r="BO21" s="106">
        <f t="shared" si="58"/>
        <v>33986.133333333331</v>
      </c>
      <c r="BP21" s="107">
        <f t="shared" si="59"/>
        <v>50979.199999999997</v>
      </c>
      <c r="BQ21" s="126">
        <v>35001.333333333328</v>
      </c>
      <c r="BR21" s="106">
        <f t="shared" si="60"/>
        <v>35001.333333333328</v>
      </c>
      <c r="BS21" s="107">
        <f t="shared" si="61"/>
        <v>52501.999999999993</v>
      </c>
      <c r="BT21" s="126">
        <v>36229.293333333335</v>
      </c>
      <c r="BU21" s="106">
        <f t="shared" si="62"/>
        <v>36229.293333333335</v>
      </c>
      <c r="BV21" s="107">
        <f t="shared" si="63"/>
        <v>54343.94</v>
      </c>
      <c r="BW21" s="125">
        <v>35001.333333333328</v>
      </c>
      <c r="BX21" s="106">
        <f t="shared" si="64"/>
        <v>35001.333333333328</v>
      </c>
      <c r="BY21" s="107">
        <f t="shared" si="65"/>
        <v>52501.999999999993</v>
      </c>
      <c r="BZ21" s="125">
        <v>75650</v>
      </c>
      <c r="CA21" s="106">
        <f t="shared" si="66"/>
        <v>75650</v>
      </c>
      <c r="CB21" s="107">
        <f t="shared" si="67"/>
        <v>113475</v>
      </c>
      <c r="CC21" s="107">
        <v>35934.453333333331</v>
      </c>
      <c r="CD21" s="106">
        <f t="shared" si="68"/>
        <v>35934.453333333331</v>
      </c>
      <c r="CE21" s="107">
        <f t="shared" si="69"/>
        <v>53901.679999999993</v>
      </c>
      <c r="CF21" s="107">
        <v>35934.453333333331</v>
      </c>
      <c r="CG21" s="106">
        <f t="shared" si="70"/>
        <v>35934.453333333331</v>
      </c>
      <c r="CH21" s="107">
        <f t="shared" si="71"/>
        <v>53901.679999999993</v>
      </c>
    </row>
    <row r="22" spans="1:86" ht="15.75" x14ac:dyDescent="0.25">
      <c r="A22" s="108">
        <v>81</v>
      </c>
      <c r="B22" s="109">
        <v>90</v>
      </c>
      <c r="C22" s="125">
        <v>33459.4</v>
      </c>
      <c r="D22" s="106">
        <f t="shared" si="16"/>
        <v>33459.4</v>
      </c>
      <c r="E22" s="107">
        <f t="shared" si="17"/>
        <v>50189.100000000006</v>
      </c>
      <c r="F22" s="125">
        <v>34513.479999999996</v>
      </c>
      <c r="G22" s="106">
        <f t="shared" si="18"/>
        <v>34513.479999999996</v>
      </c>
      <c r="H22" s="107">
        <f t="shared" si="19"/>
        <v>51770.219999999994</v>
      </c>
      <c r="I22" s="125">
        <v>34801.839999999997</v>
      </c>
      <c r="J22" s="106">
        <f t="shared" si="20"/>
        <v>34801.839999999997</v>
      </c>
      <c r="K22" s="107">
        <f t="shared" si="21"/>
        <v>52202.759999999995</v>
      </c>
      <c r="L22" s="125">
        <v>34957.360000000001</v>
      </c>
      <c r="M22" s="106">
        <f t="shared" si="22"/>
        <v>34957.360000000001</v>
      </c>
      <c r="N22" s="107">
        <f t="shared" si="23"/>
        <v>52436.04</v>
      </c>
      <c r="O22" s="125">
        <v>34885</v>
      </c>
      <c r="P22" s="106">
        <f t="shared" si="24"/>
        <v>34885</v>
      </c>
      <c r="Q22" s="107">
        <f t="shared" si="25"/>
        <v>52327.5</v>
      </c>
      <c r="R22" s="125">
        <v>34957.360000000001</v>
      </c>
      <c r="S22" s="106">
        <f t="shared" si="26"/>
        <v>34957.360000000001</v>
      </c>
      <c r="T22" s="107">
        <f t="shared" si="27"/>
        <v>52436.04</v>
      </c>
      <c r="U22" s="125">
        <v>33914.080000000002</v>
      </c>
      <c r="V22" s="106">
        <f t="shared" si="28"/>
        <v>33914.080000000002</v>
      </c>
      <c r="W22" s="107">
        <f t="shared" si="29"/>
        <v>50871.12</v>
      </c>
      <c r="X22" s="125">
        <v>34885</v>
      </c>
      <c r="Y22" s="106">
        <f t="shared" si="30"/>
        <v>34885</v>
      </c>
      <c r="Z22" s="107">
        <f t="shared" si="31"/>
        <v>52327.5</v>
      </c>
      <c r="AA22" s="125">
        <v>36934.839999999997</v>
      </c>
      <c r="AB22" s="106">
        <f t="shared" si="32"/>
        <v>36934.839999999997</v>
      </c>
      <c r="AC22" s="107">
        <f t="shared" si="33"/>
        <v>55402.259999999995</v>
      </c>
      <c r="AD22" s="125">
        <v>36934.839999999997</v>
      </c>
      <c r="AE22" s="106">
        <f t="shared" si="34"/>
        <v>36934.839999999997</v>
      </c>
      <c r="AF22" s="107">
        <f t="shared" si="35"/>
        <v>55402.259999999995</v>
      </c>
      <c r="AG22" s="125">
        <v>98936.858181818185</v>
      </c>
      <c r="AH22" s="106">
        <f t="shared" si="36"/>
        <v>98936.858181818185</v>
      </c>
      <c r="AI22" s="107">
        <f t="shared" si="37"/>
        <v>148405.28727272729</v>
      </c>
      <c r="AJ22" s="125">
        <v>52869.818181818184</v>
      </c>
      <c r="AK22" s="106">
        <f t="shared" si="38"/>
        <v>52869.818181818184</v>
      </c>
      <c r="AL22" s="107">
        <f t="shared" si="39"/>
        <v>79304.727272727279</v>
      </c>
      <c r="AM22" s="125">
        <v>46169.498181818184</v>
      </c>
      <c r="AN22" s="106">
        <f t="shared" si="40"/>
        <v>46169.498181818184</v>
      </c>
      <c r="AO22" s="107">
        <f t="shared" si="41"/>
        <v>69254.247272727283</v>
      </c>
      <c r="AP22" s="125">
        <v>53936.858181818185</v>
      </c>
      <c r="AQ22" s="106">
        <f t="shared" si="42"/>
        <v>53936.858181818185</v>
      </c>
      <c r="AR22" s="107">
        <f t="shared" si="43"/>
        <v>80905.287272727277</v>
      </c>
      <c r="AS22" s="125">
        <v>36934.839999999997</v>
      </c>
      <c r="AT22" s="106">
        <f t="shared" si="44"/>
        <v>36934.839999999997</v>
      </c>
      <c r="AU22" s="107">
        <f t="shared" si="45"/>
        <v>55402.259999999995</v>
      </c>
      <c r="AV22" s="125">
        <v>34957.360000000001</v>
      </c>
      <c r="AW22" s="106">
        <f t="shared" si="46"/>
        <v>34957.360000000001</v>
      </c>
      <c r="AX22" s="107">
        <f t="shared" si="47"/>
        <v>52436.04</v>
      </c>
      <c r="AY22" s="125">
        <v>34957.360000000001</v>
      </c>
      <c r="AZ22" s="106">
        <f t="shared" si="48"/>
        <v>34957.360000000001</v>
      </c>
      <c r="BA22" s="107">
        <f t="shared" si="49"/>
        <v>52436.04</v>
      </c>
      <c r="BB22" s="125">
        <v>34957.360000000001</v>
      </c>
      <c r="BC22" s="106">
        <f t="shared" si="50"/>
        <v>34957.360000000001</v>
      </c>
      <c r="BD22" s="107">
        <f t="shared" si="51"/>
        <v>52436.04</v>
      </c>
      <c r="BE22" s="125">
        <v>34957.360000000001</v>
      </c>
      <c r="BF22" s="106">
        <f t="shared" si="52"/>
        <v>34957.360000000001</v>
      </c>
      <c r="BG22" s="107">
        <f t="shared" si="53"/>
        <v>52436.04</v>
      </c>
      <c r="BH22" s="125">
        <v>34885</v>
      </c>
      <c r="BI22" s="106">
        <f t="shared" si="54"/>
        <v>34885</v>
      </c>
      <c r="BJ22" s="107">
        <f t="shared" si="55"/>
        <v>52327.5</v>
      </c>
      <c r="BK22" s="125">
        <v>34957.360000000001</v>
      </c>
      <c r="BL22" s="106">
        <f t="shared" si="56"/>
        <v>34957.360000000001</v>
      </c>
      <c r="BM22" s="107">
        <f t="shared" si="57"/>
        <v>52436.04</v>
      </c>
      <c r="BN22" s="126">
        <v>34957.360000000001</v>
      </c>
      <c r="BO22" s="106">
        <f t="shared" si="58"/>
        <v>34957.360000000001</v>
      </c>
      <c r="BP22" s="107">
        <f t="shared" si="59"/>
        <v>52436.04</v>
      </c>
      <c r="BQ22" s="126">
        <v>35987.68</v>
      </c>
      <c r="BR22" s="106">
        <f t="shared" si="60"/>
        <v>35987.68</v>
      </c>
      <c r="BS22" s="107">
        <f t="shared" si="61"/>
        <v>53981.520000000004</v>
      </c>
      <c r="BT22" s="126">
        <v>37235.08</v>
      </c>
      <c r="BU22" s="106">
        <f t="shared" si="62"/>
        <v>37235.08</v>
      </c>
      <c r="BV22" s="107">
        <f t="shared" si="63"/>
        <v>55852.62</v>
      </c>
      <c r="BW22" s="125">
        <v>35987.68</v>
      </c>
      <c r="BX22" s="106">
        <f t="shared" si="64"/>
        <v>35987.68</v>
      </c>
      <c r="BY22" s="107">
        <f t="shared" si="65"/>
        <v>53981.520000000004</v>
      </c>
      <c r="BZ22" s="125">
        <v>76757</v>
      </c>
      <c r="CA22" s="106">
        <f t="shared" si="66"/>
        <v>76757</v>
      </c>
      <c r="CB22" s="107">
        <f t="shared" si="67"/>
        <v>115135.5</v>
      </c>
      <c r="CC22" s="107">
        <v>36934.839999999997</v>
      </c>
      <c r="CD22" s="106">
        <f t="shared" si="68"/>
        <v>36934.839999999997</v>
      </c>
      <c r="CE22" s="107">
        <f t="shared" si="69"/>
        <v>55402.259999999995</v>
      </c>
      <c r="CF22" s="107">
        <v>36934.839999999997</v>
      </c>
      <c r="CG22" s="106">
        <f t="shared" si="70"/>
        <v>36934.839999999997</v>
      </c>
      <c r="CH22" s="107">
        <f t="shared" si="71"/>
        <v>55402.259999999995</v>
      </c>
    </row>
    <row r="23" spans="1:86" ht="15.75" x14ac:dyDescent="0.25">
      <c r="A23" s="108">
        <v>91</v>
      </c>
      <c r="B23" s="109">
        <v>100</v>
      </c>
      <c r="C23" s="125">
        <v>34454.386666666665</v>
      </c>
      <c r="D23" s="106">
        <f t="shared" si="16"/>
        <v>34454.386666666665</v>
      </c>
      <c r="E23" s="107">
        <f t="shared" si="17"/>
        <v>51681.58</v>
      </c>
      <c r="F23" s="125">
        <v>35540.866666666661</v>
      </c>
      <c r="G23" s="106">
        <f t="shared" si="18"/>
        <v>35540.866666666661</v>
      </c>
      <c r="H23" s="107">
        <f t="shared" si="19"/>
        <v>53311.299999999988</v>
      </c>
      <c r="I23" s="125">
        <v>35837.866666666661</v>
      </c>
      <c r="J23" s="106">
        <f t="shared" si="20"/>
        <v>35837.866666666661</v>
      </c>
      <c r="K23" s="107">
        <f t="shared" si="21"/>
        <v>53756.799999999988</v>
      </c>
      <c r="L23" s="125">
        <v>35997.706666666665</v>
      </c>
      <c r="M23" s="106">
        <f t="shared" si="22"/>
        <v>35997.706666666665</v>
      </c>
      <c r="N23" s="107">
        <f t="shared" si="23"/>
        <v>53996.56</v>
      </c>
      <c r="O23" s="125">
        <v>35924.266666666663</v>
      </c>
      <c r="P23" s="106">
        <f t="shared" si="24"/>
        <v>35924.266666666663</v>
      </c>
      <c r="Q23" s="107">
        <f t="shared" si="25"/>
        <v>53886.399999999994</v>
      </c>
      <c r="R23" s="125">
        <v>35997.706666666665</v>
      </c>
      <c r="S23" s="106">
        <f t="shared" si="26"/>
        <v>35997.706666666665</v>
      </c>
      <c r="T23" s="107">
        <f t="shared" si="27"/>
        <v>53996.56</v>
      </c>
      <c r="U23" s="125">
        <v>34924.186666666661</v>
      </c>
      <c r="V23" s="106">
        <f t="shared" si="28"/>
        <v>34924.186666666661</v>
      </c>
      <c r="W23" s="107">
        <f t="shared" si="29"/>
        <v>52386.279999999992</v>
      </c>
      <c r="X23" s="125">
        <v>35924.266666666663</v>
      </c>
      <c r="Y23" s="106">
        <f t="shared" si="30"/>
        <v>35924.266666666663</v>
      </c>
      <c r="Z23" s="107">
        <f t="shared" si="31"/>
        <v>53886.399999999994</v>
      </c>
      <c r="AA23" s="125">
        <v>38035.666666666664</v>
      </c>
      <c r="AB23" s="106">
        <f t="shared" si="32"/>
        <v>38035.666666666664</v>
      </c>
      <c r="AC23" s="107">
        <f t="shared" si="33"/>
        <v>57053.5</v>
      </c>
      <c r="AD23" s="125">
        <v>38035.666666666664</v>
      </c>
      <c r="AE23" s="106">
        <f t="shared" si="34"/>
        <v>38035.666666666664</v>
      </c>
      <c r="AF23" s="107">
        <f t="shared" si="35"/>
        <v>57053.5</v>
      </c>
      <c r="AG23" s="125">
        <v>100485.30909090908</v>
      </c>
      <c r="AH23" s="106">
        <f t="shared" si="36"/>
        <v>100485.30909090908</v>
      </c>
      <c r="AI23" s="107">
        <f t="shared" si="37"/>
        <v>150727.96363636362</v>
      </c>
      <c r="AJ23" s="125">
        <v>54386.949090909089</v>
      </c>
      <c r="AK23" s="106">
        <f t="shared" si="38"/>
        <v>54386.949090909089</v>
      </c>
      <c r="AL23" s="107">
        <f t="shared" si="39"/>
        <v>81580.42363636363</v>
      </c>
      <c r="AM23" s="125">
        <v>47483.589090909089</v>
      </c>
      <c r="AN23" s="106">
        <f t="shared" si="40"/>
        <v>47483.589090909089</v>
      </c>
      <c r="AO23" s="107">
        <f t="shared" si="41"/>
        <v>71225.383636363636</v>
      </c>
      <c r="AP23" s="125">
        <v>55485.30909090909</v>
      </c>
      <c r="AQ23" s="106">
        <f t="shared" si="42"/>
        <v>55485.30909090909</v>
      </c>
      <c r="AR23" s="107">
        <f t="shared" si="43"/>
        <v>83227.963636363638</v>
      </c>
      <c r="AS23" s="125">
        <v>38035.666666666664</v>
      </c>
      <c r="AT23" s="106">
        <f t="shared" si="44"/>
        <v>38035.666666666664</v>
      </c>
      <c r="AU23" s="107">
        <f t="shared" si="45"/>
        <v>57053.5</v>
      </c>
      <c r="AV23" s="125">
        <v>35997.706666666665</v>
      </c>
      <c r="AW23" s="106">
        <f t="shared" si="46"/>
        <v>35997.706666666665</v>
      </c>
      <c r="AX23" s="107">
        <f t="shared" si="47"/>
        <v>53996.56</v>
      </c>
      <c r="AY23" s="125">
        <v>35997.706666666665</v>
      </c>
      <c r="AZ23" s="106">
        <f t="shared" si="48"/>
        <v>35997.706666666665</v>
      </c>
      <c r="BA23" s="107">
        <f t="shared" si="49"/>
        <v>53996.56</v>
      </c>
      <c r="BB23" s="125">
        <v>35997.706666666665</v>
      </c>
      <c r="BC23" s="106">
        <f t="shared" si="50"/>
        <v>35997.706666666665</v>
      </c>
      <c r="BD23" s="107">
        <f t="shared" si="51"/>
        <v>53996.56</v>
      </c>
      <c r="BE23" s="125">
        <v>35997.706666666665</v>
      </c>
      <c r="BF23" s="106">
        <f t="shared" si="52"/>
        <v>35997.706666666665</v>
      </c>
      <c r="BG23" s="107">
        <f t="shared" si="53"/>
        <v>53996.56</v>
      </c>
      <c r="BH23" s="125">
        <v>35924.266666666663</v>
      </c>
      <c r="BI23" s="106">
        <f t="shared" si="54"/>
        <v>35924.266666666663</v>
      </c>
      <c r="BJ23" s="107">
        <f t="shared" si="55"/>
        <v>53886.399999999994</v>
      </c>
      <c r="BK23" s="125">
        <v>35997.706666666665</v>
      </c>
      <c r="BL23" s="106">
        <f t="shared" si="56"/>
        <v>35997.706666666665</v>
      </c>
      <c r="BM23" s="107">
        <f t="shared" si="57"/>
        <v>53996.56</v>
      </c>
      <c r="BN23" s="126">
        <v>35997.706666666665</v>
      </c>
      <c r="BO23" s="106">
        <f t="shared" si="58"/>
        <v>35997.706666666665</v>
      </c>
      <c r="BP23" s="107">
        <f t="shared" si="59"/>
        <v>53996.56</v>
      </c>
      <c r="BQ23" s="126">
        <v>37059.346666666665</v>
      </c>
      <c r="BR23" s="106">
        <f t="shared" si="60"/>
        <v>37059.346666666665</v>
      </c>
      <c r="BS23" s="107">
        <f t="shared" si="61"/>
        <v>55589.02</v>
      </c>
      <c r="BT23" s="126">
        <v>38344.546666666662</v>
      </c>
      <c r="BU23" s="106">
        <f t="shared" si="62"/>
        <v>38344.546666666662</v>
      </c>
      <c r="BV23" s="107">
        <f t="shared" si="63"/>
        <v>57516.819999999992</v>
      </c>
      <c r="BW23" s="125">
        <v>37059.346666666665</v>
      </c>
      <c r="BX23" s="106">
        <f t="shared" si="64"/>
        <v>37059.346666666665</v>
      </c>
      <c r="BY23" s="107">
        <f t="shared" si="65"/>
        <v>55589.02</v>
      </c>
      <c r="BZ23" s="125">
        <v>78060</v>
      </c>
      <c r="CA23" s="106">
        <f t="shared" si="66"/>
        <v>78060</v>
      </c>
      <c r="CB23" s="107">
        <f t="shared" si="67"/>
        <v>117090</v>
      </c>
      <c r="CC23" s="107">
        <v>38035.666666666664</v>
      </c>
      <c r="CD23" s="106">
        <f t="shared" si="68"/>
        <v>38035.666666666664</v>
      </c>
      <c r="CE23" s="107">
        <f t="shared" si="69"/>
        <v>57053.5</v>
      </c>
      <c r="CF23" s="107">
        <v>38035.666666666664</v>
      </c>
      <c r="CG23" s="106">
        <f t="shared" si="70"/>
        <v>38035.666666666664</v>
      </c>
      <c r="CH23" s="107">
        <f t="shared" si="71"/>
        <v>57053.5</v>
      </c>
    </row>
    <row r="24" spans="1:86" ht="15.75" x14ac:dyDescent="0.25">
      <c r="A24" s="108">
        <v>101</v>
      </c>
      <c r="B24" s="109">
        <v>120</v>
      </c>
      <c r="C24" s="125">
        <v>36299.640000000007</v>
      </c>
      <c r="D24" s="106">
        <f t="shared" si="16"/>
        <v>36299.640000000007</v>
      </c>
      <c r="E24" s="107">
        <f t="shared" si="17"/>
        <v>54449.460000000006</v>
      </c>
      <c r="F24" s="125">
        <v>37434.720000000001</v>
      </c>
      <c r="G24" s="106">
        <f t="shared" si="18"/>
        <v>37434.720000000001</v>
      </c>
      <c r="H24" s="107">
        <f t="shared" si="19"/>
        <v>56152.08</v>
      </c>
      <c r="I24" s="125">
        <v>37743.600000000006</v>
      </c>
      <c r="J24" s="106">
        <f t="shared" si="20"/>
        <v>37743.600000000006</v>
      </c>
      <c r="K24" s="107">
        <f t="shared" si="21"/>
        <v>56615.400000000009</v>
      </c>
      <c r="L24" s="125">
        <v>37911</v>
      </c>
      <c r="M24" s="106">
        <f t="shared" si="22"/>
        <v>37911</v>
      </c>
      <c r="N24" s="107">
        <f t="shared" si="23"/>
        <v>56866.5</v>
      </c>
      <c r="O24" s="125">
        <v>37834.320000000007</v>
      </c>
      <c r="P24" s="106">
        <f t="shared" si="24"/>
        <v>37834.320000000007</v>
      </c>
      <c r="Q24" s="107">
        <f t="shared" si="25"/>
        <v>56751.48000000001</v>
      </c>
      <c r="R24" s="125">
        <v>37911</v>
      </c>
      <c r="S24" s="106">
        <f t="shared" si="26"/>
        <v>37911</v>
      </c>
      <c r="T24" s="107">
        <f t="shared" si="27"/>
        <v>56866.5</v>
      </c>
      <c r="U24" s="125">
        <v>36789.960000000006</v>
      </c>
      <c r="V24" s="106">
        <f t="shared" si="28"/>
        <v>36789.960000000006</v>
      </c>
      <c r="W24" s="107">
        <f t="shared" si="29"/>
        <v>55184.94000000001</v>
      </c>
      <c r="X24" s="125">
        <v>37834.320000000007</v>
      </c>
      <c r="Y24" s="106">
        <f t="shared" si="30"/>
        <v>37834.320000000007</v>
      </c>
      <c r="Z24" s="107">
        <f t="shared" si="31"/>
        <v>56751.48000000001</v>
      </c>
      <c r="AA24" s="125">
        <v>40038.600000000006</v>
      </c>
      <c r="AB24" s="106">
        <f t="shared" si="32"/>
        <v>40038.600000000006</v>
      </c>
      <c r="AC24" s="107">
        <f t="shared" si="33"/>
        <v>60057.900000000009</v>
      </c>
      <c r="AD24" s="125">
        <v>40038.600000000006</v>
      </c>
      <c r="AE24" s="106">
        <f t="shared" si="34"/>
        <v>40038.600000000006</v>
      </c>
      <c r="AF24" s="107">
        <f t="shared" si="35"/>
        <v>60057.900000000009</v>
      </c>
      <c r="AG24" s="125">
        <v>103281.97090909092</v>
      </c>
      <c r="AH24" s="106">
        <f t="shared" si="36"/>
        <v>103281.97090909092</v>
      </c>
      <c r="AI24" s="107">
        <f t="shared" si="37"/>
        <v>154922.95636363636</v>
      </c>
      <c r="AJ24" s="125">
        <v>57135.01090909091</v>
      </c>
      <c r="AK24" s="106">
        <f t="shared" si="38"/>
        <v>57135.01090909091</v>
      </c>
      <c r="AL24" s="107">
        <f t="shared" si="39"/>
        <v>85702.516363636358</v>
      </c>
      <c r="AM24" s="125">
        <v>49929.250909090915</v>
      </c>
      <c r="AN24" s="106">
        <f t="shared" si="40"/>
        <v>49929.250909090915</v>
      </c>
      <c r="AO24" s="107">
        <f t="shared" si="41"/>
        <v>74893.876363636373</v>
      </c>
      <c r="AP24" s="125">
        <v>58281.970909090916</v>
      </c>
      <c r="AQ24" s="106">
        <f t="shared" si="42"/>
        <v>58281.970909090916</v>
      </c>
      <c r="AR24" s="107">
        <f t="shared" si="43"/>
        <v>87422.956363636375</v>
      </c>
      <c r="AS24" s="125">
        <v>40038.600000000006</v>
      </c>
      <c r="AT24" s="106">
        <f t="shared" si="44"/>
        <v>40038.600000000006</v>
      </c>
      <c r="AU24" s="107">
        <f t="shared" si="45"/>
        <v>60057.900000000009</v>
      </c>
      <c r="AV24" s="125">
        <v>37911</v>
      </c>
      <c r="AW24" s="106">
        <f t="shared" si="46"/>
        <v>37911</v>
      </c>
      <c r="AX24" s="107">
        <f t="shared" si="47"/>
        <v>56866.5</v>
      </c>
      <c r="AY24" s="125">
        <v>37911</v>
      </c>
      <c r="AZ24" s="106">
        <f t="shared" si="48"/>
        <v>37911</v>
      </c>
      <c r="BA24" s="107">
        <f t="shared" si="49"/>
        <v>56866.5</v>
      </c>
      <c r="BB24" s="125">
        <v>37911</v>
      </c>
      <c r="BC24" s="106">
        <f t="shared" si="50"/>
        <v>37911</v>
      </c>
      <c r="BD24" s="107">
        <f t="shared" si="51"/>
        <v>56866.5</v>
      </c>
      <c r="BE24" s="125">
        <v>37911</v>
      </c>
      <c r="BF24" s="106">
        <f t="shared" si="52"/>
        <v>37911</v>
      </c>
      <c r="BG24" s="107">
        <f t="shared" si="53"/>
        <v>56866.5</v>
      </c>
      <c r="BH24" s="125">
        <v>37834.320000000007</v>
      </c>
      <c r="BI24" s="106">
        <f t="shared" si="54"/>
        <v>37834.320000000007</v>
      </c>
      <c r="BJ24" s="107">
        <f t="shared" si="55"/>
        <v>56751.48000000001</v>
      </c>
      <c r="BK24" s="125">
        <v>37911</v>
      </c>
      <c r="BL24" s="106">
        <f t="shared" si="56"/>
        <v>37911</v>
      </c>
      <c r="BM24" s="107">
        <f t="shared" si="57"/>
        <v>56866.5</v>
      </c>
      <c r="BN24" s="126">
        <v>37911</v>
      </c>
      <c r="BO24" s="106">
        <f t="shared" si="58"/>
        <v>37911</v>
      </c>
      <c r="BP24" s="107">
        <f t="shared" si="59"/>
        <v>56866.5</v>
      </c>
      <c r="BQ24" s="126">
        <v>39020.160000000003</v>
      </c>
      <c r="BR24" s="106">
        <f t="shared" si="60"/>
        <v>39020.160000000003</v>
      </c>
      <c r="BS24" s="107">
        <f t="shared" si="61"/>
        <v>58530.240000000005</v>
      </c>
      <c r="BT24" s="126">
        <v>40360.44</v>
      </c>
      <c r="BU24" s="106">
        <f t="shared" si="62"/>
        <v>40360.44</v>
      </c>
      <c r="BV24" s="107">
        <f t="shared" si="63"/>
        <v>60540.66</v>
      </c>
      <c r="BW24" s="125">
        <v>39020.160000000003</v>
      </c>
      <c r="BX24" s="106">
        <f t="shared" si="64"/>
        <v>39020.160000000003</v>
      </c>
      <c r="BY24" s="107">
        <f t="shared" si="65"/>
        <v>58530.240000000005</v>
      </c>
      <c r="BZ24" s="125">
        <v>80375</v>
      </c>
      <c r="CA24" s="106">
        <f t="shared" si="66"/>
        <v>80375</v>
      </c>
      <c r="CB24" s="107">
        <f t="shared" si="67"/>
        <v>120562.5</v>
      </c>
      <c r="CC24" s="107">
        <v>40038.600000000006</v>
      </c>
      <c r="CD24" s="106">
        <f t="shared" si="68"/>
        <v>40038.600000000006</v>
      </c>
      <c r="CE24" s="107">
        <f t="shared" si="69"/>
        <v>60057.900000000009</v>
      </c>
      <c r="CF24" s="107">
        <v>40038.600000000006</v>
      </c>
      <c r="CG24" s="106">
        <f t="shared" si="70"/>
        <v>40038.600000000006</v>
      </c>
      <c r="CH24" s="107">
        <f t="shared" si="71"/>
        <v>60057.900000000009</v>
      </c>
    </row>
    <row r="25" spans="1:86" ht="15.75" x14ac:dyDescent="0.25">
      <c r="A25" s="108">
        <v>121</v>
      </c>
      <c r="B25" s="109">
        <v>140</v>
      </c>
      <c r="C25" s="125">
        <v>38296.093333333338</v>
      </c>
      <c r="D25" s="106">
        <f t="shared" si="16"/>
        <v>38296.093333333338</v>
      </c>
      <c r="E25" s="107">
        <f t="shared" si="17"/>
        <v>57444.140000000007</v>
      </c>
      <c r="F25" s="125">
        <v>39492.733333333337</v>
      </c>
      <c r="G25" s="106">
        <f t="shared" si="18"/>
        <v>39492.733333333337</v>
      </c>
      <c r="H25" s="107">
        <f t="shared" si="19"/>
        <v>59239.100000000006</v>
      </c>
      <c r="I25" s="125">
        <v>39819.973333333335</v>
      </c>
      <c r="J25" s="106">
        <f t="shared" si="20"/>
        <v>39819.973333333335</v>
      </c>
      <c r="K25" s="107">
        <f t="shared" si="21"/>
        <v>59729.960000000006</v>
      </c>
      <c r="L25" s="125">
        <v>39996.013333333336</v>
      </c>
      <c r="M25" s="106">
        <f t="shared" si="22"/>
        <v>39996.013333333336</v>
      </c>
      <c r="N25" s="107">
        <f t="shared" si="23"/>
        <v>59994.020000000004</v>
      </c>
      <c r="O25" s="125">
        <v>39915.013333333336</v>
      </c>
      <c r="P25" s="106">
        <f t="shared" si="24"/>
        <v>39915.013333333336</v>
      </c>
      <c r="Q25" s="107">
        <f t="shared" si="25"/>
        <v>59872.520000000004</v>
      </c>
      <c r="R25" s="125">
        <v>39996.013333333336</v>
      </c>
      <c r="S25" s="106">
        <f t="shared" si="26"/>
        <v>39996.013333333336</v>
      </c>
      <c r="T25" s="107">
        <f t="shared" si="27"/>
        <v>59994.020000000004</v>
      </c>
      <c r="U25" s="125">
        <v>38813.413333333338</v>
      </c>
      <c r="V25" s="106">
        <f t="shared" si="28"/>
        <v>38813.413333333338</v>
      </c>
      <c r="W25" s="107">
        <f t="shared" si="29"/>
        <v>58220.12000000001</v>
      </c>
      <c r="X25" s="125">
        <v>39915.013333333336</v>
      </c>
      <c r="Y25" s="106">
        <f t="shared" si="30"/>
        <v>39915.013333333336</v>
      </c>
      <c r="Z25" s="107">
        <f t="shared" si="31"/>
        <v>59872.520000000004</v>
      </c>
      <c r="AA25" s="125">
        <v>42240.253333333334</v>
      </c>
      <c r="AB25" s="106">
        <f t="shared" si="32"/>
        <v>42240.253333333334</v>
      </c>
      <c r="AC25" s="107">
        <f t="shared" si="33"/>
        <v>63360.380000000005</v>
      </c>
      <c r="AD25" s="125">
        <v>42240.253333333334</v>
      </c>
      <c r="AE25" s="106">
        <f t="shared" si="34"/>
        <v>42240.253333333334</v>
      </c>
      <c r="AF25" s="107">
        <f t="shared" si="35"/>
        <v>63360.380000000005</v>
      </c>
      <c r="AG25" s="125">
        <v>106372.39272727273</v>
      </c>
      <c r="AH25" s="106">
        <f t="shared" si="36"/>
        <v>106372.39272727273</v>
      </c>
      <c r="AI25" s="107">
        <f t="shared" si="37"/>
        <v>159558.58909090911</v>
      </c>
      <c r="AJ25" s="125">
        <v>60161.712727272723</v>
      </c>
      <c r="AK25" s="106">
        <f t="shared" si="38"/>
        <v>60161.712727272723</v>
      </c>
      <c r="AL25" s="107">
        <f t="shared" si="39"/>
        <v>90242.569090909092</v>
      </c>
      <c r="AM25" s="125">
        <v>52559.592727272728</v>
      </c>
      <c r="AN25" s="106">
        <f t="shared" si="40"/>
        <v>52559.592727272728</v>
      </c>
      <c r="AO25" s="107">
        <f t="shared" si="41"/>
        <v>78839.389090909099</v>
      </c>
      <c r="AP25" s="125">
        <v>61372.392727272731</v>
      </c>
      <c r="AQ25" s="106">
        <f t="shared" si="42"/>
        <v>61372.392727272731</v>
      </c>
      <c r="AR25" s="107">
        <f t="shared" si="43"/>
        <v>92058.589090909096</v>
      </c>
      <c r="AS25" s="125">
        <v>42240.253333333334</v>
      </c>
      <c r="AT25" s="106">
        <f t="shared" si="44"/>
        <v>42240.253333333334</v>
      </c>
      <c r="AU25" s="107">
        <f t="shared" si="45"/>
        <v>63360.380000000005</v>
      </c>
      <c r="AV25" s="125">
        <v>39996.013333333336</v>
      </c>
      <c r="AW25" s="106">
        <f t="shared" si="46"/>
        <v>39996.013333333336</v>
      </c>
      <c r="AX25" s="107">
        <f t="shared" si="47"/>
        <v>59994.020000000004</v>
      </c>
      <c r="AY25" s="125">
        <v>39996.013333333336</v>
      </c>
      <c r="AZ25" s="106">
        <f t="shared" si="48"/>
        <v>39996.013333333336</v>
      </c>
      <c r="BA25" s="107">
        <f t="shared" si="49"/>
        <v>59994.020000000004</v>
      </c>
      <c r="BB25" s="125">
        <v>39996.013333333336</v>
      </c>
      <c r="BC25" s="106">
        <f t="shared" si="50"/>
        <v>39996.013333333336</v>
      </c>
      <c r="BD25" s="107">
        <f t="shared" si="51"/>
        <v>59994.020000000004</v>
      </c>
      <c r="BE25" s="125">
        <v>39996.013333333336</v>
      </c>
      <c r="BF25" s="106">
        <f t="shared" si="52"/>
        <v>39996.013333333336</v>
      </c>
      <c r="BG25" s="107">
        <f t="shared" si="53"/>
        <v>59994.020000000004</v>
      </c>
      <c r="BH25" s="125">
        <v>39915.013333333336</v>
      </c>
      <c r="BI25" s="106">
        <f t="shared" si="54"/>
        <v>39915.013333333336</v>
      </c>
      <c r="BJ25" s="107">
        <f t="shared" si="55"/>
        <v>59872.520000000004</v>
      </c>
      <c r="BK25" s="125">
        <v>39996.013333333336</v>
      </c>
      <c r="BL25" s="106">
        <f t="shared" si="56"/>
        <v>39996.013333333336</v>
      </c>
      <c r="BM25" s="107">
        <f t="shared" si="57"/>
        <v>59994.020000000004</v>
      </c>
      <c r="BN25" s="126">
        <v>39996.013333333336</v>
      </c>
      <c r="BO25" s="106">
        <f t="shared" si="58"/>
        <v>39996.013333333336</v>
      </c>
      <c r="BP25" s="107">
        <f t="shared" si="59"/>
        <v>59994.020000000004</v>
      </c>
      <c r="BQ25" s="126">
        <v>41165.653333333335</v>
      </c>
      <c r="BR25" s="106">
        <f t="shared" si="60"/>
        <v>41165.653333333335</v>
      </c>
      <c r="BS25" s="107">
        <f t="shared" si="61"/>
        <v>61748.480000000003</v>
      </c>
      <c r="BT25" s="126">
        <v>42580.453333333338</v>
      </c>
      <c r="BU25" s="106">
        <f t="shared" si="62"/>
        <v>42580.453333333338</v>
      </c>
      <c r="BV25" s="107">
        <f t="shared" si="63"/>
        <v>63870.680000000008</v>
      </c>
      <c r="BW25" s="125">
        <v>41165.653333333335</v>
      </c>
      <c r="BX25" s="106">
        <f t="shared" si="64"/>
        <v>41165.653333333335</v>
      </c>
      <c r="BY25" s="107">
        <f t="shared" si="65"/>
        <v>61748.480000000003</v>
      </c>
      <c r="BZ25" s="125">
        <v>82980</v>
      </c>
      <c r="CA25" s="106">
        <f t="shared" si="66"/>
        <v>82980</v>
      </c>
      <c r="CB25" s="107">
        <f t="shared" si="67"/>
        <v>124470</v>
      </c>
      <c r="CC25" s="107">
        <v>42240.253333333334</v>
      </c>
      <c r="CD25" s="106">
        <f t="shared" si="68"/>
        <v>42240.253333333334</v>
      </c>
      <c r="CE25" s="107">
        <f t="shared" si="69"/>
        <v>63360.380000000005</v>
      </c>
      <c r="CF25" s="107">
        <v>42240.253333333334</v>
      </c>
      <c r="CG25" s="106">
        <f t="shared" si="70"/>
        <v>42240.253333333334</v>
      </c>
      <c r="CH25" s="107">
        <f t="shared" si="71"/>
        <v>63360.380000000005</v>
      </c>
    </row>
    <row r="26" spans="1:86" ht="15.75" x14ac:dyDescent="0.25">
      <c r="A26" s="108">
        <v>141</v>
      </c>
      <c r="B26" s="109">
        <v>160</v>
      </c>
      <c r="C26" s="125">
        <v>40317.386666666665</v>
      </c>
      <c r="D26" s="106">
        <f t="shared" si="16"/>
        <v>40317.386666666665</v>
      </c>
      <c r="E26" s="107">
        <f t="shared" si="17"/>
        <v>60476.08</v>
      </c>
      <c r="F26" s="125">
        <v>41577.746666666666</v>
      </c>
      <c r="G26" s="106">
        <f t="shared" si="18"/>
        <v>41577.746666666666</v>
      </c>
      <c r="H26" s="107">
        <f t="shared" si="19"/>
        <v>62366.619999999995</v>
      </c>
      <c r="I26" s="125">
        <v>41922.26666666667</v>
      </c>
      <c r="J26" s="106">
        <f t="shared" si="20"/>
        <v>41922.26666666667</v>
      </c>
      <c r="K26" s="107">
        <f t="shared" si="21"/>
        <v>62883.400000000009</v>
      </c>
      <c r="L26" s="125">
        <v>42108.026666666672</v>
      </c>
      <c r="M26" s="106">
        <f t="shared" si="22"/>
        <v>42108.026666666672</v>
      </c>
      <c r="N26" s="107">
        <f t="shared" si="23"/>
        <v>63162.040000000008</v>
      </c>
      <c r="O26" s="125">
        <v>42021.626666666663</v>
      </c>
      <c r="P26" s="106">
        <f t="shared" si="24"/>
        <v>42021.626666666663</v>
      </c>
      <c r="Q26" s="107">
        <f t="shared" si="25"/>
        <v>63032.439999999995</v>
      </c>
      <c r="R26" s="125">
        <v>42108.026666666672</v>
      </c>
      <c r="S26" s="106">
        <f t="shared" si="26"/>
        <v>42108.026666666672</v>
      </c>
      <c r="T26" s="107">
        <f t="shared" si="27"/>
        <v>63162.040000000008</v>
      </c>
      <c r="U26" s="125">
        <v>40861.706666666665</v>
      </c>
      <c r="V26" s="106">
        <f t="shared" si="28"/>
        <v>40861.706666666665</v>
      </c>
      <c r="W26" s="107">
        <f t="shared" si="29"/>
        <v>61292.56</v>
      </c>
      <c r="X26" s="125">
        <v>42021.626666666663</v>
      </c>
      <c r="Y26" s="106">
        <f t="shared" si="30"/>
        <v>42021.626666666663</v>
      </c>
      <c r="Z26" s="107">
        <f t="shared" si="31"/>
        <v>63032.439999999995</v>
      </c>
      <c r="AA26" s="125">
        <v>44471.066666666666</v>
      </c>
      <c r="AB26" s="106">
        <f t="shared" si="32"/>
        <v>44471.066666666666</v>
      </c>
      <c r="AC26" s="107">
        <f t="shared" si="33"/>
        <v>66706.600000000006</v>
      </c>
      <c r="AD26" s="125">
        <v>44471.066666666666</v>
      </c>
      <c r="AE26" s="106">
        <f t="shared" si="34"/>
        <v>44471.066666666666</v>
      </c>
      <c r="AF26" s="107">
        <f t="shared" si="35"/>
        <v>66706.600000000006</v>
      </c>
      <c r="AG26" s="125">
        <v>109499.53454545455</v>
      </c>
      <c r="AH26" s="106">
        <f t="shared" si="36"/>
        <v>109499.53454545455</v>
      </c>
      <c r="AI26" s="107">
        <f t="shared" si="37"/>
        <v>164249.30181818182</v>
      </c>
      <c r="AJ26" s="125">
        <v>63225.134545454544</v>
      </c>
      <c r="AK26" s="106">
        <f t="shared" si="38"/>
        <v>63225.134545454544</v>
      </c>
      <c r="AL26" s="107">
        <f t="shared" si="39"/>
        <v>94837.701818181813</v>
      </c>
      <c r="AM26" s="125">
        <v>55219.094545454544</v>
      </c>
      <c r="AN26" s="106">
        <f t="shared" si="40"/>
        <v>55219.094545454544</v>
      </c>
      <c r="AO26" s="107">
        <f t="shared" si="41"/>
        <v>82828.641818181815</v>
      </c>
      <c r="AP26" s="125">
        <v>64499.534545454546</v>
      </c>
      <c r="AQ26" s="106">
        <f t="shared" si="42"/>
        <v>64499.534545454546</v>
      </c>
      <c r="AR26" s="107">
        <f t="shared" si="43"/>
        <v>96749.301818181819</v>
      </c>
      <c r="AS26" s="125">
        <v>44471.066666666666</v>
      </c>
      <c r="AT26" s="106">
        <f t="shared" si="44"/>
        <v>44471.066666666666</v>
      </c>
      <c r="AU26" s="107">
        <f t="shared" si="45"/>
        <v>66706.600000000006</v>
      </c>
      <c r="AV26" s="125">
        <v>42108.026666666672</v>
      </c>
      <c r="AW26" s="106">
        <f t="shared" si="46"/>
        <v>42108.026666666672</v>
      </c>
      <c r="AX26" s="107">
        <f t="shared" si="47"/>
        <v>63162.040000000008</v>
      </c>
      <c r="AY26" s="125">
        <v>42108.026666666672</v>
      </c>
      <c r="AZ26" s="106">
        <f t="shared" si="48"/>
        <v>42108.026666666672</v>
      </c>
      <c r="BA26" s="107">
        <f t="shared" si="49"/>
        <v>63162.040000000008</v>
      </c>
      <c r="BB26" s="125">
        <v>42108.026666666672</v>
      </c>
      <c r="BC26" s="106">
        <f t="shared" si="50"/>
        <v>42108.026666666672</v>
      </c>
      <c r="BD26" s="107">
        <f t="shared" si="51"/>
        <v>63162.040000000008</v>
      </c>
      <c r="BE26" s="125">
        <v>42108.026666666672</v>
      </c>
      <c r="BF26" s="106">
        <f t="shared" si="52"/>
        <v>42108.026666666672</v>
      </c>
      <c r="BG26" s="107">
        <f t="shared" si="53"/>
        <v>63162.040000000008</v>
      </c>
      <c r="BH26" s="125">
        <v>42021.626666666663</v>
      </c>
      <c r="BI26" s="106">
        <f t="shared" si="54"/>
        <v>42021.626666666663</v>
      </c>
      <c r="BJ26" s="107">
        <f t="shared" si="55"/>
        <v>63032.439999999995</v>
      </c>
      <c r="BK26" s="125">
        <v>42108.026666666672</v>
      </c>
      <c r="BL26" s="106">
        <f t="shared" si="56"/>
        <v>42108.026666666672</v>
      </c>
      <c r="BM26" s="107">
        <f t="shared" si="57"/>
        <v>63162.040000000008</v>
      </c>
      <c r="BN26" s="126">
        <v>42108.026666666672</v>
      </c>
      <c r="BO26" s="106">
        <f t="shared" si="58"/>
        <v>42108.026666666672</v>
      </c>
      <c r="BP26" s="107">
        <f t="shared" si="59"/>
        <v>63162.040000000008</v>
      </c>
      <c r="BQ26" s="126">
        <v>43340.306666666671</v>
      </c>
      <c r="BR26" s="106">
        <f t="shared" si="60"/>
        <v>43340.306666666671</v>
      </c>
      <c r="BS26" s="107">
        <f t="shared" si="61"/>
        <v>65010.460000000006</v>
      </c>
      <c r="BT26" s="126">
        <v>44829.626666666663</v>
      </c>
      <c r="BU26" s="106">
        <f t="shared" si="62"/>
        <v>44829.626666666663</v>
      </c>
      <c r="BV26" s="107">
        <f t="shared" si="63"/>
        <v>67244.44</v>
      </c>
      <c r="BW26" s="125">
        <v>43340.306666666671</v>
      </c>
      <c r="BX26" s="106">
        <f t="shared" si="64"/>
        <v>43340.306666666671</v>
      </c>
      <c r="BY26" s="107">
        <f t="shared" si="65"/>
        <v>65010.460000000006</v>
      </c>
      <c r="BZ26" s="125">
        <v>85620</v>
      </c>
      <c r="CA26" s="106">
        <f t="shared" si="66"/>
        <v>85620</v>
      </c>
      <c r="CB26" s="107">
        <f t="shared" si="67"/>
        <v>128430</v>
      </c>
      <c r="CC26" s="107">
        <v>44471.066666666666</v>
      </c>
      <c r="CD26" s="106">
        <f t="shared" si="68"/>
        <v>44471.066666666666</v>
      </c>
      <c r="CE26" s="107">
        <f t="shared" si="69"/>
        <v>66706.600000000006</v>
      </c>
      <c r="CF26" s="107">
        <v>44471.066666666666</v>
      </c>
      <c r="CG26" s="106">
        <f t="shared" si="70"/>
        <v>44471.066666666666</v>
      </c>
      <c r="CH26" s="107">
        <f t="shared" si="71"/>
        <v>66706.600000000006</v>
      </c>
    </row>
    <row r="27" spans="1:86" ht="15.75" x14ac:dyDescent="0.25">
      <c r="A27" s="108">
        <v>161</v>
      </c>
      <c r="B27" s="109">
        <v>180</v>
      </c>
      <c r="C27" s="125">
        <v>42310.6</v>
      </c>
      <c r="D27" s="106">
        <f t="shared" si="16"/>
        <v>42310.6</v>
      </c>
      <c r="E27" s="107">
        <f t="shared" si="17"/>
        <v>63465.899999999994</v>
      </c>
      <c r="F27" s="125">
        <v>43633.599999999999</v>
      </c>
      <c r="G27" s="106">
        <f t="shared" si="18"/>
        <v>43633.599999999999</v>
      </c>
      <c r="H27" s="107">
        <f t="shared" si="19"/>
        <v>65450.399999999994</v>
      </c>
      <c r="I27" s="125">
        <v>43994.32</v>
      </c>
      <c r="J27" s="106">
        <f t="shared" si="20"/>
        <v>43994.32</v>
      </c>
      <c r="K27" s="107">
        <f t="shared" si="21"/>
        <v>65991.48</v>
      </c>
      <c r="L27" s="125">
        <v>44189.8</v>
      </c>
      <c r="M27" s="106">
        <f t="shared" si="22"/>
        <v>44189.8</v>
      </c>
      <c r="N27" s="107">
        <f t="shared" si="23"/>
        <v>66284.700000000012</v>
      </c>
      <c r="O27" s="125">
        <v>44099.08</v>
      </c>
      <c r="P27" s="106">
        <f t="shared" si="24"/>
        <v>44099.08</v>
      </c>
      <c r="Q27" s="107">
        <f t="shared" si="25"/>
        <v>66148.62</v>
      </c>
      <c r="R27" s="125">
        <v>44189.8</v>
      </c>
      <c r="S27" s="106">
        <f t="shared" si="26"/>
        <v>44189.8</v>
      </c>
      <c r="T27" s="107">
        <f t="shared" si="27"/>
        <v>66284.700000000012</v>
      </c>
      <c r="U27" s="125">
        <v>42881.919999999998</v>
      </c>
      <c r="V27" s="106">
        <f t="shared" si="28"/>
        <v>42881.919999999998</v>
      </c>
      <c r="W27" s="107">
        <f t="shared" si="29"/>
        <v>64322.879999999997</v>
      </c>
      <c r="X27" s="125">
        <v>44099.08</v>
      </c>
      <c r="Y27" s="106">
        <f t="shared" si="30"/>
        <v>44099.08</v>
      </c>
      <c r="Z27" s="107">
        <f t="shared" si="31"/>
        <v>66148.62</v>
      </c>
      <c r="AA27" s="125">
        <v>46669.479999999996</v>
      </c>
      <c r="AB27" s="106">
        <f t="shared" si="32"/>
        <v>46669.479999999996</v>
      </c>
      <c r="AC27" s="107">
        <f t="shared" si="33"/>
        <v>70004.22</v>
      </c>
      <c r="AD27" s="125">
        <v>46669.479999999996</v>
      </c>
      <c r="AE27" s="106">
        <f t="shared" si="34"/>
        <v>46669.479999999996</v>
      </c>
      <c r="AF27" s="107">
        <f t="shared" si="35"/>
        <v>70004.22</v>
      </c>
      <c r="AG27" s="125">
        <v>112586.71636363637</v>
      </c>
      <c r="AH27" s="106">
        <f t="shared" si="36"/>
        <v>112586.71636363637</v>
      </c>
      <c r="AI27" s="107">
        <f t="shared" si="37"/>
        <v>168880.07454545455</v>
      </c>
      <c r="AJ27" s="125">
        <v>66248.596363636359</v>
      </c>
      <c r="AK27" s="106">
        <f t="shared" si="38"/>
        <v>66248.596363636359</v>
      </c>
      <c r="AL27" s="107">
        <f t="shared" si="39"/>
        <v>99372.894545454532</v>
      </c>
      <c r="AM27" s="125">
        <v>57846.196363636358</v>
      </c>
      <c r="AN27" s="106">
        <f t="shared" si="40"/>
        <v>57846.196363636358</v>
      </c>
      <c r="AO27" s="107">
        <f t="shared" si="41"/>
        <v>86769.294545454541</v>
      </c>
      <c r="AP27" s="125">
        <v>67586.716363636369</v>
      </c>
      <c r="AQ27" s="106">
        <f t="shared" si="42"/>
        <v>67586.716363636369</v>
      </c>
      <c r="AR27" s="107">
        <f t="shared" si="43"/>
        <v>101380.07454545455</v>
      </c>
      <c r="AS27" s="125">
        <v>46669.479999999996</v>
      </c>
      <c r="AT27" s="106">
        <f t="shared" si="44"/>
        <v>46669.479999999996</v>
      </c>
      <c r="AU27" s="107">
        <f t="shared" si="45"/>
        <v>70004.22</v>
      </c>
      <c r="AV27" s="125">
        <v>44189.8</v>
      </c>
      <c r="AW27" s="106">
        <f t="shared" si="46"/>
        <v>44189.8</v>
      </c>
      <c r="AX27" s="107">
        <f t="shared" si="47"/>
        <v>66284.700000000012</v>
      </c>
      <c r="AY27" s="125">
        <v>44189.8</v>
      </c>
      <c r="AZ27" s="106">
        <f t="shared" si="48"/>
        <v>44189.8</v>
      </c>
      <c r="BA27" s="107">
        <f t="shared" si="49"/>
        <v>66284.700000000012</v>
      </c>
      <c r="BB27" s="125">
        <v>44189.8</v>
      </c>
      <c r="BC27" s="106">
        <f t="shared" si="50"/>
        <v>44189.8</v>
      </c>
      <c r="BD27" s="107">
        <f t="shared" si="51"/>
        <v>66284.700000000012</v>
      </c>
      <c r="BE27" s="125">
        <v>44189.8</v>
      </c>
      <c r="BF27" s="106">
        <f t="shared" si="52"/>
        <v>44189.8</v>
      </c>
      <c r="BG27" s="107">
        <f t="shared" si="53"/>
        <v>66284.700000000012</v>
      </c>
      <c r="BH27" s="125">
        <v>44099.08</v>
      </c>
      <c r="BI27" s="106">
        <f t="shared" si="54"/>
        <v>44099.08</v>
      </c>
      <c r="BJ27" s="107">
        <f t="shared" si="55"/>
        <v>66148.62</v>
      </c>
      <c r="BK27" s="125">
        <v>44189.8</v>
      </c>
      <c r="BL27" s="106">
        <f t="shared" si="56"/>
        <v>44189.8</v>
      </c>
      <c r="BM27" s="107">
        <f t="shared" si="57"/>
        <v>66284.700000000012</v>
      </c>
      <c r="BN27" s="126">
        <v>44189.8</v>
      </c>
      <c r="BO27" s="106">
        <f t="shared" si="58"/>
        <v>44189.8</v>
      </c>
      <c r="BP27" s="107">
        <f t="shared" si="59"/>
        <v>66284.700000000012</v>
      </c>
      <c r="BQ27" s="126">
        <v>45482.559999999998</v>
      </c>
      <c r="BR27" s="106">
        <f t="shared" si="60"/>
        <v>45482.559999999998</v>
      </c>
      <c r="BS27" s="107">
        <f t="shared" si="61"/>
        <v>68223.839999999997</v>
      </c>
      <c r="BT27" s="126">
        <v>47045.32</v>
      </c>
      <c r="BU27" s="106">
        <f t="shared" si="62"/>
        <v>47045.32</v>
      </c>
      <c r="BV27" s="107">
        <f t="shared" si="63"/>
        <v>70567.98</v>
      </c>
      <c r="BW27" s="125">
        <v>45482.559999999998</v>
      </c>
      <c r="BX27" s="106">
        <f t="shared" si="64"/>
        <v>45482.559999999998</v>
      </c>
      <c r="BY27" s="107">
        <f t="shared" si="65"/>
        <v>68223.839999999997</v>
      </c>
      <c r="BZ27" s="125">
        <v>88225</v>
      </c>
      <c r="CA27" s="106">
        <f t="shared" si="66"/>
        <v>88225</v>
      </c>
      <c r="CB27" s="107">
        <f t="shared" si="67"/>
        <v>132337.5</v>
      </c>
      <c r="CC27" s="107">
        <v>46669.479999999996</v>
      </c>
      <c r="CD27" s="106">
        <f t="shared" si="68"/>
        <v>46669.479999999996</v>
      </c>
      <c r="CE27" s="107">
        <f t="shared" si="69"/>
        <v>70004.22</v>
      </c>
      <c r="CF27" s="107">
        <v>46669.479999999996</v>
      </c>
      <c r="CG27" s="106">
        <f t="shared" si="70"/>
        <v>46669.479999999996</v>
      </c>
      <c r="CH27" s="107">
        <f t="shared" si="71"/>
        <v>70004.22</v>
      </c>
    </row>
    <row r="28" spans="1:86" ht="15.75" x14ac:dyDescent="0.25">
      <c r="A28" s="108">
        <v>181</v>
      </c>
      <c r="B28" s="109">
        <v>200</v>
      </c>
      <c r="C28" s="125">
        <v>44259.533333333326</v>
      </c>
      <c r="D28" s="106">
        <f t="shared" si="16"/>
        <v>44259.533333333326</v>
      </c>
      <c r="E28" s="107">
        <f t="shared" si="17"/>
        <v>66389.299999999988</v>
      </c>
      <c r="F28" s="125">
        <v>45630.05333333333</v>
      </c>
      <c r="G28" s="106">
        <f t="shared" si="18"/>
        <v>45630.05333333333</v>
      </c>
      <c r="H28" s="107">
        <f t="shared" si="19"/>
        <v>68445.079999999987</v>
      </c>
      <c r="I28" s="125">
        <v>46004.813333333324</v>
      </c>
      <c r="J28" s="106">
        <f t="shared" si="20"/>
        <v>46004.813333333324</v>
      </c>
      <c r="K28" s="107">
        <f t="shared" si="21"/>
        <v>69007.219999999987</v>
      </c>
      <c r="L28" s="125">
        <v>46206.773333333331</v>
      </c>
      <c r="M28" s="106">
        <f t="shared" si="22"/>
        <v>46206.773333333331</v>
      </c>
      <c r="N28" s="107">
        <f t="shared" si="23"/>
        <v>69310.16</v>
      </c>
      <c r="O28" s="125">
        <v>46112.813333333324</v>
      </c>
      <c r="P28" s="106">
        <f t="shared" si="24"/>
        <v>46112.813333333324</v>
      </c>
      <c r="Q28" s="107">
        <f t="shared" si="25"/>
        <v>69169.219999999987</v>
      </c>
      <c r="R28" s="125">
        <v>46206.773333333331</v>
      </c>
      <c r="S28" s="106">
        <f t="shared" si="26"/>
        <v>46206.773333333331</v>
      </c>
      <c r="T28" s="107">
        <f t="shared" si="27"/>
        <v>69310.16</v>
      </c>
      <c r="U28" s="125">
        <v>44851.373333333329</v>
      </c>
      <c r="V28" s="106">
        <f t="shared" si="28"/>
        <v>44851.373333333329</v>
      </c>
      <c r="W28" s="107">
        <f t="shared" si="29"/>
        <v>67277.06</v>
      </c>
      <c r="X28" s="125">
        <v>46112.813333333324</v>
      </c>
      <c r="Y28" s="106">
        <f t="shared" si="30"/>
        <v>46112.813333333324</v>
      </c>
      <c r="Z28" s="107">
        <f t="shared" si="31"/>
        <v>69169.219999999987</v>
      </c>
      <c r="AA28" s="125">
        <v>48776.093333333331</v>
      </c>
      <c r="AB28" s="106">
        <f t="shared" si="32"/>
        <v>48776.093333333331</v>
      </c>
      <c r="AC28" s="107">
        <f t="shared" si="33"/>
        <v>73164.14</v>
      </c>
      <c r="AD28" s="125">
        <v>48776.093333333331</v>
      </c>
      <c r="AE28" s="106">
        <f t="shared" si="34"/>
        <v>48776.093333333331</v>
      </c>
      <c r="AF28" s="107">
        <f t="shared" si="35"/>
        <v>73164.14</v>
      </c>
      <c r="AG28" s="125">
        <v>115487.05818181818</v>
      </c>
      <c r="AH28" s="106">
        <f t="shared" si="36"/>
        <v>115487.05818181818</v>
      </c>
      <c r="AI28" s="107">
        <f t="shared" si="37"/>
        <v>173230.58727272728</v>
      </c>
      <c r="AJ28" s="125">
        <v>69100.338181818181</v>
      </c>
      <c r="AK28" s="106">
        <f t="shared" si="38"/>
        <v>69100.338181818181</v>
      </c>
      <c r="AL28" s="107">
        <f t="shared" si="39"/>
        <v>103650.50727272726</v>
      </c>
      <c r="AM28" s="125">
        <v>60394.458181818176</v>
      </c>
      <c r="AN28" s="106">
        <f t="shared" si="40"/>
        <v>60394.458181818176</v>
      </c>
      <c r="AO28" s="107">
        <f t="shared" si="41"/>
        <v>90591.687272727257</v>
      </c>
      <c r="AP28" s="125">
        <v>70487.058181818182</v>
      </c>
      <c r="AQ28" s="106">
        <f t="shared" si="42"/>
        <v>70487.058181818182</v>
      </c>
      <c r="AR28" s="107">
        <f t="shared" si="43"/>
        <v>105730.58727272728</v>
      </c>
      <c r="AS28" s="125">
        <v>48776.093333333331</v>
      </c>
      <c r="AT28" s="106">
        <f t="shared" si="44"/>
        <v>48776.093333333331</v>
      </c>
      <c r="AU28" s="107">
        <f t="shared" si="45"/>
        <v>73164.14</v>
      </c>
      <c r="AV28" s="125">
        <v>46206.773333333331</v>
      </c>
      <c r="AW28" s="106">
        <f t="shared" si="46"/>
        <v>46206.773333333331</v>
      </c>
      <c r="AX28" s="107">
        <f t="shared" si="47"/>
        <v>69310.16</v>
      </c>
      <c r="AY28" s="125">
        <v>46206.773333333331</v>
      </c>
      <c r="AZ28" s="106">
        <f t="shared" si="48"/>
        <v>46206.773333333331</v>
      </c>
      <c r="BA28" s="107">
        <f t="shared" si="49"/>
        <v>69310.16</v>
      </c>
      <c r="BB28" s="125">
        <v>46206.773333333331</v>
      </c>
      <c r="BC28" s="106">
        <f t="shared" si="50"/>
        <v>46206.773333333331</v>
      </c>
      <c r="BD28" s="107">
        <f t="shared" si="51"/>
        <v>69310.16</v>
      </c>
      <c r="BE28" s="125">
        <v>46206.773333333331</v>
      </c>
      <c r="BF28" s="106">
        <f t="shared" si="52"/>
        <v>46206.773333333331</v>
      </c>
      <c r="BG28" s="107">
        <f t="shared" si="53"/>
        <v>69310.16</v>
      </c>
      <c r="BH28" s="125">
        <v>46112.813333333324</v>
      </c>
      <c r="BI28" s="106">
        <f t="shared" si="54"/>
        <v>46112.813333333324</v>
      </c>
      <c r="BJ28" s="107">
        <f t="shared" si="55"/>
        <v>69169.219999999987</v>
      </c>
      <c r="BK28" s="125">
        <v>46206.773333333331</v>
      </c>
      <c r="BL28" s="106">
        <f t="shared" si="56"/>
        <v>46206.773333333331</v>
      </c>
      <c r="BM28" s="107">
        <f t="shared" si="57"/>
        <v>69310.16</v>
      </c>
      <c r="BN28" s="126">
        <v>46206.773333333331</v>
      </c>
      <c r="BO28" s="106">
        <f t="shared" si="58"/>
        <v>46206.773333333331</v>
      </c>
      <c r="BP28" s="107">
        <f t="shared" si="59"/>
        <v>69310.16</v>
      </c>
      <c r="BQ28" s="126">
        <v>47545.973333333328</v>
      </c>
      <c r="BR28" s="106">
        <f t="shared" si="60"/>
        <v>47545.973333333328</v>
      </c>
      <c r="BS28" s="107">
        <f t="shared" si="61"/>
        <v>71318.959999999992</v>
      </c>
      <c r="BT28" s="126">
        <v>49165.973333333328</v>
      </c>
      <c r="BU28" s="106">
        <f t="shared" si="62"/>
        <v>49165.973333333328</v>
      </c>
      <c r="BV28" s="107">
        <f t="shared" si="63"/>
        <v>73748.959999999992</v>
      </c>
      <c r="BW28" s="125">
        <v>47545.973333333328</v>
      </c>
      <c r="BX28" s="106">
        <f t="shared" si="64"/>
        <v>47545.973333333328</v>
      </c>
      <c r="BY28" s="107">
        <f t="shared" si="65"/>
        <v>71318.959999999992</v>
      </c>
      <c r="BZ28" s="125">
        <v>90640</v>
      </c>
      <c r="CA28" s="106">
        <f t="shared" si="66"/>
        <v>90640</v>
      </c>
      <c r="CB28" s="107">
        <f t="shared" si="67"/>
        <v>135960</v>
      </c>
      <c r="CC28" s="107">
        <v>48776.093333333331</v>
      </c>
      <c r="CD28" s="106">
        <f t="shared" si="68"/>
        <v>48776.093333333331</v>
      </c>
      <c r="CE28" s="107">
        <f t="shared" si="69"/>
        <v>73164.14</v>
      </c>
      <c r="CF28" s="107">
        <v>48776.093333333331</v>
      </c>
      <c r="CG28" s="106">
        <f t="shared" si="70"/>
        <v>48776.093333333331</v>
      </c>
      <c r="CH28" s="107">
        <f t="shared" si="71"/>
        <v>73164.14</v>
      </c>
    </row>
    <row r="29" spans="1:86" ht="15.75" x14ac:dyDescent="0.25">
      <c r="A29" s="110">
        <v>201</v>
      </c>
      <c r="B29" s="109">
        <v>220</v>
      </c>
      <c r="C29" s="125">
        <v>46275.426666666666</v>
      </c>
      <c r="D29" s="106">
        <f t="shared" si="16"/>
        <v>46275.426666666666</v>
      </c>
      <c r="E29" s="107">
        <f t="shared" si="17"/>
        <v>69413.14</v>
      </c>
      <c r="F29" s="125">
        <v>47708.586666666662</v>
      </c>
      <c r="G29" s="106">
        <f t="shared" si="18"/>
        <v>47708.586666666662</v>
      </c>
      <c r="H29" s="107">
        <f t="shared" si="19"/>
        <v>71562.87999999999</v>
      </c>
      <c r="I29" s="125">
        <v>48099.546666666662</v>
      </c>
      <c r="J29" s="106">
        <f t="shared" si="20"/>
        <v>48099.546666666662</v>
      </c>
      <c r="K29" s="107">
        <f t="shared" si="21"/>
        <v>72149.319999999992</v>
      </c>
      <c r="L29" s="125">
        <v>48311.226666666662</v>
      </c>
      <c r="M29" s="106">
        <f t="shared" si="22"/>
        <v>48311.226666666662</v>
      </c>
      <c r="N29" s="107">
        <f t="shared" si="23"/>
        <v>72466.84</v>
      </c>
      <c r="O29" s="125">
        <v>48212.946666666663</v>
      </c>
      <c r="P29" s="106">
        <f t="shared" si="24"/>
        <v>48212.946666666663</v>
      </c>
      <c r="Q29" s="107">
        <f t="shared" si="25"/>
        <v>72319.42</v>
      </c>
      <c r="R29" s="125">
        <v>48311.226666666662</v>
      </c>
      <c r="S29" s="106">
        <f t="shared" si="26"/>
        <v>48311.226666666662</v>
      </c>
      <c r="T29" s="107">
        <f t="shared" si="27"/>
        <v>72466.84</v>
      </c>
      <c r="U29" s="125">
        <v>46894.266666666663</v>
      </c>
      <c r="V29" s="106">
        <f t="shared" si="28"/>
        <v>46894.266666666663</v>
      </c>
      <c r="W29" s="107">
        <f t="shared" si="29"/>
        <v>70341.399999999994</v>
      </c>
      <c r="X29" s="125">
        <v>48212.946666666663</v>
      </c>
      <c r="Y29" s="106">
        <f t="shared" si="30"/>
        <v>48212.946666666663</v>
      </c>
      <c r="Z29" s="107">
        <f t="shared" si="31"/>
        <v>72319.42</v>
      </c>
      <c r="AA29" s="125">
        <v>50998.266666666663</v>
      </c>
      <c r="AB29" s="106">
        <f t="shared" si="32"/>
        <v>50998.266666666663</v>
      </c>
      <c r="AC29" s="107">
        <f t="shared" si="33"/>
        <v>76497.399999999994</v>
      </c>
      <c r="AD29" s="125">
        <v>50998.266666666663</v>
      </c>
      <c r="AE29" s="106">
        <f t="shared" si="34"/>
        <v>50998.266666666663</v>
      </c>
      <c r="AF29" s="107">
        <f t="shared" si="35"/>
        <v>76497.399999999994</v>
      </c>
      <c r="AG29" s="125">
        <v>118595.84</v>
      </c>
      <c r="AH29" s="106">
        <f t="shared" si="36"/>
        <v>118595.84</v>
      </c>
      <c r="AI29" s="107">
        <f t="shared" si="37"/>
        <v>177893.76000000001</v>
      </c>
      <c r="AJ29" s="125">
        <v>72147.56</v>
      </c>
      <c r="AK29" s="106">
        <f t="shared" si="38"/>
        <v>72147.56</v>
      </c>
      <c r="AL29" s="107">
        <f t="shared" si="39"/>
        <v>108221.34</v>
      </c>
      <c r="AM29" s="125">
        <v>63045.319999999992</v>
      </c>
      <c r="AN29" s="106">
        <f t="shared" si="40"/>
        <v>63045.319999999992</v>
      </c>
      <c r="AO29" s="107">
        <f t="shared" si="41"/>
        <v>94567.979999999981</v>
      </c>
      <c r="AP29" s="125">
        <v>73595.839999999997</v>
      </c>
      <c r="AQ29" s="106">
        <f t="shared" si="42"/>
        <v>73595.839999999997</v>
      </c>
      <c r="AR29" s="107">
        <f t="shared" si="43"/>
        <v>110393.76</v>
      </c>
      <c r="AS29" s="125">
        <v>50998.266666666663</v>
      </c>
      <c r="AT29" s="106">
        <f t="shared" si="44"/>
        <v>50998.266666666663</v>
      </c>
      <c r="AU29" s="107">
        <f t="shared" si="45"/>
        <v>76497.399999999994</v>
      </c>
      <c r="AV29" s="125">
        <v>48311.226666666662</v>
      </c>
      <c r="AW29" s="106">
        <f t="shared" si="46"/>
        <v>48311.226666666662</v>
      </c>
      <c r="AX29" s="107">
        <f t="shared" si="47"/>
        <v>72466.84</v>
      </c>
      <c r="AY29" s="125">
        <v>48311.226666666662</v>
      </c>
      <c r="AZ29" s="106">
        <f t="shared" si="48"/>
        <v>48311.226666666662</v>
      </c>
      <c r="BA29" s="107">
        <f t="shared" si="49"/>
        <v>72466.84</v>
      </c>
      <c r="BB29" s="125">
        <v>48311.226666666662</v>
      </c>
      <c r="BC29" s="106">
        <f t="shared" si="50"/>
        <v>48311.226666666662</v>
      </c>
      <c r="BD29" s="107">
        <f t="shared" si="51"/>
        <v>72466.84</v>
      </c>
      <c r="BE29" s="125">
        <v>48311.226666666662</v>
      </c>
      <c r="BF29" s="106">
        <f t="shared" si="52"/>
        <v>48311.226666666662</v>
      </c>
      <c r="BG29" s="107">
        <f t="shared" si="53"/>
        <v>72466.84</v>
      </c>
      <c r="BH29" s="125">
        <v>48212.946666666663</v>
      </c>
      <c r="BI29" s="106">
        <f t="shared" si="54"/>
        <v>48212.946666666663</v>
      </c>
      <c r="BJ29" s="107">
        <f t="shared" si="55"/>
        <v>72319.42</v>
      </c>
      <c r="BK29" s="125">
        <v>48311.226666666662</v>
      </c>
      <c r="BL29" s="106">
        <f t="shared" si="56"/>
        <v>48311.226666666662</v>
      </c>
      <c r="BM29" s="107">
        <f t="shared" si="57"/>
        <v>72466.84</v>
      </c>
      <c r="BN29" s="126">
        <v>48311.226666666662</v>
      </c>
      <c r="BO29" s="106">
        <f t="shared" si="58"/>
        <v>48311.226666666662</v>
      </c>
      <c r="BP29" s="107">
        <f t="shared" si="59"/>
        <v>72466.84</v>
      </c>
      <c r="BQ29" s="126">
        <v>49711.986666666664</v>
      </c>
      <c r="BR29" s="106">
        <f t="shared" si="60"/>
        <v>49711.986666666664</v>
      </c>
      <c r="BS29" s="107">
        <f t="shared" si="61"/>
        <v>74567.98</v>
      </c>
      <c r="BT29" s="126">
        <v>51405.426666666666</v>
      </c>
      <c r="BU29" s="106">
        <f t="shared" si="62"/>
        <v>51405.426666666666</v>
      </c>
      <c r="BV29" s="107">
        <f t="shared" si="63"/>
        <v>77108.14</v>
      </c>
      <c r="BW29" s="125">
        <v>49711.986666666664</v>
      </c>
      <c r="BX29" s="106">
        <f t="shared" si="64"/>
        <v>49711.986666666664</v>
      </c>
      <c r="BY29" s="107">
        <f t="shared" si="65"/>
        <v>74567.98</v>
      </c>
      <c r="BZ29" s="125">
        <v>93260</v>
      </c>
      <c r="CA29" s="106">
        <f t="shared" si="66"/>
        <v>93260</v>
      </c>
      <c r="CB29" s="107">
        <f t="shared" si="67"/>
        <v>139890</v>
      </c>
      <c r="CC29" s="107">
        <v>50998.266666666663</v>
      </c>
      <c r="CD29" s="106">
        <f t="shared" si="68"/>
        <v>50998.266666666663</v>
      </c>
      <c r="CE29" s="107">
        <f t="shared" si="69"/>
        <v>76497.399999999994</v>
      </c>
      <c r="CF29" s="107">
        <v>50998.266666666663</v>
      </c>
      <c r="CG29" s="106">
        <f t="shared" si="70"/>
        <v>50998.266666666663</v>
      </c>
      <c r="CH29" s="107">
        <f t="shared" si="71"/>
        <v>76497.399999999994</v>
      </c>
    </row>
    <row r="30" spans="1:86" ht="15.75" x14ac:dyDescent="0.25">
      <c r="A30" s="108">
        <v>221</v>
      </c>
      <c r="B30" s="109">
        <v>240</v>
      </c>
      <c r="C30" s="125">
        <v>48272.959999999999</v>
      </c>
      <c r="D30" s="106">
        <f t="shared" si="16"/>
        <v>48272.959999999999</v>
      </c>
      <c r="E30" s="107">
        <f t="shared" si="17"/>
        <v>72409.440000000002</v>
      </c>
      <c r="F30" s="125">
        <v>49769.84</v>
      </c>
      <c r="G30" s="106">
        <f t="shared" si="18"/>
        <v>49769.84</v>
      </c>
      <c r="H30" s="107">
        <f t="shared" si="19"/>
        <v>74654.759999999995</v>
      </c>
      <c r="I30" s="125">
        <v>50178.080000000002</v>
      </c>
      <c r="J30" s="106">
        <f t="shared" si="20"/>
        <v>50178.080000000002</v>
      </c>
      <c r="K30" s="107">
        <f t="shared" si="21"/>
        <v>75267.12</v>
      </c>
      <c r="L30" s="125">
        <v>50399.479999999996</v>
      </c>
      <c r="M30" s="106">
        <f t="shared" si="22"/>
        <v>50399.479999999996</v>
      </c>
      <c r="N30" s="107">
        <f t="shared" si="23"/>
        <v>75599.22</v>
      </c>
      <c r="O30" s="125">
        <v>50296.88</v>
      </c>
      <c r="P30" s="106">
        <f t="shared" si="24"/>
        <v>50296.88</v>
      </c>
      <c r="Q30" s="107">
        <f t="shared" si="25"/>
        <v>75445.319999999992</v>
      </c>
      <c r="R30" s="125">
        <v>50399.479999999996</v>
      </c>
      <c r="S30" s="106">
        <f t="shared" si="26"/>
        <v>50399.479999999996</v>
      </c>
      <c r="T30" s="107">
        <f t="shared" si="27"/>
        <v>75599.22</v>
      </c>
      <c r="U30" s="125">
        <v>48919.88</v>
      </c>
      <c r="V30" s="106">
        <f t="shared" si="28"/>
        <v>48919.88</v>
      </c>
      <c r="W30" s="107">
        <f t="shared" si="29"/>
        <v>73379.819999999992</v>
      </c>
      <c r="X30" s="125">
        <v>50296.88</v>
      </c>
      <c r="Y30" s="106">
        <f t="shared" si="30"/>
        <v>50296.88</v>
      </c>
      <c r="Z30" s="107">
        <f t="shared" si="31"/>
        <v>75445.319999999992</v>
      </c>
      <c r="AA30" s="125">
        <v>53205.32</v>
      </c>
      <c r="AB30" s="106">
        <f t="shared" si="32"/>
        <v>53205.32</v>
      </c>
      <c r="AC30" s="107">
        <f t="shared" si="33"/>
        <v>79807.98</v>
      </c>
      <c r="AD30" s="125">
        <v>53205.32</v>
      </c>
      <c r="AE30" s="106">
        <f t="shared" si="34"/>
        <v>53205.32</v>
      </c>
      <c r="AF30" s="107">
        <f t="shared" si="35"/>
        <v>79807.98</v>
      </c>
      <c r="AG30" s="125">
        <v>121700.30181818182</v>
      </c>
      <c r="AH30" s="106">
        <f t="shared" si="36"/>
        <v>121700.30181818182</v>
      </c>
      <c r="AI30" s="107">
        <f t="shared" si="37"/>
        <v>182550.45272727273</v>
      </c>
      <c r="AJ30" s="125">
        <v>75186.141818181815</v>
      </c>
      <c r="AK30" s="106">
        <f t="shared" si="38"/>
        <v>75186.141818181815</v>
      </c>
      <c r="AL30" s="107">
        <f t="shared" si="39"/>
        <v>112779.21272727272</v>
      </c>
      <c r="AM30" s="125">
        <v>65679.981818181812</v>
      </c>
      <c r="AN30" s="106">
        <f t="shared" si="40"/>
        <v>65679.981818181812</v>
      </c>
      <c r="AO30" s="107">
        <f t="shared" si="41"/>
        <v>98519.972727272718</v>
      </c>
      <c r="AP30" s="125">
        <v>76700.301818181819</v>
      </c>
      <c r="AQ30" s="106">
        <f t="shared" si="42"/>
        <v>76700.301818181819</v>
      </c>
      <c r="AR30" s="107">
        <f t="shared" si="43"/>
        <v>115050.45272727273</v>
      </c>
      <c r="AS30" s="125">
        <v>53205.32</v>
      </c>
      <c r="AT30" s="106">
        <f t="shared" si="44"/>
        <v>53205.32</v>
      </c>
      <c r="AU30" s="107">
        <f t="shared" si="45"/>
        <v>79807.98</v>
      </c>
      <c r="AV30" s="125">
        <v>50399.479999999996</v>
      </c>
      <c r="AW30" s="106">
        <f t="shared" si="46"/>
        <v>50399.479999999996</v>
      </c>
      <c r="AX30" s="107">
        <f t="shared" si="47"/>
        <v>75599.22</v>
      </c>
      <c r="AY30" s="125">
        <v>50399.479999999996</v>
      </c>
      <c r="AZ30" s="106">
        <f t="shared" si="48"/>
        <v>50399.479999999996</v>
      </c>
      <c r="BA30" s="107">
        <f t="shared" si="49"/>
        <v>75599.22</v>
      </c>
      <c r="BB30" s="125">
        <v>50399.479999999996</v>
      </c>
      <c r="BC30" s="106">
        <f t="shared" si="50"/>
        <v>50399.479999999996</v>
      </c>
      <c r="BD30" s="107">
        <f t="shared" si="51"/>
        <v>75599.22</v>
      </c>
      <c r="BE30" s="125">
        <v>50399.479999999996</v>
      </c>
      <c r="BF30" s="106">
        <f t="shared" si="52"/>
        <v>50399.479999999996</v>
      </c>
      <c r="BG30" s="107">
        <f t="shared" si="53"/>
        <v>75599.22</v>
      </c>
      <c r="BH30" s="125">
        <v>50296.88</v>
      </c>
      <c r="BI30" s="106">
        <f t="shared" si="54"/>
        <v>50296.88</v>
      </c>
      <c r="BJ30" s="107">
        <f t="shared" si="55"/>
        <v>75445.319999999992</v>
      </c>
      <c r="BK30" s="125">
        <v>50399.479999999996</v>
      </c>
      <c r="BL30" s="106">
        <f t="shared" si="56"/>
        <v>50399.479999999996</v>
      </c>
      <c r="BM30" s="107">
        <f t="shared" si="57"/>
        <v>75599.22</v>
      </c>
      <c r="BN30" s="126">
        <v>50399.479999999996</v>
      </c>
      <c r="BO30" s="106">
        <f t="shared" si="58"/>
        <v>50399.479999999996</v>
      </c>
      <c r="BP30" s="107">
        <f t="shared" si="59"/>
        <v>75599.22</v>
      </c>
      <c r="BQ30" s="126">
        <v>51861.8</v>
      </c>
      <c r="BR30" s="106">
        <f t="shared" si="60"/>
        <v>51861.8</v>
      </c>
      <c r="BS30" s="107">
        <f t="shared" si="61"/>
        <v>77792.700000000012</v>
      </c>
      <c r="BT30" s="126">
        <v>53630.84</v>
      </c>
      <c r="BU30" s="106">
        <f t="shared" si="62"/>
        <v>53630.84</v>
      </c>
      <c r="BV30" s="107">
        <f t="shared" si="63"/>
        <v>80446.259999999995</v>
      </c>
      <c r="BW30" s="125">
        <v>51861.8</v>
      </c>
      <c r="BX30" s="106">
        <f t="shared" si="64"/>
        <v>51861.8</v>
      </c>
      <c r="BY30" s="107">
        <f t="shared" si="65"/>
        <v>77792.700000000012</v>
      </c>
      <c r="BZ30" s="125">
        <v>95880</v>
      </c>
      <c r="CA30" s="106">
        <f t="shared" si="66"/>
        <v>95880</v>
      </c>
      <c r="CB30" s="107">
        <f t="shared" si="67"/>
        <v>143820</v>
      </c>
      <c r="CC30" s="107">
        <v>53205.32</v>
      </c>
      <c r="CD30" s="106">
        <f t="shared" si="68"/>
        <v>53205.32</v>
      </c>
      <c r="CE30" s="107">
        <f t="shared" si="69"/>
        <v>79807.98</v>
      </c>
      <c r="CF30" s="107">
        <v>53205.32</v>
      </c>
      <c r="CG30" s="106">
        <f t="shared" si="70"/>
        <v>53205.32</v>
      </c>
      <c r="CH30" s="107">
        <f t="shared" si="71"/>
        <v>79807.98</v>
      </c>
    </row>
    <row r="31" spans="1:86" ht="15.75" x14ac:dyDescent="0.25">
      <c r="A31" s="108">
        <v>241</v>
      </c>
      <c r="B31" s="109">
        <v>260</v>
      </c>
      <c r="C31" s="125">
        <v>50270.493333333332</v>
      </c>
      <c r="D31" s="106">
        <f t="shared" si="16"/>
        <v>50270.493333333332</v>
      </c>
      <c r="E31" s="107">
        <f t="shared" si="17"/>
        <v>75405.739999999991</v>
      </c>
      <c r="F31" s="125">
        <v>51830.013333333336</v>
      </c>
      <c r="G31" s="106">
        <f t="shared" si="18"/>
        <v>51830.013333333336</v>
      </c>
      <c r="H31" s="107">
        <f t="shared" si="19"/>
        <v>77745.02</v>
      </c>
      <c r="I31" s="125">
        <v>52254.453333333338</v>
      </c>
      <c r="J31" s="106">
        <f t="shared" si="20"/>
        <v>52254.453333333338</v>
      </c>
      <c r="K31" s="107">
        <f t="shared" si="21"/>
        <v>78381.680000000008</v>
      </c>
      <c r="L31" s="125">
        <v>52485.573333333334</v>
      </c>
      <c r="M31" s="106">
        <f t="shared" si="22"/>
        <v>52485.573333333334</v>
      </c>
      <c r="N31" s="107">
        <f t="shared" si="23"/>
        <v>78728.36</v>
      </c>
      <c r="O31" s="125">
        <v>52378.653333333335</v>
      </c>
      <c r="P31" s="106">
        <f t="shared" si="24"/>
        <v>52378.653333333335</v>
      </c>
      <c r="Q31" s="107">
        <f t="shared" si="25"/>
        <v>78567.98000000001</v>
      </c>
      <c r="R31" s="125">
        <v>52485.573333333334</v>
      </c>
      <c r="S31" s="106">
        <f t="shared" si="26"/>
        <v>52485.573333333334</v>
      </c>
      <c r="T31" s="107">
        <f t="shared" si="27"/>
        <v>78728.36</v>
      </c>
      <c r="U31" s="125">
        <v>50944.413333333338</v>
      </c>
      <c r="V31" s="106">
        <f t="shared" si="28"/>
        <v>50944.413333333338</v>
      </c>
      <c r="W31" s="107">
        <f t="shared" si="29"/>
        <v>76416.62000000001</v>
      </c>
      <c r="X31" s="125">
        <v>52378.653333333335</v>
      </c>
      <c r="Y31" s="106">
        <f t="shared" si="30"/>
        <v>52378.653333333335</v>
      </c>
      <c r="Z31" s="107">
        <f t="shared" si="31"/>
        <v>78567.98000000001</v>
      </c>
      <c r="AA31" s="125">
        <v>55408.053333333337</v>
      </c>
      <c r="AB31" s="106">
        <f t="shared" si="32"/>
        <v>55408.053333333337</v>
      </c>
      <c r="AC31" s="107">
        <f t="shared" si="33"/>
        <v>83112.08</v>
      </c>
      <c r="AD31" s="125">
        <v>55408.053333333337</v>
      </c>
      <c r="AE31" s="106">
        <f t="shared" si="34"/>
        <v>55408.053333333337</v>
      </c>
      <c r="AF31" s="107">
        <f t="shared" si="35"/>
        <v>83112.08</v>
      </c>
      <c r="AG31" s="125">
        <v>124790.72363636365</v>
      </c>
      <c r="AH31" s="106">
        <f t="shared" si="36"/>
        <v>124790.72363636365</v>
      </c>
      <c r="AI31" s="107">
        <f t="shared" si="37"/>
        <v>187186.08545454548</v>
      </c>
      <c r="AJ31" s="125">
        <v>78215.003636363632</v>
      </c>
      <c r="AK31" s="106">
        <f t="shared" si="38"/>
        <v>78215.003636363632</v>
      </c>
      <c r="AL31" s="107">
        <f t="shared" si="39"/>
        <v>117322.50545454545</v>
      </c>
      <c r="AM31" s="125">
        <v>68311.403636363626</v>
      </c>
      <c r="AN31" s="106">
        <f t="shared" si="40"/>
        <v>68311.403636363626</v>
      </c>
      <c r="AO31" s="107">
        <f t="shared" si="41"/>
        <v>102467.10545454544</v>
      </c>
      <c r="AP31" s="125">
        <v>79790.723636363633</v>
      </c>
      <c r="AQ31" s="106">
        <f t="shared" si="42"/>
        <v>79790.723636363633</v>
      </c>
      <c r="AR31" s="107">
        <f t="shared" si="43"/>
        <v>119686.08545454545</v>
      </c>
      <c r="AS31" s="125">
        <v>55408.053333333337</v>
      </c>
      <c r="AT31" s="106">
        <f t="shared" si="44"/>
        <v>55408.053333333337</v>
      </c>
      <c r="AU31" s="107">
        <f t="shared" si="45"/>
        <v>83112.08</v>
      </c>
      <c r="AV31" s="125">
        <v>52485.573333333334</v>
      </c>
      <c r="AW31" s="106">
        <f t="shared" si="46"/>
        <v>52485.573333333334</v>
      </c>
      <c r="AX31" s="107">
        <f t="shared" si="47"/>
        <v>78728.36</v>
      </c>
      <c r="AY31" s="125">
        <v>52485.573333333334</v>
      </c>
      <c r="AZ31" s="106">
        <f t="shared" si="48"/>
        <v>52485.573333333334</v>
      </c>
      <c r="BA31" s="107">
        <f t="shared" si="49"/>
        <v>78728.36</v>
      </c>
      <c r="BB31" s="125">
        <v>52485.573333333334</v>
      </c>
      <c r="BC31" s="106">
        <f t="shared" si="50"/>
        <v>52485.573333333334</v>
      </c>
      <c r="BD31" s="107">
        <f t="shared" si="51"/>
        <v>78728.36</v>
      </c>
      <c r="BE31" s="125">
        <v>52485.573333333334</v>
      </c>
      <c r="BF31" s="106">
        <f t="shared" si="52"/>
        <v>52485.573333333334</v>
      </c>
      <c r="BG31" s="107">
        <f t="shared" si="53"/>
        <v>78728.36</v>
      </c>
      <c r="BH31" s="125">
        <v>52378.653333333335</v>
      </c>
      <c r="BI31" s="106">
        <f t="shared" si="54"/>
        <v>52378.653333333335</v>
      </c>
      <c r="BJ31" s="107">
        <f t="shared" si="55"/>
        <v>78567.98000000001</v>
      </c>
      <c r="BK31" s="125">
        <v>52485.573333333334</v>
      </c>
      <c r="BL31" s="106">
        <f t="shared" si="56"/>
        <v>52485.573333333334</v>
      </c>
      <c r="BM31" s="107">
        <f t="shared" si="57"/>
        <v>78728.36</v>
      </c>
      <c r="BN31" s="126">
        <v>52485.573333333334</v>
      </c>
      <c r="BO31" s="106">
        <f t="shared" si="58"/>
        <v>52485.573333333334</v>
      </c>
      <c r="BP31" s="107">
        <f t="shared" si="59"/>
        <v>78728.36</v>
      </c>
      <c r="BQ31" s="126">
        <v>54008.373333333337</v>
      </c>
      <c r="BR31" s="106">
        <f t="shared" si="60"/>
        <v>54008.373333333337</v>
      </c>
      <c r="BS31" s="107">
        <f t="shared" si="61"/>
        <v>81012.56</v>
      </c>
      <c r="BT31" s="126">
        <v>55850.853333333333</v>
      </c>
      <c r="BU31" s="106">
        <f t="shared" si="62"/>
        <v>55850.853333333333</v>
      </c>
      <c r="BV31" s="107">
        <f t="shared" si="63"/>
        <v>83776.28</v>
      </c>
      <c r="BW31" s="125">
        <v>54008.373333333337</v>
      </c>
      <c r="BX31" s="106">
        <f t="shared" si="64"/>
        <v>54008.373333333337</v>
      </c>
      <c r="BY31" s="107">
        <f t="shared" si="65"/>
        <v>81012.56</v>
      </c>
      <c r="BZ31" s="125">
        <v>98490</v>
      </c>
      <c r="CA31" s="106">
        <f t="shared" si="66"/>
        <v>98490</v>
      </c>
      <c r="CB31" s="107">
        <f t="shared" si="67"/>
        <v>147735</v>
      </c>
      <c r="CC31" s="107">
        <v>55408.053333333337</v>
      </c>
      <c r="CD31" s="106">
        <f t="shared" si="68"/>
        <v>55408.053333333337</v>
      </c>
      <c r="CE31" s="107">
        <f t="shared" si="69"/>
        <v>83112.08</v>
      </c>
      <c r="CF31" s="107">
        <v>55408.053333333337</v>
      </c>
      <c r="CG31" s="106">
        <f t="shared" si="70"/>
        <v>55408.053333333337</v>
      </c>
      <c r="CH31" s="107">
        <f t="shared" si="71"/>
        <v>83112.08</v>
      </c>
    </row>
    <row r="32" spans="1:86" ht="15.75" x14ac:dyDescent="0.25">
      <c r="A32" s="108">
        <v>261</v>
      </c>
      <c r="B32" s="109">
        <v>280</v>
      </c>
      <c r="C32" s="125">
        <v>52292.866666666669</v>
      </c>
      <c r="D32" s="106">
        <f t="shared" si="16"/>
        <v>52292.866666666669</v>
      </c>
      <c r="E32" s="107">
        <f t="shared" si="17"/>
        <v>78439.3</v>
      </c>
      <c r="F32" s="125">
        <v>53916.106666666674</v>
      </c>
      <c r="G32" s="106">
        <f t="shared" si="18"/>
        <v>53916.106666666674</v>
      </c>
      <c r="H32" s="107">
        <f t="shared" si="19"/>
        <v>80874.16</v>
      </c>
      <c r="I32" s="125">
        <v>54357.826666666675</v>
      </c>
      <c r="J32" s="106">
        <f t="shared" si="20"/>
        <v>54357.826666666675</v>
      </c>
      <c r="K32" s="107">
        <f t="shared" si="21"/>
        <v>81536.74000000002</v>
      </c>
      <c r="L32" s="125">
        <v>54597.58666666667</v>
      </c>
      <c r="M32" s="106">
        <f t="shared" si="22"/>
        <v>54597.58666666667</v>
      </c>
      <c r="N32" s="107">
        <f t="shared" si="23"/>
        <v>81896.38</v>
      </c>
      <c r="O32" s="125">
        <v>54487.426666666674</v>
      </c>
      <c r="P32" s="106">
        <f t="shared" si="24"/>
        <v>54487.426666666674</v>
      </c>
      <c r="Q32" s="107">
        <f t="shared" si="25"/>
        <v>81731.140000000014</v>
      </c>
      <c r="R32" s="125">
        <v>54597.58666666667</v>
      </c>
      <c r="S32" s="106">
        <f t="shared" si="26"/>
        <v>54597.58666666667</v>
      </c>
      <c r="T32" s="107">
        <f t="shared" si="27"/>
        <v>81896.38</v>
      </c>
      <c r="U32" s="125">
        <v>52993.786666666674</v>
      </c>
      <c r="V32" s="106">
        <f t="shared" si="28"/>
        <v>52993.786666666674</v>
      </c>
      <c r="W32" s="107">
        <f t="shared" si="29"/>
        <v>79490.680000000008</v>
      </c>
      <c r="X32" s="125">
        <v>54487.426666666674</v>
      </c>
      <c r="Y32" s="106">
        <f t="shared" si="30"/>
        <v>54487.426666666674</v>
      </c>
      <c r="Z32" s="107">
        <f t="shared" si="31"/>
        <v>81731.140000000014</v>
      </c>
      <c r="AA32" s="125">
        <v>57641.026666666672</v>
      </c>
      <c r="AB32" s="106">
        <f t="shared" si="32"/>
        <v>57641.026666666672</v>
      </c>
      <c r="AC32" s="107">
        <f t="shared" si="33"/>
        <v>86461.540000000008</v>
      </c>
      <c r="AD32" s="125">
        <v>57641.026666666672</v>
      </c>
      <c r="AE32" s="106">
        <f t="shared" si="34"/>
        <v>57641.026666666672</v>
      </c>
      <c r="AF32" s="107">
        <f t="shared" si="35"/>
        <v>86461.540000000008</v>
      </c>
      <c r="AG32" s="125">
        <v>127920.02545454545</v>
      </c>
      <c r="AH32" s="106">
        <f t="shared" si="36"/>
        <v>127920.02545454545</v>
      </c>
      <c r="AI32" s="107">
        <f t="shared" si="37"/>
        <v>191880.03818181818</v>
      </c>
      <c r="AJ32" s="125">
        <v>81279.505454545462</v>
      </c>
      <c r="AK32" s="106">
        <f t="shared" si="38"/>
        <v>81279.505454545462</v>
      </c>
      <c r="AL32" s="107">
        <f t="shared" si="39"/>
        <v>121919.25818181819</v>
      </c>
      <c r="AM32" s="125">
        <v>70971.985454545458</v>
      </c>
      <c r="AN32" s="106">
        <f t="shared" si="40"/>
        <v>70971.985454545458</v>
      </c>
      <c r="AO32" s="107">
        <f t="shared" si="41"/>
        <v>106457.97818181818</v>
      </c>
      <c r="AP32" s="125">
        <v>82920.025454545452</v>
      </c>
      <c r="AQ32" s="106">
        <f t="shared" si="42"/>
        <v>82920.025454545452</v>
      </c>
      <c r="AR32" s="107">
        <f t="shared" si="43"/>
        <v>124380.03818181818</v>
      </c>
      <c r="AS32" s="125">
        <v>57641.026666666672</v>
      </c>
      <c r="AT32" s="106">
        <f t="shared" si="44"/>
        <v>57641.026666666672</v>
      </c>
      <c r="AU32" s="107">
        <f t="shared" si="45"/>
        <v>86461.540000000008</v>
      </c>
      <c r="AV32" s="125">
        <v>54597.58666666667</v>
      </c>
      <c r="AW32" s="106">
        <f t="shared" si="46"/>
        <v>54597.58666666667</v>
      </c>
      <c r="AX32" s="107">
        <f t="shared" si="47"/>
        <v>81896.38</v>
      </c>
      <c r="AY32" s="125">
        <v>54597.58666666667</v>
      </c>
      <c r="AZ32" s="106">
        <f t="shared" si="48"/>
        <v>54597.58666666667</v>
      </c>
      <c r="BA32" s="107">
        <f t="shared" si="49"/>
        <v>81896.38</v>
      </c>
      <c r="BB32" s="125">
        <v>54597.58666666667</v>
      </c>
      <c r="BC32" s="106">
        <f t="shared" si="50"/>
        <v>54597.58666666667</v>
      </c>
      <c r="BD32" s="107">
        <f t="shared" si="51"/>
        <v>81896.38</v>
      </c>
      <c r="BE32" s="125">
        <v>54597.58666666667</v>
      </c>
      <c r="BF32" s="106">
        <f t="shared" si="52"/>
        <v>54597.58666666667</v>
      </c>
      <c r="BG32" s="107">
        <f t="shared" si="53"/>
        <v>81896.38</v>
      </c>
      <c r="BH32" s="125">
        <v>54487.426666666674</v>
      </c>
      <c r="BI32" s="106">
        <f t="shared" si="54"/>
        <v>54487.426666666674</v>
      </c>
      <c r="BJ32" s="107">
        <f t="shared" si="55"/>
        <v>81731.140000000014</v>
      </c>
      <c r="BK32" s="125">
        <v>54597.58666666667</v>
      </c>
      <c r="BL32" s="106">
        <f t="shared" si="56"/>
        <v>54597.58666666667</v>
      </c>
      <c r="BM32" s="107">
        <f t="shared" si="57"/>
        <v>81896.38</v>
      </c>
      <c r="BN32" s="126">
        <v>54597.58666666667</v>
      </c>
      <c r="BO32" s="106">
        <f t="shared" si="58"/>
        <v>54597.58666666667</v>
      </c>
      <c r="BP32" s="107">
        <f t="shared" si="59"/>
        <v>81896.38</v>
      </c>
      <c r="BQ32" s="126">
        <v>56184.106666666674</v>
      </c>
      <c r="BR32" s="106">
        <f t="shared" si="60"/>
        <v>56184.106666666674</v>
      </c>
      <c r="BS32" s="107">
        <f t="shared" si="61"/>
        <v>84276.160000000003</v>
      </c>
      <c r="BT32" s="126">
        <v>58101.106666666674</v>
      </c>
      <c r="BU32" s="106">
        <f t="shared" si="62"/>
        <v>58101.106666666674</v>
      </c>
      <c r="BV32" s="107">
        <f t="shared" si="63"/>
        <v>87151.66</v>
      </c>
      <c r="BW32" s="125">
        <v>56184.106666666674</v>
      </c>
      <c r="BX32" s="106">
        <f t="shared" si="64"/>
        <v>56184.106666666674</v>
      </c>
      <c r="BY32" s="107">
        <f t="shared" si="65"/>
        <v>84276.160000000003</v>
      </c>
      <c r="BZ32" s="125">
        <v>101135</v>
      </c>
      <c r="CA32" s="106">
        <f t="shared" si="66"/>
        <v>101135</v>
      </c>
      <c r="CB32" s="107">
        <f t="shared" si="67"/>
        <v>151702.5</v>
      </c>
      <c r="CC32" s="107">
        <v>57641.026666666672</v>
      </c>
      <c r="CD32" s="106">
        <f t="shared" si="68"/>
        <v>57641.026666666672</v>
      </c>
      <c r="CE32" s="107">
        <f t="shared" si="69"/>
        <v>86461.540000000008</v>
      </c>
      <c r="CF32" s="107">
        <v>57641.026666666672</v>
      </c>
      <c r="CG32" s="106">
        <f t="shared" si="70"/>
        <v>57641.026666666672</v>
      </c>
      <c r="CH32" s="107">
        <f t="shared" si="71"/>
        <v>86461.540000000008</v>
      </c>
    </row>
    <row r="33" spans="1:86" ht="15.75" x14ac:dyDescent="0.25">
      <c r="A33" s="108">
        <v>281</v>
      </c>
      <c r="B33" s="109">
        <v>300</v>
      </c>
      <c r="C33" s="125">
        <v>54234.239999999998</v>
      </c>
      <c r="D33" s="106">
        <f t="shared" si="16"/>
        <v>54234.239999999998</v>
      </c>
      <c r="E33" s="107">
        <f t="shared" si="17"/>
        <v>81351.360000000001</v>
      </c>
      <c r="F33" s="125">
        <v>55902.84</v>
      </c>
      <c r="G33" s="106">
        <f t="shared" si="18"/>
        <v>55902.84</v>
      </c>
      <c r="H33" s="107">
        <f t="shared" si="19"/>
        <v>83854.259999999995</v>
      </c>
      <c r="I33" s="125">
        <v>56357.520000000004</v>
      </c>
      <c r="J33" s="106">
        <f t="shared" si="20"/>
        <v>56357.520000000004</v>
      </c>
      <c r="K33" s="107">
        <f t="shared" si="21"/>
        <v>84536.28</v>
      </c>
      <c r="L33" s="125">
        <v>56604.84</v>
      </c>
      <c r="M33" s="106">
        <f t="shared" si="22"/>
        <v>56604.84</v>
      </c>
      <c r="N33" s="107">
        <f t="shared" si="23"/>
        <v>84907.26</v>
      </c>
      <c r="O33" s="125">
        <v>56490.36</v>
      </c>
      <c r="P33" s="106">
        <f t="shared" si="24"/>
        <v>56490.36</v>
      </c>
      <c r="Q33" s="107">
        <f t="shared" si="25"/>
        <v>84735.540000000008</v>
      </c>
      <c r="R33" s="125">
        <v>56604.84</v>
      </c>
      <c r="S33" s="106">
        <f t="shared" si="26"/>
        <v>56604.84</v>
      </c>
      <c r="T33" s="107">
        <f t="shared" si="27"/>
        <v>84907.26</v>
      </c>
      <c r="U33" s="125">
        <v>54954.6</v>
      </c>
      <c r="V33" s="106">
        <f t="shared" si="28"/>
        <v>54954.6</v>
      </c>
      <c r="W33" s="107">
        <f t="shared" si="29"/>
        <v>82431.899999999994</v>
      </c>
      <c r="X33" s="125">
        <v>56490.36</v>
      </c>
      <c r="Y33" s="106">
        <f t="shared" si="30"/>
        <v>56490.36</v>
      </c>
      <c r="Z33" s="107">
        <f t="shared" si="31"/>
        <v>84735.540000000008</v>
      </c>
      <c r="AA33" s="125">
        <v>59733.599999999999</v>
      </c>
      <c r="AB33" s="106">
        <f t="shared" si="32"/>
        <v>59733.599999999999</v>
      </c>
      <c r="AC33" s="107">
        <f t="shared" si="33"/>
        <v>89600.4</v>
      </c>
      <c r="AD33" s="125">
        <v>59733.599999999999</v>
      </c>
      <c r="AE33" s="106">
        <f t="shared" si="34"/>
        <v>59733.599999999999</v>
      </c>
      <c r="AF33" s="107">
        <f t="shared" si="35"/>
        <v>89600.4</v>
      </c>
      <c r="AG33" s="125">
        <v>130798.76727272727</v>
      </c>
      <c r="AH33" s="106">
        <f t="shared" si="36"/>
        <v>130798.76727272727</v>
      </c>
      <c r="AI33" s="107">
        <f t="shared" si="37"/>
        <v>196198.15090909091</v>
      </c>
      <c r="AJ33" s="125">
        <v>84110.727272727265</v>
      </c>
      <c r="AK33" s="106">
        <f t="shared" si="38"/>
        <v>84110.727272727265</v>
      </c>
      <c r="AL33" s="107">
        <f t="shared" si="39"/>
        <v>126166.0909090909</v>
      </c>
      <c r="AM33" s="125">
        <v>73508.367272727279</v>
      </c>
      <c r="AN33" s="106">
        <f t="shared" si="40"/>
        <v>73508.367272727279</v>
      </c>
      <c r="AO33" s="107">
        <f t="shared" si="41"/>
        <v>110262.55090909092</v>
      </c>
      <c r="AP33" s="125">
        <v>85798.767272727273</v>
      </c>
      <c r="AQ33" s="106">
        <f t="shared" si="42"/>
        <v>85798.767272727273</v>
      </c>
      <c r="AR33" s="107">
        <f t="shared" si="43"/>
        <v>128698.15090909091</v>
      </c>
      <c r="AS33" s="125">
        <v>59733.599999999999</v>
      </c>
      <c r="AT33" s="106">
        <f t="shared" si="44"/>
        <v>59733.599999999999</v>
      </c>
      <c r="AU33" s="107">
        <f t="shared" si="45"/>
        <v>89600.4</v>
      </c>
      <c r="AV33" s="125">
        <v>56604.84</v>
      </c>
      <c r="AW33" s="106">
        <f t="shared" si="46"/>
        <v>56604.84</v>
      </c>
      <c r="AX33" s="107">
        <f t="shared" si="47"/>
        <v>84907.26</v>
      </c>
      <c r="AY33" s="125">
        <v>56604.84</v>
      </c>
      <c r="AZ33" s="106">
        <f t="shared" si="48"/>
        <v>56604.84</v>
      </c>
      <c r="BA33" s="107">
        <f t="shared" si="49"/>
        <v>84907.26</v>
      </c>
      <c r="BB33" s="125">
        <v>56604.84</v>
      </c>
      <c r="BC33" s="106">
        <f t="shared" si="50"/>
        <v>56604.84</v>
      </c>
      <c r="BD33" s="107">
        <f t="shared" si="51"/>
        <v>84907.26</v>
      </c>
      <c r="BE33" s="125">
        <v>56604.84</v>
      </c>
      <c r="BF33" s="106">
        <f t="shared" si="52"/>
        <v>56604.84</v>
      </c>
      <c r="BG33" s="107">
        <f t="shared" si="53"/>
        <v>84907.26</v>
      </c>
      <c r="BH33" s="125">
        <v>56490.36</v>
      </c>
      <c r="BI33" s="106">
        <f t="shared" si="54"/>
        <v>56490.36</v>
      </c>
      <c r="BJ33" s="107">
        <f t="shared" si="55"/>
        <v>84735.540000000008</v>
      </c>
      <c r="BK33" s="125">
        <v>56604.84</v>
      </c>
      <c r="BL33" s="106">
        <f t="shared" si="56"/>
        <v>56604.84</v>
      </c>
      <c r="BM33" s="107">
        <f t="shared" si="57"/>
        <v>84907.26</v>
      </c>
      <c r="BN33" s="126">
        <v>56604.84</v>
      </c>
      <c r="BO33" s="106">
        <f t="shared" si="58"/>
        <v>56604.84</v>
      </c>
      <c r="BP33" s="107">
        <f t="shared" si="59"/>
        <v>84907.26</v>
      </c>
      <c r="BQ33" s="126">
        <v>58235.64</v>
      </c>
      <c r="BR33" s="106">
        <f t="shared" si="60"/>
        <v>58235.64</v>
      </c>
      <c r="BS33" s="107">
        <f t="shared" si="61"/>
        <v>87353.459999999992</v>
      </c>
      <c r="BT33" s="126">
        <v>60207.72</v>
      </c>
      <c r="BU33" s="106">
        <f t="shared" si="62"/>
        <v>60207.72</v>
      </c>
      <c r="BV33" s="107">
        <f t="shared" si="63"/>
        <v>90311.58</v>
      </c>
      <c r="BW33" s="125">
        <v>58235.64</v>
      </c>
      <c r="BX33" s="106">
        <f t="shared" si="64"/>
        <v>58235.64</v>
      </c>
      <c r="BY33" s="107">
        <f t="shared" si="65"/>
        <v>87353.459999999992</v>
      </c>
      <c r="BZ33" s="125">
        <v>103525</v>
      </c>
      <c r="CA33" s="106">
        <f t="shared" si="66"/>
        <v>103525</v>
      </c>
      <c r="CB33" s="107">
        <f t="shared" si="67"/>
        <v>155287.5</v>
      </c>
      <c r="CC33" s="107">
        <v>59733.599999999999</v>
      </c>
      <c r="CD33" s="106">
        <f t="shared" si="68"/>
        <v>59733.599999999999</v>
      </c>
      <c r="CE33" s="107">
        <f t="shared" si="69"/>
        <v>89600.4</v>
      </c>
      <c r="CF33" s="107">
        <v>59733.599999999999</v>
      </c>
      <c r="CG33" s="106">
        <f t="shared" si="70"/>
        <v>59733.599999999999</v>
      </c>
      <c r="CH33" s="107">
        <f t="shared" si="71"/>
        <v>89600.4</v>
      </c>
    </row>
    <row r="34" spans="1:86" ht="15.75" x14ac:dyDescent="0.25">
      <c r="A34" s="108">
        <v>301</v>
      </c>
      <c r="B34" s="109">
        <v>330</v>
      </c>
      <c r="C34" s="125">
        <v>57077.72</v>
      </c>
      <c r="D34" s="106">
        <f t="shared" si="16"/>
        <v>57077.72</v>
      </c>
      <c r="E34" s="107">
        <f t="shared" si="17"/>
        <v>85616.58</v>
      </c>
      <c r="F34" s="125">
        <v>58826.239999999998</v>
      </c>
      <c r="G34" s="106">
        <f t="shared" si="18"/>
        <v>58826.239999999998</v>
      </c>
      <c r="H34" s="107">
        <f t="shared" si="19"/>
        <v>88239.360000000001</v>
      </c>
      <c r="I34" s="125">
        <v>59303.6</v>
      </c>
      <c r="J34" s="106">
        <f t="shared" si="20"/>
        <v>59303.6</v>
      </c>
      <c r="K34" s="107">
        <f t="shared" si="21"/>
        <v>88955.4</v>
      </c>
      <c r="L34" s="125">
        <v>59561.72</v>
      </c>
      <c r="M34" s="106">
        <f t="shared" si="22"/>
        <v>59561.72</v>
      </c>
      <c r="N34" s="107">
        <f t="shared" si="23"/>
        <v>89342.58</v>
      </c>
      <c r="O34" s="125">
        <v>59442.92</v>
      </c>
      <c r="P34" s="106">
        <f t="shared" si="24"/>
        <v>59442.92</v>
      </c>
      <c r="Q34" s="107">
        <f t="shared" si="25"/>
        <v>89164.38</v>
      </c>
      <c r="R34" s="125">
        <v>59561.72</v>
      </c>
      <c r="S34" s="106">
        <f t="shared" si="26"/>
        <v>59561.72</v>
      </c>
      <c r="T34" s="107">
        <f t="shared" si="27"/>
        <v>89342.58</v>
      </c>
      <c r="U34" s="125">
        <v>57832.639999999999</v>
      </c>
      <c r="V34" s="106">
        <f t="shared" si="28"/>
        <v>57832.639999999999</v>
      </c>
      <c r="W34" s="107">
        <f t="shared" si="29"/>
        <v>86748.959999999992</v>
      </c>
      <c r="X34" s="125">
        <v>59442.92</v>
      </c>
      <c r="Y34" s="106">
        <f t="shared" si="30"/>
        <v>59442.92</v>
      </c>
      <c r="Z34" s="107">
        <f t="shared" si="31"/>
        <v>89164.38</v>
      </c>
      <c r="AA34" s="125">
        <v>62840.6</v>
      </c>
      <c r="AB34" s="106">
        <f t="shared" si="32"/>
        <v>62840.6</v>
      </c>
      <c r="AC34" s="107">
        <f t="shared" si="33"/>
        <v>94260.9</v>
      </c>
      <c r="AD34" s="125">
        <v>62840.6</v>
      </c>
      <c r="AE34" s="106">
        <f t="shared" si="34"/>
        <v>62840.6</v>
      </c>
      <c r="AF34" s="107">
        <f t="shared" si="35"/>
        <v>94260.9</v>
      </c>
      <c r="AG34" s="125">
        <v>135147.12</v>
      </c>
      <c r="AH34" s="106">
        <f t="shared" si="36"/>
        <v>135147.12</v>
      </c>
      <c r="AI34" s="107">
        <f t="shared" si="37"/>
        <v>202720.68</v>
      </c>
      <c r="AJ34" s="125">
        <v>88379.16</v>
      </c>
      <c r="AK34" s="106">
        <f t="shared" si="38"/>
        <v>88379.16</v>
      </c>
      <c r="AL34" s="107">
        <f t="shared" si="39"/>
        <v>132568.74</v>
      </c>
      <c r="AM34" s="125">
        <v>77270.28</v>
      </c>
      <c r="AN34" s="106">
        <f t="shared" si="40"/>
        <v>77270.28</v>
      </c>
      <c r="AO34" s="107">
        <f t="shared" si="41"/>
        <v>115905.42</v>
      </c>
      <c r="AP34" s="125">
        <v>90147.12</v>
      </c>
      <c r="AQ34" s="106">
        <f t="shared" si="42"/>
        <v>90147.12</v>
      </c>
      <c r="AR34" s="107">
        <f t="shared" si="43"/>
        <v>135220.68</v>
      </c>
      <c r="AS34" s="125">
        <v>62840.6</v>
      </c>
      <c r="AT34" s="106">
        <f t="shared" si="44"/>
        <v>62840.6</v>
      </c>
      <c r="AU34" s="107">
        <f t="shared" si="45"/>
        <v>94260.9</v>
      </c>
      <c r="AV34" s="125">
        <v>59561.72</v>
      </c>
      <c r="AW34" s="106">
        <f t="shared" si="46"/>
        <v>59561.72</v>
      </c>
      <c r="AX34" s="107">
        <f t="shared" si="47"/>
        <v>89342.58</v>
      </c>
      <c r="AY34" s="125">
        <v>59561.72</v>
      </c>
      <c r="AZ34" s="106">
        <f t="shared" si="48"/>
        <v>59561.72</v>
      </c>
      <c r="BA34" s="107">
        <f t="shared" si="49"/>
        <v>89342.58</v>
      </c>
      <c r="BB34" s="125">
        <v>59561.72</v>
      </c>
      <c r="BC34" s="106">
        <f t="shared" si="50"/>
        <v>59561.72</v>
      </c>
      <c r="BD34" s="107">
        <f t="shared" si="51"/>
        <v>89342.58</v>
      </c>
      <c r="BE34" s="125">
        <v>59561.72</v>
      </c>
      <c r="BF34" s="106">
        <f t="shared" si="52"/>
        <v>59561.72</v>
      </c>
      <c r="BG34" s="107">
        <f t="shared" si="53"/>
        <v>89342.58</v>
      </c>
      <c r="BH34" s="125">
        <v>59442.92</v>
      </c>
      <c r="BI34" s="106">
        <f t="shared" si="54"/>
        <v>59442.92</v>
      </c>
      <c r="BJ34" s="107">
        <f t="shared" si="55"/>
        <v>89164.38</v>
      </c>
      <c r="BK34" s="125">
        <v>59561.72</v>
      </c>
      <c r="BL34" s="106">
        <f t="shared" si="56"/>
        <v>59561.72</v>
      </c>
      <c r="BM34" s="107">
        <f t="shared" si="57"/>
        <v>89342.58</v>
      </c>
      <c r="BN34" s="126">
        <v>59561.72</v>
      </c>
      <c r="BO34" s="106">
        <f t="shared" si="58"/>
        <v>59561.72</v>
      </c>
      <c r="BP34" s="107">
        <f t="shared" si="59"/>
        <v>89342.58</v>
      </c>
      <c r="BQ34" s="126">
        <v>61270.28</v>
      </c>
      <c r="BR34" s="106">
        <f t="shared" si="60"/>
        <v>61270.28</v>
      </c>
      <c r="BS34" s="107">
        <f t="shared" si="61"/>
        <v>91905.42</v>
      </c>
      <c r="BT34" s="126">
        <v>63337.4</v>
      </c>
      <c r="BU34" s="106">
        <f t="shared" si="62"/>
        <v>63337.4</v>
      </c>
      <c r="BV34" s="107">
        <f t="shared" si="63"/>
        <v>95006.1</v>
      </c>
      <c r="BW34" s="125">
        <v>61270.28</v>
      </c>
      <c r="BX34" s="106">
        <f t="shared" si="64"/>
        <v>61270.28</v>
      </c>
      <c r="BY34" s="107">
        <f t="shared" si="65"/>
        <v>91905.42</v>
      </c>
      <c r="BZ34" s="125">
        <v>107150</v>
      </c>
      <c r="CA34" s="106">
        <f t="shared" si="66"/>
        <v>107150</v>
      </c>
      <c r="CB34" s="107">
        <f t="shared" si="67"/>
        <v>160725</v>
      </c>
      <c r="CC34" s="107">
        <v>62840.6</v>
      </c>
      <c r="CD34" s="106">
        <f t="shared" si="68"/>
        <v>62840.6</v>
      </c>
      <c r="CE34" s="107">
        <f t="shared" si="69"/>
        <v>94260.9</v>
      </c>
      <c r="CF34" s="107">
        <v>62840.6</v>
      </c>
      <c r="CG34" s="106">
        <f t="shared" si="70"/>
        <v>62840.6</v>
      </c>
      <c r="CH34" s="107">
        <f t="shared" si="71"/>
        <v>94260.9</v>
      </c>
    </row>
    <row r="35" spans="1:86" ht="15.75" x14ac:dyDescent="0.25">
      <c r="A35" s="108">
        <v>331</v>
      </c>
      <c r="B35" s="109">
        <v>360</v>
      </c>
      <c r="C35" s="125">
        <v>60096.160000000003</v>
      </c>
      <c r="D35" s="106">
        <f t="shared" si="16"/>
        <v>60096.160000000003</v>
      </c>
      <c r="E35" s="107">
        <f t="shared" si="17"/>
        <v>90144.24</v>
      </c>
      <c r="F35" s="125">
        <v>61938.64</v>
      </c>
      <c r="G35" s="106">
        <f t="shared" si="18"/>
        <v>61938.64</v>
      </c>
      <c r="H35" s="107">
        <f t="shared" si="19"/>
        <v>92907.959999999992</v>
      </c>
      <c r="I35" s="125">
        <v>62440.84</v>
      </c>
      <c r="J35" s="106">
        <f t="shared" si="20"/>
        <v>62440.84</v>
      </c>
      <c r="K35" s="107">
        <f t="shared" si="21"/>
        <v>93661.26</v>
      </c>
      <c r="L35" s="125">
        <v>62713</v>
      </c>
      <c r="M35" s="106">
        <f t="shared" si="22"/>
        <v>62713</v>
      </c>
      <c r="N35" s="107">
        <f t="shared" si="23"/>
        <v>94069.5</v>
      </c>
      <c r="O35" s="125">
        <v>62587.72</v>
      </c>
      <c r="P35" s="106">
        <f t="shared" si="24"/>
        <v>62587.72</v>
      </c>
      <c r="Q35" s="107">
        <f t="shared" si="25"/>
        <v>93881.58</v>
      </c>
      <c r="R35" s="125">
        <v>62713</v>
      </c>
      <c r="S35" s="106">
        <f t="shared" si="26"/>
        <v>62713</v>
      </c>
      <c r="T35" s="107">
        <f t="shared" si="27"/>
        <v>94069.5</v>
      </c>
      <c r="U35" s="125">
        <v>60891.040000000001</v>
      </c>
      <c r="V35" s="106">
        <f t="shared" si="28"/>
        <v>60891.040000000001</v>
      </c>
      <c r="W35" s="107">
        <f t="shared" si="29"/>
        <v>91336.56</v>
      </c>
      <c r="X35" s="125">
        <v>62587.72</v>
      </c>
      <c r="Y35" s="106">
        <f t="shared" si="30"/>
        <v>62587.72</v>
      </c>
      <c r="Z35" s="107">
        <f t="shared" si="31"/>
        <v>93881.58</v>
      </c>
      <c r="AA35" s="125">
        <v>66169</v>
      </c>
      <c r="AB35" s="106">
        <f t="shared" si="32"/>
        <v>66169</v>
      </c>
      <c r="AC35" s="107">
        <f t="shared" si="33"/>
        <v>99253.5</v>
      </c>
      <c r="AD35" s="125">
        <v>66169</v>
      </c>
      <c r="AE35" s="106">
        <f t="shared" si="34"/>
        <v>66169</v>
      </c>
      <c r="AF35" s="107">
        <f t="shared" si="35"/>
        <v>99253.5</v>
      </c>
      <c r="AG35" s="125">
        <v>139811.91272727272</v>
      </c>
      <c r="AH35" s="106">
        <f t="shared" si="36"/>
        <v>139811.91272727272</v>
      </c>
      <c r="AI35" s="107">
        <f t="shared" si="37"/>
        <v>209717.86909090908</v>
      </c>
      <c r="AJ35" s="125">
        <v>92947.832727272733</v>
      </c>
      <c r="AK35" s="106">
        <f t="shared" si="38"/>
        <v>92947.832727272733</v>
      </c>
      <c r="AL35" s="107">
        <f t="shared" si="39"/>
        <v>139421.74909090908</v>
      </c>
      <c r="AM35" s="125">
        <v>81241.712727272723</v>
      </c>
      <c r="AN35" s="106">
        <f t="shared" si="40"/>
        <v>81241.712727272723</v>
      </c>
      <c r="AO35" s="107">
        <f t="shared" si="41"/>
        <v>121862.56909090909</v>
      </c>
      <c r="AP35" s="125">
        <v>94811.91272727272</v>
      </c>
      <c r="AQ35" s="106">
        <f t="shared" si="42"/>
        <v>94811.91272727272</v>
      </c>
      <c r="AR35" s="107">
        <f t="shared" si="43"/>
        <v>142217.86909090908</v>
      </c>
      <c r="AS35" s="125">
        <v>66169</v>
      </c>
      <c r="AT35" s="106">
        <f t="shared" si="44"/>
        <v>66169</v>
      </c>
      <c r="AU35" s="107">
        <f t="shared" si="45"/>
        <v>99253.5</v>
      </c>
      <c r="AV35" s="125">
        <v>62713</v>
      </c>
      <c r="AW35" s="106">
        <f t="shared" si="46"/>
        <v>62713</v>
      </c>
      <c r="AX35" s="107">
        <f t="shared" si="47"/>
        <v>94069.5</v>
      </c>
      <c r="AY35" s="125">
        <v>62713</v>
      </c>
      <c r="AZ35" s="106">
        <f t="shared" si="48"/>
        <v>62713</v>
      </c>
      <c r="BA35" s="107">
        <f t="shared" si="49"/>
        <v>94069.5</v>
      </c>
      <c r="BB35" s="125">
        <v>62713</v>
      </c>
      <c r="BC35" s="106">
        <f t="shared" si="50"/>
        <v>62713</v>
      </c>
      <c r="BD35" s="107">
        <f t="shared" si="51"/>
        <v>94069.5</v>
      </c>
      <c r="BE35" s="125">
        <v>62713</v>
      </c>
      <c r="BF35" s="106">
        <f t="shared" si="52"/>
        <v>62713</v>
      </c>
      <c r="BG35" s="107">
        <f t="shared" si="53"/>
        <v>94069.5</v>
      </c>
      <c r="BH35" s="125">
        <v>62587.72</v>
      </c>
      <c r="BI35" s="106">
        <f t="shared" si="54"/>
        <v>62587.72</v>
      </c>
      <c r="BJ35" s="107">
        <f t="shared" si="55"/>
        <v>93881.58</v>
      </c>
      <c r="BK35" s="125">
        <v>62713</v>
      </c>
      <c r="BL35" s="106">
        <f t="shared" si="56"/>
        <v>62713</v>
      </c>
      <c r="BM35" s="107">
        <f t="shared" si="57"/>
        <v>94069.5</v>
      </c>
      <c r="BN35" s="126">
        <v>62713</v>
      </c>
      <c r="BO35" s="106">
        <f t="shared" si="58"/>
        <v>62713</v>
      </c>
      <c r="BP35" s="107">
        <f t="shared" si="59"/>
        <v>94069.5</v>
      </c>
      <c r="BQ35" s="126">
        <v>64514.44</v>
      </c>
      <c r="BR35" s="106">
        <f t="shared" si="60"/>
        <v>64514.44</v>
      </c>
      <c r="BS35" s="107">
        <f t="shared" si="61"/>
        <v>96771.66</v>
      </c>
      <c r="BT35" s="126">
        <v>66692.800000000003</v>
      </c>
      <c r="BU35" s="106">
        <f t="shared" si="62"/>
        <v>66692.800000000003</v>
      </c>
      <c r="BV35" s="107">
        <f t="shared" si="63"/>
        <v>100039.20000000001</v>
      </c>
      <c r="BW35" s="125">
        <v>64514.44</v>
      </c>
      <c r="BX35" s="106">
        <f t="shared" si="64"/>
        <v>64514.44</v>
      </c>
      <c r="BY35" s="107">
        <f t="shared" si="65"/>
        <v>96771.66</v>
      </c>
      <c r="BZ35" s="125">
        <v>111085</v>
      </c>
      <c r="CA35" s="106">
        <f t="shared" si="66"/>
        <v>111085</v>
      </c>
      <c r="CB35" s="107">
        <f t="shared" si="67"/>
        <v>166627.5</v>
      </c>
      <c r="CC35" s="107">
        <v>66169</v>
      </c>
      <c r="CD35" s="106">
        <f t="shared" si="68"/>
        <v>66169</v>
      </c>
      <c r="CE35" s="107">
        <f t="shared" si="69"/>
        <v>99253.5</v>
      </c>
      <c r="CF35" s="107">
        <v>66169</v>
      </c>
      <c r="CG35" s="106">
        <f t="shared" si="70"/>
        <v>66169</v>
      </c>
      <c r="CH35" s="107">
        <f t="shared" si="71"/>
        <v>99253.5</v>
      </c>
    </row>
    <row r="36" spans="1:86" ht="15.75" x14ac:dyDescent="0.25">
      <c r="A36" s="108">
        <v>361</v>
      </c>
      <c r="B36" s="109">
        <v>390</v>
      </c>
      <c r="C36" s="125">
        <v>63213.96</v>
      </c>
      <c r="D36" s="106">
        <f t="shared" si="16"/>
        <v>63213.96</v>
      </c>
      <c r="E36" s="107">
        <f t="shared" si="17"/>
        <v>94820.94</v>
      </c>
      <c r="F36" s="125">
        <v>65151.479999999996</v>
      </c>
      <c r="G36" s="106">
        <f t="shared" si="18"/>
        <v>65151.479999999996</v>
      </c>
      <c r="H36" s="107">
        <f t="shared" si="19"/>
        <v>97727.22</v>
      </c>
      <c r="I36" s="125">
        <v>65679.600000000006</v>
      </c>
      <c r="J36" s="106">
        <f t="shared" si="20"/>
        <v>65679.600000000006</v>
      </c>
      <c r="K36" s="107">
        <f t="shared" si="21"/>
        <v>98519.400000000009</v>
      </c>
      <c r="L36" s="125">
        <v>65965.8</v>
      </c>
      <c r="M36" s="106">
        <f t="shared" si="22"/>
        <v>65965.8</v>
      </c>
      <c r="N36" s="107">
        <f t="shared" si="23"/>
        <v>98948.700000000012</v>
      </c>
      <c r="O36" s="125">
        <v>65832.959999999992</v>
      </c>
      <c r="P36" s="106">
        <f t="shared" si="24"/>
        <v>65832.959999999992</v>
      </c>
      <c r="Q36" s="107">
        <f t="shared" si="25"/>
        <v>98749.439999999988</v>
      </c>
      <c r="R36" s="125">
        <v>65965.8</v>
      </c>
      <c r="S36" s="106">
        <f t="shared" si="26"/>
        <v>65965.8</v>
      </c>
      <c r="T36" s="107">
        <f t="shared" si="27"/>
        <v>98948.700000000012</v>
      </c>
      <c r="U36" s="125">
        <v>64049.880000000005</v>
      </c>
      <c r="V36" s="106">
        <f t="shared" si="28"/>
        <v>64049.880000000005</v>
      </c>
      <c r="W36" s="107">
        <f t="shared" si="29"/>
        <v>96074.82</v>
      </c>
      <c r="X36" s="125">
        <v>65832.959999999992</v>
      </c>
      <c r="Y36" s="106">
        <f t="shared" si="30"/>
        <v>65832.959999999992</v>
      </c>
      <c r="Z36" s="107">
        <f t="shared" si="31"/>
        <v>98749.439999999988</v>
      </c>
      <c r="AA36" s="125">
        <v>69597.84</v>
      </c>
      <c r="AB36" s="106">
        <f t="shared" si="32"/>
        <v>69597.84</v>
      </c>
      <c r="AC36" s="107">
        <f t="shared" si="33"/>
        <v>104396.76</v>
      </c>
      <c r="AD36" s="125">
        <v>69597.84</v>
      </c>
      <c r="AE36" s="106">
        <f t="shared" si="34"/>
        <v>69597.84</v>
      </c>
      <c r="AF36" s="107">
        <f t="shared" si="35"/>
        <v>104396.76</v>
      </c>
      <c r="AG36" s="125">
        <v>144577.14545454545</v>
      </c>
      <c r="AH36" s="106">
        <f t="shared" si="36"/>
        <v>144577.14545454545</v>
      </c>
      <c r="AI36" s="107">
        <f t="shared" si="37"/>
        <v>216865.71818181817</v>
      </c>
      <c r="AJ36" s="125">
        <v>97618.025454545452</v>
      </c>
      <c r="AK36" s="106">
        <f t="shared" si="38"/>
        <v>97618.025454545452</v>
      </c>
      <c r="AL36" s="107">
        <f t="shared" si="39"/>
        <v>146427.03818181818</v>
      </c>
      <c r="AM36" s="125">
        <v>85313.585454545449</v>
      </c>
      <c r="AN36" s="106">
        <f t="shared" si="40"/>
        <v>85313.585454545449</v>
      </c>
      <c r="AO36" s="107">
        <f t="shared" si="41"/>
        <v>127970.37818181817</v>
      </c>
      <c r="AP36" s="125">
        <v>99577.145454545447</v>
      </c>
      <c r="AQ36" s="106">
        <f t="shared" si="42"/>
        <v>99577.145454545447</v>
      </c>
      <c r="AR36" s="107">
        <f t="shared" si="43"/>
        <v>149365.71818181817</v>
      </c>
      <c r="AS36" s="125">
        <v>69597.84</v>
      </c>
      <c r="AT36" s="106">
        <f t="shared" si="44"/>
        <v>69597.84</v>
      </c>
      <c r="AU36" s="107">
        <f t="shared" si="45"/>
        <v>104396.76</v>
      </c>
      <c r="AV36" s="125">
        <v>65965.8</v>
      </c>
      <c r="AW36" s="106">
        <f t="shared" si="46"/>
        <v>65965.8</v>
      </c>
      <c r="AX36" s="107">
        <f t="shared" si="47"/>
        <v>98948.700000000012</v>
      </c>
      <c r="AY36" s="125">
        <v>65965.8</v>
      </c>
      <c r="AZ36" s="106">
        <f t="shared" si="48"/>
        <v>65965.8</v>
      </c>
      <c r="BA36" s="107">
        <f t="shared" si="49"/>
        <v>98948.700000000012</v>
      </c>
      <c r="BB36" s="125">
        <v>65965.8</v>
      </c>
      <c r="BC36" s="106">
        <f t="shared" si="50"/>
        <v>65965.8</v>
      </c>
      <c r="BD36" s="107">
        <f t="shared" si="51"/>
        <v>98948.700000000012</v>
      </c>
      <c r="BE36" s="125">
        <v>65965.8</v>
      </c>
      <c r="BF36" s="106">
        <f t="shared" si="52"/>
        <v>65965.8</v>
      </c>
      <c r="BG36" s="107">
        <f t="shared" si="53"/>
        <v>98948.700000000012</v>
      </c>
      <c r="BH36" s="125">
        <v>65832.959999999992</v>
      </c>
      <c r="BI36" s="106">
        <f t="shared" si="54"/>
        <v>65832.959999999992</v>
      </c>
      <c r="BJ36" s="107">
        <f t="shared" si="55"/>
        <v>98749.439999999988</v>
      </c>
      <c r="BK36" s="125">
        <v>65965.8</v>
      </c>
      <c r="BL36" s="106">
        <f t="shared" si="56"/>
        <v>65965.8</v>
      </c>
      <c r="BM36" s="107">
        <f t="shared" si="57"/>
        <v>98948.700000000012</v>
      </c>
      <c r="BN36" s="126">
        <v>65965.8</v>
      </c>
      <c r="BO36" s="106">
        <f t="shared" si="58"/>
        <v>65965.8</v>
      </c>
      <c r="BP36" s="107">
        <f t="shared" si="59"/>
        <v>98948.700000000012</v>
      </c>
      <c r="BQ36" s="126">
        <v>67859.040000000008</v>
      </c>
      <c r="BR36" s="106">
        <f t="shared" si="60"/>
        <v>67859.040000000008</v>
      </c>
      <c r="BS36" s="107">
        <f t="shared" si="61"/>
        <v>101788.56000000001</v>
      </c>
      <c r="BT36" s="126">
        <v>70147.56</v>
      </c>
      <c r="BU36" s="106">
        <f t="shared" si="62"/>
        <v>70147.56</v>
      </c>
      <c r="BV36" s="107">
        <f t="shared" si="63"/>
        <v>105221.34</v>
      </c>
      <c r="BW36" s="125">
        <v>67859.040000000008</v>
      </c>
      <c r="BX36" s="106">
        <f t="shared" si="64"/>
        <v>67859.040000000008</v>
      </c>
      <c r="BY36" s="107">
        <f t="shared" si="65"/>
        <v>101788.56000000001</v>
      </c>
      <c r="BZ36" s="125">
        <v>115120</v>
      </c>
      <c r="CA36" s="106">
        <f t="shared" si="66"/>
        <v>115120</v>
      </c>
      <c r="CB36" s="107">
        <f t="shared" si="67"/>
        <v>172680</v>
      </c>
      <c r="CC36" s="107">
        <v>69597.84</v>
      </c>
      <c r="CD36" s="106">
        <f t="shared" si="68"/>
        <v>69597.84</v>
      </c>
      <c r="CE36" s="107">
        <f t="shared" si="69"/>
        <v>104396.76</v>
      </c>
      <c r="CF36" s="107">
        <v>69597.84</v>
      </c>
      <c r="CG36" s="106">
        <f t="shared" si="70"/>
        <v>69597.84</v>
      </c>
      <c r="CH36" s="107">
        <f t="shared" si="71"/>
        <v>104396.76</v>
      </c>
    </row>
    <row r="37" spans="1:86" ht="15.75" x14ac:dyDescent="0.25">
      <c r="A37" s="108">
        <v>391</v>
      </c>
      <c r="B37" s="109">
        <v>420</v>
      </c>
      <c r="C37" s="125">
        <v>66055.28</v>
      </c>
      <c r="D37" s="106">
        <f t="shared" si="16"/>
        <v>66055.28</v>
      </c>
      <c r="E37" s="107">
        <f t="shared" si="17"/>
        <v>99082.92</v>
      </c>
      <c r="F37" s="125">
        <v>68070.559999999998</v>
      </c>
      <c r="G37" s="106">
        <f t="shared" si="18"/>
        <v>68070.559999999998</v>
      </c>
      <c r="H37" s="107">
        <f t="shared" si="19"/>
        <v>102105.84</v>
      </c>
      <c r="I37" s="125">
        <v>68620.28</v>
      </c>
      <c r="J37" s="106">
        <f t="shared" si="20"/>
        <v>68620.28</v>
      </c>
      <c r="K37" s="107">
        <f t="shared" si="21"/>
        <v>102930.42</v>
      </c>
      <c r="L37" s="125">
        <v>68917.279999999999</v>
      </c>
      <c r="M37" s="106">
        <f t="shared" si="22"/>
        <v>68917.279999999999</v>
      </c>
      <c r="N37" s="107">
        <f t="shared" si="23"/>
        <v>103375.92</v>
      </c>
      <c r="O37" s="125">
        <v>68780.12</v>
      </c>
      <c r="P37" s="106">
        <f t="shared" si="24"/>
        <v>68780.12</v>
      </c>
      <c r="Q37" s="107">
        <f t="shared" si="25"/>
        <v>103170.18</v>
      </c>
      <c r="R37" s="125">
        <v>68917.279999999999</v>
      </c>
      <c r="S37" s="106">
        <f t="shared" si="26"/>
        <v>68917.279999999999</v>
      </c>
      <c r="T37" s="107">
        <f t="shared" si="27"/>
        <v>103375.92</v>
      </c>
      <c r="U37" s="125">
        <v>66924.679999999993</v>
      </c>
      <c r="V37" s="106">
        <f t="shared" si="28"/>
        <v>66924.679999999993</v>
      </c>
      <c r="W37" s="107">
        <f t="shared" si="29"/>
        <v>100387.01999999999</v>
      </c>
      <c r="X37" s="125">
        <v>68780.12</v>
      </c>
      <c r="Y37" s="106">
        <f t="shared" si="30"/>
        <v>68780.12</v>
      </c>
      <c r="Z37" s="107">
        <f t="shared" si="31"/>
        <v>103170.18</v>
      </c>
      <c r="AA37" s="125">
        <v>72696.2</v>
      </c>
      <c r="AB37" s="106">
        <f t="shared" si="32"/>
        <v>72696.2</v>
      </c>
      <c r="AC37" s="107">
        <f t="shared" si="33"/>
        <v>109044.29999999999</v>
      </c>
      <c r="AD37" s="125">
        <v>72696.2</v>
      </c>
      <c r="AE37" s="106">
        <f t="shared" si="34"/>
        <v>72696.2</v>
      </c>
      <c r="AF37" s="107">
        <f t="shared" si="35"/>
        <v>109044.29999999999</v>
      </c>
      <c r="AG37" s="125">
        <v>148909.29818181819</v>
      </c>
      <c r="AH37" s="106">
        <f t="shared" si="36"/>
        <v>148909.29818181819</v>
      </c>
      <c r="AI37" s="107">
        <f t="shared" si="37"/>
        <v>223363.94727272727</v>
      </c>
      <c r="AJ37" s="125">
        <v>101871.33818181817</v>
      </c>
      <c r="AK37" s="106">
        <f t="shared" si="38"/>
        <v>101871.33818181817</v>
      </c>
      <c r="AL37" s="107">
        <f t="shared" si="39"/>
        <v>152807.00727272726</v>
      </c>
      <c r="AM37" s="125">
        <v>89069.018181818174</v>
      </c>
      <c r="AN37" s="106">
        <f t="shared" si="40"/>
        <v>89069.018181818174</v>
      </c>
      <c r="AO37" s="107">
        <f t="shared" si="41"/>
        <v>133603.52727272725</v>
      </c>
      <c r="AP37" s="125">
        <v>103909.29818181819</v>
      </c>
      <c r="AQ37" s="106">
        <f t="shared" si="42"/>
        <v>103909.29818181819</v>
      </c>
      <c r="AR37" s="107">
        <f t="shared" si="43"/>
        <v>155863.94727272727</v>
      </c>
      <c r="AS37" s="125">
        <v>72696.2</v>
      </c>
      <c r="AT37" s="106">
        <f t="shared" si="44"/>
        <v>72696.2</v>
      </c>
      <c r="AU37" s="107">
        <f t="shared" si="45"/>
        <v>109044.29999999999</v>
      </c>
      <c r="AV37" s="125">
        <v>68917.279999999999</v>
      </c>
      <c r="AW37" s="106">
        <f t="shared" si="46"/>
        <v>68917.279999999999</v>
      </c>
      <c r="AX37" s="107">
        <f t="shared" si="47"/>
        <v>103375.92</v>
      </c>
      <c r="AY37" s="125">
        <v>68917.279999999999</v>
      </c>
      <c r="AZ37" s="106">
        <f t="shared" si="48"/>
        <v>68917.279999999999</v>
      </c>
      <c r="BA37" s="107">
        <f t="shared" si="49"/>
        <v>103375.92</v>
      </c>
      <c r="BB37" s="125">
        <v>68917.279999999999</v>
      </c>
      <c r="BC37" s="106">
        <f t="shared" si="50"/>
        <v>68917.279999999999</v>
      </c>
      <c r="BD37" s="107">
        <f t="shared" si="51"/>
        <v>103375.92</v>
      </c>
      <c r="BE37" s="125">
        <v>68917.279999999999</v>
      </c>
      <c r="BF37" s="106">
        <f t="shared" si="52"/>
        <v>68917.279999999999</v>
      </c>
      <c r="BG37" s="107">
        <f t="shared" si="53"/>
        <v>103375.92</v>
      </c>
      <c r="BH37" s="125">
        <v>68780.12</v>
      </c>
      <c r="BI37" s="106">
        <f t="shared" si="54"/>
        <v>68780.12</v>
      </c>
      <c r="BJ37" s="107">
        <f t="shared" si="55"/>
        <v>103170.18</v>
      </c>
      <c r="BK37" s="125">
        <v>68917.279999999999</v>
      </c>
      <c r="BL37" s="106">
        <f t="shared" si="56"/>
        <v>68917.279999999999</v>
      </c>
      <c r="BM37" s="107">
        <f t="shared" si="57"/>
        <v>103375.92</v>
      </c>
      <c r="BN37" s="126">
        <v>68917.279999999999</v>
      </c>
      <c r="BO37" s="106">
        <f t="shared" si="58"/>
        <v>68917.279999999999</v>
      </c>
      <c r="BP37" s="107">
        <f t="shared" si="59"/>
        <v>103375.92</v>
      </c>
      <c r="BQ37" s="126">
        <v>70887.199999999997</v>
      </c>
      <c r="BR37" s="106">
        <f t="shared" si="60"/>
        <v>70887.199999999997</v>
      </c>
      <c r="BS37" s="107">
        <f t="shared" si="61"/>
        <v>106330.79999999999</v>
      </c>
      <c r="BT37" s="126">
        <v>73268.599999999991</v>
      </c>
      <c r="BU37" s="106">
        <f t="shared" si="62"/>
        <v>73268.599999999991</v>
      </c>
      <c r="BV37" s="107">
        <f t="shared" si="63"/>
        <v>109902.9</v>
      </c>
      <c r="BW37" s="125">
        <v>70887.199999999997</v>
      </c>
      <c r="BX37" s="106">
        <f t="shared" si="64"/>
        <v>70887.199999999997</v>
      </c>
      <c r="BY37" s="107">
        <f t="shared" si="65"/>
        <v>106330.79999999999</v>
      </c>
      <c r="BZ37" s="125">
        <v>118730</v>
      </c>
      <c r="CA37" s="106">
        <f t="shared" si="66"/>
        <v>118730</v>
      </c>
      <c r="CB37" s="107">
        <f t="shared" si="67"/>
        <v>178095</v>
      </c>
      <c r="CC37" s="107">
        <v>72696.2</v>
      </c>
      <c r="CD37" s="106">
        <f t="shared" si="68"/>
        <v>72696.2</v>
      </c>
      <c r="CE37" s="107">
        <f t="shared" si="69"/>
        <v>109044.29999999999</v>
      </c>
      <c r="CF37" s="107">
        <v>72696.2</v>
      </c>
      <c r="CG37" s="106">
        <f t="shared" si="70"/>
        <v>72696.2</v>
      </c>
      <c r="CH37" s="107">
        <f t="shared" si="71"/>
        <v>109044.29999999999</v>
      </c>
    </row>
    <row r="38" spans="1:86" ht="15.75" x14ac:dyDescent="0.25">
      <c r="A38" s="108">
        <v>421</v>
      </c>
      <c r="B38" s="109">
        <v>450</v>
      </c>
      <c r="C38" s="125">
        <v>69052.12</v>
      </c>
      <c r="D38" s="106">
        <f t="shared" si="16"/>
        <v>69052.12</v>
      </c>
      <c r="E38" s="107">
        <f t="shared" si="17"/>
        <v>103578.18</v>
      </c>
      <c r="F38" s="125">
        <v>71163.51999999999</v>
      </c>
      <c r="G38" s="106">
        <f t="shared" si="18"/>
        <v>71163.51999999999</v>
      </c>
      <c r="H38" s="107">
        <f t="shared" si="19"/>
        <v>106745.27999999998</v>
      </c>
      <c r="I38" s="125">
        <v>71739.159999999989</v>
      </c>
      <c r="J38" s="106">
        <f t="shared" si="20"/>
        <v>71739.159999999989</v>
      </c>
      <c r="K38" s="107">
        <f t="shared" si="21"/>
        <v>107608.73999999999</v>
      </c>
      <c r="L38" s="125">
        <v>72051.28</v>
      </c>
      <c r="M38" s="106">
        <f t="shared" si="22"/>
        <v>72051.28</v>
      </c>
      <c r="N38" s="107">
        <f t="shared" si="23"/>
        <v>108076.92</v>
      </c>
      <c r="O38" s="125">
        <v>71906.559999999998</v>
      </c>
      <c r="P38" s="106">
        <f t="shared" si="24"/>
        <v>71906.559999999998</v>
      </c>
      <c r="Q38" s="107">
        <f t="shared" si="25"/>
        <v>107859.84</v>
      </c>
      <c r="R38" s="125">
        <v>72051.28</v>
      </c>
      <c r="S38" s="106">
        <f t="shared" si="26"/>
        <v>72051.28</v>
      </c>
      <c r="T38" s="107">
        <f t="shared" si="27"/>
        <v>108076.92</v>
      </c>
      <c r="U38" s="125">
        <v>69963.639999999985</v>
      </c>
      <c r="V38" s="106">
        <f t="shared" si="28"/>
        <v>69963.639999999985</v>
      </c>
      <c r="W38" s="107">
        <f t="shared" si="29"/>
        <v>104945.45999999998</v>
      </c>
      <c r="X38" s="125">
        <v>71906.559999999998</v>
      </c>
      <c r="Y38" s="106">
        <f t="shared" si="30"/>
        <v>71906.559999999998</v>
      </c>
      <c r="Z38" s="107">
        <f t="shared" si="31"/>
        <v>107859.84</v>
      </c>
      <c r="AA38" s="125">
        <v>76008.399999999994</v>
      </c>
      <c r="AB38" s="106">
        <f t="shared" si="32"/>
        <v>76008.399999999994</v>
      </c>
      <c r="AC38" s="107">
        <f t="shared" si="33"/>
        <v>114012.59999999999</v>
      </c>
      <c r="AD38" s="125">
        <v>76008.399999999994</v>
      </c>
      <c r="AE38" s="106">
        <f t="shared" si="34"/>
        <v>76008.399999999994</v>
      </c>
      <c r="AF38" s="107">
        <f t="shared" si="35"/>
        <v>114012.59999999999</v>
      </c>
      <c r="AG38" s="125">
        <v>153566.53090909088</v>
      </c>
      <c r="AH38" s="106">
        <f t="shared" si="36"/>
        <v>153566.53090909088</v>
      </c>
      <c r="AI38" s="107">
        <f t="shared" si="37"/>
        <v>230349.79636363633</v>
      </c>
      <c r="AJ38" s="125">
        <v>106431.3709090909</v>
      </c>
      <c r="AK38" s="106">
        <f t="shared" si="38"/>
        <v>106431.3709090909</v>
      </c>
      <c r="AL38" s="107">
        <f t="shared" si="39"/>
        <v>159647.05636363634</v>
      </c>
      <c r="AM38" s="125">
        <v>93023.170909090899</v>
      </c>
      <c r="AN38" s="106">
        <f t="shared" si="40"/>
        <v>93023.170909090899</v>
      </c>
      <c r="AO38" s="107">
        <f t="shared" si="41"/>
        <v>139534.75636363635</v>
      </c>
      <c r="AP38" s="125">
        <v>108566.5309090909</v>
      </c>
      <c r="AQ38" s="106">
        <f t="shared" si="42"/>
        <v>108566.5309090909</v>
      </c>
      <c r="AR38" s="107">
        <f t="shared" si="43"/>
        <v>162849.79636363636</v>
      </c>
      <c r="AS38" s="125">
        <v>76008.399999999994</v>
      </c>
      <c r="AT38" s="106">
        <f t="shared" si="44"/>
        <v>76008.399999999994</v>
      </c>
      <c r="AU38" s="107">
        <f t="shared" si="45"/>
        <v>114012.59999999999</v>
      </c>
      <c r="AV38" s="125">
        <v>72051.28</v>
      </c>
      <c r="AW38" s="106">
        <f t="shared" si="46"/>
        <v>72051.28</v>
      </c>
      <c r="AX38" s="107">
        <f t="shared" si="47"/>
        <v>108076.92</v>
      </c>
      <c r="AY38" s="125">
        <v>72051.28</v>
      </c>
      <c r="AZ38" s="106">
        <f t="shared" si="48"/>
        <v>72051.28</v>
      </c>
      <c r="BA38" s="107">
        <f t="shared" si="49"/>
        <v>108076.92</v>
      </c>
      <c r="BB38" s="125">
        <v>72051.28</v>
      </c>
      <c r="BC38" s="106">
        <f t="shared" si="50"/>
        <v>72051.28</v>
      </c>
      <c r="BD38" s="107">
        <f t="shared" si="51"/>
        <v>108076.92</v>
      </c>
      <c r="BE38" s="125">
        <v>72051.28</v>
      </c>
      <c r="BF38" s="106">
        <f t="shared" si="52"/>
        <v>72051.28</v>
      </c>
      <c r="BG38" s="107">
        <f t="shared" si="53"/>
        <v>108076.92</v>
      </c>
      <c r="BH38" s="125">
        <v>71906.559999999998</v>
      </c>
      <c r="BI38" s="106">
        <f t="shared" si="54"/>
        <v>71906.559999999998</v>
      </c>
      <c r="BJ38" s="107">
        <f t="shared" si="55"/>
        <v>107859.84</v>
      </c>
      <c r="BK38" s="125">
        <v>72051.28</v>
      </c>
      <c r="BL38" s="106">
        <f t="shared" si="56"/>
        <v>72051.28</v>
      </c>
      <c r="BM38" s="107">
        <f t="shared" si="57"/>
        <v>108076.92</v>
      </c>
      <c r="BN38" s="126">
        <v>72051.28</v>
      </c>
      <c r="BO38" s="106">
        <f t="shared" si="58"/>
        <v>72051.28</v>
      </c>
      <c r="BP38" s="107">
        <f t="shared" si="59"/>
        <v>108076.92</v>
      </c>
      <c r="BQ38" s="126">
        <v>74114.079999999987</v>
      </c>
      <c r="BR38" s="106">
        <f t="shared" si="60"/>
        <v>74114.079999999987</v>
      </c>
      <c r="BS38" s="107">
        <f t="shared" si="61"/>
        <v>111171.11999999998</v>
      </c>
      <c r="BT38" s="126">
        <v>76608.87999999999</v>
      </c>
      <c r="BU38" s="106">
        <f t="shared" si="62"/>
        <v>76608.87999999999</v>
      </c>
      <c r="BV38" s="107">
        <f t="shared" si="63"/>
        <v>114913.31999999998</v>
      </c>
      <c r="BW38" s="125">
        <v>74114.079999999987</v>
      </c>
      <c r="BX38" s="106">
        <f t="shared" si="64"/>
        <v>74114.079999999987</v>
      </c>
      <c r="BY38" s="107">
        <f t="shared" si="65"/>
        <v>111171.11999999998</v>
      </c>
      <c r="BZ38" s="125">
        <v>122660</v>
      </c>
      <c r="CA38" s="106">
        <f t="shared" si="66"/>
        <v>122660</v>
      </c>
      <c r="CB38" s="107">
        <f t="shared" si="67"/>
        <v>183990</v>
      </c>
      <c r="CC38" s="107">
        <v>76008.399999999994</v>
      </c>
      <c r="CD38" s="106">
        <f t="shared" si="68"/>
        <v>76008.399999999994</v>
      </c>
      <c r="CE38" s="107">
        <f t="shared" si="69"/>
        <v>114012.59999999999</v>
      </c>
      <c r="CF38" s="107">
        <v>76008.399999999994</v>
      </c>
      <c r="CG38" s="106">
        <f t="shared" si="70"/>
        <v>76008.399999999994</v>
      </c>
      <c r="CH38" s="107">
        <f t="shared" si="71"/>
        <v>114012.59999999999</v>
      </c>
    </row>
    <row r="39" spans="1:86" ht="15.75" x14ac:dyDescent="0.25">
      <c r="A39" s="108">
        <v>451</v>
      </c>
      <c r="B39" s="109">
        <v>480</v>
      </c>
      <c r="C39" s="125">
        <v>72070.559999999998</v>
      </c>
      <c r="D39" s="106">
        <f t="shared" si="16"/>
        <v>72070.559999999998</v>
      </c>
      <c r="E39" s="107">
        <f t="shared" si="17"/>
        <v>108105.84</v>
      </c>
      <c r="F39" s="125">
        <v>74274.84</v>
      </c>
      <c r="G39" s="106">
        <f t="shared" si="18"/>
        <v>74274.84</v>
      </c>
      <c r="H39" s="107">
        <f t="shared" si="19"/>
        <v>111412.26</v>
      </c>
      <c r="I39" s="125">
        <v>74876.399999999994</v>
      </c>
      <c r="J39" s="106">
        <f t="shared" si="20"/>
        <v>74876.399999999994</v>
      </c>
      <c r="K39" s="107">
        <f t="shared" si="21"/>
        <v>112314.59999999999</v>
      </c>
      <c r="L39" s="125">
        <v>75202.559999999998</v>
      </c>
      <c r="M39" s="106">
        <f t="shared" si="22"/>
        <v>75202.559999999998</v>
      </c>
      <c r="N39" s="107">
        <f t="shared" si="23"/>
        <v>112803.84</v>
      </c>
      <c r="O39" s="125">
        <v>75052.44</v>
      </c>
      <c r="P39" s="106">
        <f t="shared" si="24"/>
        <v>75052.44</v>
      </c>
      <c r="Q39" s="107">
        <f t="shared" si="25"/>
        <v>112578.66</v>
      </c>
      <c r="R39" s="125">
        <v>75202.559999999998</v>
      </c>
      <c r="S39" s="106">
        <f t="shared" si="26"/>
        <v>75202.559999999998</v>
      </c>
      <c r="T39" s="107">
        <f t="shared" si="27"/>
        <v>112803.84</v>
      </c>
      <c r="U39" s="125">
        <v>73022.040000000008</v>
      </c>
      <c r="V39" s="106">
        <f t="shared" si="28"/>
        <v>73022.040000000008</v>
      </c>
      <c r="W39" s="107">
        <f t="shared" si="29"/>
        <v>109533.06000000001</v>
      </c>
      <c r="X39" s="125">
        <v>75052.44</v>
      </c>
      <c r="Y39" s="106">
        <f t="shared" si="30"/>
        <v>75052.44</v>
      </c>
      <c r="Z39" s="107">
        <f t="shared" si="31"/>
        <v>112578.66</v>
      </c>
      <c r="AA39" s="125">
        <v>79336.800000000003</v>
      </c>
      <c r="AB39" s="106">
        <f t="shared" si="32"/>
        <v>79336.800000000003</v>
      </c>
      <c r="AC39" s="107">
        <f t="shared" si="33"/>
        <v>119005.20000000001</v>
      </c>
      <c r="AD39" s="125">
        <v>79336.800000000003</v>
      </c>
      <c r="AE39" s="106">
        <f t="shared" si="34"/>
        <v>79336.800000000003</v>
      </c>
      <c r="AF39" s="107">
        <f t="shared" si="35"/>
        <v>119005.20000000001</v>
      </c>
      <c r="AG39" s="125">
        <v>158231.32363636364</v>
      </c>
      <c r="AH39" s="106">
        <f t="shared" si="36"/>
        <v>158231.32363636364</v>
      </c>
      <c r="AI39" s="107">
        <f t="shared" si="37"/>
        <v>237346.98545454547</v>
      </c>
      <c r="AJ39" s="125">
        <v>111001.12363636363</v>
      </c>
      <c r="AK39" s="106">
        <f t="shared" si="38"/>
        <v>111001.12363636363</v>
      </c>
      <c r="AL39" s="107">
        <f t="shared" si="39"/>
        <v>166501.68545454543</v>
      </c>
      <c r="AM39" s="125">
        <v>96993.523636363636</v>
      </c>
      <c r="AN39" s="106">
        <f t="shared" si="40"/>
        <v>96993.523636363636</v>
      </c>
      <c r="AO39" s="107">
        <f t="shared" si="41"/>
        <v>145490.28545454546</v>
      </c>
      <c r="AP39" s="125">
        <v>113231.32363636364</v>
      </c>
      <c r="AQ39" s="106">
        <f t="shared" si="42"/>
        <v>113231.32363636364</v>
      </c>
      <c r="AR39" s="107">
        <f t="shared" si="43"/>
        <v>169846.98545454547</v>
      </c>
      <c r="AS39" s="125">
        <v>79336.800000000003</v>
      </c>
      <c r="AT39" s="106">
        <f t="shared" si="44"/>
        <v>79336.800000000003</v>
      </c>
      <c r="AU39" s="107">
        <f t="shared" si="45"/>
        <v>119005.20000000001</v>
      </c>
      <c r="AV39" s="125">
        <v>75202.559999999998</v>
      </c>
      <c r="AW39" s="106">
        <f t="shared" si="46"/>
        <v>75202.559999999998</v>
      </c>
      <c r="AX39" s="107">
        <f t="shared" si="47"/>
        <v>112803.84</v>
      </c>
      <c r="AY39" s="125">
        <v>75202.559999999998</v>
      </c>
      <c r="AZ39" s="106">
        <f t="shared" si="48"/>
        <v>75202.559999999998</v>
      </c>
      <c r="BA39" s="107">
        <f t="shared" si="49"/>
        <v>112803.84</v>
      </c>
      <c r="BB39" s="125">
        <v>75202.559999999998</v>
      </c>
      <c r="BC39" s="106">
        <f t="shared" si="50"/>
        <v>75202.559999999998</v>
      </c>
      <c r="BD39" s="107">
        <f t="shared" si="51"/>
        <v>112803.84</v>
      </c>
      <c r="BE39" s="125">
        <v>75202.559999999998</v>
      </c>
      <c r="BF39" s="106">
        <f t="shared" si="52"/>
        <v>75202.559999999998</v>
      </c>
      <c r="BG39" s="107">
        <f t="shared" si="53"/>
        <v>112803.84</v>
      </c>
      <c r="BH39" s="125">
        <v>75052.44</v>
      </c>
      <c r="BI39" s="106">
        <f t="shared" si="54"/>
        <v>75052.44</v>
      </c>
      <c r="BJ39" s="107">
        <f t="shared" si="55"/>
        <v>112578.66</v>
      </c>
      <c r="BK39" s="125">
        <v>75202.559999999998</v>
      </c>
      <c r="BL39" s="106">
        <f t="shared" si="56"/>
        <v>75202.559999999998</v>
      </c>
      <c r="BM39" s="107">
        <f t="shared" si="57"/>
        <v>112803.84</v>
      </c>
      <c r="BN39" s="126">
        <v>75202.559999999998</v>
      </c>
      <c r="BO39" s="106">
        <f t="shared" si="58"/>
        <v>75202.559999999998</v>
      </c>
      <c r="BP39" s="107">
        <f t="shared" si="59"/>
        <v>112803.84</v>
      </c>
      <c r="BQ39" s="126">
        <v>77357.16</v>
      </c>
      <c r="BR39" s="106">
        <f t="shared" si="60"/>
        <v>77357.16</v>
      </c>
      <c r="BS39" s="107">
        <f t="shared" si="61"/>
        <v>116035.74</v>
      </c>
      <c r="BT39" s="126">
        <v>79963.199999999997</v>
      </c>
      <c r="BU39" s="106">
        <f t="shared" si="62"/>
        <v>79963.199999999997</v>
      </c>
      <c r="BV39" s="107">
        <f t="shared" si="63"/>
        <v>119944.79999999999</v>
      </c>
      <c r="BW39" s="125">
        <v>77357.16</v>
      </c>
      <c r="BX39" s="106">
        <f t="shared" si="64"/>
        <v>77357.16</v>
      </c>
      <c r="BY39" s="107">
        <f t="shared" si="65"/>
        <v>116035.74</v>
      </c>
      <c r="BZ39" s="125">
        <v>126595</v>
      </c>
      <c r="CA39" s="106">
        <f t="shared" si="66"/>
        <v>126595</v>
      </c>
      <c r="CB39" s="107">
        <f t="shared" si="67"/>
        <v>189892.5</v>
      </c>
      <c r="CC39" s="107">
        <v>79336.800000000003</v>
      </c>
      <c r="CD39" s="106">
        <f t="shared" si="68"/>
        <v>79336.800000000003</v>
      </c>
      <c r="CE39" s="107">
        <f t="shared" si="69"/>
        <v>119005.20000000001</v>
      </c>
      <c r="CF39" s="107">
        <v>79336.800000000003</v>
      </c>
      <c r="CG39" s="106">
        <f t="shared" si="70"/>
        <v>79336.800000000003</v>
      </c>
      <c r="CH39" s="107">
        <f t="shared" si="71"/>
        <v>119005.20000000001</v>
      </c>
    </row>
    <row r="40" spans="1:86" ht="15.75" x14ac:dyDescent="0.25">
      <c r="A40" s="108">
        <v>481</v>
      </c>
      <c r="B40" s="109">
        <v>510</v>
      </c>
      <c r="C40" s="125">
        <v>75011.240000000005</v>
      </c>
      <c r="D40" s="106">
        <f t="shared" si="16"/>
        <v>75011.240000000005</v>
      </c>
      <c r="E40" s="107">
        <f t="shared" si="17"/>
        <v>112516.86000000002</v>
      </c>
      <c r="F40" s="125">
        <v>77294.36</v>
      </c>
      <c r="G40" s="106">
        <f t="shared" si="18"/>
        <v>77294.36</v>
      </c>
      <c r="H40" s="107">
        <f t="shared" si="19"/>
        <v>115941.54000000001</v>
      </c>
      <c r="I40" s="125">
        <v>77917.52</v>
      </c>
      <c r="J40" s="106">
        <f t="shared" si="20"/>
        <v>77917.52</v>
      </c>
      <c r="K40" s="107">
        <f t="shared" si="21"/>
        <v>116876.28</v>
      </c>
      <c r="L40" s="125">
        <v>78255.56</v>
      </c>
      <c r="M40" s="106">
        <f t="shared" si="22"/>
        <v>78255.56</v>
      </c>
      <c r="N40" s="107">
        <f t="shared" si="23"/>
        <v>117383.34</v>
      </c>
      <c r="O40" s="125">
        <v>78098.959999999992</v>
      </c>
      <c r="P40" s="106">
        <f t="shared" si="24"/>
        <v>78098.959999999992</v>
      </c>
      <c r="Q40" s="107">
        <f t="shared" si="25"/>
        <v>117148.43999999999</v>
      </c>
      <c r="R40" s="125">
        <v>78255.56</v>
      </c>
      <c r="S40" s="106">
        <f t="shared" si="26"/>
        <v>78255.56</v>
      </c>
      <c r="T40" s="107">
        <f t="shared" si="27"/>
        <v>117383.34</v>
      </c>
      <c r="U40" s="125">
        <v>75997.279999999999</v>
      </c>
      <c r="V40" s="106">
        <f t="shared" si="28"/>
        <v>75997.279999999999</v>
      </c>
      <c r="W40" s="107">
        <f t="shared" si="29"/>
        <v>113995.92</v>
      </c>
      <c r="X40" s="125">
        <v>78098.959999999992</v>
      </c>
      <c r="Y40" s="106">
        <f t="shared" si="30"/>
        <v>78098.959999999992</v>
      </c>
      <c r="Z40" s="107">
        <f t="shared" si="31"/>
        <v>117148.43999999999</v>
      </c>
      <c r="AA40" s="125">
        <v>82536.679999999993</v>
      </c>
      <c r="AB40" s="106">
        <f t="shared" si="32"/>
        <v>82536.679999999993</v>
      </c>
      <c r="AC40" s="107">
        <f t="shared" si="33"/>
        <v>123805.01999999999</v>
      </c>
      <c r="AD40" s="125">
        <v>82536.679999999993</v>
      </c>
      <c r="AE40" s="106">
        <f t="shared" si="34"/>
        <v>82536.679999999993</v>
      </c>
      <c r="AF40" s="107">
        <f t="shared" si="35"/>
        <v>123805.01999999999</v>
      </c>
      <c r="AG40" s="125">
        <v>162663.91636363635</v>
      </c>
      <c r="AH40" s="106">
        <f t="shared" si="36"/>
        <v>162663.91636363635</v>
      </c>
      <c r="AI40" s="107">
        <f t="shared" si="37"/>
        <v>243995.87454545451</v>
      </c>
      <c r="AJ40" s="125">
        <v>115354.87636363637</v>
      </c>
      <c r="AK40" s="106">
        <f t="shared" si="38"/>
        <v>115354.87636363637</v>
      </c>
      <c r="AL40" s="107">
        <f t="shared" si="39"/>
        <v>173032.31454545457</v>
      </c>
      <c r="AM40" s="125">
        <v>100850.47636363636</v>
      </c>
      <c r="AN40" s="106">
        <f t="shared" si="40"/>
        <v>100850.47636363636</v>
      </c>
      <c r="AO40" s="107">
        <f t="shared" si="41"/>
        <v>151275.71454545454</v>
      </c>
      <c r="AP40" s="125">
        <v>117663.91636363637</v>
      </c>
      <c r="AQ40" s="106">
        <f t="shared" si="42"/>
        <v>117663.91636363637</v>
      </c>
      <c r="AR40" s="107">
        <f t="shared" si="43"/>
        <v>176495.87454545454</v>
      </c>
      <c r="AS40" s="125">
        <v>82536.679999999993</v>
      </c>
      <c r="AT40" s="106">
        <f t="shared" si="44"/>
        <v>82536.679999999993</v>
      </c>
      <c r="AU40" s="107">
        <f t="shared" si="45"/>
        <v>123805.01999999999</v>
      </c>
      <c r="AV40" s="125">
        <v>78255.56</v>
      </c>
      <c r="AW40" s="106">
        <f t="shared" si="46"/>
        <v>78255.56</v>
      </c>
      <c r="AX40" s="107">
        <f t="shared" si="47"/>
        <v>117383.34</v>
      </c>
      <c r="AY40" s="125">
        <v>78255.56</v>
      </c>
      <c r="AZ40" s="106">
        <f t="shared" si="48"/>
        <v>78255.56</v>
      </c>
      <c r="BA40" s="107">
        <f t="shared" si="49"/>
        <v>117383.34</v>
      </c>
      <c r="BB40" s="125">
        <v>78255.56</v>
      </c>
      <c r="BC40" s="106">
        <f t="shared" si="50"/>
        <v>78255.56</v>
      </c>
      <c r="BD40" s="107">
        <f t="shared" si="51"/>
        <v>117383.34</v>
      </c>
      <c r="BE40" s="125">
        <v>78255.56</v>
      </c>
      <c r="BF40" s="106">
        <f t="shared" si="52"/>
        <v>78255.56</v>
      </c>
      <c r="BG40" s="107">
        <f t="shared" si="53"/>
        <v>117383.34</v>
      </c>
      <c r="BH40" s="125">
        <v>78098.959999999992</v>
      </c>
      <c r="BI40" s="106">
        <f t="shared" si="54"/>
        <v>78098.959999999992</v>
      </c>
      <c r="BJ40" s="107">
        <f t="shared" si="55"/>
        <v>117148.43999999999</v>
      </c>
      <c r="BK40" s="125">
        <v>78255.56</v>
      </c>
      <c r="BL40" s="106">
        <f t="shared" si="56"/>
        <v>78255.56</v>
      </c>
      <c r="BM40" s="107">
        <f t="shared" si="57"/>
        <v>117383.34</v>
      </c>
      <c r="BN40" s="126">
        <v>78255.56</v>
      </c>
      <c r="BO40" s="106">
        <f t="shared" si="58"/>
        <v>78255.56</v>
      </c>
      <c r="BP40" s="107">
        <f t="shared" si="59"/>
        <v>117383.34</v>
      </c>
      <c r="BQ40" s="126">
        <v>80486.84</v>
      </c>
      <c r="BR40" s="106">
        <f t="shared" si="60"/>
        <v>80486.84</v>
      </c>
      <c r="BS40" s="107">
        <f t="shared" si="61"/>
        <v>120730.26</v>
      </c>
      <c r="BT40" s="126">
        <v>83184.679999999993</v>
      </c>
      <c r="BU40" s="106">
        <f t="shared" si="62"/>
        <v>83184.679999999993</v>
      </c>
      <c r="BV40" s="107">
        <f t="shared" si="63"/>
        <v>124777.01999999999</v>
      </c>
      <c r="BW40" s="125">
        <v>80486.84</v>
      </c>
      <c r="BX40" s="106">
        <f t="shared" si="64"/>
        <v>80486.84</v>
      </c>
      <c r="BY40" s="107">
        <f t="shared" si="65"/>
        <v>120730.26</v>
      </c>
      <c r="BZ40" s="125">
        <v>130300</v>
      </c>
      <c r="CA40" s="106">
        <f t="shared" si="66"/>
        <v>130300</v>
      </c>
      <c r="CB40" s="107">
        <f t="shared" si="67"/>
        <v>195450</v>
      </c>
      <c r="CC40" s="107">
        <v>82536.679999999993</v>
      </c>
      <c r="CD40" s="106">
        <f t="shared" si="68"/>
        <v>82536.679999999993</v>
      </c>
      <c r="CE40" s="107">
        <f t="shared" si="69"/>
        <v>123805.01999999999</v>
      </c>
      <c r="CF40" s="107">
        <v>82536.679999999993</v>
      </c>
      <c r="CG40" s="106">
        <f t="shared" si="70"/>
        <v>82536.679999999993</v>
      </c>
      <c r="CH40" s="107">
        <f t="shared" si="71"/>
        <v>123805.01999999999</v>
      </c>
    </row>
    <row r="41" spans="1:86" ht="15.75" x14ac:dyDescent="0.25">
      <c r="A41" s="108">
        <v>511</v>
      </c>
      <c r="B41" s="109">
        <v>540</v>
      </c>
      <c r="C41" s="125">
        <v>78029.680000000008</v>
      </c>
      <c r="D41" s="106">
        <f t="shared" si="16"/>
        <v>78029.680000000008</v>
      </c>
      <c r="E41" s="107">
        <f t="shared" si="17"/>
        <v>117044.52000000002</v>
      </c>
      <c r="F41" s="125">
        <v>80406.760000000009</v>
      </c>
      <c r="G41" s="106">
        <f t="shared" si="18"/>
        <v>80406.760000000009</v>
      </c>
      <c r="H41" s="107">
        <f t="shared" si="19"/>
        <v>120610.14000000001</v>
      </c>
      <c r="I41" s="125">
        <v>81055.840000000011</v>
      </c>
      <c r="J41" s="106">
        <f t="shared" si="20"/>
        <v>81055.840000000011</v>
      </c>
      <c r="K41" s="107">
        <f t="shared" si="21"/>
        <v>121583.76000000001</v>
      </c>
      <c r="L41" s="125">
        <v>81406.840000000011</v>
      </c>
      <c r="M41" s="106">
        <f t="shared" si="22"/>
        <v>81406.840000000011</v>
      </c>
      <c r="N41" s="107">
        <f t="shared" si="23"/>
        <v>122110.26000000001</v>
      </c>
      <c r="O41" s="125">
        <v>81244.840000000011</v>
      </c>
      <c r="P41" s="106">
        <f t="shared" si="24"/>
        <v>81244.840000000011</v>
      </c>
      <c r="Q41" s="107">
        <f t="shared" si="25"/>
        <v>121867.26000000001</v>
      </c>
      <c r="R41" s="125">
        <v>81406.840000000011</v>
      </c>
      <c r="S41" s="106">
        <f t="shared" si="26"/>
        <v>81406.840000000011</v>
      </c>
      <c r="T41" s="107">
        <f t="shared" si="27"/>
        <v>122110.26000000001</v>
      </c>
      <c r="U41" s="125">
        <v>79055.680000000008</v>
      </c>
      <c r="V41" s="106">
        <f t="shared" si="28"/>
        <v>79055.680000000008</v>
      </c>
      <c r="W41" s="107">
        <f t="shared" si="29"/>
        <v>118583.52000000002</v>
      </c>
      <c r="X41" s="125">
        <v>81244.840000000011</v>
      </c>
      <c r="Y41" s="106">
        <f t="shared" si="30"/>
        <v>81244.840000000011</v>
      </c>
      <c r="Z41" s="107">
        <f t="shared" si="31"/>
        <v>121867.26000000001</v>
      </c>
      <c r="AA41" s="125">
        <v>85865.080000000016</v>
      </c>
      <c r="AB41" s="106">
        <f t="shared" si="32"/>
        <v>85865.080000000016</v>
      </c>
      <c r="AC41" s="107">
        <f t="shared" si="33"/>
        <v>128797.62000000002</v>
      </c>
      <c r="AD41" s="125">
        <v>85865.080000000016</v>
      </c>
      <c r="AE41" s="106">
        <f t="shared" si="34"/>
        <v>85865.080000000016</v>
      </c>
      <c r="AF41" s="107">
        <f t="shared" si="35"/>
        <v>128797.62000000002</v>
      </c>
      <c r="AG41" s="125">
        <v>167328.70909090911</v>
      </c>
      <c r="AH41" s="106">
        <f t="shared" si="36"/>
        <v>167328.70909090911</v>
      </c>
      <c r="AI41" s="107">
        <f t="shared" si="37"/>
        <v>250993.06363636366</v>
      </c>
      <c r="AJ41" s="125">
        <v>119923.5490909091</v>
      </c>
      <c r="AK41" s="106">
        <f t="shared" si="38"/>
        <v>119923.5490909091</v>
      </c>
      <c r="AL41" s="107">
        <f t="shared" si="39"/>
        <v>179885.32363636367</v>
      </c>
      <c r="AM41" s="125">
        <v>104820.8290909091</v>
      </c>
      <c r="AN41" s="106">
        <f t="shared" si="40"/>
        <v>104820.8290909091</v>
      </c>
      <c r="AO41" s="107">
        <f t="shared" si="41"/>
        <v>157231.24363636365</v>
      </c>
      <c r="AP41" s="125">
        <v>122328.70909090911</v>
      </c>
      <c r="AQ41" s="106">
        <f t="shared" si="42"/>
        <v>122328.70909090911</v>
      </c>
      <c r="AR41" s="107">
        <f t="shared" si="43"/>
        <v>183493.06363636366</v>
      </c>
      <c r="AS41" s="125">
        <v>85865.080000000016</v>
      </c>
      <c r="AT41" s="106">
        <f t="shared" si="44"/>
        <v>85865.080000000016</v>
      </c>
      <c r="AU41" s="107">
        <f t="shared" si="45"/>
        <v>128797.62000000002</v>
      </c>
      <c r="AV41" s="125">
        <v>81406.840000000011</v>
      </c>
      <c r="AW41" s="106">
        <f t="shared" si="46"/>
        <v>81406.840000000011</v>
      </c>
      <c r="AX41" s="107">
        <f t="shared" si="47"/>
        <v>122110.26000000001</v>
      </c>
      <c r="AY41" s="125">
        <v>81406.840000000011</v>
      </c>
      <c r="AZ41" s="106">
        <f t="shared" si="48"/>
        <v>81406.840000000011</v>
      </c>
      <c r="BA41" s="107">
        <f t="shared" si="49"/>
        <v>122110.26000000001</v>
      </c>
      <c r="BB41" s="125">
        <v>81406.840000000011</v>
      </c>
      <c r="BC41" s="106">
        <f t="shared" si="50"/>
        <v>81406.840000000011</v>
      </c>
      <c r="BD41" s="107">
        <f t="shared" si="51"/>
        <v>122110.26000000001</v>
      </c>
      <c r="BE41" s="125">
        <v>81406.840000000011</v>
      </c>
      <c r="BF41" s="106">
        <f t="shared" si="52"/>
        <v>81406.840000000011</v>
      </c>
      <c r="BG41" s="107">
        <f t="shared" si="53"/>
        <v>122110.26000000001</v>
      </c>
      <c r="BH41" s="125">
        <v>81244.840000000011</v>
      </c>
      <c r="BI41" s="106">
        <f t="shared" si="54"/>
        <v>81244.840000000011</v>
      </c>
      <c r="BJ41" s="107">
        <f t="shared" si="55"/>
        <v>121867.26000000001</v>
      </c>
      <c r="BK41" s="125">
        <v>81406.840000000011</v>
      </c>
      <c r="BL41" s="106">
        <f t="shared" si="56"/>
        <v>81406.840000000011</v>
      </c>
      <c r="BM41" s="107">
        <f t="shared" si="57"/>
        <v>122110.26000000001</v>
      </c>
      <c r="BN41" s="126">
        <v>81406.840000000011</v>
      </c>
      <c r="BO41" s="106">
        <f t="shared" si="58"/>
        <v>81406.840000000011</v>
      </c>
      <c r="BP41" s="107">
        <f t="shared" si="59"/>
        <v>122110.26000000001</v>
      </c>
      <c r="BQ41" s="126">
        <v>83729.920000000013</v>
      </c>
      <c r="BR41" s="106">
        <f t="shared" si="60"/>
        <v>83729.920000000013</v>
      </c>
      <c r="BS41" s="107">
        <f t="shared" si="61"/>
        <v>125594.88000000002</v>
      </c>
      <c r="BT41" s="126">
        <v>86540.080000000016</v>
      </c>
      <c r="BU41" s="106">
        <f t="shared" si="62"/>
        <v>86540.080000000016</v>
      </c>
      <c r="BV41" s="107">
        <f t="shared" si="63"/>
        <v>129810.12000000002</v>
      </c>
      <c r="BW41" s="125">
        <v>83729.920000000013</v>
      </c>
      <c r="BX41" s="106">
        <f t="shared" si="64"/>
        <v>83729.920000000013</v>
      </c>
      <c r="BY41" s="107">
        <f t="shared" si="65"/>
        <v>125594.88000000002</v>
      </c>
      <c r="BZ41" s="125">
        <v>134240</v>
      </c>
      <c r="CA41" s="106">
        <f t="shared" si="66"/>
        <v>134240</v>
      </c>
      <c r="CB41" s="107">
        <f t="shared" si="67"/>
        <v>201360</v>
      </c>
      <c r="CC41" s="107">
        <v>85865.080000000016</v>
      </c>
      <c r="CD41" s="106">
        <f t="shared" si="68"/>
        <v>85865.080000000016</v>
      </c>
      <c r="CE41" s="107">
        <f t="shared" si="69"/>
        <v>128797.62000000002</v>
      </c>
      <c r="CF41" s="107">
        <v>85865.080000000016</v>
      </c>
      <c r="CG41" s="106">
        <f t="shared" si="70"/>
        <v>85865.080000000016</v>
      </c>
      <c r="CH41" s="107">
        <f t="shared" si="71"/>
        <v>128797.62000000002</v>
      </c>
    </row>
    <row r="42" spans="1:86" ht="15.75" x14ac:dyDescent="0.25">
      <c r="A42" s="108">
        <v>541</v>
      </c>
      <c r="B42" s="109">
        <v>570</v>
      </c>
      <c r="C42" s="125">
        <v>81027.600000000006</v>
      </c>
      <c r="D42" s="106">
        <f t="shared" si="16"/>
        <v>81027.600000000006</v>
      </c>
      <c r="E42" s="107">
        <f t="shared" si="17"/>
        <v>121541.40000000001</v>
      </c>
      <c r="F42" s="125">
        <v>83500.800000000003</v>
      </c>
      <c r="G42" s="106">
        <f t="shared" si="18"/>
        <v>83500.800000000003</v>
      </c>
      <c r="H42" s="107">
        <f t="shared" si="19"/>
        <v>125251.20000000001</v>
      </c>
      <c r="I42" s="125">
        <v>84175.8</v>
      </c>
      <c r="J42" s="106">
        <f t="shared" si="20"/>
        <v>84175.8</v>
      </c>
      <c r="K42" s="107">
        <f t="shared" si="21"/>
        <v>126263.70000000001</v>
      </c>
      <c r="L42" s="125">
        <v>84540.840000000011</v>
      </c>
      <c r="M42" s="106">
        <f t="shared" si="22"/>
        <v>84540.840000000011</v>
      </c>
      <c r="N42" s="107">
        <f t="shared" si="23"/>
        <v>126811.26000000001</v>
      </c>
      <c r="O42" s="125">
        <v>84372.360000000015</v>
      </c>
      <c r="P42" s="106">
        <f t="shared" si="24"/>
        <v>84372.360000000015</v>
      </c>
      <c r="Q42" s="107">
        <f t="shared" si="25"/>
        <v>126558.54000000002</v>
      </c>
      <c r="R42" s="125">
        <v>84540.840000000011</v>
      </c>
      <c r="S42" s="106">
        <f t="shared" si="26"/>
        <v>84540.840000000011</v>
      </c>
      <c r="T42" s="107">
        <f t="shared" si="27"/>
        <v>126811.26000000001</v>
      </c>
      <c r="U42" s="125">
        <v>82095.72</v>
      </c>
      <c r="V42" s="106">
        <f t="shared" si="28"/>
        <v>82095.72</v>
      </c>
      <c r="W42" s="107">
        <f t="shared" si="29"/>
        <v>123143.58</v>
      </c>
      <c r="X42" s="125">
        <v>84372.360000000015</v>
      </c>
      <c r="Y42" s="106">
        <f t="shared" si="30"/>
        <v>84372.360000000015</v>
      </c>
      <c r="Z42" s="107">
        <f t="shared" si="31"/>
        <v>126558.54000000002</v>
      </c>
      <c r="AA42" s="125">
        <v>89178.360000000015</v>
      </c>
      <c r="AB42" s="106">
        <f t="shared" si="32"/>
        <v>89178.360000000015</v>
      </c>
      <c r="AC42" s="107">
        <f t="shared" si="33"/>
        <v>133767.54000000004</v>
      </c>
      <c r="AD42" s="125">
        <v>89178.360000000015</v>
      </c>
      <c r="AE42" s="106">
        <f t="shared" si="34"/>
        <v>89178.360000000015</v>
      </c>
      <c r="AF42" s="107">
        <f t="shared" si="35"/>
        <v>133767.54000000004</v>
      </c>
      <c r="AG42" s="125">
        <v>171987.02181818182</v>
      </c>
      <c r="AH42" s="106">
        <f t="shared" si="36"/>
        <v>171987.02181818182</v>
      </c>
      <c r="AI42" s="107">
        <f t="shared" si="37"/>
        <v>257980.53272727272</v>
      </c>
      <c r="AJ42" s="125">
        <v>124485.74181818182</v>
      </c>
      <c r="AK42" s="106">
        <f t="shared" si="38"/>
        <v>124485.74181818182</v>
      </c>
      <c r="AL42" s="107">
        <f t="shared" si="39"/>
        <v>186728.61272727273</v>
      </c>
      <c r="AM42" s="125">
        <v>108776.06181818183</v>
      </c>
      <c r="AN42" s="106">
        <f t="shared" si="40"/>
        <v>108776.06181818183</v>
      </c>
      <c r="AO42" s="107">
        <f t="shared" si="41"/>
        <v>163164.09272727274</v>
      </c>
      <c r="AP42" s="125">
        <v>126987.02181818182</v>
      </c>
      <c r="AQ42" s="106">
        <f t="shared" si="42"/>
        <v>126987.02181818182</v>
      </c>
      <c r="AR42" s="107">
        <f t="shared" si="43"/>
        <v>190480.53272727272</v>
      </c>
      <c r="AS42" s="125">
        <v>89178.360000000015</v>
      </c>
      <c r="AT42" s="106">
        <f t="shared" si="44"/>
        <v>89178.360000000015</v>
      </c>
      <c r="AU42" s="107">
        <f t="shared" si="45"/>
        <v>133767.54000000004</v>
      </c>
      <c r="AV42" s="125">
        <v>84540.840000000011</v>
      </c>
      <c r="AW42" s="106">
        <f t="shared" si="46"/>
        <v>84540.840000000011</v>
      </c>
      <c r="AX42" s="107">
        <f t="shared" si="47"/>
        <v>126811.26000000001</v>
      </c>
      <c r="AY42" s="125">
        <v>84540.840000000011</v>
      </c>
      <c r="AZ42" s="106">
        <f t="shared" si="48"/>
        <v>84540.840000000011</v>
      </c>
      <c r="BA42" s="107">
        <f t="shared" si="49"/>
        <v>126811.26000000001</v>
      </c>
      <c r="BB42" s="125">
        <v>84540.840000000011</v>
      </c>
      <c r="BC42" s="106">
        <f t="shared" si="50"/>
        <v>84540.840000000011</v>
      </c>
      <c r="BD42" s="107">
        <f t="shared" si="51"/>
        <v>126811.26000000001</v>
      </c>
      <c r="BE42" s="125">
        <v>84540.840000000011</v>
      </c>
      <c r="BF42" s="106">
        <f t="shared" si="52"/>
        <v>84540.840000000011</v>
      </c>
      <c r="BG42" s="107">
        <f t="shared" si="53"/>
        <v>126811.26000000001</v>
      </c>
      <c r="BH42" s="125">
        <v>84372.360000000015</v>
      </c>
      <c r="BI42" s="106">
        <f t="shared" si="54"/>
        <v>84372.360000000015</v>
      </c>
      <c r="BJ42" s="107">
        <f t="shared" si="55"/>
        <v>126558.54000000002</v>
      </c>
      <c r="BK42" s="125">
        <v>84540.840000000011</v>
      </c>
      <c r="BL42" s="106">
        <f t="shared" si="56"/>
        <v>84540.840000000011</v>
      </c>
      <c r="BM42" s="107">
        <f t="shared" si="57"/>
        <v>126811.26000000001</v>
      </c>
      <c r="BN42" s="126">
        <v>84540.840000000011</v>
      </c>
      <c r="BO42" s="106">
        <f t="shared" si="58"/>
        <v>84540.840000000011</v>
      </c>
      <c r="BP42" s="107">
        <f t="shared" si="59"/>
        <v>126811.26000000001</v>
      </c>
      <c r="BQ42" s="126">
        <v>86957.88</v>
      </c>
      <c r="BR42" s="106">
        <f t="shared" si="60"/>
        <v>86957.88</v>
      </c>
      <c r="BS42" s="107">
        <f t="shared" si="61"/>
        <v>130436.82</v>
      </c>
      <c r="BT42" s="126">
        <v>89880.360000000015</v>
      </c>
      <c r="BU42" s="106">
        <f t="shared" si="62"/>
        <v>89880.360000000015</v>
      </c>
      <c r="BV42" s="107">
        <f t="shared" si="63"/>
        <v>134820.54000000004</v>
      </c>
      <c r="BW42" s="125">
        <v>86957.88</v>
      </c>
      <c r="BX42" s="106">
        <f t="shared" si="64"/>
        <v>86957.88</v>
      </c>
      <c r="BY42" s="107">
        <f t="shared" si="65"/>
        <v>130436.82</v>
      </c>
      <c r="BZ42" s="125">
        <v>138170</v>
      </c>
      <c r="CA42" s="106">
        <f t="shared" si="66"/>
        <v>138170</v>
      </c>
      <c r="CB42" s="107">
        <f t="shared" si="67"/>
        <v>207255</v>
      </c>
      <c r="CC42" s="107">
        <v>89178.360000000015</v>
      </c>
      <c r="CD42" s="106">
        <f t="shared" si="68"/>
        <v>89178.360000000015</v>
      </c>
      <c r="CE42" s="107">
        <f t="shared" si="69"/>
        <v>133767.54000000004</v>
      </c>
      <c r="CF42" s="107">
        <v>89178.360000000015</v>
      </c>
      <c r="CG42" s="106">
        <f t="shared" si="70"/>
        <v>89178.360000000015</v>
      </c>
      <c r="CH42" s="107">
        <f t="shared" si="71"/>
        <v>133767.54000000004</v>
      </c>
    </row>
    <row r="43" spans="1:86" ht="15.75" x14ac:dyDescent="0.25">
      <c r="A43" s="108">
        <v>571</v>
      </c>
      <c r="B43" s="109">
        <v>600</v>
      </c>
      <c r="C43" s="125">
        <v>84046.040000000008</v>
      </c>
      <c r="D43" s="106">
        <f t="shared" si="16"/>
        <v>84046.040000000008</v>
      </c>
      <c r="E43" s="107">
        <f t="shared" si="17"/>
        <v>126069.06000000001</v>
      </c>
      <c r="F43" s="125">
        <v>86613.2</v>
      </c>
      <c r="G43" s="106">
        <f t="shared" si="18"/>
        <v>86613.2</v>
      </c>
      <c r="H43" s="107">
        <f t="shared" si="19"/>
        <v>129919.79999999999</v>
      </c>
      <c r="I43" s="125">
        <v>87313.040000000008</v>
      </c>
      <c r="J43" s="106">
        <f t="shared" si="20"/>
        <v>87313.040000000008</v>
      </c>
      <c r="K43" s="107">
        <f t="shared" si="21"/>
        <v>130969.56000000001</v>
      </c>
      <c r="L43" s="125">
        <v>87692.12</v>
      </c>
      <c r="M43" s="106">
        <f t="shared" si="22"/>
        <v>87692.12</v>
      </c>
      <c r="N43" s="107">
        <f t="shared" si="23"/>
        <v>131538.18</v>
      </c>
      <c r="O43" s="125">
        <v>87517.16</v>
      </c>
      <c r="P43" s="106">
        <f t="shared" si="24"/>
        <v>87517.16</v>
      </c>
      <c r="Q43" s="107">
        <f t="shared" si="25"/>
        <v>131275.74</v>
      </c>
      <c r="R43" s="125">
        <v>87692.12</v>
      </c>
      <c r="S43" s="106">
        <f t="shared" si="26"/>
        <v>87692.12</v>
      </c>
      <c r="T43" s="107">
        <f t="shared" si="27"/>
        <v>131538.18</v>
      </c>
      <c r="U43" s="125">
        <v>85154.12</v>
      </c>
      <c r="V43" s="106">
        <f t="shared" si="28"/>
        <v>85154.12</v>
      </c>
      <c r="W43" s="107">
        <f t="shared" si="29"/>
        <v>127731.18</v>
      </c>
      <c r="X43" s="125">
        <v>87517.16</v>
      </c>
      <c r="Y43" s="106">
        <f t="shared" si="30"/>
        <v>87517.16</v>
      </c>
      <c r="Z43" s="107">
        <f t="shared" si="31"/>
        <v>131275.74</v>
      </c>
      <c r="AA43" s="125">
        <v>92505.68</v>
      </c>
      <c r="AB43" s="106">
        <f t="shared" si="32"/>
        <v>92505.68</v>
      </c>
      <c r="AC43" s="107">
        <f t="shared" si="33"/>
        <v>138758.51999999999</v>
      </c>
      <c r="AD43" s="125">
        <v>92505.68</v>
      </c>
      <c r="AE43" s="106">
        <f t="shared" si="34"/>
        <v>92505.68</v>
      </c>
      <c r="AF43" s="107">
        <f t="shared" si="35"/>
        <v>138758.51999999999</v>
      </c>
      <c r="AG43" s="125">
        <v>176650.73454545456</v>
      </c>
      <c r="AH43" s="106">
        <f t="shared" si="36"/>
        <v>176650.73454545456</v>
      </c>
      <c r="AI43" s="107">
        <f t="shared" si="37"/>
        <v>264976.10181818181</v>
      </c>
      <c r="AJ43" s="125">
        <v>129054.41454545455</v>
      </c>
      <c r="AK43" s="106">
        <f t="shared" si="38"/>
        <v>129054.41454545455</v>
      </c>
      <c r="AL43" s="107">
        <f t="shared" si="39"/>
        <v>193581.62181818183</v>
      </c>
      <c r="AM43" s="125">
        <v>112746.41454545455</v>
      </c>
      <c r="AN43" s="106">
        <f t="shared" si="40"/>
        <v>112746.41454545455</v>
      </c>
      <c r="AO43" s="107">
        <f t="shared" si="41"/>
        <v>169119.62181818183</v>
      </c>
      <c r="AP43" s="125">
        <v>131650.73454545456</v>
      </c>
      <c r="AQ43" s="106">
        <f t="shared" si="42"/>
        <v>131650.73454545456</v>
      </c>
      <c r="AR43" s="107">
        <f t="shared" si="43"/>
        <v>197476.10181818184</v>
      </c>
      <c r="AS43" s="125">
        <v>92505.68</v>
      </c>
      <c r="AT43" s="106">
        <f t="shared" si="44"/>
        <v>92505.68</v>
      </c>
      <c r="AU43" s="107">
        <f t="shared" si="45"/>
        <v>138758.51999999999</v>
      </c>
      <c r="AV43" s="125">
        <v>87692.12</v>
      </c>
      <c r="AW43" s="106">
        <f t="shared" si="46"/>
        <v>87692.12</v>
      </c>
      <c r="AX43" s="107">
        <f t="shared" si="47"/>
        <v>131538.18</v>
      </c>
      <c r="AY43" s="125">
        <v>87692.12</v>
      </c>
      <c r="AZ43" s="106">
        <f t="shared" si="48"/>
        <v>87692.12</v>
      </c>
      <c r="BA43" s="107">
        <f t="shared" si="49"/>
        <v>131538.18</v>
      </c>
      <c r="BB43" s="125">
        <v>87692.12</v>
      </c>
      <c r="BC43" s="106">
        <f t="shared" si="50"/>
        <v>87692.12</v>
      </c>
      <c r="BD43" s="107">
        <f t="shared" si="51"/>
        <v>131538.18</v>
      </c>
      <c r="BE43" s="125">
        <v>87692.12</v>
      </c>
      <c r="BF43" s="106">
        <f t="shared" si="52"/>
        <v>87692.12</v>
      </c>
      <c r="BG43" s="107">
        <f t="shared" si="53"/>
        <v>131538.18</v>
      </c>
      <c r="BH43" s="125">
        <v>87517.16</v>
      </c>
      <c r="BI43" s="106">
        <f t="shared" si="54"/>
        <v>87517.16</v>
      </c>
      <c r="BJ43" s="107">
        <f t="shared" si="55"/>
        <v>131275.74</v>
      </c>
      <c r="BK43" s="125">
        <v>87692.12</v>
      </c>
      <c r="BL43" s="106">
        <f t="shared" si="56"/>
        <v>87692.12</v>
      </c>
      <c r="BM43" s="107">
        <f t="shared" si="57"/>
        <v>131538.18</v>
      </c>
      <c r="BN43" s="126">
        <v>87692.12</v>
      </c>
      <c r="BO43" s="106">
        <f t="shared" si="58"/>
        <v>87692.12</v>
      </c>
      <c r="BP43" s="107">
        <f t="shared" si="59"/>
        <v>131538.18</v>
      </c>
      <c r="BQ43" s="126">
        <v>90200.959999999992</v>
      </c>
      <c r="BR43" s="106">
        <f t="shared" si="60"/>
        <v>90200.959999999992</v>
      </c>
      <c r="BS43" s="107">
        <f t="shared" si="61"/>
        <v>135301.44</v>
      </c>
      <c r="BT43" s="126">
        <v>93235.760000000009</v>
      </c>
      <c r="BU43" s="106">
        <f t="shared" si="62"/>
        <v>93235.760000000009</v>
      </c>
      <c r="BV43" s="107">
        <f t="shared" si="63"/>
        <v>139853.64000000001</v>
      </c>
      <c r="BW43" s="125">
        <v>90200.959999999992</v>
      </c>
      <c r="BX43" s="106">
        <f t="shared" si="64"/>
        <v>90200.959999999992</v>
      </c>
      <c r="BY43" s="107">
        <f t="shared" si="65"/>
        <v>135301.44</v>
      </c>
      <c r="BZ43" s="125">
        <v>142105</v>
      </c>
      <c r="CA43" s="106">
        <f t="shared" si="66"/>
        <v>142105</v>
      </c>
      <c r="CB43" s="107">
        <f t="shared" si="67"/>
        <v>213157.5</v>
      </c>
      <c r="CC43" s="107">
        <v>92505.68</v>
      </c>
      <c r="CD43" s="106">
        <f t="shared" si="68"/>
        <v>92505.68</v>
      </c>
      <c r="CE43" s="107">
        <f t="shared" si="69"/>
        <v>138758.51999999999</v>
      </c>
      <c r="CF43" s="107">
        <v>92505.68</v>
      </c>
      <c r="CG43" s="106">
        <f t="shared" si="70"/>
        <v>92505.68</v>
      </c>
      <c r="CH43" s="107">
        <f t="shared" si="71"/>
        <v>138758.51999999999</v>
      </c>
    </row>
    <row r="44" spans="1:86" ht="15.75" x14ac:dyDescent="0.25">
      <c r="A44" s="108">
        <v>601</v>
      </c>
      <c r="B44" s="109">
        <v>640</v>
      </c>
      <c r="C44" s="125">
        <v>87830.506666666668</v>
      </c>
      <c r="D44" s="106">
        <f t="shared" si="16"/>
        <v>87830.506666666668</v>
      </c>
      <c r="E44" s="107">
        <f t="shared" si="17"/>
        <v>131745.76</v>
      </c>
      <c r="F44" s="125">
        <v>90491.626666666663</v>
      </c>
      <c r="G44" s="106">
        <f t="shared" si="18"/>
        <v>90491.626666666663</v>
      </c>
      <c r="H44" s="107">
        <f t="shared" si="19"/>
        <v>135737.44</v>
      </c>
      <c r="I44" s="125">
        <v>91218.46666666666</v>
      </c>
      <c r="J44" s="106">
        <f t="shared" si="20"/>
        <v>91218.46666666666</v>
      </c>
      <c r="K44" s="107">
        <f t="shared" si="21"/>
        <v>136827.69999999998</v>
      </c>
      <c r="L44" s="125">
        <v>91611.58666666667</v>
      </c>
      <c r="M44" s="106">
        <f t="shared" si="22"/>
        <v>91611.58666666667</v>
      </c>
      <c r="N44" s="107">
        <f t="shared" si="23"/>
        <v>137417.38</v>
      </c>
      <c r="O44" s="125">
        <v>91430.146666666667</v>
      </c>
      <c r="P44" s="106">
        <f t="shared" si="24"/>
        <v>91430.146666666667</v>
      </c>
      <c r="Q44" s="107">
        <f t="shared" si="25"/>
        <v>137145.22</v>
      </c>
      <c r="R44" s="125">
        <v>91611.58666666667</v>
      </c>
      <c r="S44" s="106">
        <f t="shared" si="26"/>
        <v>91611.58666666667</v>
      </c>
      <c r="T44" s="107">
        <f t="shared" si="27"/>
        <v>137417.38</v>
      </c>
      <c r="U44" s="125">
        <v>88979.626666666663</v>
      </c>
      <c r="V44" s="106">
        <f t="shared" si="28"/>
        <v>88979.626666666663</v>
      </c>
      <c r="W44" s="107">
        <f t="shared" si="29"/>
        <v>133469.44</v>
      </c>
      <c r="X44" s="125">
        <v>91430.146666666667</v>
      </c>
      <c r="Y44" s="106">
        <f t="shared" si="30"/>
        <v>91430.146666666667</v>
      </c>
      <c r="Z44" s="107">
        <f t="shared" si="31"/>
        <v>137145.22</v>
      </c>
      <c r="AA44" s="125">
        <v>96601.186666666661</v>
      </c>
      <c r="AB44" s="106">
        <f t="shared" si="32"/>
        <v>96601.186666666661</v>
      </c>
      <c r="AC44" s="107">
        <f t="shared" si="33"/>
        <v>144901.78</v>
      </c>
      <c r="AD44" s="125">
        <v>96601.186666666661</v>
      </c>
      <c r="AE44" s="106">
        <f t="shared" si="34"/>
        <v>96601.186666666661</v>
      </c>
      <c r="AF44" s="107">
        <f t="shared" si="35"/>
        <v>144901.78</v>
      </c>
      <c r="AG44" s="125">
        <v>182325.05818181817</v>
      </c>
      <c r="AH44" s="106">
        <f t="shared" si="36"/>
        <v>182325.05818181817</v>
      </c>
      <c r="AI44" s="107">
        <f t="shared" si="37"/>
        <v>273487.58727272728</v>
      </c>
      <c r="AJ44" s="125">
        <v>134633.69818181818</v>
      </c>
      <c r="AK44" s="106">
        <f t="shared" si="38"/>
        <v>134633.69818181818</v>
      </c>
      <c r="AL44" s="107">
        <f t="shared" si="39"/>
        <v>201950.54727272727</v>
      </c>
      <c r="AM44" s="125">
        <v>117727.37818181817</v>
      </c>
      <c r="AN44" s="106">
        <f t="shared" si="40"/>
        <v>117727.37818181817</v>
      </c>
      <c r="AO44" s="107">
        <f t="shared" si="41"/>
        <v>176591.06727272726</v>
      </c>
      <c r="AP44" s="125">
        <v>137325.05818181817</v>
      </c>
      <c r="AQ44" s="106">
        <f t="shared" si="42"/>
        <v>137325.05818181817</v>
      </c>
      <c r="AR44" s="107">
        <f t="shared" si="43"/>
        <v>205987.58727272725</v>
      </c>
      <c r="AS44" s="125">
        <v>96601.186666666661</v>
      </c>
      <c r="AT44" s="106">
        <f t="shared" si="44"/>
        <v>96601.186666666661</v>
      </c>
      <c r="AU44" s="107">
        <f t="shared" si="45"/>
        <v>144901.78</v>
      </c>
      <c r="AV44" s="125">
        <v>91611.58666666667</v>
      </c>
      <c r="AW44" s="106">
        <f t="shared" si="46"/>
        <v>91611.58666666667</v>
      </c>
      <c r="AX44" s="107">
        <f t="shared" si="47"/>
        <v>137417.38</v>
      </c>
      <c r="AY44" s="125">
        <v>91611.58666666667</v>
      </c>
      <c r="AZ44" s="106">
        <f t="shared" si="48"/>
        <v>91611.58666666667</v>
      </c>
      <c r="BA44" s="107">
        <f t="shared" si="49"/>
        <v>137417.38</v>
      </c>
      <c r="BB44" s="125">
        <v>91611.58666666667</v>
      </c>
      <c r="BC44" s="106">
        <f t="shared" si="50"/>
        <v>91611.58666666667</v>
      </c>
      <c r="BD44" s="107">
        <f t="shared" si="51"/>
        <v>137417.38</v>
      </c>
      <c r="BE44" s="125">
        <v>91611.58666666667</v>
      </c>
      <c r="BF44" s="106">
        <f t="shared" si="52"/>
        <v>91611.58666666667</v>
      </c>
      <c r="BG44" s="107">
        <f t="shared" si="53"/>
        <v>137417.38</v>
      </c>
      <c r="BH44" s="125">
        <v>91430.146666666667</v>
      </c>
      <c r="BI44" s="106">
        <f t="shared" si="54"/>
        <v>91430.146666666667</v>
      </c>
      <c r="BJ44" s="107">
        <f t="shared" si="55"/>
        <v>137145.22</v>
      </c>
      <c r="BK44" s="125">
        <v>91611.58666666667</v>
      </c>
      <c r="BL44" s="106">
        <f t="shared" si="56"/>
        <v>91611.58666666667</v>
      </c>
      <c r="BM44" s="107">
        <f t="shared" si="57"/>
        <v>137417.38</v>
      </c>
      <c r="BN44" s="126">
        <v>91611.58666666667</v>
      </c>
      <c r="BO44" s="106">
        <f t="shared" si="58"/>
        <v>91611.58666666667</v>
      </c>
      <c r="BP44" s="107">
        <f t="shared" si="59"/>
        <v>137417.38</v>
      </c>
      <c r="BQ44" s="126">
        <v>94212.226666666669</v>
      </c>
      <c r="BR44" s="106">
        <f t="shared" si="60"/>
        <v>94212.226666666669</v>
      </c>
      <c r="BS44" s="107">
        <f t="shared" si="61"/>
        <v>141318.34</v>
      </c>
      <c r="BT44" s="126">
        <v>97357.186666666661</v>
      </c>
      <c r="BU44" s="106">
        <f t="shared" si="62"/>
        <v>97357.186666666661</v>
      </c>
      <c r="BV44" s="107">
        <f t="shared" si="63"/>
        <v>146035.78</v>
      </c>
      <c r="BW44" s="125">
        <v>94212.226666666669</v>
      </c>
      <c r="BX44" s="106">
        <f t="shared" si="64"/>
        <v>94212.226666666669</v>
      </c>
      <c r="BY44" s="107">
        <f t="shared" si="65"/>
        <v>141318.34</v>
      </c>
      <c r="BZ44" s="125">
        <v>146810</v>
      </c>
      <c r="CA44" s="106">
        <f t="shared" si="66"/>
        <v>146810</v>
      </c>
      <c r="CB44" s="107">
        <f t="shared" si="67"/>
        <v>220215</v>
      </c>
      <c r="CC44" s="107">
        <v>96601.186666666661</v>
      </c>
      <c r="CD44" s="106">
        <f t="shared" si="68"/>
        <v>96601.186666666661</v>
      </c>
      <c r="CE44" s="107">
        <f t="shared" si="69"/>
        <v>144901.78</v>
      </c>
      <c r="CF44" s="107">
        <v>96601.186666666661</v>
      </c>
      <c r="CG44" s="106">
        <f t="shared" si="70"/>
        <v>96601.186666666661</v>
      </c>
      <c r="CH44" s="107">
        <f t="shared" si="71"/>
        <v>144901.78</v>
      </c>
    </row>
    <row r="45" spans="1:86" ht="15.75" x14ac:dyDescent="0.25">
      <c r="A45" s="108">
        <v>641</v>
      </c>
      <c r="B45" s="109">
        <v>680</v>
      </c>
      <c r="C45" s="125">
        <v>91849.333333333328</v>
      </c>
      <c r="D45" s="106">
        <f t="shared" si="16"/>
        <v>91849.333333333328</v>
      </c>
      <c r="E45" s="107">
        <f t="shared" si="17"/>
        <v>137774</v>
      </c>
      <c r="F45" s="125">
        <v>94636.813333333324</v>
      </c>
      <c r="G45" s="106">
        <f t="shared" si="18"/>
        <v>94636.813333333324</v>
      </c>
      <c r="H45" s="107">
        <f t="shared" si="19"/>
        <v>141955.21999999997</v>
      </c>
      <c r="I45" s="125">
        <v>95397.133333333331</v>
      </c>
      <c r="J45" s="106">
        <f t="shared" si="20"/>
        <v>95397.133333333331</v>
      </c>
      <c r="K45" s="107">
        <f t="shared" si="21"/>
        <v>143095.70000000001</v>
      </c>
      <c r="L45" s="125">
        <v>95808.613333333327</v>
      </c>
      <c r="M45" s="106">
        <f t="shared" si="22"/>
        <v>95808.613333333327</v>
      </c>
      <c r="N45" s="107">
        <f t="shared" si="23"/>
        <v>143712.91999999998</v>
      </c>
      <c r="O45" s="125">
        <v>95618.533333333326</v>
      </c>
      <c r="P45" s="106">
        <f t="shared" si="24"/>
        <v>95618.533333333326</v>
      </c>
      <c r="Q45" s="107">
        <f t="shared" si="25"/>
        <v>143427.79999999999</v>
      </c>
      <c r="R45" s="125">
        <v>95808.613333333327</v>
      </c>
      <c r="S45" s="106">
        <f t="shared" si="26"/>
        <v>95808.613333333327</v>
      </c>
      <c r="T45" s="107">
        <f t="shared" si="27"/>
        <v>143712.91999999998</v>
      </c>
      <c r="U45" s="125">
        <v>93052.453333333324</v>
      </c>
      <c r="V45" s="106">
        <f t="shared" si="28"/>
        <v>93052.453333333324</v>
      </c>
      <c r="W45" s="107">
        <f t="shared" si="29"/>
        <v>139578.68</v>
      </c>
      <c r="X45" s="125">
        <v>95618.533333333326</v>
      </c>
      <c r="Y45" s="106">
        <f t="shared" si="30"/>
        <v>95618.533333333326</v>
      </c>
      <c r="Z45" s="107">
        <f t="shared" si="31"/>
        <v>143427.79999999999</v>
      </c>
      <c r="AA45" s="125">
        <v>101035.81333333332</v>
      </c>
      <c r="AB45" s="106">
        <f t="shared" si="32"/>
        <v>101035.81333333332</v>
      </c>
      <c r="AC45" s="107">
        <f t="shared" si="33"/>
        <v>151553.71999999997</v>
      </c>
      <c r="AD45" s="125">
        <v>101035.81333333332</v>
      </c>
      <c r="AE45" s="106">
        <f t="shared" si="34"/>
        <v>101035.81333333332</v>
      </c>
      <c r="AF45" s="107">
        <f t="shared" si="35"/>
        <v>151553.71999999997</v>
      </c>
      <c r="AG45" s="125">
        <v>188543.70181818181</v>
      </c>
      <c r="AH45" s="106">
        <f t="shared" si="36"/>
        <v>188543.70181818181</v>
      </c>
      <c r="AI45" s="107">
        <f t="shared" si="37"/>
        <v>282815.55272727273</v>
      </c>
      <c r="AJ45" s="125">
        <v>140724.90181818182</v>
      </c>
      <c r="AK45" s="106">
        <f t="shared" si="38"/>
        <v>140724.90181818182</v>
      </c>
      <c r="AL45" s="107">
        <f t="shared" si="39"/>
        <v>211087.35272727272</v>
      </c>
      <c r="AM45" s="125">
        <v>123018.30181818182</v>
      </c>
      <c r="AN45" s="106">
        <f t="shared" si="40"/>
        <v>123018.30181818182</v>
      </c>
      <c r="AO45" s="107">
        <f t="shared" si="41"/>
        <v>184527.45272727273</v>
      </c>
      <c r="AP45" s="125">
        <v>143543.70181818181</v>
      </c>
      <c r="AQ45" s="106">
        <f t="shared" si="42"/>
        <v>143543.70181818181</v>
      </c>
      <c r="AR45" s="107">
        <f t="shared" si="43"/>
        <v>215315.55272727273</v>
      </c>
      <c r="AS45" s="125">
        <v>101035.81333333332</v>
      </c>
      <c r="AT45" s="106">
        <f t="shared" si="44"/>
        <v>101035.81333333332</v>
      </c>
      <c r="AU45" s="107">
        <f t="shared" si="45"/>
        <v>151553.71999999997</v>
      </c>
      <c r="AV45" s="125">
        <v>95808.613333333327</v>
      </c>
      <c r="AW45" s="106">
        <f t="shared" si="46"/>
        <v>95808.613333333327</v>
      </c>
      <c r="AX45" s="107">
        <f t="shared" si="47"/>
        <v>143712.91999999998</v>
      </c>
      <c r="AY45" s="125">
        <v>95808.613333333327</v>
      </c>
      <c r="AZ45" s="106">
        <f t="shared" si="48"/>
        <v>95808.613333333327</v>
      </c>
      <c r="BA45" s="107">
        <f t="shared" si="49"/>
        <v>143712.91999999998</v>
      </c>
      <c r="BB45" s="125">
        <v>95808.613333333327</v>
      </c>
      <c r="BC45" s="106">
        <f t="shared" si="50"/>
        <v>95808.613333333327</v>
      </c>
      <c r="BD45" s="107">
        <f t="shared" si="51"/>
        <v>143712.91999999998</v>
      </c>
      <c r="BE45" s="125">
        <v>95808.613333333327</v>
      </c>
      <c r="BF45" s="106">
        <f t="shared" si="52"/>
        <v>95808.613333333327</v>
      </c>
      <c r="BG45" s="107">
        <f t="shared" si="53"/>
        <v>143712.91999999998</v>
      </c>
      <c r="BH45" s="125">
        <v>95618.533333333326</v>
      </c>
      <c r="BI45" s="106">
        <f t="shared" si="54"/>
        <v>95618.533333333326</v>
      </c>
      <c r="BJ45" s="107">
        <f t="shared" si="55"/>
        <v>143427.79999999999</v>
      </c>
      <c r="BK45" s="125">
        <v>95808.613333333327</v>
      </c>
      <c r="BL45" s="106">
        <f t="shared" si="56"/>
        <v>95808.613333333327</v>
      </c>
      <c r="BM45" s="107">
        <f t="shared" si="57"/>
        <v>143712.91999999998</v>
      </c>
      <c r="BN45" s="126">
        <v>95808.613333333327</v>
      </c>
      <c r="BO45" s="106">
        <f t="shared" si="58"/>
        <v>95808.613333333327</v>
      </c>
      <c r="BP45" s="107">
        <f t="shared" si="59"/>
        <v>143712.91999999998</v>
      </c>
      <c r="BQ45" s="126">
        <v>98533.453333333324</v>
      </c>
      <c r="BR45" s="106">
        <f t="shared" si="60"/>
        <v>98533.453333333324</v>
      </c>
      <c r="BS45" s="107">
        <f t="shared" si="61"/>
        <v>147800.18</v>
      </c>
      <c r="BT45" s="126">
        <v>101827.45333333334</v>
      </c>
      <c r="BU45" s="106">
        <f t="shared" si="62"/>
        <v>101827.45333333334</v>
      </c>
      <c r="BV45" s="107">
        <f t="shared" si="63"/>
        <v>152741.18</v>
      </c>
      <c r="BW45" s="125">
        <v>98533.453333333324</v>
      </c>
      <c r="BX45" s="106">
        <f t="shared" si="64"/>
        <v>98533.453333333324</v>
      </c>
      <c r="BY45" s="107">
        <f t="shared" si="65"/>
        <v>147800.18</v>
      </c>
      <c r="BZ45" s="125">
        <v>152060</v>
      </c>
      <c r="CA45" s="106">
        <f t="shared" si="66"/>
        <v>152060</v>
      </c>
      <c r="CB45" s="107">
        <f t="shared" si="67"/>
        <v>228090</v>
      </c>
      <c r="CC45" s="107">
        <v>101035.81333333332</v>
      </c>
      <c r="CD45" s="106">
        <f t="shared" si="68"/>
        <v>101035.81333333332</v>
      </c>
      <c r="CE45" s="107">
        <f t="shared" si="69"/>
        <v>151553.71999999997</v>
      </c>
      <c r="CF45" s="107">
        <v>101035.81333333332</v>
      </c>
      <c r="CG45" s="106">
        <f t="shared" si="70"/>
        <v>101035.81333333332</v>
      </c>
      <c r="CH45" s="107">
        <f t="shared" si="71"/>
        <v>151553.71999999997</v>
      </c>
    </row>
    <row r="46" spans="1:86" ht="15.75" x14ac:dyDescent="0.25">
      <c r="A46" s="108">
        <v>681</v>
      </c>
      <c r="B46" s="109">
        <v>720</v>
      </c>
      <c r="C46" s="125">
        <v>95786.08</v>
      </c>
      <c r="D46" s="106">
        <f t="shared" si="16"/>
        <v>95786.08</v>
      </c>
      <c r="E46" s="107">
        <f t="shared" si="17"/>
        <v>143679.12</v>
      </c>
      <c r="F46" s="125">
        <v>98683.72</v>
      </c>
      <c r="G46" s="106">
        <f t="shared" si="18"/>
        <v>98683.72</v>
      </c>
      <c r="H46" s="107">
        <f t="shared" si="19"/>
        <v>148025.58000000002</v>
      </c>
      <c r="I46" s="125">
        <v>99474.28</v>
      </c>
      <c r="J46" s="106">
        <f t="shared" si="20"/>
        <v>99474.28</v>
      </c>
      <c r="K46" s="107">
        <f t="shared" si="21"/>
        <v>149211.41999999998</v>
      </c>
      <c r="L46" s="125">
        <v>99901.959999999992</v>
      </c>
      <c r="M46" s="106">
        <f t="shared" si="22"/>
        <v>99901.959999999992</v>
      </c>
      <c r="N46" s="107">
        <f t="shared" si="23"/>
        <v>149852.94</v>
      </c>
      <c r="O46" s="125">
        <v>99704.320000000007</v>
      </c>
      <c r="P46" s="106">
        <f t="shared" si="24"/>
        <v>99704.320000000007</v>
      </c>
      <c r="Q46" s="107">
        <f t="shared" si="25"/>
        <v>149556.48000000001</v>
      </c>
      <c r="R46" s="125">
        <v>99901.959999999992</v>
      </c>
      <c r="S46" s="106">
        <f t="shared" si="26"/>
        <v>99901.959999999992</v>
      </c>
      <c r="T46" s="107">
        <f t="shared" si="27"/>
        <v>149852.94</v>
      </c>
      <c r="U46" s="125">
        <v>97037.8</v>
      </c>
      <c r="V46" s="106">
        <f t="shared" si="28"/>
        <v>97037.8</v>
      </c>
      <c r="W46" s="107">
        <f t="shared" si="29"/>
        <v>145556.70000000001</v>
      </c>
      <c r="X46" s="125">
        <v>99704.320000000007</v>
      </c>
      <c r="Y46" s="106">
        <f t="shared" si="30"/>
        <v>99704.320000000007</v>
      </c>
      <c r="Z46" s="107">
        <f t="shared" si="31"/>
        <v>149556.48000000001</v>
      </c>
      <c r="AA46" s="125">
        <v>105335.44</v>
      </c>
      <c r="AB46" s="106">
        <f t="shared" si="32"/>
        <v>105335.44</v>
      </c>
      <c r="AC46" s="107">
        <f t="shared" si="33"/>
        <v>158003.16</v>
      </c>
      <c r="AD46" s="125">
        <v>105335.44</v>
      </c>
      <c r="AE46" s="106">
        <f t="shared" si="34"/>
        <v>105335.44</v>
      </c>
      <c r="AF46" s="107">
        <f t="shared" si="35"/>
        <v>158003.16</v>
      </c>
      <c r="AG46" s="125">
        <v>194525.82545454544</v>
      </c>
      <c r="AH46" s="106">
        <f t="shared" si="36"/>
        <v>194525.82545454544</v>
      </c>
      <c r="AI46" s="107">
        <f t="shared" si="37"/>
        <v>291788.73818181816</v>
      </c>
      <c r="AJ46" s="125">
        <v>146595.78545454546</v>
      </c>
      <c r="AK46" s="106">
        <f t="shared" si="38"/>
        <v>146595.78545454546</v>
      </c>
      <c r="AL46" s="107">
        <f t="shared" si="39"/>
        <v>219893.67818181819</v>
      </c>
      <c r="AM46" s="125">
        <v>128188.26545454546</v>
      </c>
      <c r="AN46" s="106">
        <f t="shared" si="40"/>
        <v>128188.26545454546</v>
      </c>
      <c r="AO46" s="107">
        <f t="shared" si="41"/>
        <v>192282.39818181819</v>
      </c>
      <c r="AP46" s="125">
        <v>149525.82545454544</v>
      </c>
      <c r="AQ46" s="106">
        <f t="shared" si="42"/>
        <v>149525.82545454544</v>
      </c>
      <c r="AR46" s="107">
        <f t="shared" si="43"/>
        <v>224288.73818181816</v>
      </c>
      <c r="AS46" s="125">
        <v>105335.44</v>
      </c>
      <c r="AT46" s="106">
        <f t="shared" si="44"/>
        <v>105335.44</v>
      </c>
      <c r="AU46" s="107">
        <f t="shared" si="45"/>
        <v>158003.16</v>
      </c>
      <c r="AV46" s="125">
        <v>99901.959999999992</v>
      </c>
      <c r="AW46" s="106">
        <f t="shared" si="46"/>
        <v>99901.959999999992</v>
      </c>
      <c r="AX46" s="107">
        <f t="shared" si="47"/>
        <v>149852.94</v>
      </c>
      <c r="AY46" s="125">
        <v>99901.959999999992</v>
      </c>
      <c r="AZ46" s="106">
        <f t="shared" si="48"/>
        <v>99901.959999999992</v>
      </c>
      <c r="BA46" s="107">
        <f t="shared" si="49"/>
        <v>149852.94</v>
      </c>
      <c r="BB46" s="125">
        <v>99901.959999999992</v>
      </c>
      <c r="BC46" s="106">
        <f t="shared" si="50"/>
        <v>99901.959999999992</v>
      </c>
      <c r="BD46" s="107">
        <f t="shared" si="51"/>
        <v>149852.94</v>
      </c>
      <c r="BE46" s="125">
        <v>99901.959999999992</v>
      </c>
      <c r="BF46" s="106">
        <f t="shared" si="52"/>
        <v>99901.959999999992</v>
      </c>
      <c r="BG46" s="107">
        <f t="shared" si="53"/>
        <v>149852.94</v>
      </c>
      <c r="BH46" s="125">
        <v>99704.320000000007</v>
      </c>
      <c r="BI46" s="106">
        <f t="shared" si="54"/>
        <v>99704.320000000007</v>
      </c>
      <c r="BJ46" s="107">
        <f t="shared" si="55"/>
        <v>149556.48000000001</v>
      </c>
      <c r="BK46" s="125">
        <v>99901.959999999992</v>
      </c>
      <c r="BL46" s="106">
        <f t="shared" si="56"/>
        <v>99901.959999999992</v>
      </c>
      <c r="BM46" s="107">
        <f t="shared" si="57"/>
        <v>149852.94</v>
      </c>
      <c r="BN46" s="126">
        <v>99901.959999999992</v>
      </c>
      <c r="BO46" s="106">
        <f t="shared" si="58"/>
        <v>99901.959999999992</v>
      </c>
      <c r="BP46" s="107">
        <f t="shared" si="59"/>
        <v>149852.94</v>
      </c>
      <c r="BQ46" s="126">
        <v>102733.72</v>
      </c>
      <c r="BR46" s="106">
        <f t="shared" si="60"/>
        <v>102733.72</v>
      </c>
      <c r="BS46" s="107">
        <f t="shared" si="61"/>
        <v>154100.58000000002</v>
      </c>
      <c r="BT46" s="126">
        <v>106158.39999999999</v>
      </c>
      <c r="BU46" s="106">
        <f t="shared" si="62"/>
        <v>106158.39999999999</v>
      </c>
      <c r="BV46" s="107">
        <f t="shared" si="63"/>
        <v>159237.59999999998</v>
      </c>
      <c r="BW46" s="125">
        <v>102733.72</v>
      </c>
      <c r="BX46" s="106">
        <f t="shared" si="64"/>
        <v>102733.72</v>
      </c>
      <c r="BY46" s="107">
        <f t="shared" si="65"/>
        <v>154100.58000000002</v>
      </c>
      <c r="BZ46" s="125">
        <v>157070</v>
      </c>
      <c r="CA46" s="106">
        <f t="shared" si="66"/>
        <v>157070</v>
      </c>
      <c r="CB46" s="107">
        <f t="shared" si="67"/>
        <v>235605</v>
      </c>
      <c r="CC46" s="107">
        <v>105335.44</v>
      </c>
      <c r="CD46" s="106">
        <f t="shared" si="68"/>
        <v>105335.44</v>
      </c>
      <c r="CE46" s="107">
        <f t="shared" si="69"/>
        <v>158003.16</v>
      </c>
      <c r="CF46" s="107">
        <v>105335.44</v>
      </c>
      <c r="CG46" s="106">
        <f t="shared" si="70"/>
        <v>105335.44</v>
      </c>
      <c r="CH46" s="107">
        <f t="shared" si="71"/>
        <v>158003.16</v>
      </c>
    </row>
    <row r="47" spans="1:86" ht="15.75" x14ac:dyDescent="0.25">
      <c r="A47" s="108">
        <v>721</v>
      </c>
      <c r="B47" s="109">
        <v>760</v>
      </c>
      <c r="C47" s="125">
        <v>99804.906666666677</v>
      </c>
      <c r="D47" s="106">
        <f t="shared" si="16"/>
        <v>99804.906666666677</v>
      </c>
      <c r="E47" s="107">
        <f t="shared" si="17"/>
        <v>149707.36000000002</v>
      </c>
      <c r="F47" s="125">
        <v>102828.90666666668</v>
      </c>
      <c r="G47" s="106">
        <f t="shared" si="18"/>
        <v>102828.90666666668</v>
      </c>
      <c r="H47" s="107">
        <f t="shared" si="19"/>
        <v>154243.36000000002</v>
      </c>
      <c r="I47" s="125">
        <v>103652.94666666667</v>
      </c>
      <c r="J47" s="106">
        <f t="shared" si="20"/>
        <v>103652.94666666667</v>
      </c>
      <c r="K47" s="107">
        <f t="shared" si="21"/>
        <v>155479.42000000001</v>
      </c>
      <c r="L47" s="125">
        <v>104100.06666666668</v>
      </c>
      <c r="M47" s="106">
        <f t="shared" si="22"/>
        <v>104100.06666666668</v>
      </c>
      <c r="N47" s="107">
        <f t="shared" si="23"/>
        <v>156150.10000000003</v>
      </c>
      <c r="O47" s="125">
        <v>103893.78666666667</v>
      </c>
      <c r="P47" s="106">
        <f t="shared" si="24"/>
        <v>103893.78666666667</v>
      </c>
      <c r="Q47" s="107">
        <f t="shared" si="25"/>
        <v>155840.68</v>
      </c>
      <c r="R47" s="125">
        <v>104100.06666666668</v>
      </c>
      <c r="S47" s="106">
        <f t="shared" si="26"/>
        <v>104100.06666666668</v>
      </c>
      <c r="T47" s="107">
        <f t="shared" si="27"/>
        <v>156150.10000000003</v>
      </c>
      <c r="U47" s="125">
        <v>101110.62666666668</v>
      </c>
      <c r="V47" s="106">
        <f t="shared" si="28"/>
        <v>101110.62666666668</v>
      </c>
      <c r="W47" s="107">
        <f t="shared" si="29"/>
        <v>151665.94</v>
      </c>
      <c r="X47" s="125">
        <v>103893.78666666667</v>
      </c>
      <c r="Y47" s="106">
        <f t="shared" si="30"/>
        <v>103893.78666666667</v>
      </c>
      <c r="Z47" s="107">
        <f t="shared" si="31"/>
        <v>155840.68</v>
      </c>
      <c r="AA47" s="125">
        <v>109770.06666666668</v>
      </c>
      <c r="AB47" s="106">
        <f t="shared" si="32"/>
        <v>109770.06666666668</v>
      </c>
      <c r="AC47" s="107">
        <f t="shared" si="33"/>
        <v>164655.10000000003</v>
      </c>
      <c r="AD47" s="125">
        <v>109770.06666666668</v>
      </c>
      <c r="AE47" s="106">
        <f t="shared" si="34"/>
        <v>109770.06666666668</v>
      </c>
      <c r="AF47" s="107">
        <f t="shared" si="35"/>
        <v>164655.10000000003</v>
      </c>
      <c r="AG47" s="125">
        <v>200744.46909090909</v>
      </c>
      <c r="AH47" s="106">
        <f t="shared" si="36"/>
        <v>200744.46909090909</v>
      </c>
      <c r="AI47" s="107">
        <f t="shared" si="37"/>
        <v>301116.70363636361</v>
      </c>
      <c r="AJ47" s="125">
        <v>152686.9890909091</v>
      </c>
      <c r="AK47" s="106">
        <f t="shared" si="38"/>
        <v>152686.9890909091</v>
      </c>
      <c r="AL47" s="107">
        <f t="shared" si="39"/>
        <v>229030.48363636364</v>
      </c>
      <c r="AM47" s="125">
        <v>133479.18909090909</v>
      </c>
      <c r="AN47" s="106">
        <f t="shared" si="40"/>
        <v>133479.18909090909</v>
      </c>
      <c r="AO47" s="107">
        <f t="shared" si="41"/>
        <v>200218.78363636363</v>
      </c>
      <c r="AP47" s="125">
        <v>155744.46909090912</v>
      </c>
      <c r="AQ47" s="106">
        <f t="shared" si="42"/>
        <v>155744.46909090912</v>
      </c>
      <c r="AR47" s="107">
        <f t="shared" si="43"/>
        <v>233616.70363636367</v>
      </c>
      <c r="AS47" s="125">
        <v>109770.06666666668</v>
      </c>
      <c r="AT47" s="106">
        <f t="shared" si="44"/>
        <v>109770.06666666668</v>
      </c>
      <c r="AU47" s="107">
        <f t="shared" si="45"/>
        <v>164655.10000000003</v>
      </c>
      <c r="AV47" s="125">
        <v>104100.06666666668</v>
      </c>
      <c r="AW47" s="106">
        <f t="shared" si="46"/>
        <v>104100.06666666668</v>
      </c>
      <c r="AX47" s="107">
        <f t="shared" si="47"/>
        <v>156150.10000000003</v>
      </c>
      <c r="AY47" s="125">
        <v>104100.06666666668</v>
      </c>
      <c r="AZ47" s="106">
        <f t="shared" si="48"/>
        <v>104100.06666666668</v>
      </c>
      <c r="BA47" s="107">
        <f t="shared" si="49"/>
        <v>156150.10000000003</v>
      </c>
      <c r="BB47" s="125">
        <v>104100.06666666668</v>
      </c>
      <c r="BC47" s="106">
        <f t="shared" si="50"/>
        <v>104100.06666666668</v>
      </c>
      <c r="BD47" s="107">
        <f t="shared" si="51"/>
        <v>156150.10000000003</v>
      </c>
      <c r="BE47" s="125">
        <v>104100.06666666668</v>
      </c>
      <c r="BF47" s="106">
        <f t="shared" si="52"/>
        <v>104100.06666666668</v>
      </c>
      <c r="BG47" s="107">
        <f t="shared" si="53"/>
        <v>156150.10000000003</v>
      </c>
      <c r="BH47" s="125">
        <v>103893.78666666667</v>
      </c>
      <c r="BI47" s="106">
        <f t="shared" si="54"/>
        <v>103893.78666666667</v>
      </c>
      <c r="BJ47" s="107">
        <f t="shared" si="55"/>
        <v>155840.68</v>
      </c>
      <c r="BK47" s="125">
        <v>104100.06666666668</v>
      </c>
      <c r="BL47" s="106">
        <f t="shared" si="56"/>
        <v>104100.06666666668</v>
      </c>
      <c r="BM47" s="107">
        <f t="shared" si="57"/>
        <v>156150.10000000003</v>
      </c>
      <c r="BN47" s="126">
        <v>104100.06666666668</v>
      </c>
      <c r="BO47" s="106">
        <f t="shared" si="58"/>
        <v>104100.06666666668</v>
      </c>
      <c r="BP47" s="107">
        <f t="shared" si="59"/>
        <v>156150.10000000003</v>
      </c>
      <c r="BQ47" s="126">
        <v>107054.94666666667</v>
      </c>
      <c r="BR47" s="106">
        <f t="shared" si="60"/>
        <v>107054.94666666667</v>
      </c>
      <c r="BS47" s="107">
        <f t="shared" si="61"/>
        <v>160582.42000000001</v>
      </c>
      <c r="BT47" s="126">
        <v>110628.66666666667</v>
      </c>
      <c r="BU47" s="106">
        <f t="shared" si="62"/>
        <v>110628.66666666667</v>
      </c>
      <c r="BV47" s="107">
        <f t="shared" si="63"/>
        <v>165943</v>
      </c>
      <c r="BW47" s="125">
        <v>107054.94666666667</v>
      </c>
      <c r="BX47" s="106">
        <f t="shared" si="64"/>
        <v>107054.94666666667</v>
      </c>
      <c r="BY47" s="107">
        <f t="shared" si="65"/>
        <v>160582.42000000001</v>
      </c>
      <c r="BZ47" s="125">
        <v>162320</v>
      </c>
      <c r="CA47" s="106">
        <f t="shared" si="66"/>
        <v>162320</v>
      </c>
      <c r="CB47" s="107">
        <f t="shared" si="67"/>
        <v>243480</v>
      </c>
      <c r="CC47" s="107">
        <v>109770.06666666668</v>
      </c>
      <c r="CD47" s="106">
        <f t="shared" si="68"/>
        <v>109770.06666666668</v>
      </c>
      <c r="CE47" s="107">
        <f t="shared" si="69"/>
        <v>164655.10000000003</v>
      </c>
      <c r="CF47" s="107">
        <v>109770.06666666668</v>
      </c>
      <c r="CG47" s="106">
        <f t="shared" si="70"/>
        <v>109770.06666666668</v>
      </c>
      <c r="CH47" s="107">
        <f t="shared" si="71"/>
        <v>164655.10000000003</v>
      </c>
    </row>
    <row r="48" spans="1:86" ht="15.75" x14ac:dyDescent="0.25">
      <c r="A48" s="108">
        <v>761</v>
      </c>
      <c r="B48" s="109">
        <v>800</v>
      </c>
      <c r="C48" s="125">
        <v>103819.41333333333</v>
      </c>
      <c r="D48" s="106">
        <f t="shared" si="16"/>
        <v>103819.41333333333</v>
      </c>
      <c r="E48" s="107">
        <f t="shared" si="17"/>
        <v>155729.12</v>
      </c>
      <c r="F48" s="125">
        <v>106968.69333333333</v>
      </c>
      <c r="G48" s="106">
        <f t="shared" si="18"/>
        <v>106968.69333333333</v>
      </c>
      <c r="H48" s="107">
        <f t="shared" si="19"/>
        <v>160453.03999999998</v>
      </c>
      <c r="I48" s="125">
        <v>107828.37333333332</v>
      </c>
      <c r="J48" s="106">
        <f t="shared" si="20"/>
        <v>107828.37333333332</v>
      </c>
      <c r="K48" s="107">
        <f t="shared" si="21"/>
        <v>161742.56</v>
      </c>
      <c r="L48" s="125">
        <v>108293.85333333333</v>
      </c>
      <c r="M48" s="106">
        <f t="shared" si="22"/>
        <v>108293.85333333333</v>
      </c>
      <c r="N48" s="107">
        <f t="shared" si="23"/>
        <v>162440.78</v>
      </c>
      <c r="O48" s="125">
        <v>108078.93333333332</v>
      </c>
      <c r="P48" s="106">
        <f t="shared" si="24"/>
        <v>108078.93333333332</v>
      </c>
      <c r="Q48" s="107">
        <f t="shared" si="25"/>
        <v>162118.39999999997</v>
      </c>
      <c r="R48" s="125">
        <v>108293.85333333333</v>
      </c>
      <c r="S48" s="106">
        <f t="shared" si="26"/>
        <v>108293.85333333333</v>
      </c>
      <c r="T48" s="107">
        <f t="shared" si="27"/>
        <v>162440.78</v>
      </c>
      <c r="U48" s="125">
        <v>105179.13333333333</v>
      </c>
      <c r="V48" s="106">
        <f t="shared" si="28"/>
        <v>105179.13333333333</v>
      </c>
      <c r="W48" s="107">
        <f t="shared" si="29"/>
        <v>157768.70000000001</v>
      </c>
      <c r="X48" s="125">
        <v>108078.93333333332</v>
      </c>
      <c r="Y48" s="106">
        <f t="shared" si="30"/>
        <v>108078.93333333332</v>
      </c>
      <c r="Z48" s="107">
        <f t="shared" si="31"/>
        <v>162118.39999999997</v>
      </c>
      <c r="AA48" s="125">
        <v>114199.29333333333</v>
      </c>
      <c r="AB48" s="106">
        <f t="shared" si="32"/>
        <v>114199.29333333333</v>
      </c>
      <c r="AC48" s="107">
        <f t="shared" si="33"/>
        <v>171298.94</v>
      </c>
      <c r="AD48" s="125">
        <v>114199.29333333333</v>
      </c>
      <c r="AE48" s="106">
        <f t="shared" si="34"/>
        <v>114199.29333333333</v>
      </c>
      <c r="AF48" s="107">
        <f t="shared" si="35"/>
        <v>171298.94</v>
      </c>
      <c r="AG48" s="125">
        <v>206958.79272727272</v>
      </c>
      <c r="AH48" s="106">
        <f t="shared" si="36"/>
        <v>206958.79272727272</v>
      </c>
      <c r="AI48" s="107">
        <f t="shared" si="37"/>
        <v>310438.18909090909</v>
      </c>
      <c r="AJ48" s="125">
        <v>158773.87272727274</v>
      </c>
      <c r="AK48" s="106">
        <f t="shared" si="38"/>
        <v>158773.87272727274</v>
      </c>
      <c r="AL48" s="107">
        <f t="shared" si="39"/>
        <v>238160.80909090911</v>
      </c>
      <c r="AM48" s="125">
        <v>138765.79272727272</v>
      </c>
      <c r="AN48" s="106">
        <f t="shared" si="40"/>
        <v>138765.79272727272</v>
      </c>
      <c r="AO48" s="107">
        <f t="shared" si="41"/>
        <v>208148.68909090909</v>
      </c>
      <c r="AP48" s="125">
        <v>161958.79272727272</v>
      </c>
      <c r="AQ48" s="106">
        <f t="shared" si="42"/>
        <v>161958.79272727272</v>
      </c>
      <c r="AR48" s="107">
        <f t="shared" si="43"/>
        <v>242938.18909090909</v>
      </c>
      <c r="AS48" s="125">
        <v>114199.29333333333</v>
      </c>
      <c r="AT48" s="106">
        <f t="shared" si="44"/>
        <v>114199.29333333333</v>
      </c>
      <c r="AU48" s="107">
        <f t="shared" si="45"/>
        <v>171298.94</v>
      </c>
      <c r="AV48" s="125">
        <v>108293.85333333333</v>
      </c>
      <c r="AW48" s="106">
        <f t="shared" si="46"/>
        <v>108293.85333333333</v>
      </c>
      <c r="AX48" s="107">
        <f t="shared" si="47"/>
        <v>162440.78</v>
      </c>
      <c r="AY48" s="125">
        <v>108293.85333333333</v>
      </c>
      <c r="AZ48" s="106">
        <f t="shared" si="48"/>
        <v>108293.85333333333</v>
      </c>
      <c r="BA48" s="107">
        <f t="shared" si="49"/>
        <v>162440.78</v>
      </c>
      <c r="BB48" s="125">
        <v>108293.85333333333</v>
      </c>
      <c r="BC48" s="106">
        <f t="shared" si="50"/>
        <v>108293.85333333333</v>
      </c>
      <c r="BD48" s="107">
        <f t="shared" si="51"/>
        <v>162440.78</v>
      </c>
      <c r="BE48" s="125">
        <v>108293.85333333333</v>
      </c>
      <c r="BF48" s="106">
        <f t="shared" si="52"/>
        <v>108293.85333333333</v>
      </c>
      <c r="BG48" s="107">
        <f t="shared" si="53"/>
        <v>162440.78</v>
      </c>
      <c r="BH48" s="125">
        <v>108078.93333333332</v>
      </c>
      <c r="BI48" s="106">
        <f t="shared" si="54"/>
        <v>108078.93333333332</v>
      </c>
      <c r="BJ48" s="107">
        <f t="shared" si="55"/>
        <v>162118.39999999997</v>
      </c>
      <c r="BK48" s="125">
        <v>108293.85333333333</v>
      </c>
      <c r="BL48" s="106">
        <f t="shared" si="56"/>
        <v>108293.85333333333</v>
      </c>
      <c r="BM48" s="107">
        <f t="shared" si="57"/>
        <v>162440.78</v>
      </c>
      <c r="BN48" s="126">
        <v>108293.85333333333</v>
      </c>
      <c r="BO48" s="106">
        <f t="shared" si="58"/>
        <v>108293.85333333333</v>
      </c>
      <c r="BP48" s="107">
        <f t="shared" si="59"/>
        <v>162440.78</v>
      </c>
      <c r="BQ48" s="126">
        <v>111371.85333333333</v>
      </c>
      <c r="BR48" s="106">
        <f t="shared" si="60"/>
        <v>111371.85333333333</v>
      </c>
      <c r="BS48" s="107">
        <f t="shared" si="61"/>
        <v>167057.78</v>
      </c>
      <c r="BT48" s="126">
        <v>115094.61333333333</v>
      </c>
      <c r="BU48" s="106">
        <f t="shared" si="62"/>
        <v>115094.61333333333</v>
      </c>
      <c r="BV48" s="107">
        <f t="shared" si="63"/>
        <v>172641.91999999998</v>
      </c>
      <c r="BW48" s="125">
        <v>111371.85333333333</v>
      </c>
      <c r="BX48" s="106">
        <f t="shared" si="64"/>
        <v>111371.85333333333</v>
      </c>
      <c r="BY48" s="107">
        <f t="shared" si="65"/>
        <v>167057.78</v>
      </c>
      <c r="BZ48" s="125">
        <v>167565</v>
      </c>
      <c r="CA48" s="106">
        <f t="shared" si="66"/>
        <v>167565</v>
      </c>
      <c r="CB48" s="107">
        <f t="shared" si="67"/>
        <v>251347.5</v>
      </c>
      <c r="CC48" s="107">
        <v>114199.29333333333</v>
      </c>
      <c r="CD48" s="106">
        <f t="shared" si="68"/>
        <v>114199.29333333333</v>
      </c>
      <c r="CE48" s="107">
        <f t="shared" si="69"/>
        <v>171298.94</v>
      </c>
      <c r="CF48" s="107">
        <v>114199.29333333333</v>
      </c>
      <c r="CG48" s="106">
        <f t="shared" si="70"/>
        <v>114199.29333333333</v>
      </c>
      <c r="CH48" s="107">
        <f t="shared" si="71"/>
        <v>171298.94</v>
      </c>
    </row>
    <row r="49" spans="1:86" ht="15.75" x14ac:dyDescent="0.25">
      <c r="A49" s="108">
        <v>801</v>
      </c>
      <c r="B49" s="109">
        <v>840</v>
      </c>
      <c r="C49" s="125">
        <v>107760.48</v>
      </c>
      <c r="D49" s="106">
        <f t="shared" si="16"/>
        <v>107760.48</v>
      </c>
      <c r="E49" s="107">
        <f t="shared" si="17"/>
        <v>161640.72</v>
      </c>
      <c r="F49" s="125">
        <v>111021</v>
      </c>
      <c r="G49" s="106">
        <f t="shared" si="18"/>
        <v>111021</v>
      </c>
      <c r="H49" s="107">
        <f t="shared" si="19"/>
        <v>166531.5</v>
      </c>
      <c r="I49" s="125">
        <v>111909.84</v>
      </c>
      <c r="J49" s="106">
        <f t="shared" si="20"/>
        <v>111909.84</v>
      </c>
      <c r="K49" s="107">
        <f t="shared" si="21"/>
        <v>167864.76</v>
      </c>
      <c r="L49" s="125">
        <v>112391.51999999999</v>
      </c>
      <c r="M49" s="106">
        <f t="shared" si="22"/>
        <v>112391.51999999999</v>
      </c>
      <c r="N49" s="107">
        <f t="shared" si="23"/>
        <v>168587.27999999997</v>
      </c>
      <c r="O49" s="125">
        <v>112169.04000000001</v>
      </c>
      <c r="P49" s="106">
        <f t="shared" si="24"/>
        <v>112169.04000000001</v>
      </c>
      <c r="Q49" s="107">
        <f t="shared" si="25"/>
        <v>168253.56</v>
      </c>
      <c r="R49" s="125">
        <v>112391.51999999999</v>
      </c>
      <c r="S49" s="106">
        <f t="shared" si="26"/>
        <v>112391.51999999999</v>
      </c>
      <c r="T49" s="107">
        <f t="shared" si="27"/>
        <v>168587.27999999997</v>
      </c>
      <c r="U49" s="125">
        <v>109168.8</v>
      </c>
      <c r="V49" s="106">
        <f t="shared" si="28"/>
        <v>109168.8</v>
      </c>
      <c r="W49" s="107">
        <f t="shared" si="29"/>
        <v>163753.20000000001</v>
      </c>
      <c r="X49" s="125">
        <v>112169.04000000001</v>
      </c>
      <c r="Y49" s="106">
        <f t="shared" si="30"/>
        <v>112169.04000000001</v>
      </c>
      <c r="Z49" s="107">
        <f t="shared" si="31"/>
        <v>168253.56</v>
      </c>
      <c r="AA49" s="125">
        <v>118503.23999999999</v>
      </c>
      <c r="AB49" s="106">
        <f t="shared" si="32"/>
        <v>118503.23999999999</v>
      </c>
      <c r="AC49" s="107">
        <f t="shared" si="33"/>
        <v>177754.86</v>
      </c>
      <c r="AD49" s="125">
        <v>118503.23999999999</v>
      </c>
      <c r="AE49" s="106">
        <f t="shared" si="34"/>
        <v>118503.23999999999</v>
      </c>
      <c r="AF49" s="107">
        <f t="shared" si="35"/>
        <v>177754.86</v>
      </c>
      <c r="AG49" s="125">
        <v>212945.23636363636</v>
      </c>
      <c r="AH49" s="106">
        <f t="shared" si="36"/>
        <v>212945.23636363636</v>
      </c>
      <c r="AI49" s="107">
        <f t="shared" si="37"/>
        <v>319417.85454545455</v>
      </c>
      <c r="AJ49" s="125">
        <v>164647.99636363637</v>
      </c>
      <c r="AK49" s="106">
        <f t="shared" si="38"/>
        <v>164647.99636363637</v>
      </c>
      <c r="AL49" s="107">
        <f t="shared" si="39"/>
        <v>246971.99454545457</v>
      </c>
      <c r="AM49" s="125">
        <v>143940.07636363636</v>
      </c>
      <c r="AN49" s="106">
        <f t="shared" si="40"/>
        <v>143940.07636363636</v>
      </c>
      <c r="AO49" s="107">
        <f t="shared" si="41"/>
        <v>215910.11454545453</v>
      </c>
      <c r="AP49" s="125">
        <v>167945.23636363636</v>
      </c>
      <c r="AQ49" s="106">
        <f t="shared" si="42"/>
        <v>167945.23636363636</v>
      </c>
      <c r="AR49" s="107">
        <f t="shared" si="43"/>
        <v>251917.85454545455</v>
      </c>
      <c r="AS49" s="125">
        <v>118503.23999999999</v>
      </c>
      <c r="AT49" s="106">
        <f t="shared" si="44"/>
        <v>118503.23999999999</v>
      </c>
      <c r="AU49" s="107">
        <f t="shared" si="45"/>
        <v>177754.86</v>
      </c>
      <c r="AV49" s="125">
        <v>112391.51999999999</v>
      </c>
      <c r="AW49" s="106">
        <f t="shared" si="46"/>
        <v>112391.51999999999</v>
      </c>
      <c r="AX49" s="107">
        <f t="shared" si="47"/>
        <v>168587.27999999997</v>
      </c>
      <c r="AY49" s="125">
        <v>112391.51999999999</v>
      </c>
      <c r="AZ49" s="106">
        <f t="shared" si="48"/>
        <v>112391.51999999999</v>
      </c>
      <c r="BA49" s="107">
        <f t="shared" si="49"/>
        <v>168587.27999999997</v>
      </c>
      <c r="BB49" s="125">
        <v>112391.51999999999</v>
      </c>
      <c r="BC49" s="106">
        <f t="shared" si="50"/>
        <v>112391.51999999999</v>
      </c>
      <c r="BD49" s="107">
        <f t="shared" si="51"/>
        <v>168587.27999999997</v>
      </c>
      <c r="BE49" s="125">
        <v>112391.51999999999</v>
      </c>
      <c r="BF49" s="106">
        <f t="shared" si="52"/>
        <v>112391.51999999999</v>
      </c>
      <c r="BG49" s="107">
        <f t="shared" si="53"/>
        <v>168587.27999999997</v>
      </c>
      <c r="BH49" s="125">
        <v>112169.04000000001</v>
      </c>
      <c r="BI49" s="106">
        <f t="shared" si="54"/>
        <v>112169.04000000001</v>
      </c>
      <c r="BJ49" s="107">
        <f t="shared" si="55"/>
        <v>168253.56</v>
      </c>
      <c r="BK49" s="125">
        <v>112391.51999999999</v>
      </c>
      <c r="BL49" s="106">
        <f t="shared" si="56"/>
        <v>112391.51999999999</v>
      </c>
      <c r="BM49" s="107">
        <f t="shared" si="57"/>
        <v>168587.27999999997</v>
      </c>
      <c r="BN49" s="126">
        <v>112391.51999999999</v>
      </c>
      <c r="BO49" s="106">
        <f t="shared" si="58"/>
        <v>112391.51999999999</v>
      </c>
      <c r="BP49" s="107">
        <f t="shared" si="59"/>
        <v>168587.27999999997</v>
      </c>
      <c r="BQ49" s="126">
        <v>115576.44</v>
      </c>
      <c r="BR49" s="106">
        <f t="shared" si="60"/>
        <v>115576.44</v>
      </c>
      <c r="BS49" s="107">
        <f t="shared" si="61"/>
        <v>173364.66</v>
      </c>
      <c r="BT49" s="126">
        <v>119429.88</v>
      </c>
      <c r="BU49" s="106">
        <f t="shared" si="62"/>
        <v>119429.88</v>
      </c>
      <c r="BV49" s="107">
        <f t="shared" si="63"/>
        <v>179144.82</v>
      </c>
      <c r="BW49" s="125">
        <v>115576.44</v>
      </c>
      <c r="BX49" s="106">
        <f t="shared" si="64"/>
        <v>115576.44</v>
      </c>
      <c r="BY49" s="107">
        <f t="shared" si="65"/>
        <v>173364.66</v>
      </c>
      <c r="BZ49" s="125">
        <v>172580</v>
      </c>
      <c r="CA49" s="106">
        <f t="shared" si="66"/>
        <v>172580</v>
      </c>
      <c r="CB49" s="107">
        <f t="shared" si="67"/>
        <v>258870</v>
      </c>
      <c r="CC49" s="107">
        <v>118503.23999999999</v>
      </c>
      <c r="CD49" s="106">
        <f t="shared" si="68"/>
        <v>118503.23999999999</v>
      </c>
      <c r="CE49" s="107">
        <f t="shared" si="69"/>
        <v>177754.86</v>
      </c>
      <c r="CF49" s="107">
        <v>118503.23999999999</v>
      </c>
      <c r="CG49" s="106">
        <f t="shared" si="70"/>
        <v>118503.23999999999</v>
      </c>
      <c r="CH49" s="107">
        <f t="shared" si="71"/>
        <v>177754.86</v>
      </c>
    </row>
    <row r="50" spans="1:86" ht="15.75" x14ac:dyDescent="0.25">
      <c r="A50" s="108">
        <v>841</v>
      </c>
      <c r="B50" s="109">
        <v>880</v>
      </c>
      <c r="C50" s="125">
        <v>111779.30666666666</v>
      </c>
      <c r="D50" s="106">
        <f t="shared" si="16"/>
        <v>111779.30666666666</v>
      </c>
      <c r="E50" s="107">
        <f t="shared" si="17"/>
        <v>167668.96</v>
      </c>
      <c r="F50" s="125">
        <v>115165.10666666666</v>
      </c>
      <c r="G50" s="106">
        <f t="shared" si="18"/>
        <v>115165.10666666666</v>
      </c>
      <c r="H50" s="107">
        <f t="shared" si="19"/>
        <v>172747.65999999997</v>
      </c>
      <c r="I50" s="125">
        <v>116088.50666666665</v>
      </c>
      <c r="J50" s="106">
        <f t="shared" si="20"/>
        <v>116088.50666666665</v>
      </c>
      <c r="K50" s="107">
        <f t="shared" si="21"/>
        <v>174132.75999999998</v>
      </c>
      <c r="L50" s="125">
        <v>116588.54666666666</v>
      </c>
      <c r="M50" s="106">
        <f t="shared" si="22"/>
        <v>116588.54666666666</v>
      </c>
      <c r="N50" s="107">
        <f t="shared" si="23"/>
        <v>174882.82</v>
      </c>
      <c r="O50" s="125">
        <v>116358.50666666665</v>
      </c>
      <c r="P50" s="106">
        <f t="shared" si="24"/>
        <v>116358.50666666665</v>
      </c>
      <c r="Q50" s="107">
        <f t="shared" si="25"/>
        <v>174537.75999999998</v>
      </c>
      <c r="R50" s="125">
        <v>116588.54666666666</v>
      </c>
      <c r="S50" s="106">
        <f t="shared" si="26"/>
        <v>116588.54666666666</v>
      </c>
      <c r="T50" s="107">
        <f t="shared" si="27"/>
        <v>174882.82</v>
      </c>
      <c r="U50" s="125">
        <v>113241.62666666665</v>
      </c>
      <c r="V50" s="106">
        <f t="shared" si="28"/>
        <v>113241.62666666665</v>
      </c>
      <c r="W50" s="107">
        <f t="shared" si="29"/>
        <v>169862.43999999997</v>
      </c>
      <c r="X50" s="125">
        <v>116358.50666666665</v>
      </c>
      <c r="Y50" s="106">
        <f t="shared" si="30"/>
        <v>116358.50666666665</v>
      </c>
      <c r="Z50" s="107">
        <f t="shared" si="31"/>
        <v>174537.75999999998</v>
      </c>
      <c r="AA50" s="125">
        <v>122937.86666666665</v>
      </c>
      <c r="AB50" s="106">
        <f t="shared" si="32"/>
        <v>122937.86666666665</v>
      </c>
      <c r="AC50" s="107">
        <f t="shared" si="33"/>
        <v>184406.8</v>
      </c>
      <c r="AD50" s="125">
        <v>122937.86666666665</v>
      </c>
      <c r="AE50" s="106">
        <f t="shared" si="34"/>
        <v>122937.86666666665</v>
      </c>
      <c r="AF50" s="107">
        <f t="shared" si="35"/>
        <v>184406.8</v>
      </c>
      <c r="AG50" s="125">
        <v>219163.87999999998</v>
      </c>
      <c r="AH50" s="106">
        <f t="shared" si="36"/>
        <v>219163.87999999998</v>
      </c>
      <c r="AI50" s="107">
        <f t="shared" si="37"/>
        <v>328745.81999999995</v>
      </c>
      <c r="AJ50" s="125">
        <v>170739.20000000001</v>
      </c>
      <c r="AK50" s="106">
        <f t="shared" si="38"/>
        <v>170739.20000000001</v>
      </c>
      <c r="AL50" s="107">
        <f t="shared" si="39"/>
        <v>256108.80000000002</v>
      </c>
      <c r="AM50" s="125">
        <v>149231</v>
      </c>
      <c r="AN50" s="106">
        <f t="shared" si="40"/>
        <v>149231</v>
      </c>
      <c r="AO50" s="107">
        <f t="shared" si="41"/>
        <v>223846.5</v>
      </c>
      <c r="AP50" s="125">
        <v>174163.88</v>
      </c>
      <c r="AQ50" s="106">
        <f t="shared" si="42"/>
        <v>174163.88</v>
      </c>
      <c r="AR50" s="107">
        <f t="shared" si="43"/>
        <v>261245.82</v>
      </c>
      <c r="AS50" s="125">
        <v>122937.86666666665</v>
      </c>
      <c r="AT50" s="106">
        <f t="shared" si="44"/>
        <v>122937.86666666665</v>
      </c>
      <c r="AU50" s="107">
        <f t="shared" si="45"/>
        <v>184406.8</v>
      </c>
      <c r="AV50" s="125">
        <v>116588.54666666666</v>
      </c>
      <c r="AW50" s="106">
        <f t="shared" si="46"/>
        <v>116588.54666666666</v>
      </c>
      <c r="AX50" s="107">
        <f t="shared" si="47"/>
        <v>174882.82</v>
      </c>
      <c r="AY50" s="125">
        <v>116588.54666666666</v>
      </c>
      <c r="AZ50" s="106">
        <f t="shared" si="48"/>
        <v>116588.54666666666</v>
      </c>
      <c r="BA50" s="107">
        <f t="shared" si="49"/>
        <v>174882.82</v>
      </c>
      <c r="BB50" s="125">
        <v>116588.54666666666</v>
      </c>
      <c r="BC50" s="106">
        <f t="shared" si="50"/>
        <v>116588.54666666666</v>
      </c>
      <c r="BD50" s="107">
        <f t="shared" si="51"/>
        <v>174882.82</v>
      </c>
      <c r="BE50" s="125">
        <v>116588.54666666666</v>
      </c>
      <c r="BF50" s="106">
        <f t="shared" si="52"/>
        <v>116588.54666666666</v>
      </c>
      <c r="BG50" s="107">
        <f t="shared" si="53"/>
        <v>174882.82</v>
      </c>
      <c r="BH50" s="125">
        <v>116358.50666666665</v>
      </c>
      <c r="BI50" s="106">
        <f t="shared" si="54"/>
        <v>116358.50666666665</v>
      </c>
      <c r="BJ50" s="107">
        <f t="shared" si="55"/>
        <v>174537.75999999998</v>
      </c>
      <c r="BK50" s="125">
        <v>116588.54666666666</v>
      </c>
      <c r="BL50" s="106">
        <f t="shared" si="56"/>
        <v>116588.54666666666</v>
      </c>
      <c r="BM50" s="107">
        <f t="shared" si="57"/>
        <v>174882.82</v>
      </c>
      <c r="BN50" s="126">
        <v>116588.54666666666</v>
      </c>
      <c r="BO50" s="106">
        <f t="shared" si="58"/>
        <v>116588.54666666666</v>
      </c>
      <c r="BP50" s="107">
        <f t="shared" si="59"/>
        <v>174882.82</v>
      </c>
      <c r="BQ50" s="126">
        <v>119897.66666666666</v>
      </c>
      <c r="BR50" s="106">
        <f t="shared" si="60"/>
        <v>119897.66666666666</v>
      </c>
      <c r="BS50" s="107">
        <f t="shared" si="61"/>
        <v>179846.5</v>
      </c>
      <c r="BT50" s="126">
        <v>123899.06666666665</v>
      </c>
      <c r="BU50" s="106">
        <f t="shared" si="62"/>
        <v>123899.06666666665</v>
      </c>
      <c r="BV50" s="107">
        <f t="shared" si="63"/>
        <v>185848.59999999998</v>
      </c>
      <c r="BW50" s="125">
        <v>119897.66666666666</v>
      </c>
      <c r="BX50" s="106">
        <f t="shared" si="64"/>
        <v>119897.66666666666</v>
      </c>
      <c r="BY50" s="107">
        <f t="shared" si="65"/>
        <v>179846.5</v>
      </c>
      <c r="BZ50" s="125">
        <v>177830</v>
      </c>
      <c r="CA50" s="106">
        <f t="shared" si="66"/>
        <v>177830</v>
      </c>
      <c r="CB50" s="107">
        <f t="shared" si="67"/>
        <v>266745</v>
      </c>
      <c r="CC50" s="107">
        <v>122937.86666666665</v>
      </c>
      <c r="CD50" s="106">
        <f t="shared" si="68"/>
        <v>122937.86666666665</v>
      </c>
      <c r="CE50" s="107">
        <f t="shared" si="69"/>
        <v>184406.8</v>
      </c>
      <c r="CF50" s="107">
        <v>122937.86666666665</v>
      </c>
      <c r="CG50" s="106">
        <f t="shared" si="70"/>
        <v>122937.86666666665</v>
      </c>
      <c r="CH50" s="107">
        <f t="shared" si="71"/>
        <v>184406.8</v>
      </c>
    </row>
    <row r="51" spans="1:86" ht="15.75" x14ac:dyDescent="0.25">
      <c r="A51" s="108">
        <v>881</v>
      </c>
      <c r="B51" s="109">
        <v>920</v>
      </c>
      <c r="C51" s="125">
        <v>115740.89333333334</v>
      </c>
      <c r="D51" s="106">
        <f t="shared" si="16"/>
        <v>115740.89333333334</v>
      </c>
      <c r="E51" s="107">
        <f t="shared" si="17"/>
        <v>173611.34000000003</v>
      </c>
      <c r="F51" s="125">
        <v>119236.85333333333</v>
      </c>
      <c r="G51" s="106">
        <f t="shared" si="18"/>
        <v>119236.85333333333</v>
      </c>
      <c r="H51" s="107">
        <f t="shared" si="19"/>
        <v>178855.28</v>
      </c>
      <c r="I51" s="125">
        <v>120190.49333333335</v>
      </c>
      <c r="J51" s="106">
        <f t="shared" si="20"/>
        <v>120190.49333333335</v>
      </c>
      <c r="K51" s="107">
        <f t="shared" si="21"/>
        <v>180285.74000000002</v>
      </c>
      <c r="L51" s="125">
        <v>120707.81333333335</v>
      </c>
      <c r="M51" s="106">
        <f t="shared" si="22"/>
        <v>120707.81333333335</v>
      </c>
      <c r="N51" s="107">
        <f t="shared" si="23"/>
        <v>181061.72000000003</v>
      </c>
      <c r="O51" s="125">
        <v>120469.13333333335</v>
      </c>
      <c r="P51" s="106">
        <f t="shared" si="24"/>
        <v>120469.13333333335</v>
      </c>
      <c r="Q51" s="107">
        <f t="shared" si="25"/>
        <v>180703.7</v>
      </c>
      <c r="R51" s="125">
        <v>120707.81333333335</v>
      </c>
      <c r="S51" s="106">
        <f t="shared" si="26"/>
        <v>120707.81333333335</v>
      </c>
      <c r="T51" s="107">
        <f t="shared" si="27"/>
        <v>181061.72000000003</v>
      </c>
      <c r="U51" s="125">
        <v>117250.73333333334</v>
      </c>
      <c r="V51" s="106">
        <f t="shared" si="28"/>
        <v>117250.73333333334</v>
      </c>
      <c r="W51" s="107">
        <f t="shared" si="29"/>
        <v>175876.1</v>
      </c>
      <c r="X51" s="125">
        <v>120469.13333333335</v>
      </c>
      <c r="Y51" s="106">
        <f t="shared" si="30"/>
        <v>120469.13333333335</v>
      </c>
      <c r="Z51" s="107">
        <f t="shared" si="31"/>
        <v>180703.7</v>
      </c>
      <c r="AA51" s="125">
        <v>127262.33333333334</v>
      </c>
      <c r="AB51" s="106">
        <f t="shared" si="32"/>
        <v>127262.33333333334</v>
      </c>
      <c r="AC51" s="107">
        <f t="shared" si="33"/>
        <v>190893.5</v>
      </c>
      <c r="AD51" s="125">
        <v>127262.33333333334</v>
      </c>
      <c r="AE51" s="106">
        <f t="shared" si="34"/>
        <v>127262.33333333334</v>
      </c>
      <c r="AF51" s="107">
        <f t="shared" si="35"/>
        <v>190893.5</v>
      </c>
      <c r="AG51" s="125">
        <v>225169.76363636364</v>
      </c>
      <c r="AH51" s="106">
        <f t="shared" si="36"/>
        <v>225169.76363636364</v>
      </c>
      <c r="AI51" s="107">
        <f t="shared" si="37"/>
        <v>337754.64545454545</v>
      </c>
      <c r="AJ51" s="125">
        <v>176634.92363636364</v>
      </c>
      <c r="AK51" s="106">
        <f t="shared" si="38"/>
        <v>176634.92363636364</v>
      </c>
      <c r="AL51" s="107">
        <f t="shared" si="39"/>
        <v>264952.3854545455</v>
      </c>
      <c r="AM51" s="125">
        <v>154426.88363636364</v>
      </c>
      <c r="AN51" s="106">
        <f t="shared" si="40"/>
        <v>154426.88363636364</v>
      </c>
      <c r="AO51" s="107">
        <f t="shared" si="41"/>
        <v>231640.32545454544</v>
      </c>
      <c r="AP51" s="125">
        <v>180169.76363636364</v>
      </c>
      <c r="AQ51" s="106">
        <f t="shared" si="42"/>
        <v>180169.76363636364</v>
      </c>
      <c r="AR51" s="107">
        <f t="shared" si="43"/>
        <v>270254.64545454545</v>
      </c>
      <c r="AS51" s="125">
        <v>127262.33333333334</v>
      </c>
      <c r="AT51" s="106">
        <f t="shared" si="44"/>
        <v>127262.33333333334</v>
      </c>
      <c r="AU51" s="107">
        <f t="shared" si="45"/>
        <v>190893.5</v>
      </c>
      <c r="AV51" s="125">
        <v>120707.81333333335</v>
      </c>
      <c r="AW51" s="106">
        <f t="shared" si="46"/>
        <v>120707.81333333335</v>
      </c>
      <c r="AX51" s="107">
        <f t="shared" si="47"/>
        <v>181061.72000000003</v>
      </c>
      <c r="AY51" s="125">
        <v>120707.81333333335</v>
      </c>
      <c r="AZ51" s="106">
        <f t="shared" si="48"/>
        <v>120707.81333333335</v>
      </c>
      <c r="BA51" s="107">
        <f t="shared" si="49"/>
        <v>181061.72000000003</v>
      </c>
      <c r="BB51" s="125">
        <v>120707.81333333335</v>
      </c>
      <c r="BC51" s="106">
        <f t="shared" si="50"/>
        <v>120707.81333333335</v>
      </c>
      <c r="BD51" s="107">
        <f t="shared" si="51"/>
        <v>181061.72000000003</v>
      </c>
      <c r="BE51" s="125">
        <v>120707.81333333335</v>
      </c>
      <c r="BF51" s="106">
        <f t="shared" si="52"/>
        <v>120707.81333333335</v>
      </c>
      <c r="BG51" s="107">
        <f t="shared" si="53"/>
        <v>181061.72000000003</v>
      </c>
      <c r="BH51" s="125">
        <v>120469.13333333335</v>
      </c>
      <c r="BI51" s="106">
        <f t="shared" si="54"/>
        <v>120469.13333333335</v>
      </c>
      <c r="BJ51" s="107">
        <f t="shared" si="55"/>
        <v>180703.7</v>
      </c>
      <c r="BK51" s="125">
        <v>120707.81333333335</v>
      </c>
      <c r="BL51" s="106">
        <f t="shared" si="56"/>
        <v>120707.81333333335</v>
      </c>
      <c r="BM51" s="107">
        <f t="shared" si="57"/>
        <v>181061.72000000003</v>
      </c>
      <c r="BN51" s="126">
        <v>120707.81333333335</v>
      </c>
      <c r="BO51" s="106">
        <f t="shared" si="58"/>
        <v>120707.81333333335</v>
      </c>
      <c r="BP51" s="107">
        <f t="shared" si="59"/>
        <v>181061.72000000003</v>
      </c>
      <c r="BQ51" s="126">
        <v>124123.85333333333</v>
      </c>
      <c r="BR51" s="106">
        <f t="shared" si="60"/>
        <v>124123.85333333333</v>
      </c>
      <c r="BS51" s="107">
        <f t="shared" si="61"/>
        <v>186185.78</v>
      </c>
      <c r="BT51" s="126">
        <v>128255.93333333335</v>
      </c>
      <c r="BU51" s="106">
        <f t="shared" si="62"/>
        <v>128255.93333333335</v>
      </c>
      <c r="BV51" s="107">
        <f t="shared" si="63"/>
        <v>192383.90000000002</v>
      </c>
      <c r="BW51" s="125">
        <v>124123.85333333333</v>
      </c>
      <c r="BX51" s="106">
        <f t="shared" si="64"/>
        <v>124123.85333333333</v>
      </c>
      <c r="BY51" s="107">
        <f t="shared" si="65"/>
        <v>186185.78</v>
      </c>
      <c r="BZ51" s="125">
        <v>182870</v>
      </c>
      <c r="CA51" s="106">
        <f t="shared" si="66"/>
        <v>182870</v>
      </c>
      <c r="CB51" s="107">
        <f t="shared" si="67"/>
        <v>274305</v>
      </c>
      <c r="CC51" s="107">
        <v>127262.33333333334</v>
      </c>
      <c r="CD51" s="106">
        <f t="shared" si="68"/>
        <v>127262.33333333334</v>
      </c>
      <c r="CE51" s="107">
        <f t="shared" si="69"/>
        <v>190893.5</v>
      </c>
      <c r="CF51" s="107">
        <v>127262.33333333334</v>
      </c>
      <c r="CG51" s="106">
        <f t="shared" si="70"/>
        <v>127262.33333333334</v>
      </c>
      <c r="CH51" s="107">
        <f t="shared" si="71"/>
        <v>190893.5</v>
      </c>
    </row>
    <row r="52" spans="1:86" ht="15.75" x14ac:dyDescent="0.25">
      <c r="A52" s="108">
        <v>921</v>
      </c>
      <c r="B52" s="109">
        <v>960</v>
      </c>
      <c r="C52" s="125">
        <v>119735.95999999999</v>
      </c>
      <c r="D52" s="106">
        <f t="shared" si="16"/>
        <v>119735.95999999999</v>
      </c>
      <c r="E52" s="107">
        <f t="shared" si="17"/>
        <v>179603.94</v>
      </c>
      <c r="F52" s="125">
        <v>123358.28</v>
      </c>
      <c r="G52" s="106">
        <f t="shared" si="18"/>
        <v>123358.28</v>
      </c>
      <c r="H52" s="107">
        <f t="shared" si="19"/>
        <v>185037.41999999998</v>
      </c>
      <c r="I52" s="125">
        <v>124346.48000000001</v>
      </c>
      <c r="J52" s="106">
        <f t="shared" si="20"/>
        <v>124346.48000000001</v>
      </c>
      <c r="K52" s="107">
        <f t="shared" si="21"/>
        <v>186519.72000000003</v>
      </c>
      <c r="L52" s="125">
        <v>124881.08</v>
      </c>
      <c r="M52" s="106">
        <f t="shared" si="22"/>
        <v>124881.08</v>
      </c>
      <c r="N52" s="107">
        <f t="shared" si="23"/>
        <v>187321.62</v>
      </c>
      <c r="O52" s="125">
        <v>124633.76000000001</v>
      </c>
      <c r="P52" s="106">
        <f t="shared" si="24"/>
        <v>124633.76000000001</v>
      </c>
      <c r="Q52" s="107">
        <f t="shared" si="25"/>
        <v>186950.64</v>
      </c>
      <c r="R52" s="125">
        <v>124881.08</v>
      </c>
      <c r="S52" s="106">
        <f t="shared" si="26"/>
        <v>124881.08</v>
      </c>
      <c r="T52" s="107">
        <f t="shared" si="27"/>
        <v>187321.62</v>
      </c>
      <c r="U52" s="125">
        <v>121299.8</v>
      </c>
      <c r="V52" s="106">
        <f t="shared" si="28"/>
        <v>121299.8</v>
      </c>
      <c r="W52" s="107">
        <f t="shared" si="29"/>
        <v>181949.7</v>
      </c>
      <c r="X52" s="125">
        <v>124633.76000000001</v>
      </c>
      <c r="Y52" s="106">
        <f t="shared" si="30"/>
        <v>124633.76000000001</v>
      </c>
      <c r="Z52" s="107">
        <f t="shared" si="31"/>
        <v>186950.64</v>
      </c>
      <c r="AA52" s="125">
        <v>131672.12</v>
      </c>
      <c r="AB52" s="106">
        <f t="shared" si="32"/>
        <v>131672.12</v>
      </c>
      <c r="AC52" s="107">
        <f t="shared" si="33"/>
        <v>197508.18</v>
      </c>
      <c r="AD52" s="125">
        <v>131672.12</v>
      </c>
      <c r="AE52" s="106">
        <f t="shared" si="34"/>
        <v>131672.12</v>
      </c>
      <c r="AF52" s="107">
        <f t="shared" si="35"/>
        <v>197508.18</v>
      </c>
      <c r="AG52" s="125">
        <v>231364.64727272728</v>
      </c>
      <c r="AH52" s="106">
        <f t="shared" si="36"/>
        <v>231364.64727272728</v>
      </c>
      <c r="AI52" s="107">
        <f t="shared" si="37"/>
        <v>347046.97090909095</v>
      </c>
      <c r="AJ52" s="125">
        <v>182702.36727272728</v>
      </c>
      <c r="AK52" s="106">
        <f t="shared" si="38"/>
        <v>182702.36727272728</v>
      </c>
      <c r="AL52" s="107">
        <f t="shared" si="39"/>
        <v>274053.5509090909</v>
      </c>
      <c r="AM52" s="125">
        <v>159694.04727272727</v>
      </c>
      <c r="AN52" s="106">
        <f t="shared" si="40"/>
        <v>159694.04727272727</v>
      </c>
      <c r="AO52" s="107">
        <f t="shared" si="41"/>
        <v>239541.07090909092</v>
      </c>
      <c r="AP52" s="125">
        <v>186364.64727272728</v>
      </c>
      <c r="AQ52" s="106">
        <f t="shared" si="42"/>
        <v>186364.64727272728</v>
      </c>
      <c r="AR52" s="107">
        <f t="shared" si="43"/>
        <v>279546.97090909095</v>
      </c>
      <c r="AS52" s="125">
        <v>131672.12</v>
      </c>
      <c r="AT52" s="106">
        <f t="shared" si="44"/>
        <v>131672.12</v>
      </c>
      <c r="AU52" s="107">
        <f t="shared" si="45"/>
        <v>197508.18</v>
      </c>
      <c r="AV52" s="125">
        <v>124881.08</v>
      </c>
      <c r="AW52" s="106">
        <f t="shared" si="46"/>
        <v>124881.08</v>
      </c>
      <c r="AX52" s="107">
        <f t="shared" si="47"/>
        <v>187321.62</v>
      </c>
      <c r="AY52" s="125">
        <v>124881.08</v>
      </c>
      <c r="AZ52" s="106">
        <f t="shared" si="48"/>
        <v>124881.08</v>
      </c>
      <c r="BA52" s="107">
        <f t="shared" si="49"/>
        <v>187321.62</v>
      </c>
      <c r="BB52" s="125">
        <v>124881.08</v>
      </c>
      <c r="BC52" s="106">
        <f t="shared" si="50"/>
        <v>124881.08</v>
      </c>
      <c r="BD52" s="107">
        <f t="shared" si="51"/>
        <v>187321.62</v>
      </c>
      <c r="BE52" s="125">
        <v>124881.08</v>
      </c>
      <c r="BF52" s="106">
        <f t="shared" si="52"/>
        <v>124881.08</v>
      </c>
      <c r="BG52" s="107">
        <f t="shared" si="53"/>
        <v>187321.62</v>
      </c>
      <c r="BH52" s="125">
        <v>124633.76000000001</v>
      </c>
      <c r="BI52" s="106">
        <f t="shared" si="54"/>
        <v>124633.76000000001</v>
      </c>
      <c r="BJ52" s="107">
        <f t="shared" si="55"/>
        <v>186950.64</v>
      </c>
      <c r="BK52" s="125">
        <v>124881.08</v>
      </c>
      <c r="BL52" s="106">
        <f t="shared" si="56"/>
        <v>124881.08</v>
      </c>
      <c r="BM52" s="107">
        <f t="shared" si="57"/>
        <v>187321.62</v>
      </c>
      <c r="BN52" s="126">
        <v>124881.08</v>
      </c>
      <c r="BO52" s="106">
        <f t="shared" si="58"/>
        <v>124881.08</v>
      </c>
      <c r="BP52" s="107">
        <f t="shared" si="59"/>
        <v>187321.62</v>
      </c>
      <c r="BQ52" s="126">
        <v>128421.32</v>
      </c>
      <c r="BR52" s="106">
        <f t="shared" si="60"/>
        <v>128421.32</v>
      </c>
      <c r="BS52" s="107">
        <f t="shared" si="61"/>
        <v>192631.98</v>
      </c>
      <c r="BT52" s="126">
        <v>132701.35999999999</v>
      </c>
      <c r="BU52" s="106">
        <f t="shared" si="62"/>
        <v>132701.35999999999</v>
      </c>
      <c r="BV52" s="107">
        <f t="shared" si="63"/>
        <v>199052.03999999998</v>
      </c>
      <c r="BW52" s="125">
        <v>128421.32</v>
      </c>
      <c r="BX52" s="106">
        <f t="shared" si="64"/>
        <v>128421.32</v>
      </c>
      <c r="BY52" s="107">
        <f t="shared" si="65"/>
        <v>192631.98</v>
      </c>
      <c r="BZ52" s="125">
        <v>188090</v>
      </c>
      <c r="CA52" s="106">
        <f t="shared" si="66"/>
        <v>188090</v>
      </c>
      <c r="CB52" s="107">
        <f t="shared" si="67"/>
        <v>282135</v>
      </c>
      <c r="CC52" s="107">
        <v>131672.12</v>
      </c>
      <c r="CD52" s="106">
        <f t="shared" si="68"/>
        <v>131672.12</v>
      </c>
      <c r="CE52" s="107">
        <f t="shared" si="69"/>
        <v>197508.18</v>
      </c>
      <c r="CF52" s="107">
        <v>131672.12</v>
      </c>
      <c r="CG52" s="106">
        <f t="shared" si="70"/>
        <v>131672.12</v>
      </c>
      <c r="CH52" s="107">
        <f t="shared" si="71"/>
        <v>197508.18</v>
      </c>
    </row>
    <row r="53" spans="1:86" ht="15.75" x14ac:dyDescent="0.25">
      <c r="A53" s="108">
        <v>961</v>
      </c>
      <c r="B53" s="111">
        <v>1000</v>
      </c>
      <c r="C53" s="125">
        <v>123754.78666666668</v>
      </c>
      <c r="D53" s="106">
        <f t="shared" si="16"/>
        <v>123754.78666666668</v>
      </c>
      <c r="E53" s="107">
        <f t="shared" si="17"/>
        <v>185632.18000000002</v>
      </c>
      <c r="F53" s="125">
        <v>127503.46666666667</v>
      </c>
      <c r="G53" s="106">
        <f t="shared" si="18"/>
        <v>127503.46666666667</v>
      </c>
      <c r="H53" s="107">
        <f t="shared" si="19"/>
        <v>191255.2</v>
      </c>
      <c r="I53" s="125">
        <v>128525.14666666667</v>
      </c>
      <c r="J53" s="106">
        <f t="shared" si="20"/>
        <v>128525.14666666667</v>
      </c>
      <c r="K53" s="107">
        <f t="shared" si="21"/>
        <v>192787.72</v>
      </c>
      <c r="L53" s="125">
        <v>129079.18666666668</v>
      </c>
      <c r="M53" s="106">
        <f t="shared" si="22"/>
        <v>129079.18666666668</v>
      </c>
      <c r="N53" s="107">
        <f t="shared" si="23"/>
        <v>193618.78000000003</v>
      </c>
      <c r="O53" s="125">
        <v>128823.22666666667</v>
      </c>
      <c r="P53" s="106">
        <f t="shared" si="24"/>
        <v>128823.22666666667</v>
      </c>
      <c r="Q53" s="107">
        <f t="shared" si="25"/>
        <v>193234.84</v>
      </c>
      <c r="R53" s="125">
        <v>129079.18666666668</v>
      </c>
      <c r="S53" s="106">
        <f t="shared" si="26"/>
        <v>129079.18666666668</v>
      </c>
      <c r="T53" s="107">
        <f t="shared" si="27"/>
        <v>193618.78000000003</v>
      </c>
      <c r="U53" s="125">
        <v>125373.70666666667</v>
      </c>
      <c r="V53" s="106">
        <f t="shared" si="28"/>
        <v>125373.70666666667</v>
      </c>
      <c r="W53" s="107">
        <f t="shared" si="29"/>
        <v>188060.56</v>
      </c>
      <c r="X53" s="125">
        <v>128823.22666666667</v>
      </c>
      <c r="Y53" s="106">
        <f t="shared" si="30"/>
        <v>128823.22666666667</v>
      </c>
      <c r="Z53" s="107">
        <f t="shared" si="31"/>
        <v>193234.84</v>
      </c>
      <c r="AA53" s="125">
        <v>136106.74666666667</v>
      </c>
      <c r="AB53" s="106">
        <f t="shared" si="32"/>
        <v>136106.74666666667</v>
      </c>
      <c r="AC53" s="107">
        <f t="shared" si="33"/>
        <v>204160.12</v>
      </c>
      <c r="AD53" s="125">
        <v>136106.74666666667</v>
      </c>
      <c r="AE53" s="106">
        <f t="shared" si="34"/>
        <v>136106.74666666667</v>
      </c>
      <c r="AF53" s="107">
        <f t="shared" si="35"/>
        <v>204160.12</v>
      </c>
      <c r="AG53" s="125">
        <v>237584.37090909091</v>
      </c>
      <c r="AH53" s="106">
        <f t="shared" si="36"/>
        <v>237584.37090909091</v>
      </c>
      <c r="AI53" s="107">
        <f t="shared" si="37"/>
        <v>356376.55636363639</v>
      </c>
      <c r="AJ53" s="125">
        <v>188793.57090909092</v>
      </c>
      <c r="AK53" s="106">
        <f t="shared" si="38"/>
        <v>188793.57090909092</v>
      </c>
      <c r="AL53" s="107">
        <f t="shared" si="39"/>
        <v>283190.35636363638</v>
      </c>
      <c r="AM53" s="125">
        <v>164983.89090909093</v>
      </c>
      <c r="AN53" s="106">
        <f t="shared" si="40"/>
        <v>164983.89090909093</v>
      </c>
      <c r="AO53" s="107">
        <f t="shared" si="41"/>
        <v>247475.83636363639</v>
      </c>
      <c r="AP53" s="125">
        <v>192584.37090909091</v>
      </c>
      <c r="AQ53" s="106">
        <f t="shared" si="42"/>
        <v>192584.37090909091</v>
      </c>
      <c r="AR53" s="107">
        <f t="shared" si="43"/>
        <v>288876.55636363639</v>
      </c>
      <c r="AS53" s="125">
        <v>136106.74666666667</v>
      </c>
      <c r="AT53" s="106">
        <f t="shared" si="44"/>
        <v>136106.74666666667</v>
      </c>
      <c r="AU53" s="107">
        <f t="shared" si="45"/>
        <v>204160.12</v>
      </c>
      <c r="AV53" s="125">
        <v>129079.18666666668</v>
      </c>
      <c r="AW53" s="106">
        <f t="shared" si="46"/>
        <v>129079.18666666668</v>
      </c>
      <c r="AX53" s="107">
        <f t="shared" si="47"/>
        <v>193618.78000000003</v>
      </c>
      <c r="AY53" s="125">
        <v>129079.18666666668</v>
      </c>
      <c r="AZ53" s="106">
        <f t="shared" si="48"/>
        <v>129079.18666666668</v>
      </c>
      <c r="BA53" s="107">
        <f t="shared" si="49"/>
        <v>193618.78000000003</v>
      </c>
      <c r="BB53" s="125">
        <v>129079.18666666668</v>
      </c>
      <c r="BC53" s="106">
        <f t="shared" si="50"/>
        <v>129079.18666666668</v>
      </c>
      <c r="BD53" s="107">
        <f t="shared" si="51"/>
        <v>193618.78000000003</v>
      </c>
      <c r="BE53" s="125">
        <v>129079.18666666668</v>
      </c>
      <c r="BF53" s="106">
        <f t="shared" si="52"/>
        <v>129079.18666666668</v>
      </c>
      <c r="BG53" s="107">
        <f t="shared" si="53"/>
        <v>193618.78000000003</v>
      </c>
      <c r="BH53" s="125">
        <v>128823.22666666667</v>
      </c>
      <c r="BI53" s="106">
        <f t="shared" si="54"/>
        <v>128823.22666666667</v>
      </c>
      <c r="BJ53" s="107">
        <f t="shared" si="55"/>
        <v>193234.84</v>
      </c>
      <c r="BK53" s="125">
        <v>129079.18666666668</v>
      </c>
      <c r="BL53" s="106">
        <f t="shared" si="56"/>
        <v>129079.18666666668</v>
      </c>
      <c r="BM53" s="107">
        <f t="shared" si="57"/>
        <v>193618.78000000003</v>
      </c>
      <c r="BN53" s="126">
        <v>129079.18666666668</v>
      </c>
      <c r="BO53" s="106">
        <f t="shared" si="58"/>
        <v>129079.18666666668</v>
      </c>
      <c r="BP53" s="107">
        <f t="shared" si="59"/>
        <v>193618.78000000003</v>
      </c>
      <c r="BQ53" s="126">
        <v>132741.46666666667</v>
      </c>
      <c r="BR53" s="106">
        <f t="shared" si="60"/>
        <v>132741.46666666667</v>
      </c>
      <c r="BS53" s="107">
        <f t="shared" si="61"/>
        <v>199112.2</v>
      </c>
      <c r="BT53" s="126">
        <v>137171.62666666668</v>
      </c>
      <c r="BU53" s="106">
        <f t="shared" si="62"/>
        <v>137171.62666666668</v>
      </c>
      <c r="BV53" s="107">
        <f t="shared" si="63"/>
        <v>205757.44</v>
      </c>
      <c r="BW53" s="125">
        <v>132741.46666666667</v>
      </c>
      <c r="BX53" s="106">
        <f t="shared" si="64"/>
        <v>132741.46666666667</v>
      </c>
      <c r="BY53" s="107">
        <f t="shared" si="65"/>
        <v>199112.2</v>
      </c>
      <c r="BZ53" s="125">
        <v>193340</v>
      </c>
      <c r="CA53" s="106">
        <f t="shared" si="66"/>
        <v>193340</v>
      </c>
      <c r="CB53" s="107">
        <f t="shared" si="67"/>
        <v>290010</v>
      </c>
      <c r="CC53" s="107">
        <v>136106.74666666667</v>
      </c>
      <c r="CD53" s="106">
        <f t="shared" si="68"/>
        <v>136106.74666666667</v>
      </c>
      <c r="CE53" s="107">
        <f t="shared" si="69"/>
        <v>204160.12</v>
      </c>
      <c r="CF53" s="107">
        <v>136106.74666666667</v>
      </c>
      <c r="CG53" s="106">
        <f t="shared" si="70"/>
        <v>136106.74666666667</v>
      </c>
      <c r="CH53" s="107">
        <f t="shared" si="71"/>
        <v>204160.12</v>
      </c>
    </row>
    <row r="54" spans="1:86" ht="15.75" x14ac:dyDescent="0.25">
      <c r="A54" s="112">
        <v>1001</v>
      </c>
      <c r="B54" s="111">
        <v>1050</v>
      </c>
      <c r="C54" s="125">
        <v>128539.64</v>
      </c>
      <c r="D54" s="106">
        <f t="shared" si="16"/>
        <v>128539.64</v>
      </c>
      <c r="E54" s="107">
        <f t="shared" si="17"/>
        <v>192809.46</v>
      </c>
      <c r="F54" s="125">
        <v>132413.6</v>
      </c>
      <c r="G54" s="106">
        <f t="shared" si="18"/>
        <v>132413.6</v>
      </c>
      <c r="H54" s="107">
        <f t="shared" si="19"/>
        <v>198620.40000000002</v>
      </c>
      <c r="I54" s="125">
        <v>133470.91999999998</v>
      </c>
      <c r="J54" s="106">
        <f t="shared" si="20"/>
        <v>133470.91999999998</v>
      </c>
      <c r="K54" s="107">
        <f t="shared" si="21"/>
        <v>200206.37999999998</v>
      </c>
      <c r="L54" s="125">
        <v>134043.32</v>
      </c>
      <c r="M54" s="106">
        <f t="shared" si="22"/>
        <v>134043.32</v>
      </c>
      <c r="N54" s="107">
        <f t="shared" si="23"/>
        <v>201064.98</v>
      </c>
      <c r="O54" s="125">
        <v>133778.72</v>
      </c>
      <c r="P54" s="106">
        <f t="shared" si="24"/>
        <v>133778.72</v>
      </c>
      <c r="Q54" s="107">
        <f t="shared" si="25"/>
        <v>200668.08000000002</v>
      </c>
      <c r="R54" s="125">
        <v>134043.32</v>
      </c>
      <c r="S54" s="106">
        <f t="shared" si="26"/>
        <v>134043.32</v>
      </c>
      <c r="T54" s="107">
        <f t="shared" si="27"/>
        <v>201064.98</v>
      </c>
      <c r="U54" s="125">
        <v>130212.56</v>
      </c>
      <c r="V54" s="106">
        <f t="shared" si="28"/>
        <v>130212.56</v>
      </c>
      <c r="W54" s="107">
        <f t="shared" si="29"/>
        <v>195318.84</v>
      </c>
      <c r="X54" s="125">
        <v>133778.72</v>
      </c>
      <c r="Y54" s="106">
        <f t="shared" si="30"/>
        <v>133778.72</v>
      </c>
      <c r="Z54" s="107">
        <f t="shared" si="31"/>
        <v>200668.08000000002</v>
      </c>
      <c r="AA54" s="125">
        <v>141307.4</v>
      </c>
      <c r="AB54" s="106">
        <f t="shared" si="32"/>
        <v>141307.4</v>
      </c>
      <c r="AC54" s="107">
        <f t="shared" si="33"/>
        <v>211961.09999999998</v>
      </c>
      <c r="AD54" s="125">
        <v>141307.4</v>
      </c>
      <c r="AE54" s="106">
        <f t="shared" si="34"/>
        <v>141307.4</v>
      </c>
      <c r="AF54" s="107">
        <f t="shared" si="35"/>
        <v>211961.09999999998</v>
      </c>
      <c r="AG54" s="125">
        <v>244811.46545454545</v>
      </c>
      <c r="AH54" s="106">
        <f t="shared" si="36"/>
        <v>244811.46545454545</v>
      </c>
      <c r="AI54" s="107">
        <f t="shared" si="37"/>
        <v>367217.19818181818</v>
      </c>
      <c r="AJ54" s="125">
        <v>195893.22545454546</v>
      </c>
      <c r="AK54" s="106">
        <f t="shared" si="38"/>
        <v>195893.22545454546</v>
      </c>
      <c r="AL54" s="107">
        <f t="shared" si="39"/>
        <v>293839.8381818182</v>
      </c>
      <c r="AM54" s="125">
        <v>171283.26545454544</v>
      </c>
      <c r="AN54" s="106">
        <f t="shared" si="40"/>
        <v>171283.26545454544</v>
      </c>
      <c r="AO54" s="107">
        <f t="shared" si="41"/>
        <v>256924.89818181816</v>
      </c>
      <c r="AP54" s="125">
        <v>199811.46545454545</v>
      </c>
      <c r="AQ54" s="106">
        <f t="shared" si="42"/>
        <v>199811.46545454545</v>
      </c>
      <c r="AR54" s="107">
        <f t="shared" si="43"/>
        <v>299717.19818181818</v>
      </c>
      <c r="AS54" s="125">
        <v>141307.4</v>
      </c>
      <c r="AT54" s="106">
        <f t="shared" si="44"/>
        <v>141307.4</v>
      </c>
      <c r="AU54" s="107">
        <f t="shared" si="45"/>
        <v>211961.09999999998</v>
      </c>
      <c r="AV54" s="125">
        <v>134043.32</v>
      </c>
      <c r="AW54" s="106">
        <f t="shared" si="46"/>
        <v>134043.32</v>
      </c>
      <c r="AX54" s="107">
        <f t="shared" si="47"/>
        <v>201064.98</v>
      </c>
      <c r="AY54" s="125">
        <v>134043.32</v>
      </c>
      <c r="AZ54" s="106">
        <f t="shared" si="48"/>
        <v>134043.32</v>
      </c>
      <c r="BA54" s="107">
        <f t="shared" si="49"/>
        <v>201064.98</v>
      </c>
      <c r="BB54" s="125">
        <v>134043.32</v>
      </c>
      <c r="BC54" s="106">
        <f t="shared" si="50"/>
        <v>134043.32</v>
      </c>
      <c r="BD54" s="107">
        <f t="shared" si="51"/>
        <v>201064.98</v>
      </c>
      <c r="BE54" s="125">
        <v>134043.32</v>
      </c>
      <c r="BF54" s="106">
        <f t="shared" si="52"/>
        <v>134043.32</v>
      </c>
      <c r="BG54" s="107">
        <f t="shared" si="53"/>
        <v>201064.98</v>
      </c>
      <c r="BH54" s="125">
        <v>133778.72</v>
      </c>
      <c r="BI54" s="106">
        <f t="shared" si="54"/>
        <v>133778.72</v>
      </c>
      <c r="BJ54" s="107">
        <f t="shared" si="55"/>
        <v>200668.08000000002</v>
      </c>
      <c r="BK54" s="125">
        <v>134043.32</v>
      </c>
      <c r="BL54" s="106">
        <f t="shared" si="56"/>
        <v>134043.32</v>
      </c>
      <c r="BM54" s="107">
        <f t="shared" si="57"/>
        <v>201064.98</v>
      </c>
      <c r="BN54" s="126">
        <v>134043.32</v>
      </c>
      <c r="BO54" s="106">
        <f t="shared" si="58"/>
        <v>134043.32</v>
      </c>
      <c r="BP54" s="107">
        <f t="shared" si="59"/>
        <v>201064.98</v>
      </c>
      <c r="BQ54" s="126">
        <v>137828.72</v>
      </c>
      <c r="BR54" s="106">
        <f t="shared" si="60"/>
        <v>137828.72</v>
      </c>
      <c r="BS54" s="107">
        <f t="shared" si="61"/>
        <v>206743.08000000002</v>
      </c>
      <c r="BT54" s="126">
        <v>142407.91999999998</v>
      </c>
      <c r="BU54" s="106">
        <f t="shared" si="62"/>
        <v>142407.91999999998</v>
      </c>
      <c r="BV54" s="107">
        <f t="shared" si="63"/>
        <v>213611.87999999998</v>
      </c>
      <c r="BW54" s="125">
        <v>137828.72</v>
      </c>
      <c r="BX54" s="106">
        <f t="shared" si="64"/>
        <v>137828.72</v>
      </c>
      <c r="BY54" s="107">
        <f t="shared" si="65"/>
        <v>206743.08000000002</v>
      </c>
      <c r="BZ54" s="125">
        <v>199360</v>
      </c>
      <c r="CA54" s="106">
        <f t="shared" si="66"/>
        <v>199360</v>
      </c>
      <c r="CB54" s="107">
        <f t="shared" si="67"/>
        <v>299040</v>
      </c>
      <c r="CC54" s="107">
        <v>141307.4</v>
      </c>
      <c r="CD54" s="106">
        <f t="shared" si="68"/>
        <v>141307.4</v>
      </c>
      <c r="CE54" s="107">
        <f t="shared" si="69"/>
        <v>211961.09999999998</v>
      </c>
      <c r="CF54" s="107">
        <v>141307.4</v>
      </c>
      <c r="CG54" s="106">
        <f t="shared" si="70"/>
        <v>141307.4</v>
      </c>
      <c r="CH54" s="107">
        <f t="shared" si="71"/>
        <v>211961.09999999998</v>
      </c>
    </row>
    <row r="55" spans="1:86" ht="15.75" x14ac:dyDescent="0.25">
      <c r="A55" s="112">
        <v>1051</v>
      </c>
      <c r="B55" s="111">
        <v>1100</v>
      </c>
      <c r="C55" s="125">
        <v>133555.61333333334</v>
      </c>
      <c r="D55" s="106">
        <f t="shared" si="16"/>
        <v>133555.61333333334</v>
      </c>
      <c r="E55" s="107">
        <f t="shared" si="17"/>
        <v>200333.42</v>
      </c>
      <c r="F55" s="125">
        <v>137587.25333333336</v>
      </c>
      <c r="G55" s="106">
        <f t="shared" si="18"/>
        <v>137587.25333333336</v>
      </c>
      <c r="H55" s="107">
        <f t="shared" si="19"/>
        <v>206380.88000000003</v>
      </c>
      <c r="I55" s="125">
        <v>138686.69333333336</v>
      </c>
      <c r="J55" s="106">
        <f t="shared" si="20"/>
        <v>138686.69333333336</v>
      </c>
      <c r="K55" s="107">
        <f t="shared" si="21"/>
        <v>208030.04000000004</v>
      </c>
      <c r="L55" s="125">
        <v>139282.85333333333</v>
      </c>
      <c r="M55" s="106">
        <f t="shared" si="22"/>
        <v>139282.85333333333</v>
      </c>
      <c r="N55" s="107">
        <f t="shared" si="23"/>
        <v>208924.28</v>
      </c>
      <c r="O55" s="125">
        <v>139007.45333333334</v>
      </c>
      <c r="P55" s="106">
        <f t="shared" si="24"/>
        <v>139007.45333333334</v>
      </c>
      <c r="Q55" s="107">
        <f t="shared" si="25"/>
        <v>208511.18</v>
      </c>
      <c r="R55" s="125">
        <v>139282.85333333333</v>
      </c>
      <c r="S55" s="106">
        <f t="shared" si="26"/>
        <v>139282.85333333333</v>
      </c>
      <c r="T55" s="107">
        <f t="shared" si="27"/>
        <v>208924.28</v>
      </c>
      <c r="U55" s="125">
        <v>135296.57333333333</v>
      </c>
      <c r="V55" s="106">
        <f t="shared" si="28"/>
        <v>135296.57333333333</v>
      </c>
      <c r="W55" s="107">
        <f t="shared" si="29"/>
        <v>202944.86</v>
      </c>
      <c r="X55" s="125">
        <v>139007.45333333334</v>
      </c>
      <c r="Y55" s="106">
        <f t="shared" si="30"/>
        <v>139007.45333333334</v>
      </c>
      <c r="Z55" s="107">
        <f t="shared" si="31"/>
        <v>208511.18</v>
      </c>
      <c r="AA55" s="125">
        <v>146842.85333333333</v>
      </c>
      <c r="AB55" s="106">
        <f t="shared" si="32"/>
        <v>146842.85333333333</v>
      </c>
      <c r="AC55" s="107">
        <f t="shared" si="33"/>
        <v>220264.28</v>
      </c>
      <c r="AD55" s="125">
        <v>146842.85333333333</v>
      </c>
      <c r="AE55" s="106">
        <f t="shared" si="34"/>
        <v>146842.85333333333</v>
      </c>
      <c r="AF55" s="107">
        <f t="shared" si="35"/>
        <v>220264.28</v>
      </c>
      <c r="AG55" s="125">
        <v>252579.64</v>
      </c>
      <c r="AH55" s="106">
        <f t="shared" si="36"/>
        <v>252579.64</v>
      </c>
      <c r="AI55" s="107">
        <f t="shared" si="37"/>
        <v>378869.46</v>
      </c>
      <c r="AJ55" s="125">
        <v>203501.56</v>
      </c>
      <c r="AK55" s="106">
        <f t="shared" si="38"/>
        <v>203501.56</v>
      </c>
      <c r="AL55" s="107">
        <f t="shared" si="39"/>
        <v>305252.33999999997</v>
      </c>
      <c r="AM55" s="125">
        <v>177889.36000000002</v>
      </c>
      <c r="AN55" s="106">
        <f t="shared" si="40"/>
        <v>177889.36000000002</v>
      </c>
      <c r="AO55" s="107">
        <f t="shared" si="41"/>
        <v>266834.04000000004</v>
      </c>
      <c r="AP55" s="125">
        <v>207579.64</v>
      </c>
      <c r="AQ55" s="106">
        <f t="shared" si="42"/>
        <v>207579.64</v>
      </c>
      <c r="AR55" s="107">
        <f t="shared" si="43"/>
        <v>311369.46000000002</v>
      </c>
      <c r="AS55" s="125">
        <v>146842.85333333333</v>
      </c>
      <c r="AT55" s="106">
        <f t="shared" si="44"/>
        <v>146842.85333333333</v>
      </c>
      <c r="AU55" s="107">
        <f t="shared" si="45"/>
        <v>220264.28</v>
      </c>
      <c r="AV55" s="125">
        <v>139282.85333333333</v>
      </c>
      <c r="AW55" s="106">
        <f t="shared" si="46"/>
        <v>139282.85333333333</v>
      </c>
      <c r="AX55" s="107">
        <f t="shared" si="47"/>
        <v>208924.28</v>
      </c>
      <c r="AY55" s="125">
        <v>139282.85333333333</v>
      </c>
      <c r="AZ55" s="106">
        <f t="shared" si="48"/>
        <v>139282.85333333333</v>
      </c>
      <c r="BA55" s="107">
        <f t="shared" si="49"/>
        <v>208924.28</v>
      </c>
      <c r="BB55" s="125">
        <v>139282.85333333333</v>
      </c>
      <c r="BC55" s="106">
        <f t="shared" si="50"/>
        <v>139282.85333333333</v>
      </c>
      <c r="BD55" s="107">
        <f t="shared" si="51"/>
        <v>208924.28</v>
      </c>
      <c r="BE55" s="125">
        <v>139282.85333333333</v>
      </c>
      <c r="BF55" s="106">
        <f t="shared" si="52"/>
        <v>139282.85333333333</v>
      </c>
      <c r="BG55" s="107">
        <f t="shared" si="53"/>
        <v>208924.28</v>
      </c>
      <c r="BH55" s="125">
        <v>139007.45333333334</v>
      </c>
      <c r="BI55" s="106">
        <f t="shared" si="54"/>
        <v>139007.45333333334</v>
      </c>
      <c r="BJ55" s="107">
        <f t="shared" si="55"/>
        <v>208511.18</v>
      </c>
      <c r="BK55" s="125">
        <v>139282.85333333333</v>
      </c>
      <c r="BL55" s="106">
        <f t="shared" si="56"/>
        <v>139282.85333333333</v>
      </c>
      <c r="BM55" s="107">
        <f t="shared" si="57"/>
        <v>208924.28</v>
      </c>
      <c r="BN55" s="126">
        <v>139282.85333333333</v>
      </c>
      <c r="BO55" s="106">
        <f t="shared" si="58"/>
        <v>139282.85333333333</v>
      </c>
      <c r="BP55" s="107">
        <f t="shared" si="59"/>
        <v>208924.28</v>
      </c>
      <c r="BQ55" s="126">
        <v>143222.69333333336</v>
      </c>
      <c r="BR55" s="106">
        <f t="shared" si="60"/>
        <v>143222.69333333336</v>
      </c>
      <c r="BS55" s="107">
        <f t="shared" si="61"/>
        <v>214834.04000000004</v>
      </c>
      <c r="BT55" s="126">
        <v>147987.65333333335</v>
      </c>
      <c r="BU55" s="106">
        <f t="shared" si="62"/>
        <v>147987.65333333335</v>
      </c>
      <c r="BV55" s="107">
        <f t="shared" si="63"/>
        <v>221981.48000000004</v>
      </c>
      <c r="BW55" s="125">
        <v>143222.69333333336</v>
      </c>
      <c r="BX55" s="106">
        <f t="shared" si="64"/>
        <v>143222.69333333336</v>
      </c>
      <c r="BY55" s="107">
        <f t="shared" si="65"/>
        <v>214834.04000000004</v>
      </c>
      <c r="BZ55" s="125">
        <v>205910</v>
      </c>
      <c r="CA55" s="106">
        <f t="shared" si="66"/>
        <v>205910</v>
      </c>
      <c r="CB55" s="107">
        <f t="shared" si="67"/>
        <v>308865</v>
      </c>
      <c r="CC55" s="107">
        <v>146842.85333333333</v>
      </c>
      <c r="CD55" s="106">
        <f t="shared" si="68"/>
        <v>146842.85333333333</v>
      </c>
      <c r="CE55" s="107">
        <f t="shared" si="69"/>
        <v>220264.28</v>
      </c>
      <c r="CF55" s="107">
        <v>146842.85333333333</v>
      </c>
      <c r="CG55" s="106">
        <f t="shared" si="70"/>
        <v>146842.85333333333</v>
      </c>
      <c r="CH55" s="107">
        <f t="shared" si="71"/>
        <v>220264.28</v>
      </c>
    </row>
    <row r="56" spans="1:86" ht="15.75" x14ac:dyDescent="0.25">
      <c r="A56" s="112">
        <v>1101</v>
      </c>
      <c r="B56" s="111">
        <v>1150</v>
      </c>
      <c r="C56" s="125">
        <v>138513.26666666666</v>
      </c>
      <c r="D56" s="106">
        <f t="shared" si="16"/>
        <v>138513.26666666666</v>
      </c>
      <c r="E56" s="107">
        <f t="shared" si="17"/>
        <v>207769.9</v>
      </c>
      <c r="F56" s="125">
        <v>142686.38666666666</v>
      </c>
      <c r="G56" s="106">
        <f t="shared" si="18"/>
        <v>142686.38666666666</v>
      </c>
      <c r="H56" s="107">
        <f t="shared" si="19"/>
        <v>214029.58</v>
      </c>
      <c r="I56" s="125">
        <v>143823.62666666665</v>
      </c>
      <c r="J56" s="106">
        <f t="shared" si="20"/>
        <v>143823.62666666665</v>
      </c>
      <c r="K56" s="107">
        <f t="shared" si="21"/>
        <v>215735.43999999997</v>
      </c>
      <c r="L56" s="125">
        <v>144440.30666666664</v>
      </c>
      <c r="M56" s="106">
        <f t="shared" si="22"/>
        <v>144440.30666666664</v>
      </c>
      <c r="N56" s="107">
        <f t="shared" si="23"/>
        <v>216660.45999999996</v>
      </c>
      <c r="O56" s="125">
        <v>144156.26666666666</v>
      </c>
      <c r="P56" s="106">
        <f t="shared" si="24"/>
        <v>144156.26666666666</v>
      </c>
      <c r="Q56" s="107">
        <f t="shared" si="25"/>
        <v>216234.4</v>
      </c>
      <c r="R56" s="125">
        <v>144440.30666666664</v>
      </c>
      <c r="S56" s="106">
        <f t="shared" si="26"/>
        <v>144440.30666666664</v>
      </c>
      <c r="T56" s="107">
        <f t="shared" si="27"/>
        <v>216660.45999999996</v>
      </c>
      <c r="U56" s="125">
        <v>140314.70666666667</v>
      </c>
      <c r="V56" s="106">
        <f t="shared" si="28"/>
        <v>140314.70666666667</v>
      </c>
      <c r="W56" s="107">
        <f t="shared" si="29"/>
        <v>210472.06</v>
      </c>
      <c r="X56" s="125">
        <v>144156.26666666666</v>
      </c>
      <c r="Y56" s="106">
        <f t="shared" si="30"/>
        <v>144156.26666666666</v>
      </c>
      <c r="Z56" s="107">
        <f t="shared" si="31"/>
        <v>216234.4</v>
      </c>
      <c r="AA56" s="125">
        <v>152263.82666666666</v>
      </c>
      <c r="AB56" s="106">
        <f t="shared" si="32"/>
        <v>152263.82666666666</v>
      </c>
      <c r="AC56" s="107">
        <f t="shared" si="33"/>
        <v>228395.74</v>
      </c>
      <c r="AD56" s="125">
        <v>152263.82666666666</v>
      </c>
      <c r="AE56" s="106">
        <f t="shared" si="34"/>
        <v>152263.82666666666</v>
      </c>
      <c r="AF56" s="107">
        <f t="shared" si="35"/>
        <v>228395.74</v>
      </c>
      <c r="AG56" s="125">
        <v>260123.17454545453</v>
      </c>
      <c r="AH56" s="106">
        <f t="shared" si="36"/>
        <v>260123.17454545453</v>
      </c>
      <c r="AI56" s="107">
        <f t="shared" si="37"/>
        <v>390184.76181818178</v>
      </c>
      <c r="AJ56" s="125">
        <v>210902.53454545455</v>
      </c>
      <c r="AK56" s="106">
        <f t="shared" si="38"/>
        <v>210902.53454545455</v>
      </c>
      <c r="AL56" s="107">
        <f t="shared" si="39"/>
        <v>316353.80181818182</v>
      </c>
      <c r="AM56" s="125">
        <v>184397.17454545453</v>
      </c>
      <c r="AN56" s="106">
        <f t="shared" si="40"/>
        <v>184397.17454545453</v>
      </c>
      <c r="AO56" s="107">
        <f t="shared" si="41"/>
        <v>276595.76181818178</v>
      </c>
      <c r="AP56" s="125">
        <v>215123.17454545453</v>
      </c>
      <c r="AQ56" s="106">
        <f t="shared" si="42"/>
        <v>215123.17454545453</v>
      </c>
      <c r="AR56" s="107">
        <f t="shared" si="43"/>
        <v>322684.76181818178</v>
      </c>
      <c r="AS56" s="125">
        <v>152263.82666666666</v>
      </c>
      <c r="AT56" s="106">
        <f t="shared" si="44"/>
        <v>152263.82666666666</v>
      </c>
      <c r="AU56" s="107">
        <f t="shared" si="45"/>
        <v>228395.74</v>
      </c>
      <c r="AV56" s="125">
        <v>144440.30666666664</v>
      </c>
      <c r="AW56" s="106">
        <f t="shared" si="46"/>
        <v>144440.30666666664</v>
      </c>
      <c r="AX56" s="107">
        <f t="shared" si="47"/>
        <v>216660.45999999996</v>
      </c>
      <c r="AY56" s="125">
        <v>144440.30666666664</v>
      </c>
      <c r="AZ56" s="106">
        <f t="shared" si="48"/>
        <v>144440.30666666664</v>
      </c>
      <c r="BA56" s="107">
        <f t="shared" si="49"/>
        <v>216660.45999999996</v>
      </c>
      <c r="BB56" s="125">
        <v>144440.30666666664</v>
      </c>
      <c r="BC56" s="106">
        <f t="shared" si="50"/>
        <v>144440.30666666664</v>
      </c>
      <c r="BD56" s="107">
        <f t="shared" si="51"/>
        <v>216660.45999999996</v>
      </c>
      <c r="BE56" s="125">
        <v>144440.30666666664</v>
      </c>
      <c r="BF56" s="106">
        <f t="shared" si="52"/>
        <v>144440.30666666664</v>
      </c>
      <c r="BG56" s="107">
        <f t="shared" si="53"/>
        <v>216660.45999999996</v>
      </c>
      <c r="BH56" s="125">
        <v>144156.26666666666</v>
      </c>
      <c r="BI56" s="106">
        <f t="shared" si="54"/>
        <v>144156.26666666666</v>
      </c>
      <c r="BJ56" s="107">
        <f t="shared" si="55"/>
        <v>216234.4</v>
      </c>
      <c r="BK56" s="125">
        <v>144440.30666666664</v>
      </c>
      <c r="BL56" s="106">
        <f t="shared" si="56"/>
        <v>144440.30666666664</v>
      </c>
      <c r="BM56" s="107">
        <f t="shared" si="57"/>
        <v>216660.45999999996</v>
      </c>
      <c r="BN56" s="126">
        <v>144440.30666666664</v>
      </c>
      <c r="BO56" s="106">
        <f t="shared" si="58"/>
        <v>144440.30666666664</v>
      </c>
      <c r="BP56" s="107">
        <f t="shared" si="59"/>
        <v>216660.45999999996</v>
      </c>
      <c r="BQ56" s="126">
        <v>148518.38666666666</v>
      </c>
      <c r="BR56" s="106">
        <f t="shared" si="60"/>
        <v>148518.38666666666</v>
      </c>
      <c r="BS56" s="107">
        <f t="shared" si="61"/>
        <v>222777.58</v>
      </c>
      <c r="BT56" s="126">
        <v>153449.66666666666</v>
      </c>
      <c r="BU56" s="106">
        <f t="shared" si="62"/>
        <v>153449.66666666666</v>
      </c>
      <c r="BV56" s="107">
        <f t="shared" si="63"/>
        <v>230174.5</v>
      </c>
      <c r="BW56" s="125">
        <v>148518.38666666666</v>
      </c>
      <c r="BX56" s="106">
        <f t="shared" si="64"/>
        <v>148518.38666666666</v>
      </c>
      <c r="BY56" s="107">
        <f t="shared" si="65"/>
        <v>222777.58</v>
      </c>
      <c r="BZ56" s="125">
        <v>212250</v>
      </c>
      <c r="CA56" s="106">
        <f t="shared" si="66"/>
        <v>212250</v>
      </c>
      <c r="CB56" s="107">
        <f t="shared" si="67"/>
        <v>318375</v>
      </c>
      <c r="CC56" s="107">
        <v>152263.82666666666</v>
      </c>
      <c r="CD56" s="106">
        <f t="shared" si="68"/>
        <v>152263.82666666666</v>
      </c>
      <c r="CE56" s="107">
        <f t="shared" si="69"/>
        <v>228395.74</v>
      </c>
      <c r="CF56" s="107">
        <v>152263.82666666666</v>
      </c>
      <c r="CG56" s="106">
        <f t="shared" si="70"/>
        <v>152263.82666666666</v>
      </c>
      <c r="CH56" s="107">
        <f t="shared" si="71"/>
        <v>228395.74</v>
      </c>
    </row>
    <row r="57" spans="1:86" ht="15.75" x14ac:dyDescent="0.25">
      <c r="A57" s="112">
        <v>1151</v>
      </c>
      <c r="B57" s="111">
        <v>1200</v>
      </c>
      <c r="C57" s="125">
        <v>143532.48000000001</v>
      </c>
      <c r="D57" s="106">
        <f t="shared" si="16"/>
        <v>143532.48000000001</v>
      </c>
      <c r="E57" s="107">
        <f t="shared" si="17"/>
        <v>215298.72000000003</v>
      </c>
      <c r="F57" s="125">
        <v>147862.20000000001</v>
      </c>
      <c r="G57" s="106">
        <f t="shared" si="18"/>
        <v>147862.20000000001</v>
      </c>
      <c r="H57" s="107">
        <f t="shared" si="19"/>
        <v>221793.30000000002</v>
      </c>
      <c r="I57" s="125">
        <v>149043.72</v>
      </c>
      <c r="J57" s="106">
        <f t="shared" si="20"/>
        <v>149043.72</v>
      </c>
      <c r="K57" s="107">
        <f t="shared" si="21"/>
        <v>223565.58000000002</v>
      </c>
      <c r="L57" s="125">
        <v>149683.08000000002</v>
      </c>
      <c r="M57" s="106">
        <f t="shared" si="22"/>
        <v>149683.08000000002</v>
      </c>
      <c r="N57" s="107">
        <f t="shared" si="23"/>
        <v>224524.62000000002</v>
      </c>
      <c r="O57" s="125">
        <v>149388.24</v>
      </c>
      <c r="P57" s="106">
        <f t="shared" si="24"/>
        <v>149388.24</v>
      </c>
      <c r="Q57" s="107">
        <f t="shared" si="25"/>
        <v>224082.36</v>
      </c>
      <c r="R57" s="125">
        <v>149683.08000000002</v>
      </c>
      <c r="S57" s="106">
        <f t="shared" si="26"/>
        <v>149683.08000000002</v>
      </c>
      <c r="T57" s="107">
        <f t="shared" si="27"/>
        <v>224524.62000000002</v>
      </c>
      <c r="U57" s="125">
        <v>145401.96</v>
      </c>
      <c r="V57" s="106">
        <f t="shared" si="28"/>
        <v>145401.96</v>
      </c>
      <c r="W57" s="107">
        <f t="shared" si="29"/>
        <v>218102.94</v>
      </c>
      <c r="X57" s="125">
        <v>149388.24</v>
      </c>
      <c r="Y57" s="106">
        <f t="shared" si="30"/>
        <v>149388.24</v>
      </c>
      <c r="Z57" s="107">
        <f t="shared" si="31"/>
        <v>224082.36</v>
      </c>
      <c r="AA57" s="125">
        <v>157803.6</v>
      </c>
      <c r="AB57" s="106">
        <f t="shared" si="32"/>
        <v>157803.6</v>
      </c>
      <c r="AC57" s="107">
        <f t="shared" si="33"/>
        <v>236705.40000000002</v>
      </c>
      <c r="AD57" s="125">
        <v>157803.6</v>
      </c>
      <c r="AE57" s="106">
        <f t="shared" si="34"/>
        <v>157803.6</v>
      </c>
      <c r="AF57" s="107">
        <f t="shared" si="35"/>
        <v>236705.40000000002</v>
      </c>
      <c r="AG57" s="125">
        <v>267894.58909090911</v>
      </c>
      <c r="AH57" s="106">
        <f t="shared" si="36"/>
        <v>267894.58909090911</v>
      </c>
      <c r="AI57" s="107">
        <f t="shared" si="37"/>
        <v>401841.88363636367</v>
      </c>
      <c r="AJ57" s="125">
        <v>218515.18909090909</v>
      </c>
      <c r="AK57" s="106">
        <f t="shared" si="38"/>
        <v>218515.18909090909</v>
      </c>
      <c r="AL57" s="107">
        <f t="shared" si="39"/>
        <v>327772.78363636363</v>
      </c>
      <c r="AM57" s="125">
        <v>191006.50909090909</v>
      </c>
      <c r="AN57" s="106">
        <f t="shared" si="40"/>
        <v>191006.50909090909</v>
      </c>
      <c r="AO57" s="107">
        <f t="shared" si="41"/>
        <v>286509.76363636367</v>
      </c>
      <c r="AP57" s="125">
        <v>222894.58909090908</v>
      </c>
      <c r="AQ57" s="106">
        <f t="shared" si="42"/>
        <v>222894.58909090908</v>
      </c>
      <c r="AR57" s="107">
        <f t="shared" si="43"/>
        <v>334341.88363636361</v>
      </c>
      <c r="AS57" s="125">
        <v>157803.6</v>
      </c>
      <c r="AT57" s="106">
        <f t="shared" si="44"/>
        <v>157803.6</v>
      </c>
      <c r="AU57" s="107">
        <f t="shared" si="45"/>
        <v>236705.40000000002</v>
      </c>
      <c r="AV57" s="125">
        <v>149683.08000000002</v>
      </c>
      <c r="AW57" s="106">
        <f t="shared" si="46"/>
        <v>149683.08000000002</v>
      </c>
      <c r="AX57" s="107">
        <f t="shared" si="47"/>
        <v>224524.62000000002</v>
      </c>
      <c r="AY57" s="125">
        <v>149683.08000000002</v>
      </c>
      <c r="AZ57" s="106">
        <f t="shared" si="48"/>
        <v>149683.08000000002</v>
      </c>
      <c r="BA57" s="107">
        <f t="shared" si="49"/>
        <v>224524.62000000002</v>
      </c>
      <c r="BB57" s="125">
        <v>149683.08000000002</v>
      </c>
      <c r="BC57" s="106">
        <f t="shared" si="50"/>
        <v>149683.08000000002</v>
      </c>
      <c r="BD57" s="107">
        <f t="shared" si="51"/>
        <v>224524.62000000002</v>
      </c>
      <c r="BE57" s="125">
        <v>149683.08000000002</v>
      </c>
      <c r="BF57" s="106">
        <f t="shared" si="52"/>
        <v>149683.08000000002</v>
      </c>
      <c r="BG57" s="107">
        <f t="shared" si="53"/>
        <v>224524.62000000002</v>
      </c>
      <c r="BH57" s="125">
        <v>149388.24</v>
      </c>
      <c r="BI57" s="106">
        <f t="shared" si="54"/>
        <v>149388.24</v>
      </c>
      <c r="BJ57" s="107">
        <f t="shared" si="55"/>
        <v>224082.36</v>
      </c>
      <c r="BK57" s="125">
        <v>149683.08000000002</v>
      </c>
      <c r="BL57" s="106">
        <f t="shared" si="56"/>
        <v>149683.08000000002</v>
      </c>
      <c r="BM57" s="107">
        <f t="shared" si="57"/>
        <v>224524.62000000002</v>
      </c>
      <c r="BN57" s="126">
        <v>149683.08000000002</v>
      </c>
      <c r="BO57" s="106">
        <f t="shared" si="58"/>
        <v>149683.08000000002</v>
      </c>
      <c r="BP57" s="107">
        <f t="shared" si="59"/>
        <v>224524.62000000002</v>
      </c>
      <c r="BQ57" s="126">
        <v>153915.6</v>
      </c>
      <c r="BR57" s="106">
        <f t="shared" si="60"/>
        <v>153915.6</v>
      </c>
      <c r="BS57" s="107">
        <f t="shared" si="61"/>
        <v>230873.40000000002</v>
      </c>
      <c r="BT57" s="126">
        <v>159033.72</v>
      </c>
      <c r="BU57" s="106">
        <f t="shared" si="62"/>
        <v>159033.72</v>
      </c>
      <c r="BV57" s="107">
        <f t="shared" si="63"/>
        <v>238550.58000000002</v>
      </c>
      <c r="BW57" s="125">
        <v>153915.6</v>
      </c>
      <c r="BX57" s="106">
        <f t="shared" si="64"/>
        <v>153915.6</v>
      </c>
      <c r="BY57" s="107">
        <f t="shared" si="65"/>
        <v>230873.40000000002</v>
      </c>
      <c r="BZ57" s="125">
        <v>218800</v>
      </c>
      <c r="CA57" s="106">
        <f t="shared" si="66"/>
        <v>218800</v>
      </c>
      <c r="CB57" s="107">
        <f t="shared" si="67"/>
        <v>328200</v>
      </c>
      <c r="CC57" s="107">
        <v>157803.6</v>
      </c>
      <c r="CD57" s="106">
        <f t="shared" si="68"/>
        <v>157803.6</v>
      </c>
      <c r="CE57" s="107">
        <f t="shared" si="69"/>
        <v>236705.40000000002</v>
      </c>
      <c r="CF57" s="107">
        <v>157803.6</v>
      </c>
      <c r="CG57" s="106">
        <f t="shared" si="70"/>
        <v>157803.6</v>
      </c>
      <c r="CH57" s="107">
        <f t="shared" si="71"/>
        <v>236705.40000000002</v>
      </c>
    </row>
    <row r="58" spans="1:86" ht="15.75" x14ac:dyDescent="0.25">
      <c r="A58" s="112">
        <v>1201</v>
      </c>
      <c r="B58" s="111">
        <v>1250</v>
      </c>
      <c r="C58" s="125">
        <v>148494.45333333334</v>
      </c>
      <c r="D58" s="106">
        <f t="shared" si="16"/>
        <v>148494.45333333334</v>
      </c>
      <c r="E58" s="107">
        <f t="shared" si="17"/>
        <v>222741.68</v>
      </c>
      <c r="F58" s="125">
        <v>152966.73333333334</v>
      </c>
      <c r="G58" s="106">
        <f t="shared" si="18"/>
        <v>152966.73333333334</v>
      </c>
      <c r="H58" s="107">
        <f t="shared" si="19"/>
        <v>229450.1</v>
      </c>
      <c r="I58" s="125">
        <v>154187.13333333336</v>
      </c>
      <c r="J58" s="106">
        <f t="shared" si="20"/>
        <v>154187.13333333336</v>
      </c>
      <c r="K58" s="107">
        <f t="shared" si="21"/>
        <v>231280.70000000004</v>
      </c>
      <c r="L58" s="125">
        <v>154848.09333333335</v>
      </c>
      <c r="M58" s="106">
        <f t="shared" si="22"/>
        <v>154848.09333333335</v>
      </c>
      <c r="N58" s="107">
        <f t="shared" si="23"/>
        <v>232272.14</v>
      </c>
      <c r="O58" s="125">
        <v>154542.45333333334</v>
      </c>
      <c r="P58" s="106">
        <f t="shared" si="24"/>
        <v>154542.45333333334</v>
      </c>
      <c r="Q58" s="107">
        <f t="shared" si="25"/>
        <v>231813.68</v>
      </c>
      <c r="R58" s="125">
        <v>154848.09333333335</v>
      </c>
      <c r="S58" s="106">
        <f t="shared" si="26"/>
        <v>154848.09333333335</v>
      </c>
      <c r="T58" s="107">
        <f t="shared" si="27"/>
        <v>232272.14</v>
      </c>
      <c r="U58" s="125">
        <v>150425.49333333335</v>
      </c>
      <c r="V58" s="106">
        <f t="shared" si="28"/>
        <v>150425.49333333335</v>
      </c>
      <c r="W58" s="107">
        <f t="shared" si="29"/>
        <v>225638.24000000002</v>
      </c>
      <c r="X58" s="125">
        <v>154542.45333333334</v>
      </c>
      <c r="Y58" s="106">
        <f t="shared" si="30"/>
        <v>154542.45333333334</v>
      </c>
      <c r="Z58" s="107">
        <f t="shared" si="31"/>
        <v>231813.68</v>
      </c>
      <c r="AA58" s="125">
        <v>163234.29333333333</v>
      </c>
      <c r="AB58" s="106">
        <f t="shared" si="32"/>
        <v>163234.29333333333</v>
      </c>
      <c r="AC58" s="107">
        <f t="shared" si="33"/>
        <v>244851.44</v>
      </c>
      <c r="AD58" s="125">
        <v>163234.29333333333</v>
      </c>
      <c r="AE58" s="106">
        <f t="shared" si="34"/>
        <v>163234.29333333333</v>
      </c>
      <c r="AF58" s="107">
        <f t="shared" si="35"/>
        <v>244851.44</v>
      </c>
      <c r="AG58" s="125">
        <v>275455.40363636363</v>
      </c>
      <c r="AH58" s="106">
        <f t="shared" si="36"/>
        <v>275455.40363636363</v>
      </c>
      <c r="AI58" s="107">
        <f t="shared" si="37"/>
        <v>413183.10545454547</v>
      </c>
      <c r="AJ58" s="125">
        <v>225932.36363636365</v>
      </c>
      <c r="AK58" s="106">
        <f t="shared" si="38"/>
        <v>225932.36363636365</v>
      </c>
      <c r="AL58" s="107">
        <f t="shared" si="39"/>
        <v>338898.54545454547</v>
      </c>
      <c r="AM58" s="125">
        <v>197521.88363636364</v>
      </c>
      <c r="AN58" s="106">
        <f t="shared" si="40"/>
        <v>197521.88363636364</v>
      </c>
      <c r="AO58" s="107">
        <f t="shared" si="41"/>
        <v>296282.82545454544</v>
      </c>
      <c r="AP58" s="125">
        <v>230455.40363636363</v>
      </c>
      <c r="AQ58" s="106">
        <f t="shared" si="42"/>
        <v>230455.40363636363</v>
      </c>
      <c r="AR58" s="107">
        <f t="shared" si="43"/>
        <v>345683.10545454547</v>
      </c>
      <c r="AS58" s="125">
        <v>163234.29333333333</v>
      </c>
      <c r="AT58" s="106">
        <f t="shared" si="44"/>
        <v>163234.29333333333</v>
      </c>
      <c r="AU58" s="107">
        <f t="shared" si="45"/>
        <v>244851.44</v>
      </c>
      <c r="AV58" s="125">
        <v>154848.09333333335</v>
      </c>
      <c r="AW58" s="106">
        <f t="shared" si="46"/>
        <v>154848.09333333335</v>
      </c>
      <c r="AX58" s="107">
        <f t="shared" si="47"/>
        <v>232272.14</v>
      </c>
      <c r="AY58" s="125">
        <v>154848.09333333335</v>
      </c>
      <c r="AZ58" s="106">
        <f t="shared" si="48"/>
        <v>154848.09333333335</v>
      </c>
      <c r="BA58" s="107">
        <f t="shared" si="49"/>
        <v>232272.14</v>
      </c>
      <c r="BB58" s="125">
        <v>154848.09333333335</v>
      </c>
      <c r="BC58" s="106">
        <f t="shared" si="50"/>
        <v>154848.09333333335</v>
      </c>
      <c r="BD58" s="107">
        <f t="shared" si="51"/>
        <v>232272.14</v>
      </c>
      <c r="BE58" s="125">
        <v>154848.09333333335</v>
      </c>
      <c r="BF58" s="106">
        <f t="shared" si="52"/>
        <v>154848.09333333335</v>
      </c>
      <c r="BG58" s="107">
        <f t="shared" si="53"/>
        <v>232272.14</v>
      </c>
      <c r="BH58" s="125">
        <v>154542.45333333334</v>
      </c>
      <c r="BI58" s="106">
        <f t="shared" si="54"/>
        <v>154542.45333333334</v>
      </c>
      <c r="BJ58" s="107">
        <f t="shared" si="55"/>
        <v>231813.68</v>
      </c>
      <c r="BK58" s="125">
        <v>154848.09333333335</v>
      </c>
      <c r="BL58" s="106">
        <f t="shared" si="56"/>
        <v>154848.09333333335</v>
      </c>
      <c r="BM58" s="107">
        <f t="shared" si="57"/>
        <v>232272.14</v>
      </c>
      <c r="BN58" s="126">
        <v>154848.09333333335</v>
      </c>
      <c r="BO58" s="106">
        <f t="shared" si="58"/>
        <v>154848.09333333335</v>
      </c>
      <c r="BP58" s="107">
        <f t="shared" si="59"/>
        <v>232272.14</v>
      </c>
      <c r="BQ58" s="126">
        <v>159218.85333333333</v>
      </c>
      <c r="BR58" s="106">
        <f t="shared" si="60"/>
        <v>159218.85333333333</v>
      </c>
      <c r="BS58" s="107">
        <f t="shared" si="61"/>
        <v>238828.28</v>
      </c>
      <c r="BT58" s="126">
        <v>164504.37333333335</v>
      </c>
      <c r="BU58" s="106">
        <f t="shared" si="62"/>
        <v>164504.37333333335</v>
      </c>
      <c r="BV58" s="107">
        <f t="shared" si="63"/>
        <v>246756.56000000003</v>
      </c>
      <c r="BW58" s="125">
        <v>159218.85333333333</v>
      </c>
      <c r="BX58" s="106">
        <f t="shared" si="64"/>
        <v>159218.85333333333</v>
      </c>
      <c r="BY58" s="107">
        <f t="shared" si="65"/>
        <v>238828.28</v>
      </c>
      <c r="BZ58" s="125">
        <v>225150</v>
      </c>
      <c r="CA58" s="106">
        <f t="shared" si="66"/>
        <v>225150</v>
      </c>
      <c r="CB58" s="107">
        <f t="shared" si="67"/>
        <v>337725</v>
      </c>
      <c r="CC58" s="107">
        <v>163234.29333333333</v>
      </c>
      <c r="CD58" s="106">
        <f t="shared" si="68"/>
        <v>163234.29333333333</v>
      </c>
      <c r="CE58" s="107">
        <f t="shared" si="69"/>
        <v>244851.44</v>
      </c>
      <c r="CF58" s="107">
        <v>163234.29333333333</v>
      </c>
      <c r="CG58" s="106">
        <f t="shared" si="70"/>
        <v>163234.29333333333</v>
      </c>
      <c r="CH58" s="107">
        <f t="shared" si="71"/>
        <v>244851.44</v>
      </c>
    </row>
    <row r="59" spans="1:86" ht="15.75" x14ac:dyDescent="0.25">
      <c r="A59" s="112">
        <v>1251</v>
      </c>
      <c r="B59" s="111">
        <v>1300</v>
      </c>
      <c r="C59" s="125">
        <v>153510.42666666667</v>
      </c>
      <c r="D59" s="106">
        <f t="shared" si="16"/>
        <v>153510.42666666667</v>
      </c>
      <c r="E59" s="107">
        <f t="shared" si="17"/>
        <v>230265.64</v>
      </c>
      <c r="F59" s="125">
        <v>158140.38666666666</v>
      </c>
      <c r="G59" s="106">
        <f t="shared" si="18"/>
        <v>158140.38666666666</v>
      </c>
      <c r="H59" s="107">
        <f t="shared" si="19"/>
        <v>237210.58</v>
      </c>
      <c r="I59" s="125">
        <v>159402.90666666668</v>
      </c>
      <c r="J59" s="106">
        <f t="shared" si="20"/>
        <v>159402.90666666668</v>
      </c>
      <c r="K59" s="107">
        <f t="shared" si="21"/>
        <v>239104.36000000002</v>
      </c>
      <c r="L59" s="125">
        <v>160087.62666666668</v>
      </c>
      <c r="M59" s="106">
        <f t="shared" si="22"/>
        <v>160087.62666666668</v>
      </c>
      <c r="N59" s="107">
        <f t="shared" si="23"/>
        <v>240131.44</v>
      </c>
      <c r="O59" s="125">
        <v>159771.18666666668</v>
      </c>
      <c r="P59" s="106">
        <f t="shared" si="24"/>
        <v>159771.18666666668</v>
      </c>
      <c r="Q59" s="107">
        <f t="shared" si="25"/>
        <v>239656.78000000003</v>
      </c>
      <c r="R59" s="125">
        <v>160087.62666666668</v>
      </c>
      <c r="S59" s="106">
        <f t="shared" si="26"/>
        <v>160087.62666666668</v>
      </c>
      <c r="T59" s="107">
        <f t="shared" si="27"/>
        <v>240131.44</v>
      </c>
      <c r="U59" s="125">
        <v>155509.50666666665</v>
      </c>
      <c r="V59" s="106">
        <f t="shared" si="28"/>
        <v>155509.50666666665</v>
      </c>
      <c r="W59" s="107">
        <f t="shared" si="29"/>
        <v>233264.25999999998</v>
      </c>
      <c r="X59" s="125">
        <v>159771.18666666668</v>
      </c>
      <c r="Y59" s="106">
        <f t="shared" si="30"/>
        <v>159771.18666666668</v>
      </c>
      <c r="Z59" s="107">
        <f t="shared" si="31"/>
        <v>239656.78000000003</v>
      </c>
      <c r="AA59" s="125">
        <v>168769.74666666667</v>
      </c>
      <c r="AB59" s="106">
        <f t="shared" si="32"/>
        <v>168769.74666666667</v>
      </c>
      <c r="AC59" s="107">
        <f t="shared" si="33"/>
        <v>253154.62</v>
      </c>
      <c r="AD59" s="125">
        <v>168769.74666666667</v>
      </c>
      <c r="AE59" s="106">
        <f t="shared" si="34"/>
        <v>168769.74666666667</v>
      </c>
      <c r="AF59" s="107">
        <f t="shared" si="35"/>
        <v>253154.62</v>
      </c>
      <c r="AG59" s="125">
        <v>283223.57818181819</v>
      </c>
      <c r="AH59" s="106">
        <f t="shared" si="36"/>
        <v>283223.57818181819</v>
      </c>
      <c r="AI59" s="107">
        <f t="shared" si="37"/>
        <v>424835.36727272731</v>
      </c>
      <c r="AJ59" s="125">
        <v>233540.69818181818</v>
      </c>
      <c r="AK59" s="106">
        <f t="shared" si="38"/>
        <v>233540.69818181818</v>
      </c>
      <c r="AL59" s="107">
        <f t="shared" si="39"/>
        <v>350311.04727272724</v>
      </c>
      <c r="AM59" s="125">
        <v>204127.97818181818</v>
      </c>
      <c r="AN59" s="106">
        <f t="shared" si="40"/>
        <v>204127.97818181818</v>
      </c>
      <c r="AO59" s="107">
        <f t="shared" si="41"/>
        <v>306191.96727272728</v>
      </c>
      <c r="AP59" s="125">
        <v>238223.57818181819</v>
      </c>
      <c r="AQ59" s="106">
        <f t="shared" si="42"/>
        <v>238223.57818181819</v>
      </c>
      <c r="AR59" s="107">
        <f t="shared" si="43"/>
        <v>357335.36727272731</v>
      </c>
      <c r="AS59" s="125">
        <v>168769.74666666667</v>
      </c>
      <c r="AT59" s="106">
        <f t="shared" si="44"/>
        <v>168769.74666666667</v>
      </c>
      <c r="AU59" s="107">
        <f t="shared" si="45"/>
        <v>253154.62</v>
      </c>
      <c r="AV59" s="125">
        <v>160087.62666666668</v>
      </c>
      <c r="AW59" s="106">
        <f t="shared" si="46"/>
        <v>160087.62666666668</v>
      </c>
      <c r="AX59" s="107">
        <f t="shared" si="47"/>
        <v>240131.44</v>
      </c>
      <c r="AY59" s="125">
        <v>160087.62666666668</v>
      </c>
      <c r="AZ59" s="106">
        <f t="shared" si="48"/>
        <v>160087.62666666668</v>
      </c>
      <c r="BA59" s="107">
        <f t="shared" si="49"/>
        <v>240131.44</v>
      </c>
      <c r="BB59" s="125">
        <v>160087.62666666668</v>
      </c>
      <c r="BC59" s="106">
        <f t="shared" si="50"/>
        <v>160087.62666666668</v>
      </c>
      <c r="BD59" s="107">
        <f t="shared" si="51"/>
        <v>240131.44</v>
      </c>
      <c r="BE59" s="125">
        <v>160087.62666666668</v>
      </c>
      <c r="BF59" s="106">
        <f t="shared" si="52"/>
        <v>160087.62666666668</v>
      </c>
      <c r="BG59" s="107">
        <f t="shared" si="53"/>
        <v>240131.44</v>
      </c>
      <c r="BH59" s="125">
        <v>159771.18666666668</v>
      </c>
      <c r="BI59" s="106">
        <f t="shared" si="54"/>
        <v>159771.18666666668</v>
      </c>
      <c r="BJ59" s="107">
        <f t="shared" si="55"/>
        <v>239656.78000000003</v>
      </c>
      <c r="BK59" s="125">
        <v>160087.62666666668</v>
      </c>
      <c r="BL59" s="106">
        <f t="shared" si="56"/>
        <v>160087.62666666668</v>
      </c>
      <c r="BM59" s="107">
        <f t="shared" si="57"/>
        <v>240131.44</v>
      </c>
      <c r="BN59" s="126">
        <v>160087.62666666668</v>
      </c>
      <c r="BO59" s="106">
        <f t="shared" si="58"/>
        <v>160087.62666666668</v>
      </c>
      <c r="BP59" s="107">
        <f t="shared" si="59"/>
        <v>240131.44</v>
      </c>
      <c r="BQ59" s="126">
        <v>164612.82666666666</v>
      </c>
      <c r="BR59" s="106">
        <f t="shared" si="60"/>
        <v>164612.82666666666</v>
      </c>
      <c r="BS59" s="107">
        <f t="shared" si="61"/>
        <v>246919.24</v>
      </c>
      <c r="BT59" s="126">
        <v>170085.18666666668</v>
      </c>
      <c r="BU59" s="106">
        <f t="shared" si="62"/>
        <v>170085.18666666668</v>
      </c>
      <c r="BV59" s="107">
        <f t="shared" si="63"/>
        <v>255127.78000000003</v>
      </c>
      <c r="BW59" s="125">
        <v>164612.82666666666</v>
      </c>
      <c r="BX59" s="106">
        <f t="shared" si="64"/>
        <v>164612.82666666666</v>
      </c>
      <c r="BY59" s="107">
        <f t="shared" si="65"/>
        <v>246919.24</v>
      </c>
      <c r="BZ59" s="125">
        <v>231710</v>
      </c>
      <c r="CA59" s="106">
        <f t="shared" si="66"/>
        <v>231710</v>
      </c>
      <c r="CB59" s="107">
        <f t="shared" si="67"/>
        <v>347565</v>
      </c>
      <c r="CC59" s="107">
        <v>168769.74666666667</v>
      </c>
      <c r="CD59" s="106">
        <f t="shared" si="68"/>
        <v>168769.74666666667</v>
      </c>
      <c r="CE59" s="107">
        <f t="shared" si="69"/>
        <v>253154.62</v>
      </c>
      <c r="CF59" s="107">
        <v>168769.74666666667</v>
      </c>
      <c r="CG59" s="106">
        <f t="shared" si="70"/>
        <v>168769.74666666667</v>
      </c>
      <c r="CH59" s="107">
        <f t="shared" si="71"/>
        <v>253154.62</v>
      </c>
    </row>
    <row r="60" spans="1:86" ht="15.75" x14ac:dyDescent="0.25">
      <c r="A60" s="112">
        <v>1301</v>
      </c>
      <c r="B60" s="111">
        <v>1350</v>
      </c>
      <c r="C60" s="125">
        <v>158468.08000000002</v>
      </c>
      <c r="D60" s="106">
        <f t="shared" si="16"/>
        <v>158468.08000000002</v>
      </c>
      <c r="E60" s="107">
        <f t="shared" si="17"/>
        <v>237702.12000000002</v>
      </c>
      <c r="F60" s="125">
        <v>163239.51999999999</v>
      </c>
      <c r="G60" s="106">
        <f t="shared" si="18"/>
        <v>163239.51999999999</v>
      </c>
      <c r="H60" s="107">
        <f t="shared" si="19"/>
        <v>244859.27999999997</v>
      </c>
      <c r="I60" s="125">
        <v>164540.91999999998</v>
      </c>
      <c r="J60" s="106">
        <f t="shared" si="20"/>
        <v>164540.91999999998</v>
      </c>
      <c r="K60" s="107">
        <f t="shared" si="21"/>
        <v>246811.37999999998</v>
      </c>
      <c r="L60" s="125">
        <v>165245.08000000002</v>
      </c>
      <c r="M60" s="106">
        <f t="shared" si="22"/>
        <v>165245.08000000002</v>
      </c>
      <c r="N60" s="107">
        <f t="shared" si="23"/>
        <v>247867.62000000002</v>
      </c>
      <c r="O60" s="125">
        <v>164920</v>
      </c>
      <c r="P60" s="106">
        <f t="shared" si="24"/>
        <v>164920</v>
      </c>
      <c r="Q60" s="107">
        <f t="shared" si="25"/>
        <v>247380</v>
      </c>
      <c r="R60" s="125">
        <v>165245.08000000002</v>
      </c>
      <c r="S60" s="106">
        <f t="shared" si="26"/>
        <v>165245.08000000002</v>
      </c>
      <c r="T60" s="107">
        <f t="shared" si="27"/>
        <v>247867.62000000002</v>
      </c>
      <c r="U60" s="125">
        <v>160528.72</v>
      </c>
      <c r="V60" s="106">
        <f t="shared" si="28"/>
        <v>160528.72</v>
      </c>
      <c r="W60" s="107">
        <f t="shared" si="29"/>
        <v>240793.08000000002</v>
      </c>
      <c r="X60" s="125">
        <v>164920</v>
      </c>
      <c r="Y60" s="106">
        <f t="shared" si="30"/>
        <v>164920</v>
      </c>
      <c r="Z60" s="107">
        <f t="shared" si="31"/>
        <v>247380</v>
      </c>
      <c r="AA60" s="125">
        <v>174190.72</v>
      </c>
      <c r="AB60" s="106">
        <f t="shared" si="32"/>
        <v>174190.72</v>
      </c>
      <c r="AC60" s="107">
        <f t="shared" si="33"/>
        <v>261286.08000000002</v>
      </c>
      <c r="AD60" s="125">
        <v>174190.72</v>
      </c>
      <c r="AE60" s="106">
        <f t="shared" si="34"/>
        <v>174190.72</v>
      </c>
      <c r="AF60" s="107">
        <f t="shared" si="35"/>
        <v>261286.08000000002</v>
      </c>
      <c r="AG60" s="125">
        <v>290767.11272727273</v>
      </c>
      <c r="AH60" s="106">
        <f t="shared" si="36"/>
        <v>290767.11272727273</v>
      </c>
      <c r="AI60" s="107">
        <f t="shared" si="37"/>
        <v>436150.66909090907</v>
      </c>
      <c r="AJ60" s="125">
        <v>240942.75272727275</v>
      </c>
      <c r="AK60" s="106">
        <f t="shared" si="38"/>
        <v>240942.75272727275</v>
      </c>
      <c r="AL60" s="107">
        <f t="shared" si="39"/>
        <v>361414.12909090915</v>
      </c>
      <c r="AM60" s="125">
        <v>210634.71272727274</v>
      </c>
      <c r="AN60" s="106">
        <f t="shared" si="40"/>
        <v>210634.71272727274</v>
      </c>
      <c r="AO60" s="107">
        <f t="shared" si="41"/>
        <v>315952.06909090909</v>
      </c>
      <c r="AP60" s="125">
        <v>245767.11272727273</v>
      </c>
      <c r="AQ60" s="106">
        <f t="shared" si="42"/>
        <v>245767.11272727273</v>
      </c>
      <c r="AR60" s="107">
        <f t="shared" si="43"/>
        <v>368650.66909090907</v>
      </c>
      <c r="AS60" s="125">
        <v>174190.72</v>
      </c>
      <c r="AT60" s="106">
        <f t="shared" si="44"/>
        <v>174190.72</v>
      </c>
      <c r="AU60" s="107">
        <f t="shared" si="45"/>
        <v>261286.08000000002</v>
      </c>
      <c r="AV60" s="125">
        <v>165245.08000000002</v>
      </c>
      <c r="AW60" s="106">
        <f t="shared" si="46"/>
        <v>165245.08000000002</v>
      </c>
      <c r="AX60" s="107">
        <f t="shared" si="47"/>
        <v>247867.62000000002</v>
      </c>
      <c r="AY60" s="125">
        <v>165245.08000000002</v>
      </c>
      <c r="AZ60" s="106">
        <f t="shared" si="48"/>
        <v>165245.08000000002</v>
      </c>
      <c r="BA60" s="107">
        <f t="shared" si="49"/>
        <v>247867.62000000002</v>
      </c>
      <c r="BB60" s="125">
        <v>165245.08000000002</v>
      </c>
      <c r="BC60" s="106">
        <f t="shared" si="50"/>
        <v>165245.08000000002</v>
      </c>
      <c r="BD60" s="107">
        <f t="shared" si="51"/>
        <v>247867.62000000002</v>
      </c>
      <c r="BE60" s="125">
        <v>165245.08000000002</v>
      </c>
      <c r="BF60" s="106">
        <f t="shared" si="52"/>
        <v>165245.08000000002</v>
      </c>
      <c r="BG60" s="107">
        <f t="shared" si="53"/>
        <v>247867.62000000002</v>
      </c>
      <c r="BH60" s="125">
        <v>164920</v>
      </c>
      <c r="BI60" s="106">
        <f t="shared" si="54"/>
        <v>164920</v>
      </c>
      <c r="BJ60" s="107">
        <f t="shared" si="55"/>
        <v>247380</v>
      </c>
      <c r="BK60" s="125">
        <v>165245.08000000002</v>
      </c>
      <c r="BL60" s="106">
        <f t="shared" si="56"/>
        <v>165245.08000000002</v>
      </c>
      <c r="BM60" s="107">
        <f t="shared" si="57"/>
        <v>247867.62000000002</v>
      </c>
      <c r="BN60" s="126">
        <v>165245.08000000002</v>
      </c>
      <c r="BO60" s="106">
        <f t="shared" si="58"/>
        <v>165245.08000000002</v>
      </c>
      <c r="BP60" s="107">
        <f t="shared" si="59"/>
        <v>247867.62000000002</v>
      </c>
      <c r="BQ60" s="126">
        <v>169907.44</v>
      </c>
      <c r="BR60" s="106">
        <f t="shared" si="60"/>
        <v>169907.44</v>
      </c>
      <c r="BS60" s="107">
        <f t="shared" si="61"/>
        <v>254861.16</v>
      </c>
      <c r="BT60" s="126">
        <v>175546.12</v>
      </c>
      <c r="BU60" s="106">
        <f t="shared" si="62"/>
        <v>175546.12</v>
      </c>
      <c r="BV60" s="107">
        <f t="shared" si="63"/>
        <v>263319.18</v>
      </c>
      <c r="BW60" s="125">
        <v>169907.44</v>
      </c>
      <c r="BX60" s="106">
        <f t="shared" si="64"/>
        <v>169907.44</v>
      </c>
      <c r="BY60" s="107">
        <f t="shared" si="65"/>
        <v>254861.16</v>
      </c>
      <c r="BZ60" s="125">
        <v>238045</v>
      </c>
      <c r="CA60" s="106">
        <f t="shared" si="66"/>
        <v>238045</v>
      </c>
      <c r="CB60" s="107">
        <f t="shared" si="67"/>
        <v>357067.5</v>
      </c>
      <c r="CC60" s="107">
        <v>174190.72</v>
      </c>
      <c r="CD60" s="106">
        <f t="shared" si="68"/>
        <v>174190.72</v>
      </c>
      <c r="CE60" s="107">
        <f t="shared" si="69"/>
        <v>261286.08000000002</v>
      </c>
      <c r="CF60" s="107">
        <v>174190.72</v>
      </c>
      <c r="CG60" s="106">
        <f t="shared" si="70"/>
        <v>174190.72</v>
      </c>
      <c r="CH60" s="107">
        <f t="shared" si="71"/>
        <v>261286.08000000002</v>
      </c>
    </row>
    <row r="61" spans="1:86" ht="15.75" x14ac:dyDescent="0.25">
      <c r="A61" s="112">
        <v>1351</v>
      </c>
      <c r="B61" s="111">
        <v>1400</v>
      </c>
      <c r="C61" s="125">
        <v>163463.53333333333</v>
      </c>
      <c r="D61" s="106">
        <f t="shared" si="16"/>
        <v>163463.53333333333</v>
      </c>
      <c r="E61" s="107">
        <f t="shared" si="17"/>
        <v>245195.3</v>
      </c>
      <c r="F61" s="125">
        <v>168391.57333333333</v>
      </c>
      <c r="G61" s="106">
        <f t="shared" si="18"/>
        <v>168391.57333333333</v>
      </c>
      <c r="H61" s="107">
        <f t="shared" si="19"/>
        <v>252587.36</v>
      </c>
      <c r="I61" s="125">
        <v>169736.17333333334</v>
      </c>
      <c r="J61" s="106">
        <f t="shared" si="20"/>
        <v>169736.17333333334</v>
      </c>
      <c r="K61" s="107">
        <f t="shared" si="21"/>
        <v>254604.26</v>
      </c>
      <c r="L61" s="125">
        <v>170464.09333333332</v>
      </c>
      <c r="M61" s="106">
        <f t="shared" si="22"/>
        <v>170464.09333333332</v>
      </c>
      <c r="N61" s="107">
        <f t="shared" si="23"/>
        <v>255696.13999999998</v>
      </c>
      <c r="O61" s="125">
        <v>170128.21333333332</v>
      </c>
      <c r="P61" s="106">
        <f t="shared" si="24"/>
        <v>170128.21333333332</v>
      </c>
      <c r="Q61" s="107">
        <f t="shared" si="25"/>
        <v>255192.31999999998</v>
      </c>
      <c r="R61" s="125">
        <v>170464.09333333332</v>
      </c>
      <c r="S61" s="106">
        <f t="shared" si="26"/>
        <v>170464.09333333332</v>
      </c>
      <c r="T61" s="107">
        <f t="shared" si="27"/>
        <v>255696.13999999998</v>
      </c>
      <c r="U61" s="125">
        <v>165591.13333333333</v>
      </c>
      <c r="V61" s="106">
        <f t="shared" si="28"/>
        <v>165591.13333333333</v>
      </c>
      <c r="W61" s="107">
        <f t="shared" si="29"/>
        <v>248386.7</v>
      </c>
      <c r="X61" s="125">
        <v>170128.21333333332</v>
      </c>
      <c r="Y61" s="106">
        <f t="shared" si="30"/>
        <v>170128.21333333332</v>
      </c>
      <c r="Z61" s="107">
        <f t="shared" si="31"/>
        <v>255192.31999999998</v>
      </c>
      <c r="AA61" s="125">
        <v>179706.73333333334</v>
      </c>
      <c r="AB61" s="106">
        <f t="shared" si="32"/>
        <v>179706.73333333334</v>
      </c>
      <c r="AC61" s="107">
        <f t="shared" si="33"/>
        <v>269560.09999999998</v>
      </c>
      <c r="AD61" s="125">
        <v>179706.73333333334</v>
      </c>
      <c r="AE61" s="106">
        <f t="shared" si="34"/>
        <v>179706.73333333334</v>
      </c>
      <c r="AF61" s="107">
        <f t="shared" si="35"/>
        <v>269560.09999999998</v>
      </c>
      <c r="AG61" s="125">
        <v>298515.84727272729</v>
      </c>
      <c r="AH61" s="106">
        <f t="shared" si="36"/>
        <v>298515.84727272729</v>
      </c>
      <c r="AI61" s="107">
        <f t="shared" si="37"/>
        <v>447773.77090909093</v>
      </c>
      <c r="AJ61" s="125">
        <v>248530.56727272726</v>
      </c>
      <c r="AK61" s="106">
        <f t="shared" si="38"/>
        <v>248530.56727272726</v>
      </c>
      <c r="AL61" s="107">
        <f t="shared" si="39"/>
        <v>372795.85090909089</v>
      </c>
      <c r="AM61" s="125">
        <v>217220.28727272726</v>
      </c>
      <c r="AN61" s="106">
        <f t="shared" si="40"/>
        <v>217220.28727272726</v>
      </c>
      <c r="AO61" s="107">
        <f t="shared" si="41"/>
        <v>325830.43090909091</v>
      </c>
      <c r="AP61" s="125">
        <v>253515.84727272726</v>
      </c>
      <c r="AQ61" s="106">
        <f t="shared" si="42"/>
        <v>253515.84727272726</v>
      </c>
      <c r="AR61" s="107">
        <f t="shared" si="43"/>
        <v>380273.77090909088</v>
      </c>
      <c r="AS61" s="125">
        <v>179706.73333333334</v>
      </c>
      <c r="AT61" s="106">
        <f t="shared" si="44"/>
        <v>179706.73333333334</v>
      </c>
      <c r="AU61" s="107">
        <f t="shared" si="45"/>
        <v>269560.09999999998</v>
      </c>
      <c r="AV61" s="125">
        <v>170464.09333333332</v>
      </c>
      <c r="AW61" s="106">
        <f t="shared" si="46"/>
        <v>170464.09333333332</v>
      </c>
      <c r="AX61" s="107">
        <f t="shared" si="47"/>
        <v>255696.13999999998</v>
      </c>
      <c r="AY61" s="125">
        <v>170464.09333333332</v>
      </c>
      <c r="AZ61" s="106">
        <f t="shared" si="48"/>
        <v>170464.09333333332</v>
      </c>
      <c r="BA61" s="107">
        <f t="shared" si="49"/>
        <v>255696.13999999998</v>
      </c>
      <c r="BB61" s="125">
        <v>170464.09333333332</v>
      </c>
      <c r="BC61" s="106">
        <f t="shared" si="50"/>
        <v>170464.09333333332</v>
      </c>
      <c r="BD61" s="107">
        <f t="shared" si="51"/>
        <v>255696.13999999998</v>
      </c>
      <c r="BE61" s="125">
        <v>170464.09333333332</v>
      </c>
      <c r="BF61" s="106">
        <f t="shared" si="52"/>
        <v>170464.09333333332</v>
      </c>
      <c r="BG61" s="107">
        <f t="shared" si="53"/>
        <v>255696.13999999998</v>
      </c>
      <c r="BH61" s="125">
        <v>170128.21333333332</v>
      </c>
      <c r="BI61" s="106">
        <f t="shared" si="54"/>
        <v>170128.21333333332</v>
      </c>
      <c r="BJ61" s="107">
        <f t="shared" si="55"/>
        <v>255192.31999999998</v>
      </c>
      <c r="BK61" s="125">
        <v>170464.09333333332</v>
      </c>
      <c r="BL61" s="106">
        <f t="shared" si="56"/>
        <v>170464.09333333332</v>
      </c>
      <c r="BM61" s="107">
        <f t="shared" si="57"/>
        <v>255696.13999999998</v>
      </c>
      <c r="BN61" s="126">
        <v>170464.09333333332</v>
      </c>
      <c r="BO61" s="106">
        <f t="shared" si="58"/>
        <v>170464.09333333332</v>
      </c>
      <c r="BP61" s="107">
        <f t="shared" si="59"/>
        <v>255696.13999999998</v>
      </c>
      <c r="BQ61" s="126">
        <v>175280.89333333331</v>
      </c>
      <c r="BR61" s="106">
        <f t="shared" si="60"/>
        <v>175280.89333333331</v>
      </c>
      <c r="BS61" s="107">
        <f t="shared" si="61"/>
        <v>262921.33999999997</v>
      </c>
      <c r="BT61" s="126">
        <v>181106.41333333333</v>
      </c>
      <c r="BU61" s="106">
        <f t="shared" si="62"/>
        <v>181106.41333333333</v>
      </c>
      <c r="BV61" s="107">
        <f t="shared" si="63"/>
        <v>271659.62</v>
      </c>
      <c r="BW61" s="125">
        <v>175280.89333333331</v>
      </c>
      <c r="BX61" s="106">
        <f t="shared" si="64"/>
        <v>175280.89333333331</v>
      </c>
      <c r="BY61" s="107">
        <f t="shared" si="65"/>
        <v>262921.33999999997</v>
      </c>
      <c r="BZ61" s="125">
        <v>244570</v>
      </c>
      <c r="CA61" s="106">
        <f t="shared" si="66"/>
        <v>244570</v>
      </c>
      <c r="CB61" s="107">
        <f t="shared" si="67"/>
        <v>366855</v>
      </c>
      <c r="CC61" s="107">
        <v>179706.73333333334</v>
      </c>
      <c r="CD61" s="106">
        <f t="shared" si="68"/>
        <v>179706.73333333334</v>
      </c>
      <c r="CE61" s="107">
        <f t="shared" si="69"/>
        <v>269560.09999999998</v>
      </c>
      <c r="CF61" s="107">
        <v>179706.73333333334</v>
      </c>
      <c r="CG61" s="106">
        <f t="shared" si="70"/>
        <v>179706.73333333334</v>
      </c>
      <c r="CH61" s="107">
        <f t="shared" si="71"/>
        <v>269560.09999999998</v>
      </c>
    </row>
    <row r="62" spans="1:86" ht="15.75" x14ac:dyDescent="0.25">
      <c r="A62" s="112">
        <v>1401</v>
      </c>
      <c r="B62" s="111">
        <v>1450</v>
      </c>
      <c r="C62" s="125">
        <v>168425.50666666665</v>
      </c>
      <c r="D62" s="106">
        <f t="shared" si="16"/>
        <v>168425.50666666665</v>
      </c>
      <c r="E62" s="107">
        <f t="shared" si="17"/>
        <v>252638.25999999998</v>
      </c>
      <c r="F62" s="125">
        <v>173496.10666666666</v>
      </c>
      <c r="G62" s="106">
        <f t="shared" si="18"/>
        <v>173496.10666666666</v>
      </c>
      <c r="H62" s="107">
        <f t="shared" si="19"/>
        <v>260244.15999999997</v>
      </c>
      <c r="I62" s="125">
        <v>174879.58666666667</v>
      </c>
      <c r="J62" s="106">
        <f t="shared" si="20"/>
        <v>174879.58666666667</v>
      </c>
      <c r="K62" s="107">
        <f t="shared" si="21"/>
        <v>262319.38</v>
      </c>
      <c r="L62" s="125">
        <v>175629.10666666666</v>
      </c>
      <c r="M62" s="106">
        <f t="shared" si="22"/>
        <v>175629.10666666666</v>
      </c>
      <c r="N62" s="107">
        <f t="shared" si="23"/>
        <v>263443.65999999997</v>
      </c>
      <c r="O62" s="125">
        <v>175283.50666666665</v>
      </c>
      <c r="P62" s="106">
        <f t="shared" si="24"/>
        <v>175283.50666666665</v>
      </c>
      <c r="Q62" s="107">
        <f t="shared" si="25"/>
        <v>262925.26</v>
      </c>
      <c r="R62" s="125">
        <v>175629.10666666666</v>
      </c>
      <c r="S62" s="106">
        <f t="shared" si="26"/>
        <v>175629.10666666666</v>
      </c>
      <c r="T62" s="107">
        <f t="shared" si="27"/>
        <v>263443.65999999997</v>
      </c>
      <c r="U62" s="125">
        <v>170615.74666666664</v>
      </c>
      <c r="V62" s="106">
        <f t="shared" si="28"/>
        <v>170615.74666666664</v>
      </c>
      <c r="W62" s="107">
        <f t="shared" si="29"/>
        <v>255923.61999999997</v>
      </c>
      <c r="X62" s="125">
        <v>175283.50666666665</v>
      </c>
      <c r="Y62" s="106">
        <f t="shared" si="30"/>
        <v>175283.50666666665</v>
      </c>
      <c r="Z62" s="107">
        <f t="shared" si="31"/>
        <v>262925.26</v>
      </c>
      <c r="AA62" s="125">
        <v>185136.34666666665</v>
      </c>
      <c r="AB62" s="106">
        <f t="shared" si="32"/>
        <v>185136.34666666665</v>
      </c>
      <c r="AC62" s="107">
        <f t="shared" si="33"/>
        <v>277704.51999999996</v>
      </c>
      <c r="AD62" s="125">
        <v>185136.34666666665</v>
      </c>
      <c r="AE62" s="106">
        <f t="shared" si="34"/>
        <v>185136.34666666665</v>
      </c>
      <c r="AF62" s="107">
        <f t="shared" si="35"/>
        <v>277704.51999999996</v>
      </c>
      <c r="AG62" s="125">
        <v>306075.58181818179</v>
      </c>
      <c r="AH62" s="106">
        <f t="shared" si="36"/>
        <v>306075.58181818179</v>
      </c>
      <c r="AI62" s="107">
        <f t="shared" si="37"/>
        <v>459113.37272727268</v>
      </c>
      <c r="AJ62" s="125">
        <v>255947.74181818179</v>
      </c>
      <c r="AK62" s="106">
        <f t="shared" si="38"/>
        <v>255947.74181818179</v>
      </c>
      <c r="AL62" s="107">
        <f t="shared" si="39"/>
        <v>383921.61272727267</v>
      </c>
      <c r="AM62" s="125">
        <v>223735.6618181818</v>
      </c>
      <c r="AN62" s="106">
        <f t="shared" si="40"/>
        <v>223735.6618181818</v>
      </c>
      <c r="AO62" s="107">
        <f t="shared" si="41"/>
        <v>335603.49272727268</v>
      </c>
      <c r="AP62" s="125">
        <v>261075.58181818179</v>
      </c>
      <c r="AQ62" s="106">
        <f t="shared" si="42"/>
        <v>261075.58181818179</v>
      </c>
      <c r="AR62" s="107">
        <f t="shared" si="43"/>
        <v>391613.37272727268</v>
      </c>
      <c r="AS62" s="125">
        <v>185136.34666666665</v>
      </c>
      <c r="AT62" s="106">
        <f t="shared" si="44"/>
        <v>185136.34666666665</v>
      </c>
      <c r="AU62" s="107">
        <f t="shared" si="45"/>
        <v>277704.51999999996</v>
      </c>
      <c r="AV62" s="125">
        <v>175629.10666666666</v>
      </c>
      <c r="AW62" s="106">
        <f t="shared" si="46"/>
        <v>175629.10666666666</v>
      </c>
      <c r="AX62" s="107">
        <f t="shared" si="47"/>
        <v>263443.65999999997</v>
      </c>
      <c r="AY62" s="125">
        <v>175629.10666666666</v>
      </c>
      <c r="AZ62" s="106">
        <f t="shared" si="48"/>
        <v>175629.10666666666</v>
      </c>
      <c r="BA62" s="107">
        <f t="shared" si="49"/>
        <v>263443.65999999997</v>
      </c>
      <c r="BB62" s="125">
        <v>175629.10666666666</v>
      </c>
      <c r="BC62" s="106">
        <f t="shared" si="50"/>
        <v>175629.10666666666</v>
      </c>
      <c r="BD62" s="107">
        <f t="shared" si="51"/>
        <v>263443.65999999997</v>
      </c>
      <c r="BE62" s="125">
        <v>175629.10666666666</v>
      </c>
      <c r="BF62" s="106">
        <f t="shared" si="52"/>
        <v>175629.10666666666</v>
      </c>
      <c r="BG62" s="107">
        <f t="shared" si="53"/>
        <v>263443.65999999997</v>
      </c>
      <c r="BH62" s="125">
        <v>175283.50666666665</v>
      </c>
      <c r="BI62" s="106">
        <f t="shared" si="54"/>
        <v>175283.50666666665</v>
      </c>
      <c r="BJ62" s="107">
        <f t="shared" si="55"/>
        <v>262925.26</v>
      </c>
      <c r="BK62" s="125">
        <v>175629.10666666666</v>
      </c>
      <c r="BL62" s="106">
        <f t="shared" si="56"/>
        <v>175629.10666666666</v>
      </c>
      <c r="BM62" s="107">
        <f t="shared" si="57"/>
        <v>263443.65999999997</v>
      </c>
      <c r="BN62" s="126">
        <v>175629.10666666666</v>
      </c>
      <c r="BO62" s="106">
        <f t="shared" si="58"/>
        <v>175629.10666666666</v>
      </c>
      <c r="BP62" s="107">
        <f t="shared" si="59"/>
        <v>263443.65999999997</v>
      </c>
      <c r="BQ62" s="126">
        <v>180584.14666666667</v>
      </c>
      <c r="BR62" s="106">
        <f t="shared" si="60"/>
        <v>180584.14666666667</v>
      </c>
      <c r="BS62" s="107">
        <f t="shared" si="61"/>
        <v>270876.21999999997</v>
      </c>
      <c r="BT62" s="126">
        <v>186577.06666666665</v>
      </c>
      <c r="BU62" s="106">
        <f t="shared" si="62"/>
        <v>186577.06666666665</v>
      </c>
      <c r="BV62" s="107">
        <f t="shared" si="63"/>
        <v>279865.59999999998</v>
      </c>
      <c r="BW62" s="125">
        <v>180584.14666666667</v>
      </c>
      <c r="BX62" s="106">
        <f t="shared" si="64"/>
        <v>180584.14666666667</v>
      </c>
      <c r="BY62" s="107">
        <f t="shared" si="65"/>
        <v>270876.21999999997</v>
      </c>
      <c r="BZ62" s="125">
        <v>250930</v>
      </c>
      <c r="CA62" s="106">
        <f t="shared" si="66"/>
        <v>250930</v>
      </c>
      <c r="CB62" s="107">
        <f t="shared" si="67"/>
        <v>376395</v>
      </c>
      <c r="CC62" s="107">
        <v>185136.34666666665</v>
      </c>
      <c r="CD62" s="106">
        <f t="shared" si="68"/>
        <v>185136.34666666665</v>
      </c>
      <c r="CE62" s="107">
        <f t="shared" si="69"/>
        <v>277704.51999999996</v>
      </c>
      <c r="CF62" s="107">
        <v>185136.34666666665</v>
      </c>
      <c r="CG62" s="106">
        <f t="shared" si="70"/>
        <v>185136.34666666665</v>
      </c>
      <c r="CH62" s="107">
        <f t="shared" si="71"/>
        <v>277704.51999999996</v>
      </c>
    </row>
    <row r="63" spans="1:86" ht="15.75" x14ac:dyDescent="0.25">
      <c r="A63" s="112">
        <v>1451</v>
      </c>
      <c r="B63" s="111">
        <v>1500</v>
      </c>
      <c r="C63" s="125">
        <v>173441.48</v>
      </c>
      <c r="D63" s="106">
        <f t="shared" si="16"/>
        <v>173441.48</v>
      </c>
      <c r="E63" s="107">
        <f t="shared" si="17"/>
        <v>260162.22000000003</v>
      </c>
      <c r="F63" s="125">
        <v>178669.76</v>
      </c>
      <c r="G63" s="106">
        <f t="shared" si="18"/>
        <v>178669.76</v>
      </c>
      <c r="H63" s="107">
        <f t="shared" si="19"/>
        <v>268004.64</v>
      </c>
      <c r="I63" s="125">
        <v>180096.44</v>
      </c>
      <c r="J63" s="106">
        <f t="shared" si="20"/>
        <v>180096.44</v>
      </c>
      <c r="K63" s="107">
        <f t="shared" si="21"/>
        <v>270144.66000000003</v>
      </c>
      <c r="L63" s="125">
        <v>180868.64</v>
      </c>
      <c r="M63" s="106">
        <f t="shared" si="22"/>
        <v>180868.64</v>
      </c>
      <c r="N63" s="107">
        <f t="shared" si="23"/>
        <v>271302.96000000002</v>
      </c>
      <c r="O63" s="125">
        <v>180512.24000000002</v>
      </c>
      <c r="P63" s="106">
        <f t="shared" si="24"/>
        <v>180512.24000000002</v>
      </c>
      <c r="Q63" s="107">
        <f t="shared" si="25"/>
        <v>270768.36000000004</v>
      </c>
      <c r="R63" s="125">
        <v>180868.64</v>
      </c>
      <c r="S63" s="106">
        <f t="shared" si="26"/>
        <v>180868.64</v>
      </c>
      <c r="T63" s="107">
        <f t="shared" si="27"/>
        <v>271302.96000000002</v>
      </c>
      <c r="U63" s="125">
        <v>175698.68000000002</v>
      </c>
      <c r="V63" s="106">
        <f t="shared" si="28"/>
        <v>175698.68000000002</v>
      </c>
      <c r="W63" s="107">
        <f t="shared" si="29"/>
        <v>263548.02</v>
      </c>
      <c r="X63" s="125">
        <v>180512.24000000002</v>
      </c>
      <c r="Y63" s="106">
        <f t="shared" si="30"/>
        <v>180512.24000000002</v>
      </c>
      <c r="Z63" s="107">
        <f t="shared" si="31"/>
        <v>270768.36000000004</v>
      </c>
      <c r="AA63" s="125">
        <v>190672.88</v>
      </c>
      <c r="AB63" s="106">
        <f t="shared" si="32"/>
        <v>190672.88</v>
      </c>
      <c r="AC63" s="107">
        <f t="shared" si="33"/>
        <v>286009.32</v>
      </c>
      <c r="AD63" s="125">
        <v>190672.88</v>
      </c>
      <c r="AE63" s="106">
        <f t="shared" si="34"/>
        <v>190672.88</v>
      </c>
      <c r="AF63" s="107">
        <f t="shared" si="35"/>
        <v>286009.32</v>
      </c>
      <c r="AG63" s="125">
        <v>313844.83636363636</v>
      </c>
      <c r="AH63" s="106">
        <f t="shared" si="36"/>
        <v>313844.83636363636</v>
      </c>
      <c r="AI63" s="107">
        <f t="shared" si="37"/>
        <v>470767.25454545452</v>
      </c>
      <c r="AJ63" s="125">
        <v>263557.15636363637</v>
      </c>
      <c r="AK63" s="106">
        <f t="shared" si="38"/>
        <v>263557.15636363637</v>
      </c>
      <c r="AL63" s="107">
        <f t="shared" si="39"/>
        <v>395335.73454545456</v>
      </c>
      <c r="AM63" s="125">
        <v>230341.75636363638</v>
      </c>
      <c r="AN63" s="106">
        <f t="shared" si="40"/>
        <v>230341.75636363638</v>
      </c>
      <c r="AO63" s="107">
        <f t="shared" si="41"/>
        <v>345512.63454545458</v>
      </c>
      <c r="AP63" s="125">
        <v>268844.83636363636</v>
      </c>
      <c r="AQ63" s="106">
        <f t="shared" si="42"/>
        <v>268844.83636363636</v>
      </c>
      <c r="AR63" s="107">
        <f t="shared" si="43"/>
        <v>403267.25454545452</v>
      </c>
      <c r="AS63" s="125">
        <v>190672.88</v>
      </c>
      <c r="AT63" s="106">
        <f t="shared" si="44"/>
        <v>190672.88</v>
      </c>
      <c r="AU63" s="107">
        <f t="shared" si="45"/>
        <v>286009.32</v>
      </c>
      <c r="AV63" s="125">
        <v>180868.64</v>
      </c>
      <c r="AW63" s="106">
        <f t="shared" si="46"/>
        <v>180868.64</v>
      </c>
      <c r="AX63" s="107">
        <f t="shared" si="47"/>
        <v>271302.96000000002</v>
      </c>
      <c r="AY63" s="125">
        <v>180868.64</v>
      </c>
      <c r="AZ63" s="106">
        <f t="shared" si="48"/>
        <v>180868.64</v>
      </c>
      <c r="BA63" s="107">
        <f t="shared" si="49"/>
        <v>271302.96000000002</v>
      </c>
      <c r="BB63" s="125">
        <v>180868.64</v>
      </c>
      <c r="BC63" s="106">
        <f t="shared" si="50"/>
        <v>180868.64</v>
      </c>
      <c r="BD63" s="107">
        <f t="shared" si="51"/>
        <v>271302.96000000002</v>
      </c>
      <c r="BE63" s="125">
        <v>180868.64</v>
      </c>
      <c r="BF63" s="106">
        <f t="shared" si="52"/>
        <v>180868.64</v>
      </c>
      <c r="BG63" s="107">
        <f t="shared" si="53"/>
        <v>271302.96000000002</v>
      </c>
      <c r="BH63" s="125">
        <v>180512.24000000002</v>
      </c>
      <c r="BI63" s="106">
        <f t="shared" si="54"/>
        <v>180512.24000000002</v>
      </c>
      <c r="BJ63" s="107">
        <f t="shared" si="55"/>
        <v>270768.36000000004</v>
      </c>
      <c r="BK63" s="125">
        <v>180868.64</v>
      </c>
      <c r="BL63" s="106">
        <f t="shared" si="56"/>
        <v>180868.64</v>
      </c>
      <c r="BM63" s="107">
        <f t="shared" si="57"/>
        <v>271302.96000000002</v>
      </c>
      <c r="BN63" s="126">
        <v>180868.64</v>
      </c>
      <c r="BO63" s="106">
        <f t="shared" si="58"/>
        <v>180868.64</v>
      </c>
      <c r="BP63" s="107">
        <f t="shared" si="59"/>
        <v>271302.96000000002</v>
      </c>
      <c r="BQ63" s="126">
        <v>185978.12000000002</v>
      </c>
      <c r="BR63" s="106">
        <f t="shared" si="60"/>
        <v>185978.12000000002</v>
      </c>
      <c r="BS63" s="107">
        <f t="shared" si="61"/>
        <v>278967.18000000005</v>
      </c>
      <c r="BT63" s="126">
        <v>192157.88</v>
      </c>
      <c r="BU63" s="106">
        <f t="shared" si="62"/>
        <v>192157.88</v>
      </c>
      <c r="BV63" s="107">
        <f t="shared" si="63"/>
        <v>288236.82</v>
      </c>
      <c r="BW63" s="125">
        <v>185978.12000000002</v>
      </c>
      <c r="BX63" s="106">
        <f t="shared" si="64"/>
        <v>185978.12000000002</v>
      </c>
      <c r="BY63" s="107">
        <f t="shared" si="65"/>
        <v>278967.18000000005</v>
      </c>
      <c r="BZ63" s="125">
        <v>257480</v>
      </c>
      <c r="CA63" s="106">
        <f t="shared" si="66"/>
        <v>257480</v>
      </c>
      <c r="CB63" s="107">
        <f t="shared" si="67"/>
        <v>386220</v>
      </c>
      <c r="CC63" s="107">
        <v>190672.88</v>
      </c>
      <c r="CD63" s="106">
        <f t="shared" si="68"/>
        <v>190672.88</v>
      </c>
      <c r="CE63" s="107">
        <f t="shared" si="69"/>
        <v>286009.32</v>
      </c>
      <c r="CF63" s="107">
        <v>190672.88</v>
      </c>
      <c r="CG63" s="106">
        <f t="shared" si="70"/>
        <v>190672.88</v>
      </c>
      <c r="CH63" s="107">
        <f t="shared" si="71"/>
        <v>286009.32</v>
      </c>
    </row>
    <row r="64" spans="1:86" ht="15.75" x14ac:dyDescent="0.25">
      <c r="A64" s="112">
        <v>1501</v>
      </c>
      <c r="B64" s="111">
        <v>1600</v>
      </c>
      <c r="C64" s="125">
        <v>182578.10666666669</v>
      </c>
      <c r="D64" s="106">
        <f t="shared" si="16"/>
        <v>182578.10666666669</v>
      </c>
      <c r="E64" s="107">
        <f t="shared" si="17"/>
        <v>273867.16000000003</v>
      </c>
      <c r="F64" s="125">
        <v>188026.70666666667</v>
      </c>
      <c r="G64" s="106">
        <f t="shared" si="18"/>
        <v>188026.70666666667</v>
      </c>
      <c r="H64" s="107">
        <f t="shared" si="19"/>
        <v>282040.06</v>
      </c>
      <c r="I64" s="125">
        <v>189513.86666666667</v>
      </c>
      <c r="J64" s="106">
        <f t="shared" si="20"/>
        <v>189513.86666666667</v>
      </c>
      <c r="K64" s="107">
        <f t="shared" si="21"/>
        <v>284270.8</v>
      </c>
      <c r="L64" s="125">
        <v>190318.46666666667</v>
      </c>
      <c r="M64" s="106">
        <f t="shared" si="22"/>
        <v>190318.46666666667</v>
      </c>
      <c r="N64" s="107">
        <f t="shared" si="23"/>
        <v>285477.7</v>
      </c>
      <c r="O64" s="125">
        <v>189946.94666666666</v>
      </c>
      <c r="P64" s="106">
        <f t="shared" si="24"/>
        <v>189946.94666666666</v>
      </c>
      <c r="Q64" s="107">
        <f t="shared" si="25"/>
        <v>284920.42</v>
      </c>
      <c r="R64" s="125">
        <v>190318.46666666667</v>
      </c>
      <c r="S64" s="106">
        <f t="shared" si="26"/>
        <v>190318.46666666667</v>
      </c>
      <c r="T64" s="107">
        <f t="shared" si="27"/>
        <v>285477.7</v>
      </c>
      <c r="U64" s="125">
        <v>184931.42666666667</v>
      </c>
      <c r="V64" s="106">
        <f t="shared" si="28"/>
        <v>184931.42666666667</v>
      </c>
      <c r="W64" s="107">
        <f t="shared" si="29"/>
        <v>277397.14</v>
      </c>
      <c r="X64" s="125">
        <v>189946.94666666666</v>
      </c>
      <c r="Y64" s="106">
        <f t="shared" si="30"/>
        <v>189946.94666666666</v>
      </c>
      <c r="Z64" s="107">
        <f t="shared" si="31"/>
        <v>284920.42</v>
      </c>
      <c r="AA64" s="125">
        <v>200535.26666666666</v>
      </c>
      <c r="AB64" s="106">
        <f t="shared" si="32"/>
        <v>200535.26666666666</v>
      </c>
      <c r="AC64" s="107">
        <f t="shared" si="33"/>
        <v>300802.90000000002</v>
      </c>
      <c r="AD64" s="125">
        <v>200535.26666666666</v>
      </c>
      <c r="AE64" s="106">
        <f t="shared" si="34"/>
        <v>200535.26666666666</v>
      </c>
      <c r="AF64" s="107">
        <f t="shared" si="35"/>
        <v>300802.90000000002</v>
      </c>
      <c r="AG64" s="125">
        <v>327555.98545454547</v>
      </c>
      <c r="AH64" s="106">
        <f t="shared" si="36"/>
        <v>327555.98545454547</v>
      </c>
      <c r="AI64" s="107">
        <f t="shared" si="37"/>
        <v>491333.97818181821</v>
      </c>
      <c r="AJ64" s="125">
        <v>277044.74545454548</v>
      </c>
      <c r="AK64" s="106">
        <f t="shared" si="38"/>
        <v>277044.74545454548</v>
      </c>
      <c r="AL64" s="107">
        <f t="shared" si="39"/>
        <v>415567.11818181822</v>
      </c>
      <c r="AM64" s="125">
        <v>242430.74545454548</v>
      </c>
      <c r="AN64" s="106">
        <f t="shared" si="40"/>
        <v>242430.74545454548</v>
      </c>
      <c r="AO64" s="107">
        <f t="shared" si="41"/>
        <v>363646.11818181822</v>
      </c>
      <c r="AP64" s="125">
        <v>282555.98545454547</v>
      </c>
      <c r="AQ64" s="106">
        <f t="shared" si="42"/>
        <v>282555.98545454547</v>
      </c>
      <c r="AR64" s="107">
        <f t="shared" si="43"/>
        <v>423833.97818181821</v>
      </c>
      <c r="AS64" s="125">
        <v>200535.26666666666</v>
      </c>
      <c r="AT64" s="106">
        <f t="shared" si="44"/>
        <v>200535.26666666666</v>
      </c>
      <c r="AU64" s="107">
        <f t="shared" si="45"/>
        <v>300802.90000000002</v>
      </c>
      <c r="AV64" s="125">
        <v>190318.46666666667</v>
      </c>
      <c r="AW64" s="106">
        <f t="shared" si="46"/>
        <v>190318.46666666667</v>
      </c>
      <c r="AX64" s="107">
        <f t="shared" si="47"/>
        <v>285477.7</v>
      </c>
      <c r="AY64" s="125">
        <v>190318.46666666667</v>
      </c>
      <c r="AZ64" s="106">
        <f t="shared" si="48"/>
        <v>190318.46666666667</v>
      </c>
      <c r="BA64" s="107">
        <f t="shared" si="49"/>
        <v>285477.7</v>
      </c>
      <c r="BB64" s="125">
        <v>190318.46666666667</v>
      </c>
      <c r="BC64" s="106">
        <f t="shared" si="50"/>
        <v>190318.46666666667</v>
      </c>
      <c r="BD64" s="107">
        <f t="shared" si="51"/>
        <v>285477.7</v>
      </c>
      <c r="BE64" s="125">
        <v>190318.46666666667</v>
      </c>
      <c r="BF64" s="106">
        <f t="shared" si="52"/>
        <v>190318.46666666667</v>
      </c>
      <c r="BG64" s="107">
        <f t="shared" si="53"/>
        <v>285477.7</v>
      </c>
      <c r="BH64" s="125">
        <v>189946.94666666666</v>
      </c>
      <c r="BI64" s="106">
        <f t="shared" si="54"/>
        <v>189946.94666666666</v>
      </c>
      <c r="BJ64" s="107">
        <f t="shared" si="55"/>
        <v>284920.42</v>
      </c>
      <c r="BK64" s="125">
        <v>190318.46666666667</v>
      </c>
      <c r="BL64" s="106">
        <f t="shared" si="56"/>
        <v>190318.46666666667</v>
      </c>
      <c r="BM64" s="107">
        <f t="shared" si="57"/>
        <v>285477.7</v>
      </c>
      <c r="BN64" s="126">
        <v>190318.46666666667</v>
      </c>
      <c r="BO64" s="106">
        <f t="shared" si="58"/>
        <v>190318.46666666667</v>
      </c>
      <c r="BP64" s="107">
        <f t="shared" si="59"/>
        <v>285477.7</v>
      </c>
      <c r="BQ64" s="126">
        <v>195642.86666666667</v>
      </c>
      <c r="BR64" s="106">
        <f t="shared" si="60"/>
        <v>195642.86666666667</v>
      </c>
      <c r="BS64" s="107">
        <f t="shared" si="61"/>
        <v>293464.3</v>
      </c>
      <c r="BT64" s="126">
        <v>202082.90666666668</v>
      </c>
      <c r="BU64" s="106">
        <f t="shared" si="62"/>
        <v>202082.90666666668</v>
      </c>
      <c r="BV64" s="107">
        <f t="shared" si="63"/>
        <v>303124.36</v>
      </c>
      <c r="BW64" s="125">
        <v>195642.86666666667</v>
      </c>
      <c r="BX64" s="106">
        <f t="shared" si="64"/>
        <v>195642.86666666667</v>
      </c>
      <c r="BY64" s="107">
        <f t="shared" si="65"/>
        <v>293464.3</v>
      </c>
      <c r="BZ64" s="125">
        <v>268765</v>
      </c>
      <c r="CA64" s="106">
        <f t="shared" si="66"/>
        <v>268765</v>
      </c>
      <c r="CB64" s="107">
        <f t="shared" si="67"/>
        <v>403147.5</v>
      </c>
      <c r="CC64" s="107">
        <v>200535.26666666666</v>
      </c>
      <c r="CD64" s="106">
        <f t="shared" si="68"/>
        <v>200535.26666666666</v>
      </c>
      <c r="CE64" s="107">
        <f t="shared" si="69"/>
        <v>300802.90000000002</v>
      </c>
      <c r="CF64" s="107">
        <v>200535.26666666666</v>
      </c>
      <c r="CG64" s="106">
        <f t="shared" si="70"/>
        <v>200535.26666666666</v>
      </c>
      <c r="CH64" s="107">
        <f t="shared" si="71"/>
        <v>300802.90000000002</v>
      </c>
    </row>
    <row r="65" spans="1:86" ht="15.75" x14ac:dyDescent="0.25">
      <c r="A65" s="112">
        <v>1601</v>
      </c>
      <c r="B65" s="111">
        <v>1700</v>
      </c>
      <c r="C65" s="125">
        <v>192554.97333333333</v>
      </c>
      <c r="D65" s="106">
        <f t="shared" si="16"/>
        <v>192554.97333333333</v>
      </c>
      <c r="E65" s="107">
        <f t="shared" si="17"/>
        <v>288832.45999999996</v>
      </c>
      <c r="F65" s="125">
        <v>198302.73333333334</v>
      </c>
      <c r="G65" s="106">
        <f t="shared" si="18"/>
        <v>198302.73333333334</v>
      </c>
      <c r="H65" s="107">
        <f t="shared" si="19"/>
        <v>297454.09999999998</v>
      </c>
      <c r="I65" s="125">
        <v>199869.81333333335</v>
      </c>
      <c r="J65" s="106">
        <f t="shared" si="20"/>
        <v>199869.81333333335</v>
      </c>
      <c r="K65" s="107">
        <f t="shared" si="21"/>
        <v>299804.72000000003</v>
      </c>
      <c r="L65" s="125">
        <v>200719.77333333335</v>
      </c>
      <c r="M65" s="106">
        <f t="shared" si="22"/>
        <v>200719.77333333335</v>
      </c>
      <c r="N65" s="107">
        <f t="shared" si="23"/>
        <v>301079.66000000003</v>
      </c>
      <c r="O65" s="125">
        <v>200327.73333333334</v>
      </c>
      <c r="P65" s="106">
        <f t="shared" si="24"/>
        <v>200327.73333333334</v>
      </c>
      <c r="Q65" s="107">
        <f t="shared" si="25"/>
        <v>300491.59999999998</v>
      </c>
      <c r="R65" s="125">
        <v>200719.77333333335</v>
      </c>
      <c r="S65" s="106">
        <f t="shared" si="26"/>
        <v>200719.77333333335</v>
      </c>
      <c r="T65" s="107">
        <f t="shared" si="27"/>
        <v>301079.66000000003</v>
      </c>
      <c r="U65" s="125">
        <v>195036.81333333335</v>
      </c>
      <c r="V65" s="106">
        <f t="shared" si="28"/>
        <v>195036.81333333335</v>
      </c>
      <c r="W65" s="107">
        <f t="shared" si="29"/>
        <v>292555.22000000003</v>
      </c>
      <c r="X65" s="125">
        <v>200327.73333333334</v>
      </c>
      <c r="Y65" s="106">
        <f t="shared" si="30"/>
        <v>200327.73333333334</v>
      </c>
      <c r="Z65" s="107">
        <f t="shared" si="31"/>
        <v>300491.59999999998</v>
      </c>
      <c r="AA65" s="125">
        <v>211496.01333333334</v>
      </c>
      <c r="AB65" s="106">
        <f t="shared" si="32"/>
        <v>211496.01333333334</v>
      </c>
      <c r="AC65" s="107">
        <f t="shared" si="33"/>
        <v>317244.02</v>
      </c>
      <c r="AD65" s="125">
        <v>211496.01333333334</v>
      </c>
      <c r="AE65" s="106">
        <f t="shared" si="34"/>
        <v>211496.01333333334</v>
      </c>
      <c r="AF65" s="107">
        <f t="shared" si="35"/>
        <v>317244.02</v>
      </c>
      <c r="AG65" s="125">
        <v>342870.93454545451</v>
      </c>
      <c r="AH65" s="106">
        <f t="shared" si="36"/>
        <v>342870.93454545451</v>
      </c>
      <c r="AI65" s="107">
        <f t="shared" si="37"/>
        <v>514306.40181818174</v>
      </c>
      <c r="AJ65" s="125">
        <v>292058.37454545451</v>
      </c>
      <c r="AK65" s="106">
        <f t="shared" si="38"/>
        <v>292058.37454545451</v>
      </c>
      <c r="AL65" s="107">
        <f t="shared" si="39"/>
        <v>438087.56181818177</v>
      </c>
      <c r="AM65" s="125">
        <v>255547.89454545453</v>
      </c>
      <c r="AN65" s="106">
        <f t="shared" si="40"/>
        <v>255547.89454545453</v>
      </c>
      <c r="AO65" s="107">
        <f t="shared" si="41"/>
        <v>383321.8418181818</v>
      </c>
      <c r="AP65" s="125">
        <v>297870.93454545451</v>
      </c>
      <c r="AQ65" s="106">
        <f t="shared" si="42"/>
        <v>297870.93454545451</v>
      </c>
      <c r="AR65" s="107">
        <f t="shared" si="43"/>
        <v>446806.40181818174</v>
      </c>
      <c r="AS65" s="125">
        <v>211496.01333333334</v>
      </c>
      <c r="AT65" s="106">
        <f t="shared" si="44"/>
        <v>211496.01333333334</v>
      </c>
      <c r="AU65" s="107">
        <f t="shared" si="45"/>
        <v>317244.02</v>
      </c>
      <c r="AV65" s="125">
        <v>200719.77333333335</v>
      </c>
      <c r="AW65" s="106">
        <f t="shared" si="46"/>
        <v>200719.77333333335</v>
      </c>
      <c r="AX65" s="107">
        <f t="shared" si="47"/>
        <v>301079.66000000003</v>
      </c>
      <c r="AY65" s="125">
        <v>200719.77333333335</v>
      </c>
      <c r="AZ65" s="106">
        <f t="shared" si="48"/>
        <v>200719.77333333335</v>
      </c>
      <c r="BA65" s="107">
        <f t="shared" si="49"/>
        <v>301079.66000000003</v>
      </c>
      <c r="BB65" s="125">
        <v>200719.77333333335</v>
      </c>
      <c r="BC65" s="106">
        <f t="shared" si="50"/>
        <v>200719.77333333335</v>
      </c>
      <c r="BD65" s="107">
        <f t="shared" si="51"/>
        <v>301079.66000000003</v>
      </c>
      <c r="BE65" s="125">
        <v>200719.77333333335</v>
      </c>
      <c r="BF65" s="106">
        <f t="shared" si="52"/>
        <v>200719.77333333335</v>
      </c>
      <c r="BG65" s="107">
        <f t="shared" si="53"/>
        <v>301079.66000000003</v>
      </c>
      <c r="BH65" s="125">
        <v>200327.73333333334</v>
      </c>
      <c r="BI65" s="106">
        <f t="shared" si="54"/>
        <v>200327.73333333334</v>
      </c>
      <c r="BJ65" s="107">
        <f t="shared" si="55"/>
        <v>300491.59999999998</v>
      </c>
      <c r="BK65" s="125">
        <v>200719.77333333335</v>
      </c>
      <c r="BL65" s="106">
        <f t="shared" si="56"/>
        <v>200719.77333333335</v>
      </c>
      <c r="BM65" s="107">
        <f t="shared" si="57"/>
        <v>301079.66000000003</v>
      </c>
      <c r="BN65" s="126">
        <v>200719.77333333335</v>
      </c>
      <c r="BO65" s="106">
        <f t="shared" si="58"/>
        <v>200719.77333333335</v>
      </c>
      <c r="BP65" s="107">
        <f t="shared" si="59"/>
        <v>301079.66000000003</v>
      </c>
      <c r="BQ65" s="126">
        <v>206335.77333333335</v>
      </c>
      <c r="BR65" s="106">
        <f t="shared" si="60"/>
        <v>206335.77333333335</v>
      </c>
      <c r="BS65" s="107">
        <f t="shared" si="61"/>
        <v>309503.66000000003</v>
      </c>
      <c r="BT65" s="126">
        <v>213128.97333333333</v>
      </c>
      <c r="BU65" s="106">
        <f t="shared" si="62"/>
        <v>213128.97333333333</v>
      </c>
      <c r="BV65" s="107">
        <f t="shared" si="63"/>
        <v>319693.45999999996</v>
      </c>
      <c r="BW65" s="125">
        <v>206335.77333333335</v>
      </c>
      <c r="BX65" s="106">
        <f t="shared" si="64"/>
        <v>206335.77333333335</v>
      </c>
      <c r="BY65" s="107">
        <f t="shared" si="65"/>
        <v>309503.66000000003</v>
      </c>
      <c r="BZ65" s="125">
        <v>282456.75424242421</v>
      </c>
      <c r="CA65" s="106">
        <f t="shared" si="66"/>
        <v>282456.75424242421</v>
      </c>
      <c r="CB65" s="107">
        <f t="shared" si="67"/>
        <v>423685.13136363635</v>
      </c>
      <c r="CC65" s="107">
        <v>211496.01333333334</v>
      </c>
      <c r="CD65" s="106">
        <f t="shared" si="68"/>
        <v>211496.01333333334</v>
      </c>
      <c r="CE65" s="107">
        <f t="shared" si="69"/>
        <v>317244.02</v>
      </c>
      <c r="CF65" s="107">
        <v>211496.01333333334</v>
      </c>
      <c r="CG65" s="106">
        <f t="shared" si="70"/>
        <v>211496.01333333334</v>
      </c>
      <c r="CH65" s="107">
        <f t="shared" si="71"/>
        <v>317244.02</v>
      </c>
    </row>
    <row r="66" spans="1:86" ht="15.75" x14ac:dyDescent="0.25">
      <c r="A66" s="112">
        <v>1701</v>
      </c>
      <c r="B66" s="111">
        <v>1800</v>
      </c>
      <c r="C66" s="125">
        <v>202537.24</v>
      </c>
      <c r="D66" s="106">
        <f t="shared" si="16"/>
        <v>202537.24</v>
      </c>
      <c r="E66" s="107">
        <f t="shared" si="17"/>
        <v>303805.86</v>
      </c>
      <c r="F66" s="125">
        <v>208584.16</v>
      </c>
      <c r="G66" s="106">
        <f t="shared" si="18"/>
        <v>208584.16</v>
      </c>
      <c r="H66" s="107">
        <f t="shared" si="19"/>
        <v>312876.24</v>
      </c>
      <c r="I66" s="125">
        <v>210234.4</v>
      </c>
      <c r="J66" s="106">
        <f t="shared" si="20"/>
        <v>210234.4</v>
      </c>
      <c r="K66" s="107">
        <f t="shared" si="21"/>
        <v>315351.59999999998</v>
      </c>
      <c r="L66" s="125">
        <v>211127.56</v>
      </c>
      <c r="M66" s="106">
        <f t="shared" si="22"/>
        <v>211127.56</v>
      </c>
      <c r="N66" s="107">
        <f t="shared" si="23"/>
        <v>316691.33999999997</v>
      </c>
      <c r="O66" s="125">
        <v>210715</v>
      </c>
      <c r="P66" s="106">
        <f t="shared" si="24"/>
        <v>210715</v>
      </c>
      <c r="Q66" s="107">
        <f t="shared" si="25"/>
        <v>316072.5</v>
      </c>
      <c r="R66" s="125">
        <v>211127.56</v>
      </c>
      <c r="S66" s="106">
        <f t="shared" si="26"/>
        <v>211127.56</v>
      </c>
      <c r="T66" s="107">
        <f t="shared" si="27"/>
        <v>316691.33999999997</v>
      </c>
      <c r="U66" s="125">
        <v>205148.68</v>
      </c>
      <c r="V66" s="106">
        <f t="shared" si="28"/>
        <v>205148.68</v>
      </c>
      <c r="W66" s="107">
        <f t="shared" si="29"/>
        <v>307723.02</v>
      </c>
      <c r="X66" s="125">
        <v>210715</v>
      </c>
      <c r="Y66" s="106">
        <f t="shared" si="30"/>
        <v>210715</v>
      </c>
      <c r="Z66" s="107">
        <f t="shared" si="31"/>
        <v>316072.5</v>
      </c>
      <c r="AA66" s="125">
        <v>222466.47999999998</v>
      </c>
      <c r="AB66" s="106">
        <f t="shared" si="32"/>
        <v>222466.47999999998</v>
      </c>
      <c r="AC66" s="107">
        <f t="shared" si="33"/>
        <v>333699.71999999997</v>
      </c>
      <c r="AD66" s="125">
        <v>222466.47999999998</v>
      </c>
      <c r="AE66" s="106">
        <f t="shared" si="34"/>
        <v>222466.47999999998</v>
      </c>
      <c r="AF66" s="107">
        <f t="shared" si="35"/>
        <v>333699.71999999997</v>
      </c>
      <c r="AG66" s="125">
        <v>358204.24363636365</v>
      </c>
      <c r="AH66" s="106">
        <f t="shared" si="36"/>
        <v>358204.24363636365</v>
      </c>
      <c r="AI66" s="107">
        <f t="shared" si="37"/>
        <v>537306.36545454548</v>
      </c>
      <c r="AJ66" s="125">
        <v>307088.20363636361</v>
      </c>
      <c r="AK66" s="106">
        <f t="shared" si="38"/>
        <v>307088.20363636361</v>
      </c>
      <c r="AL66" s="107">
        <f t="shared" si="39"/>
        <v>460632.30545454542</v>
      </c>
      <c r="AM66" s="125">
        <v>268673.6836363636</v>
      </c>
      <c r="AN66" s="106">
        <f t="shared" si="40"/>
        <v>268673.6836363636</v>
      </c>
      <c r="AO66" s="107">
        <f t="shared" si="41"/>
        <v>403010.52545454539</v>
      </c>
      <c r="AP66" s="125">
        <v>313204.24363636365</v>
      </c>
      <c r="AQ66" s="106">
        <f t="shared" si="42"/>
        <v>313204.24363636365</v>
      </c>
      <c r="AR66" s="107">
        <f t="shared" si="43"/>
        <v>469806.36545454548</v>
      </c>
      <c r="AS66" s="125">
        <v>222466.47999999998</v>
      </c>
      <c r="AT66" s="106">
        <f t="shared" si="44"/>
        <v>222466.47999999998</v>
      </c>
      <c r="AU66" s="107">
        <f t="shared" si="45"/>
        <v>333699.71999999997</v>
      </c>
      <c r="AV66" s="125">
        <v>211127.56</v>
      </c>
      <c r="AW66" s="106">
        <f t="shared" si="46"/>
        <v>211127.56</v>
      </c>
      <c r="AX66" s="107">
        <f t="shared" si="47"/>
        <v>316691.33999999997</v>
      </c>
      <c r="AY66" s="125">
        <v>211127.56</v>
      </c>
      <c r="AZ66" s="106">
        <f t="shared" si="48"/>
        <v>211127.56</v>
      </c>
      <c r="BA66" s="107">
        <f t="shared" si="49"/>
        <v>316691.33999999997</v>
      </c>
      <c r="BB66" s="125">
        <v>211127.56</v>
      </c>
      <c r="BC66" s="106">
        <f t="shared" si="50"/>
        <v>211127.56</v>
      </c>
      <c r="BD66" s="107">
        <f t="shared" si="51"/>
        <v>316691.33999999997</v>
      </c>
      <c r="BE66" s="125">
        <v>211127.56</v>
      </c>
      <c r="BF66" s="106">
        <f t="shared" si="52"/>
        <v>211127.56</v>
      </c>
      <c r="BG66" s="107">
        <f t="shared" si="53"/>
        <v>316691.33999999997</v>
      </c>
      <c r="BH66" s="125">
        <v>210715</v>
      </c>
      <c r="BI66" s="106">
        <f t="shared" si="54"/>
        <v>210715</v>
      </c>
      <c r="BJ66" s="107">
        <f t="shared" si="55"/>
        <v>316072.5</v>
      </c>
      <c r="BK66" s="125">
        <v>211127.56</v>
      </c>
      <c r="BL66" s="106">
        <f t="shared" si="56"/>
        <v>211127.56</v>
      </c>
      <c r="BM66" s="107">
        <f t="shared" si="57"/>
        <v>316691.33999999997</v>
      </c>
      <c r="BN66" s="126">
        <v>211127.56</v>
      </c>
      <c r="BO66" s="106">
        <f t="shared" si="58"/>
        <v>211127.56</v>
      </c>
      <c r="BP66" s="107">
        <f t="shared" si="59"/>
        <v>316691.33999999997</v>
      </c>
      <c r="BQ66" s="126">
        <v>217037.32</v>
      </c>
      <c r="BR66" s="106">
        <f t="shared" si="60"/>
        <v>217037.32</v>
      </c>
      <c r="BS66" s="107">
        <f t="shared" si="61"/>
        <v>325555.98</v>
      </c>
      <c r="BT66" s="126">
        <v>224184.76</v>
      </c>
      <c r="BU66" s="106">
        <f t="shared" si="62"/>
        <v>224184.76</v>
      </c>
      <c r="BV66" s="107">
        <f t="shared" si="63"/>
        <v>336277.14</v>
      </c>
      <c r="BW66" s="125">
        <v>217037.32</v>
      </c>
      <c r="BX66" s="106">
        <f t="shared" si="64"/>
        <v>217037.32</v>
      </c>
      <c r="BY66" s="107">
        <f t="shared" si="65"/>
        <v>325555.98</v>
      </c>
      <c r="BZ66" s="125">
        <v>297099.9527272727</v>
      </c>
      <c r="CA66" s="106">
        <f t="shared" si="66"/>
        <v>297099.9527272727</v>
      </c>
      <c r="CB66" s="107">
        <f t="shared" si="67"/>
        <v>445649.92909090908</v>
      </c>
      <c r="CC66" s="107">
        <v>222466.47999999998</v>
      </c>
      <c r="CD66" s="106">
        <f t="shared" si="68"/>
        <v>222466.47999999998</v>
      </c>
      <c r="CE66" s="107">
        <f t="shared" si="69"/>
        <v>333699.71999999997</v>
      </c>
      <c r="CF66" s="107">
        <v>222466.47999999998</v>
      </c>
      <c r="CG66" s="106">
        <f t="shared" si="70"/>
        <v>222466.47999999998</v>
      </c>
      <c r="CH66" s="107">
        <f t="shared" si="71"/>
        <v>333699.71999999997</v>
      </c>
    </row>
    <row r="67" spans="1:86" ht="15.75" x14ac:dyDescent="0.25">
      <c r="A67" s="112">
        <v>1801</v>
      </c>
      <c r="B67" s="111">
        <v>1900</v>
      </c>
      <c r="C67" s="125">
        <v>212486.02666666667</v>
      </c>
      <c r="D67" s="106">
        <f t="shared" si="16"/>
        <v>212486.02666666667</v>
      </c>
      <c r="E67" s="107">
        <f t="shared" si="17"/>
        <v>318729.04000000004</v>
      </c>
      <c r="F67" s="125">
        <v>218832.10666666666</v>
      </c>
      <c r="G67" s="106">
        <f t="shared" si="18"/>
        <v>218832.10666666666</v>
      </c>
      <c r="H67" s="107">
        <f t="shared" si="19"/>
        <v>328248.15999999997</v>
      </c>
      <c r="I67" s="125">
        <v>220563.34666666665</v>
      </c>
      <c r="J67" s="106">
        <f t="shared" si="20"/>
        <v>220563.34666666665</v>
      </c>
      <c r="K67" s="107">
        <f t="shared" si="21"/>
        <v>330845.01999999996</v>
      </c>
      <c r="L67" s="125">
        <v>221500.78666666665</v>
      </c>
      <c r="M67" s="106">
        <f t="shared" si="22"/>
        <v>221500.78666666665</v>
      </c>
      <c r="N67" s="107">
        <f t="shared" si="23"/>
        <v>332251.18</v>
      </c>
      <c r="O67" s="125">
        <v>221067.70666666667</v>
      </c>
      <c r="P67" s="106">
        <f t="shared" si="24"/>
        <v>221067.70666666667</v>
      </c>
      <c r="Q67" s="107">
        <f t="shared" si="25"/>
        <v>331601.56</v>
      </c>
      <c r="R67" s="125">
        <v>221500.78666666665</v>
      </c>
      <c r="S67" s="106">
        <f t="shared" si="26"/>
        <v>221500.78666666665</v>
      </c>
      <c r="T67" s="107">
        <f t="shared" si="27"/>
        <v>332251.18</v>
      </c>
      <c r="U67" s="125">
        <v>215225.98666666666</v>
      </c>
      <c r="V67" s="106">
        <f t="shared" si="28"/>
        <v>215225.98666666666</v>
      </c>
      <c r="W67" s="107">
        <f t="shared" si="29"/>
        <v>322838.98</v>
      </c>
      <c r="X67" s="125">
        <v>221067.70666666667</v>
      </c>
      <c r="Y67" s="106">
        <f t="shared" si="30"/>
        <v>221067.70666666667</v>
      </c>
      <c r="Z67" s="107">
        <f t="shared" si="31"/>
        <v>331601.56</v>
      </c>
      <c r="AA67" s="125">
        <v>233399.14666666667</v>
      </c>
      <c r="AB67" s="106">
        <f t="shared" si="32"/>
        <v>233399.14666666667</v>
      </c>
      <c r="AC67" s="107">
        <f t="shared" si="33"/>
        <v>350098.72</v>
      </c>
      <c r="AD67" s="125">
        <v>233399.14666666667</v>
      </c>
      <c r="AE67" s="106">
        <f t="shared" si="34"/>
        <v>233399.14666666667</v>
      </c>
      <c r="AF67" s="107">
        <f t="shared" si="35"/>
        <v>350098.72</v>
      </c>
      <c r="AG67" s="125">
        <v>373491.11272727273</v>
      </c>
      <c r="AH67" s="106">
        <f t="shared" si="36"/>
        <v>373491.11272727273</v>
      </c>
      <c r="AI67" s="107">
        <f t="shared" si="37"/>
        <v>560236.66909090907</v>
      </c>
      <c r="AJ67" s="125">
        <v>322073.75272727275</v>
      </c>
      <c r="AK67" s="106">
        <f t="shared" si="38"/>
        <v>322073.75272727275</v>
      </c>
      <c r="AL67" s="107">
        <f t="shared" si="39"/>
        <v>483110.62909090915</v>
      </c>
      <c r="AM67" s="125">
        <v>281762.75272727275</v>
      </c>
      <c r="AN67" s="106">
        <f t="shared" si="40"/>
        <v>281762.75272727275</v>
      </c>
      <c r="AO67" s="107">
        <f t="shared" si="41"/>
        <v>422644.12909090915</v>
      </c>
      <c r="AP67" s="125">
        <v>328491.11272727273</v>
      </c>
      <c r="AQ67" s="106">
        <f t="shared" si="42"/>
        <v>328491.11272727273</v>
      </c>
      <c r="AR67" s="107">
        <f t="shared" si="43"/>
        <v>492736.66909090907</v>
      </c>
      <c r="AS67" s="125">
        <v>233399.14666666667</v>
      </c>
      <c r="AT67" s="106">
        <f t="shared" si="44"/>
        <v>233399.14666666667</v>
      </c>
      <c r="AU67" s="107">
        <f t="shared" si="45"/>
        <v>350098.72</v>
      </c>
      <c r="AV67" s="125">
        <v>221500.78666666665</v>
      </c>
      <c r="AW67" s="106">
        <f t="shared" si="46"/>
        <v>221500.78666666665</v>
      </c>
      <c r="AX67" s="107">
        <f t="shared" si="47"/>
        <v>332251.18</v>
      </c>
      <c r="AY67" s="125">
        <v>221500.78666666665</v>
      </c>
      <c r="AZ67" s="106">
        <f t="shared" si="48"/>
        <v>221500.78666666665</v>
      </c>
      <c r="BA67" s="107">
        <f t="shared" si="49"/>
        <v>332251.18</v>
      </c>
      <c r="BB67" s="125">
        <v>221500.78666666665</v>
      </c>
      <c r="BC67" s="106">
        <f t="shared" si="50"/>
        <v>221500.78666666665</v>
      </c>
      <c r="BD67" s="107">
        <f t="shared" si="51"/>
        <v>332251.18</v>
      </c>
      <c r="BE67" s="125">
        <v>221500.78666666665</v>
      </c>
      <c r="BF67" s="106">
        <f t="shared" si="52"/>
        <v>221500.78666666665</v>
      </c>
      <c r="BG67" s="107">
        <f t="shared" si="53"/>
        <v>332251.18</v>
      </c>
      <c r="BH67" s="125">
        <v>221067.70666666667</v>
      </c>
      <c r="BI67" s="106">
        <f t="shared" si="54"/>
        <v>221067.70666666667</v>
      </c>
      <c r="BJ67" s="107">
        <f t="shared" si="55"/>
        <v>331601.56</v>
      </c>
      <c r="BK67" s="125">
        <v>221500.78666666665</v>
      </c>
      <c r="BL67" s="106">
        <f t="shared" si="56"/>
        <v>221500.78666666665</v>
      </c>
      <c r="BM67" s="107">
        <f t="shared" si="57"/>
        <v>332251.18</v>
      </c>
      <c r="BN67" s="126">
        <v>221500.78666666665</v>
      </c>
      <c r="BO67" s="106">
        <f t="shared" si="58"/>
        <v>221500.78666666665</v>
      </c>
      <c r="BP67" s="107">
        <f t="shared" si="59"/>
        <v>332251.18</v>
      </c>
      <c r="BQ67" s="126">
        <v>227702.14666666667</v>
      </c>
      <c r="BR67" s="106">
        <f t="shared" si="60"/>
        <v>227702.14666666667</v>
      </c>
      <c r="BS67" s="107">
        <f t="shared" si="61"/>
        <v>341553.22</v>
      </c>
      <c r="BT67" s="126">
        <v>235201.66666666666</v>
      </c>
      <c r="BU67" s="106">
        <f t="shared" si="62"/>
        <v>235201.66666666666</v>
      </c>
      <c r="BV67" s="107">
        <f t="shared" si="63"/>
        <v>352802.5</v>
      </c>
      <c r="BW67" s="125">
        <v>227702.14666666667</v>
      </c>
      <c r="BX67" s="106">
        <f t="shared" si="64"/>
        <v>227702.14666666667</v>
      </c>
      <c r="BY67" s="107">
        <f t="shared" si="65"/>
        <v>341553.22</v>
      </c>
      <c r="BZ67" s="125">
        <v>311694.86121212121</v>
      </c>
      <c r="CA67" s="106">
        <f t="shared" si="66"/>
        <v>311694.86121212121</v>
      </c>
      <c r="CB67" s="107">
        <f t="shared" si="67"/>
        <v>467542.29181818181</v>
      </c>
      <c r="CC67" s="107">
        <v>233399.14666666667</v>
      </c>
      <c r="CD67" s="106">
        <f t="shared" si="68"/>
        <v>233399.14666666667</v>
      </c>
      <c r="CE67" s="107">
        <f t="shared" si="69"/>
        <v>350098.72</v>
      </c>
      <c r="CF67" s="107">
        <v>233399.14666666667</v>
      </c>
      <c r="CG67" s="106">
        <f t="shared" si="70"/>
        <v>233399.14666666667</v>
      </c>
      <c r="CH67" s="107">
        <f t="shared" si="71"/>
        <v>350098.72</v>
      </c>
    </row>
    <row r="68" spans="1:86" ht="15.75" x14ac:dyDescent="0.25">
      <c r="A68" s="112">
        <v>1901</v>
      </c>
      <c r="B68" s="111">
        <v>2000</v>
      </c>
      <c r="C68" s="125">
        <v>222468.29333333333</v>
      </c>
      <c r="D68" s="106">
        <f t="shared" si="16"/>
        <v>222468.29333333333</v>
      </c>
      <c r="E68" s="107">
        <f t="shared" si="17"/>
        <v>333702.44</v>
      </c>
      <c r="F68" s="125">
        <v>229113.53333333333</v>
      </c>
      <c r="G68" s="106">
        <f t="shared" si="18"/>
        <v>229113.53333333333</v>
      </c>
      <c r="H68" s="107">
        <f t="shared" si="19"/>
        <v>343670.3</v>
      </c>
      <c r="I68" s="125">
        <v>230925.77333333335</v>
      </c>
      <c r="J68" s="106">
        <f t="shared" si="20"/>
        <v>230925.77333333335</v>
      </c>
      <c r="K68" s="107">
        <f t="shared" si="21"/>
        <v>346388.66000000003</v>
      </c>
      <c r="L68" s="125">
        <v>231907.49333333335</v>
      </c>
      <c r="M68" s="106">
        <f t="shared" si="22"/>
        <v>231907.49333333335</v>
      </c>
      <c r="N68" s="107">
        <f t="shared" si="23"/>
        <v>347861.24</v>
      </c>
      <c r="O68" s="125">
        <v>231454.97333333333</v>
      </c>
      <c r="P68" s="106">
        <f t="shared" si="24"/>
        <v>231454.97333333333</v>
      </c>
      <c r="Q68" s="107">
        <f t="shared" si="25"/>
        <v>347182.45999999996</v>
      </c>
      <c r="R68" s="125">
        <v>231907.49333333335</v>
      </c>
      <c r="S68" s="106">
        <f t="shared" si="26"/>
        <v>231907.49333333335</v>
      </c>
      <c r="T68" s="107">
        <f t="shared" si="27"/>
        <v>347861.24</v>
      </c>
      <c r="U68" s="125">
        <v>225336.77333333335</v>
      </c>
      <c r="V68" s="106">
        <f t="shared" si="28"/>
        <v>225336.77333333335</v>
      </c>
      <c r="W68" s="107">
        <f t="shared" si="29"/>
        <v>338005.16000000003</v>
      </c>
      <c r="X68" s="125">
        <v>231454.97333333333</v>
      </c>
      <c r="Y68" s="106">
        <f t="shared" si="30"/>
        <v>231454.97333333333</v>
      </c>
      <c r="Z68" s="107">
        <f t="shared" si="31"/>
        <v>347182.45999999996</v>
      </c>
      <c r="AA68" s="125">
        <v>244368.53333333333</v>
      </c>
      <c r="AB68" s="106">
        <f t="shared" si="32"/>
        <v>244368.53333333333</v>
      </c>
      <c r="AC68" s="107">
        <f t="shared" si="33"/>
        <v>366552.8</v>
      </c>
      <c r="AD68" s="125">
        <v>244368.53333333333</v>
      </c>
      <c r="AE68" s="106">
        <f t="shared" si="34"/>
        <v>244368.53333333333</v>
      </c>
      <c r="AF68" s="107">
        <f t="shared" si="35"/>
        <v>366552.8</v>
      </c>
      <c r="AG68" s="125">
        <v>388823.3418181818</v>
      </c>
      <c r="AH68" s="106">
        <f t="shared" si="36"/>
        <v>388823.3418181818</v>
      </c>
      <c r="AI68" s="107">
        <f t="shared" si="37"/>
        <v>583235.0127272727</v>
      </c>
      <c r="AJ68" s="125">
        <v>337102.50181818183</v>
      </c>
      <c r="AK68" s="106">
        <f t="shared" si="38"/>
        <v>337102.50181818183</v>
      </c>
      <c r="AL68" s="107">
        <f t="shared" si="39"/>
        <v>505653.75272727275</v>
      </c>
      <c r="AM68" s="125">
        <v>294887.46181818179</v>
      </c>
      <c r="AN68" s="106">
        <f t="shared" si="40"/>
        <v>294887.46181818179</v>
      </c>
      <c r="AO68" s="107">
        <f t="shared" si="41"/>
        <v>442331.19272727269</v>
      </c>
      <c r="AP68" s="125">
        <v>343823.3418181818</v>
      </c>
      <c r="AQ68" s="106">
        <f t="shared" si="42"/>
        <v>343823.3418181818</v>
      </c>
      <c r="AR68" s="107">
        <f t="shared" si="43"/>
        <v>515735.0127272727</v>
      </c>
      <c r="AS68" s="125">
        <v>244368.53333333333</v>
      </c>
      <c r="AT68" s="106">
        <f t="shared" si="44"/>
        <v>244368.53333333333</v>
      </c>
      <c r="AU68" s="107">
        <f t="shared" si="45"/>
        <v>366552.8</v>
      </c>
      <c r="AV68" s="125">
        <v>231907.49333333335</v>
      </c>
      <c r="AW68" s="106">
        <f t="shared" si="46"/>
        <v>231907.49333333335</v>
      </c>
      <c r="AX68" s="107">
        <f t="shared" si="47"/>
        <v>347861.24</v>
      </c>
      <c r="AY68" s="125">
        <v>231907.49333333335</v>
      </c>
      <c r="AZ68" s="106">
        <f t="shared" si="48"/>
        <v>231907.49333333335</v>
      </c>
      <c r="BA68" s="107">
        <f t="shared" si="49"/>
        <v>347861.24</v>
      </c>
      <c r="BB68" s="125">
        <v>231907.49333333335</v>
      </c>
      <c r="BC68" s="106">
        <f t="shared" si="50"/>
        <v>231907.49333333335</v>
      </c>
      <c r="BD68" s="107">
        <f t="shared" si="51"/>
        <v>347861.24</v>
      </c>
      <c r="BE68" s="125">
        <v>231907.49333333335</v>
      </c>
      <c r="BF68" s="106">
        <f t="shared" si="52"/>
        <v>231907.49333333335</v>
      </c>
      <c r="BG68" s="107">
        <f t="shared" si="53"/>
        <v>347861.24</v>
      </c>
      <c r="BH68" s="125">
        <v>231454.97333333333</v>
      </c>
      <c r="BI68" s="106">
        <f t="shared" si="54"/>
        <v>231454.97333333333</v>
      </c>
      <c r="BJ68" s="107">
        <f t="shared" si="55"/>
        <v>347182.45999999996</v>
      </c>
      <c r="BK68" s="125">
        <v>231907.49333333335</v>
      </c>
      <c r="BL68" s="106">
        <f t="shared" si="56"/>
        <v>231907.49333333335</v>
      </c>
      <c r="BM68" s="107">
        <f t="shared" si="57"/>
        <v>347861.24</v>
      </c>
      <c r="BN68" s="126">
        <v>231907.49333333335</v>
      </c>
      <c r="BO68" s="106">
        <f t="shared" si="58"/>
        <v>231907.49333333335</v>
      </c>
      <c r="BP68" s="107">
        <f t="shared" si="59"/>
        <v>347861.24</v>
      </c>
      <c r="BQ68" s="126">
        <v>238402.61333333334</v>
      </c>
      <c r="BR68" s="106">
        <f t="shared" si="60"/>
        <v>238402.61333333334</v>
      </c>
      <c r="BS68" s="107">
        <f t="shared" si="61"/>
        <v>357603.92000000004</v>
      </c>
      <c r="BT68" s="126">
        <v>246256.37333333335</v>
      </c>
      <c r="BU68" s="106">
        <f t="shared" si="62"/>
        <v>246256.37333333335</v>
      </c>
      <c r="BV68" s="107">
        <f t="shared" si="63"/>
        <v>369384.56000000006</v>
      </c>
      <c r="BW68" s="125">
        <v>238402.61333333334</v>
      </c>
      <c r="BX68" s="106">
        <f t="shared" si="64"/>
        <v>238402.61333333334</v>
      </c>
      <c r="BY68" s="107">
        <f t="shared" si="65"/>
        <v>357603.92000000004</v>
      </c>
      <c r="BZ68" s="125">
        <v>326337.97969696973</v>
      </c>
      <c r="CA68" s="106">
        <f t="shared" si="66"/>
        <v>326337.97969696973</v>
      </c>
      <c r="CB68" s="107">
        <f t="shared" si="67"/>
        <v>489506.9695454546</v>
      </c>
      <c r="CC68" s="107">
        <v>244368.53333333333</v>
      </c>
      <c r="CD68" s="106">
        <f t="shared" si="68"/>
        <v>244368.53333333333</v>
      </c>
      <c r="CE68" s="107">
        <f t="shared" si="69"/>
        <v>366552.8</v>
      </c>
      <c r="CF68" s="107">
        <v>244368.53333333333</v>
      </c>
      <c r="CG68" s="106">
        <f t="shared" si="70"/>
        <v>244368.53333333333</v>
      </c>
      <c r="CH68" s="107">
        <f t="shared" si="71"/>
        <v>366552.8</v>
      </c>
    </row>
    <row r="69" spans="1:86" ht="15.75" x14ac:dyDescent="0.25">
      <c r="A69" s="112">
        <v>2001</v>
      </c>
      <c r="B69" s="111">
        <v>2100</v>
      </c>
      <c r="C69" s="125">
        <v>232441.91999999998</v>
      </c>
      <c r="D69" s="106">
        <f t="shared" si="16"/>
        <v>232441.91999999998</v>
      </c>
      <c r="E69" s="107">
        <f t="shared" si="17"/>
        <v>348662.88</v>
      </c>
      <c r="F69" s="125">
        <v>239385.24</v>
      </c>
      <c r="G69" s="106">
        <f t="shared" si="18"/>
        <v>239385.24</v>
      </c>
      <c r="H69" s="107">
        <f t="shared" si="19"/>
        <v>359077.86</v>
      </c>
      <c r="I69" s="125">
        <v>241279.56</v>
      </c>
      <c r="J69" s="106">
        <f t="shared" si="20"/>
        <v>241279.56</v>
      </c>
      <c r="K69" s="107">
        <f t="shared" si="21"/>
        <v>361919.33999999997</v>
      </c>
      <c r="L69" s="125">
        <v>242305.56</v>
      </c>
      <c r="M69" s="106">
        <f t="shared" si="22"/>
        <v>242305.56</v>
      </c>
      <c r="N69" s="107">
        <f t="shared" si="23"/>
        <v>363458.33999999997</v>
      </c>
      <c r="O69" s="125">
        <v>241831.44</v>
      </c>
      <c r="P69" s="106">
        <f t="shared" si="24"/>
        <v>241831.44</v>
      </c>
      <c r="Q69" s="107">
        <f t="shared" si="25"/>
        <v>362747.16000000003</v>
      </c>
      <c r="R69" s="125">
        <v>242305.56</v>
      </c>
      <c r="S69" s="106">
        <f t="shared" si="26"/>
        <v>242305.56</v>
      </c>
      <c r="T69" s="107">
        <f t="shared" si="27"/>
        <v>363458.33999999997</v>
      </c>
      <c r="U69" s="125">
        <v>235440</v>
      </c>
      <c r="V69" s="106">
        <f t="shared" si="28"/>
        <v>235440</v>
      </c>
      <c r="W69" s="107">
        <f t="shared" si="29"/>
        <v>353160</v>
      </c>
      <c r="X69" s="125">
        <v>241831.44</v>
      </c>
      <c r="Y69" s="106">
        <f t="shared" si="30"/>
        <v>241831.44</v>
      </c>
      <c r="Z69" s="107">
        <f t="shared" si="31"/>
        <v>362747.16000000003</v>
      </c>
      <c r="AA69" s="125">
        <v>255326.03999999998</v>
      </c>
      <c r="AB69" s="106">
        <f t="shared" si="32"/>
        <v>255326.03999999998</v>
      </c>
      <c r="AC69" s="107">
        <f t="shared" si="33"/>
        <v>382989.05999999994</v>
      </c>
      <c r="AD69" s="125">
        <v>255326.03999999998</v>
      </c>
      <c r="AE69" s="106">
        <f t="shared" si="34"/>
        <v>255326.03999999998</v>
      </c>
      <c r="AF69" s="107">
        <f t="shared" si="35"/>
        <v>382989.05999999994</v>
      </c>
      <c r="AG69" s="125">
        <v>404136.13090909086</v>
      </c>
      <c r="AH69" s="106">
        <f t="shared" si="36"/>
        <v>404136.13090909086</v>
      </c>
      <c r="AI69" s="107">
        <f t="shared" si="37"/>
        <v>606204.19636363629</v>
      </c>
      <c r="AJ69" s="125">
        <v>352112.89090909087</v>
      </c>
      <c r="AK69" s="106">
        <f t="shared" si="38"/>
        <v>352112.89090909087</v>
      </c>
      <c r="AL69" s="107">
        <f t="shared" si="39"/>
        <v>528169.33636363631</v>
      </c>
      <c r="AM69" s="125">
        <v>308000.29090909089</v>
      </c>
      <c r="AN69" s="106">
        <f t="shared" si="40"/>
        <v>308000.29090909089</v>
      </c>
      <c r="AO69" s="107">
        <f t="shared" si="41"/>
        <v>462000.43636363634</v>
      </c>
      <c r="AP69" s="125">
        <v>359136.13090909092</v>
      </c>
      <c r="AQ69" s="106">
        <f t="shared" si="42"/>
        <v>359136.13090909092</v>
      </c>
      <c r="AR69" s="107">
        <f t="shared" si="43"/>
        <v>538704.19636363641</v>
      </c>
      <c r="AS69" s="125">
        <v>255326.03999999998</v>
      </c>
      <c r="AT69" s="106">
        <f t="shared" si="44"/>
        <v>255326.03999999998</v>
      </c>
      <c r="AU69" s="107">
        <f t="shared" si="45"/>
        <v>382989.05999999994</v>
      </c>
      <c r="AV69" s="125">
        <v>242305.56</v>
      </c>
      <c r="AW69" s="106">
        <f t="shared" si="46"/>
        <v>242305.56</v>
      </c>
      <c r="AX69" s="107">
        <f t="shared" si="47"/>
        <v>363458.33999999997</v>
      </c>
      <c r="AY69" s="125">
        <v>242305.56</v>
      </c>
      <c r="AZ69" s="106">
        <f t="shared" si="48"/>
        <v>242305.56</v>
      </c>
      <c r="BA69" s="107">
        <f t="shared" si="49"/>
        <v>363458.33999999997</v>
      </c>
      <c r="BB69" s="125">
        <v>242305.56</v>
      </c>
      <c r="BC69" s="106">
        <f t="shared" si="50"/>
        <v>242305.56</v>
      </c>
      <c r="BD69" s="107">
        <f t="shared" si="51"/>
        <v>363458.33999999997</v>
      </c>
      <c r="BE69" s="125">
        <v>242305.56</v>
      </c>
      <c r="BF69" s="106">
        <f t="shared" si="52"/>
        <v>242305.56</v>
      </c>
      <c r="BG69" s="107">
        <f t="shared" si="53"/>
        <v>363458.33999999997</v>
      </c>
      <c r="BH69" s="125">
        <v>241831.44</v>
      </c>
      <c r="BI69" s="106">
        <f t="shared" si="54"/>
        <v>241831.44</v>
      </c>
      <c r="BJ69" s="107">
        <f t="shared" si="55"/>
        <v>362747.16000000003</v>
      </c>
      <c r="BK69" s="125">
        <v>242305.56</v>
      </c>
      <c r="BL69" s="106">
        <f t="shared" si="56"/>
        <v>242305.56</v>
      </c>
      <c r="BM69" s="107">
        <f t="shared" si="57"/>
        <v>363458.33999999997</v>
      </c>
      <c r="BN69" s="126">
        <v>242305.56</v>
      </c>
      <c r="BO69" s="106">
        <f t="shared" si="58"/>
        <v>242305.56</v>
      </c>
      <c r="BP69" s="107">
        <f t="shared" si="59"/>
        <v>363458.33999999997</v>
      </c>
      <c r="BQ69" s="126">
        <v>249091.20000000001</v>
      </c>
      <c r="BR69" s="106">
        <f t="shared" si="60"/>
        <v>249091.20000000001</v>
      </c>
      <c r="BS69" s="107">
        <f t="shared" si="61"/>
        <v>373636.80000000005</v>
      </c>
      <c r="BT69" s="126">
        <v>257299.20000000001</v>
      </c>
      <c r="BU69" s="106">
        <f t="shared" si="62"/>
        <v>257299.20000000001</v>
      </c>
      <c r="BV69" s="107">
        <f t="shared" si="63"/>
        <v>385948.80000000005</v>
      </c>
      <c r="BW69" s="125">
        <v>249091.20000000001</v>
      </c>
      <c r="BX69" s="106">
        <f t="shared" si="64"/>
        <v>249091.20000000001</v>
      </c>
      <c r="BY69" s="107">
        <f t="shared" si="65"/>
        <v>373636.80000000005</v>
      </c>
      <c r="BZ69" s="125">
        <v>340961.25818181818</v>
      </c>
      <c r="CA69" s="106">
        <f t="shared" si="66"/>
        <v>340961.25818181818</v>
      </c>
      <c r="CB69" s="107">
        <f t="shared" si="67"/>
        <v>511441.88727272727</v>
      </c>
      <c r="CC69" s="107">
        <v>255326.03999999998</v>
      </c>
      <c r="CD69" s="106">
        <f t="shared" si="68"/>
        <v>255326.03999999998</v>
      </c>
      <c r="CE69" s="107">
        <f t="shared" si="69"/>
        <v>382989.05999999994</v>
      </c>
      <c r="CF69" s="107">
        <v>255326.03999999998</v>
      </c>
      <c r="CG69" s="106">
        <f t="shared" si="70"/>
        <v>255326.03999999998</v>
      </c>
      <c r="CH69" s="107">
        <f t="shared" si="71"/>
        <v>382989.05999999994</v>
      </c>
    </row>
    <row r="70" spans="1:86" ht="15.75" x14ac:dyDescent="0.25">
      <c r="A70" s="112">
        <v>2101</v>
      </c>
      <c r="B70" s="111">
        <v>2200</v>
      </c>
      <c r="C70" s="125">
        <v>242399.34666666668</v>
      </c>
      <c r="D70" s="106">
        <f t="shared" si="16"/>
        <v>242399.34666666668</v>
      </c>
      <c r="E70" s="107">
        <f t="shared" si="17"/>
        <v>363599.02</v>
      </c>
      <c r="F70" s="125">
        <v>249642.90666666668</v>
      </c>
      <c r="G70" s="106">
        <f t="shared" si="18"/>
        <v>249642.90666666668</v>
      </c>
      <c r="H70" s="107">
        <f t="shared" si="19"/>
        <v>374464.36</v>
      </c>
      <c r="I70" s="125">
        <v>251618.22666666668</v>
      </c>
      <c r="J70" s="106">
        <f t="shared" si="20"/>
        <v>251618.22666666668</v>
      </c>
      <c r="K70" s="107">
        <f t="shared" si="21"/>
        <v>377427.34</v>
      </c>
      <c r="L70" s="125">
        <v>252688.50666666668</v>
      </c>
      <c r="M70" s="106">
        <f t="shared" si="22"/>
        <v>252688.50666666668</v>
      </c>
      <c r="N70" s="107">
        <f t="shared" si="23"/>
        <v>379032.76</v>
      </c>
      <c r="O70" s="125">
        <v>252194.94666666668</v>
      </c>
      <c r="P70" s="106">
        <f t="shared" si="24"/>
        <v>252194.94666666668</v>
      </c>
      <c r="Q70" s="107">
        <f t="shared" si="25"/>
        <v>378292.42000000004</v>
      </c>
      <c r="R70" s="125">
        <v>252688.50666666668</v>
      </c>
      <c r="S70" s="106">
        <f t="shared" si="26"/>
        <v>252688.50666666668</v>
      </c>
      <c r="T70" s="107">
        <f t="shared" si="27"/>
        <v>379032.76</v>
      </c>
      <c r="U70" s="125">
        <v>245527.02666666667</v>
      </c>
      <c r="V70" s="106">
        <f t="shared" si="28"/>
        <v>245527.02666666667</v>
      </c>
      <c r="W70" s="107">
        <f t="shared" si="29"/>
        <v>368290.54000000004</v>
      </c>
      <c r="X70" s="125">
        <v>252194.94666666668</v>
      </c>
      <c r="Y70" s="106">
        <f t="shared" si="30"/>
        <v>252194.94666666668</v>
      </c>
      <c r="Z70" s="107">
        <f t="shared" si="31"/>
        <v>378292.42000000004</v>
      </c>
      <c r="AA70" s="125">
        <v>266271.66666666669</v>
      </c>
      <c r="AB70" s="106">
        <f t="shared" si="32"/>
        <v>266271.66666666669</v>
      </c>
      <c r="AC70" s="107">
        <f t="shared" si="33"/>
        <v>399407.5</v>
      </c>
      <c r="AD70" s="125">
        <v>266271.66666666669</v>
      </c>
      <c r="AE70" s="106">
        <f t="shared" si="34"/>
        <v>266271.66666666669</v>
      </c>
      <c r="AF70" s="107">
        <f t="shared" si="35"/>
        <v>399407.5</v>
      </c>
      <c r="AG70" s="125">
        <v>419444.60000000009</v>
      </c>
      <c r="AH70" s="106">
        <f t="shared" si="36"/>
        <v>419444.60000000009</v>
      </c>
      <c r="AI70" s="107">
        <f t="shared" si="37"/>
        <v>629166.90000000014</v>
      </c>
      <c r="AJ70" s="125">
        <v>367117.88</v>
      </c>
      <c r="AK70" s="106">
        <f t="shared" si="38"/>
        <v>367117.88</v>
      </c>
      <c r="AL70" s="107">
        <f t="shared" si="39"/>
        <v>550676.82000000007</v>
      </c>
      <c r="AM70" s="125">
        <v>321101.24</v>
      </c>
      <c r="AN70" s="106">
        <f t="shared" si="40"/>
        <v>321101.24</v>
      </c>
      <c r="AO70" s="107">
        <f t="shared" si="41"/>
        <v>481651.86</v>
      </c>
      <c r="AP70" s="125">
        <v>374444.6</v>
      </c>
      <c r="AQ70" s="106">
        <f t="shared" si="42"/>
        <v>374444.6</v>
      </c>
      <c r="AR70" s="107">
        <f t="shared" si="43"/>
        <v>561666.89999999991</v>
      </c>
      <c r="AS70" s="125">
        <v>266271.66666666669</v>
      </c>
      <c r="AT70" s="106">
        <f t="shared" si="44"/>
        <v>266271.66666666669</v>
      </c>
      <c r="AU70" s="107">
        <f t="shared" si="45"/>
        <v>399407.5</v>
      </c>
      <c r="AV70" s="125">
        <v>252688.50666666668</v>
      </c>
      <c r="AW70" s="106">
        <f t="shared" si="46"/>
        <v>252688.50666666668</v>
      </c>
      <c r="AX70" s="107">
        <f t="shared" si="47"/>
        <v>379032.76</v>
      </c>
      <c r="AY70" s="125">
        <v>252688.50666666668</v>
      </c>
      <c r="AZ70" s="106">
        <f t="shared" si="48"/>
        <v>252688.50666666668</v>
      </c>
      <c r="BA70" s="107">
        <f t="shared" si="49"/>
        <v>379032.76</v>
      </c>
      <c r="BB70" s="125">
        <v>252688.50666666668</v>
      </c>
      <c r="BC70" s="106">
        <f t="shared" si="50"/>
        <v>252688.50666666668</v>
      </c>
      <c r="BD70" s="107">
        <f t="shared" si="51"/>
        <v>379032.76</v>
      </c>
      <c r="BE70" s="125">
        <v>252688.50666666668</v>
      </c>
      <c r="BF70" s="106">
        <f t="shared" si="52"/>
        <v>252688.50666666668</v>
      </c>
      <c r="BG70" s="107">
        <f t="shared" si="53"/>
        <v>379032.76</v>
      </c>
      <c r="BH70" s="125">
        <v>252194.94666666668</v>
      </c>
      <c r="BI70" s="106">
        <f t="shared" si="54"/>
        <v>252194.94666666668</v>
      </c>
      <c r="BJ70" s="107">
        <f t="shared" si="55"/>
        <v>378292.42000000004</v>
      </c>
      <c r="BK70" s="125">
        <v>252688.50666666668</v>
      </c>
      <c r="BL70" s="106">
        <f t="shared" si="56"/>
        <v>252688.50666666668</v>
      </c>
      <c r="BM70" s="107">
        <f t="shared" si="57"/>
        <v>379032.76</v>
      </c>
      <c r="BN70" s="126">
        <v>252688.50666666668</v>
      </c>
      <c r="BO70" s="106">
        <f t="shared" si="58"/>
        <v>252688.50666666668</v>
      </c>
      <c r="BP70" s="107">
        <f t="shared" si="59"/>
        <v>379032.76</v>
      </c>
      <c r="BQ70" s="126">
        <v>259767.90666666668</v>
      </c>
      <c r="BR70" s="106">
        <f t="shared" si="60"/>
        <v>259767.90666666668</v>
      </c>
      <c r="BS70" s="107">
        <f t="shared" si="61"/>
        <v>389651.86</v>
      </c>
      <c r="BT70" s="126">
        <v>268330.14666666667</v>
      </c>
      <c r="BU70" s="106">
        <f t="shared" si="62"/>
        <v>268330.14666666667</v>
      </c>
      <c r="BV70" s="107">
        <f t="shared" si="63"/>
        <v>402495.22</v>
      </c>
      <c r="BW70" s="125">
        <v>259767.90666666668</v>
      </c>
      <c r="BX70" s="106">
        <f t="shared" si="64"/>
        <v>259767.90666666668</v>
      </c>
      <c r="BY70" s="107">
        <f t="shared" si="65"/>
        <v>389651.86</v>
      </c>
      <c r="BZ70" s="125">
        <v>355575.01666666672</v>
      </c>
      <c r="CA70" s="106">
        <f t="shared" si="66"/>
        <v>355575.01666666672</v>
      </c>
      <c r="CB70" s="107">
        <f t="shared" si="67"/>
        <v>533362.52500000014</v>
      </c>
      <c r="CC70" s="107">
        <v>266271.66666666669</v>
      </c>
      <c r="CD70" s="106">
        <f t="shared" si="68"/>
        <v>266271.66666666669</v>
      </c>
      <c r="CE70" s="107">
        <f t="shared" si="69"/>
        <v>399407.5</v>
      </c>
      <c r="CF70" s="107">
        <v>266271.66666666669</v>
      </c>
      <c r="CG70" s="106">
        <f t="shared" si="70"/>
        <v>266271.66666666669</v>
      </c>
      <c r="CH70" s="107">
        <f t="shared" si="71"/>
        <v>399407.5</v>
      </c>
    </row>
    <row r="71" spans="1:86" ht="15.75" x14ac:dyDescent="0.25">
      <c r="A71" s="112">
        <v>2201</v>
      </c>
      <c r="B71" s="111">
        <v>2300</v>
      </c>
      <c r="C71" s="125">
        <v>252380.53333333333</v>
      </c>
      <c r="D71" s="106">
        <f t="shared" si="16"/>
        <v>252380.53333333333</v>
      </c>
      <c r="E71" s="107">
        <f t="shared" si="17"/>
        <v>378570.8</v>
      </c>
      <c r="F71" s="125">
        <v>259923.25333333336</v>
      </c>
      <c r="G71" s="106">
        <f t="shared" si="18"/>
        <v>259923.25333333336</v>
      </c>
      <c r="H71" s="107">
        <f t="shared" si="19"/>
        <v>389884.88</v>
      </c>
      <c r="I71" s="125">
        <v>261981.73333333334</v>
      </c>
      <c r="J71" s="106">
        <f t="shared" si="20"/>
        <v>261981.73333333334</v>
      </c>
      <c r="K71" s="107">
        <f t="shared" si="21"/>
        <v>392972.6</v>
      </c>
      <c r="L71" s="125">
        <v>263096.29333333333</v>
      </c>
      <c r="M71" s="106">
        <f t="shared" si="22"/>
        <v>263096.29333333333</v>
      </c>
      <c r="N71" s="107">
        <f t="shared" si="23"/>
        <v>394644.44</v>
      </c>
      <c r="O71" s="125">
        <v>262581.13333333336</v>
      </c>
      <c r="P71" s="106">
        <f t="shared" si="24"/>
        <v>262581.13333333336</v>
      </c>
      <c r="Q71" s="107">
        <f t="shared" si="25"/>
        <v>393871.70000000007</v>
      </c>
      <c r="R71" s="125">
        <v>263096.29333333333</v>
      </c>
      <c r="S71" s="106">
        <f t="shared" si="26"/>
        <v>263096.29333333333</v>
      </c>
      <c r="T71" s="107">
        <f t="shared" si="27"/>
        <v>394644.44</v>
      </c>
      <c r="U71" s="125">
        <v>255637.81333333335</v>
      </c>
      <c r="V71" s="106">
        <f t="shared" si="28"/>
        <v>255637.81333333335</v>
      </c>
      <c r="W71" s="107">
        <f t="shared" si="29"/>
        <v>383456.72000000003</v>
      </c>
      <c r="X71" s="125">
        <v>262581.13333333336</v>
      </c>
      <c r="Y71" s="106">
        <f t="shared" si="30"/>
        <v>262581.13333333336</v>
      </c>
      <c r="Z71" s="107">
        <f t="shared" si="31"/>
        <v>393871.70000000007</v>
      </c>
      <c r="AA71" s="125">
        <v>277241.05333333334</v>
      </c>
      <c r="AB71" s="106">
        <f t="shared" si="32"/>
        <v>277241.05333333334</v>
      </c>
      <c r="AC71" s="107">
        <f t="shared" si="33"/>
        <v>415861.58</v>
      </c>
      <c r="AD71" s="125">
        <v>277241.05333333334</v>
      </c>
      <c r="AE71" s="106">
        <f t="shared" si="34"/>
        <v>277241.05333333334</v>
      </c>
      <c r="AF71" s="107">
        <f t="shared" si="35"/>
        <v>415861.58</v>
      </c>
      <c r="AG71" s="125">
        <v>434776.8290909091</v>
      </c>
      <c r="AH71" s="106">
        <f t="shared" si="36"/>
        <v>434776.8290909091</v>
      </c>
      <c r="AI71" s="107">
        <f t="shared" si="37"/>
        <v>652165.24363636365</v>
      </c>
      <c r="AJ71" s="125">
        <v>382147.70909090911</v>
      </c>
      <c r="AK71" s="106">
        <f t="shared" si="38"/>
        <v>382147.70909090911</v>
      </c>
      <c r="AL71" s="107">
        <f t="shared" si="39"/>
        <v>573221.56363636372</v>
      </c>
      <c r="AM71" s="125">
        <v>334225.9490909091</v>
      </c>
      <c r="AN71" s="106">
        <f t="shared" si="40"/>
        <v>334225.9490909091</v>
      </c>
      <c r="AO71" s="107">
        <f t="shared" si="41"/>
        <v>501338.92363636364</v>
      </c>
      <c r="AP71" s="125">
        <v>389776.8290909091</v>
      </c>
      <c r="AQ71" s="106">
        <f t="shared" si="42"/>
        <v>389776.8290909091</v>
      </c>
      <c r="AR71" s="107">
        <f t="shared" si="43"/>
        <v>584665.24363636365</v>
      </c>
      <c r="AS71" s="125">
        <v>277241.05333333334</v>
      </c>
      <c r="AT71" s="106">
        <f t="shared" si="44"/>
        <v>277241.05333333334</v>
      </c>
      <c r="AU71" s="107">
        <f t="shared" si="45"/>
        <v>415861.58</v>
      </c>
      <c r="AV71" s="125">
        <v>263096.29333333333</v>
      </c>
      <c r="AW71" s="106">
        <f t="shared" si="46"/>
        <v>263096.29333333333</v>
      </c>
      <c r="AX71" s="107">
        <f t="shared" si="47"/>
        <v>394644.44</v>
      </c>
      <c r="AY71" s="125">
        <v>263096.29333333333</v>
      </c>
      <c r="AZ71" s="106">
        <f t="shared" si="48"/>
        <v>263096.29333333333</v>
      </c>
      <c r="BA71" s="107">
        <f t="shared" si="49"/>
        <v>394644.44</v>
      </c>
      <c r="BB71" s="125">
        <v>263096.29333333333</v>
      </c>
      <c r="BC71" s="106">
        <f t="shared" si="50"/>
        <v>263096.29333333333</v>
      </c>
      <c r="BD71" s="107">
        <f t="shared" si="51"/>
        <v>394644.44</v>
      </c>
      <c r="BE71" s="125">
        <v>263096.29333333333</v>
      </c>
      <c r="BF71" s="106">
        <f t="shared" si="52"/>
        <v>263096.29333333333</v>
      </c>
      <c r="BG71" s="107">
        <f t="shared" si="53"/>
        <v>394644.44</v>
      </c>
      <c r="BH71" s="125">
        <v>262581.13333333336</v>
      </c>
      <c r="BI71" s="106">
        <f t="shared" si="54"/>
        <v>262581.13333333336</v>
      </c>
      <c r="BJ71" s="107">
        <f t="shared" si="55"/>
        <v>393871.70000000007</v>
      </c>
      <c r="BK71" s="125">
        <v>263096.29333333333</v>
      </c>
      <c r="BL71" s="106">
        <f t="shared" si="56"/>
        <v>263096.29333333333</v>
      </c>
      <c r="BM71" s="107">
        <f t="shared" si="57"/>
        <v>394644.44</v>
      </c>
      <c r="BN71" s="126">
        <v>263096.29333333333</v>
      </c>
      <c r="BO71" s="106">
        <f t="shared" si="58"/>
        <v>263096.29333333333</v>
      </c>
      <c r="BP71" s="107">
        <f t="shared" si="59"/>
        <v>394644.44</v>
      </c>
      <c r="BQ71" s="126">
        <v>270468.37333333335</v>
      </c>
      <c r="BR71" s="106">
        <f t="shared" si="60"/>
        <v>270468.37333333335</v>
      </c>
      <c r="BS71" s="107">
        <f t="shared" si="61"/>
        <v>405702.56000000006</v>
      </c>
      <c r="BT71" s="126">
        <v>279383.77333333332</v>
      </c>
      <c r="BU71" s="106">
        <f t="shared" si="62"/>
        <v>279383.77333333332</v>
      </c>
      <c r="BV71" s="107">
        <f t="shared" si="63"/>
        <v>419075.66</v>
      </c>
      <c r="BW71" s="125">
        <v>270468.37333333335</v>
      </c>
      <c r="BX71" s="106">
        <f t="shared" si="64"/>
        <v>270468.37333333335</v>
      </c>
      <c r="BY71" s="107">
        <f t="shared" si="65"/>
        <v>405702.56000000006</v>
      </c>
      <c r="BZ71" s="125">
        <v>370218.13515151513</v>
      </c>
      <c r="CA71" s="106">
        <f t="shared" si="66"/>
        <v>370218.13515151513</v>
      </c>
      <c r="CB71" s="107">
        <f t="shared" si="67"/>
        <v>555327.20272727264</v>
      </c>
      <c r="CC71" s="107">
        <v>277241.05333333334</v>
      </c>
      <c r="CD71" s="106">
        <f t="shared" si="68"/>
        <v>277241.05333333334</v>
      </c>
      <c r="CE71" s="107">
        <f t="shared" si="69"/>
        <v>415861.58</v>
      </c>
      <c r="CF71" s="107">
        <v>277241.05333333334</v>
      </c>
      <c r="CG71" s="106">
        <f t="shared" si="70"/>
        <v>277241.05333333334</v>
      </c>
      <c r="CH71" s="107">
        <f t="shared" si="71"/>
        <v>415861.58</v>
      </c>
    </row>
    <row r="72" spans="1:86" ht="15.75" x14ac:dyDescent="0.25">
      <c r="A72" s="112">
        <v>2301</v>
      </c>
      <c r="B72" s="111">
        <v>2400</v>
      </c>
      <c r="C72" s="125">
        <v>262354.16000000003</v>
      </c>
      <c r="D72" s="106">
        <f t="shared" si="16"/>
        <v>262354.16000000003</v>
      </c>
      <c r="E72" s="107">
        <f t="shared" si="17"/>
        <v>393531.24000000005</v>
      </c>
      <c r="F72" s="125">
        <v>270196.03999999998</v>
      </c>
      <c r="G72" s="106">
        <f t="shared" si="18"/>
        <v>270196.03999999998</v>
      </c>
      <c r="H72" s="107">
        <f t="shared" si="19"/>
        <v>405294.05999999994</v>
      </c>
      <c r="I72" s="125">
        <v>272335.52</v>
      </c>
      <c r="J72" s="106">
        <f t="shared" si="20"/>
        <v>272335.52</v>
      </c>
      <c r="K72" s="107">
        <f t="shared" si="21"/>
        <v>408503.28</v>
      </c>
      <c r="L72" s="125">
        <v>273494.36</v>
      </c>
      <c r="M72" s="106">
        <f t="shared" si="22"/>
        <v>273494.36</v>
      </c>
      <c r="N72" s="107">
        <f t="shared" si="23"/>
        <v>410241.54</v>
      </c>
      <c r="O72" s="125">
        <v>272958.68</v>
      </c>
      <c r="P72" s="106">
        <f t="shared" si="24"/>
        <v>272958.68</v>
      </c>
      <c r="Q72" s="107">
        <f t="shared" si="25"/>
        <v>409438.02</v>
      </c>
      <c r="R72" s="125">
        <v>273494.36</v>
      </c>
      <c r="S72" s="106">
        <f t="shared" si="26"/>
        <v>273494.36</v>
      </c>
      <c r="T72" s="107">
        <f t="shared" si="27"/>
        <v>410241.54</v>
      </c>
      <c r="U72" s="125">
        <v>265739.96000000002</v>
      </c>
      <c r="V72" s="106">
        <f t="shared" si="28"/>
        <v>265739.96000000002</v>
      </c>
      <c r="W72" s="107">
        <f t="shared" si="29"/>
        <v>398609.94000000006</v>
      </c>
      <c r="X72" s="125">
        <v>272958.68</v>
      </c>
      <c r="Y72" s="106">
        <f t="shared" si="30"/>
        <v>272958.68</v>
      </c>
      <c r="Z72" s="107">
        <f t="shared" si="31"/>
        <v>409438.02</v>
      </c>
      <c r="AA72" s="125">
        <v>288198.56</v>
      </c>
      <c r="AB72" s="106">
        <f t="shared" si="32"/>
        <v>288198.56</v>
      </c>
      <c r="AC72" s="107">
        <f t="shared" si="33"/>
        <v>432297.83999999997</v>
      </c>
      <c r="AD72" s="125">
        <v>288198.56</v>
      </c>
      <c r="AE72" s="106">
        <f t="shared" si="34"/>
        <v>288198.56</v>
      </c>
      <c r="AF72" s="107">
        <f t="shared" si="35"/>
        <v>432297.83999999997</v>
      </c>
      <c r="AG72" s="125">
        <v>450088.53818181821</v>
      </c>
      <c r="AH72" s="106">
        <f t="shared" si="36"/>
        <v>450088.53818181821</v>
      </c>
      <c r="AI72" s="107">
        <f t="shared" si="37"/>
        <v>675132.80727272737</v>
      </c>
      <c r="AJ72" s="125">
        <v>397157.01818181819</v>
      </c>
      <c r="AK72" s="106">
        <f t="shared" si="38"/>
        <v>397157.01818181819</v>
      </c>
      <c r="AL72" s="107">
        <f t="shared" si="39"/>
        <v>595735.52727272734</v>
      </c>
      <c r="AM72" s="125">
        <v>347339.85818181821</v>
      </c>
      <c r="AN72" s="106">
        <f t="shared" si="40"/>
        <v>347339.85818181821</v>
      </c>
      <c r="AO72" s="107">
        <f t="shared" si="41"/>
        <v>521009.78727272735</v>
      </c>
      <c r="AP72" s="125">
        <v>405088.53818181821</v>
      </c>
      <c r="AQ72" s="106">
        <f t="shared" si="42"/>
        <v>405088.53818181821</v>
      </c>
      <c r="AR72" s="107">
        <f t="shared" si="43"/>
        <v>607632.80727272737</v>
      </c>
      <c r="AS72" s="125">
        <v>288198.56</v>
      </c>
      <c r="AT72" s="106">
        <f t="shared" si="44"/>
        <v>288198.56</v>
      </c>
      <c r="AU72" s="107">
        <f t="shared" si="45"/>
        <v>432297.83999999997</v>
      </c>
      <c r="AV72" s="125">
        <v>273494.36</v>
      </c>
      <c r="AW72" s="106">
        <f t="shared" si="46"/>
        <v>273494.36</v>
      </c>
      <c r="AX72" s="107">
        <f t="shared" si="47"/>
        <v>410241.54</v>
      </c>
      <c r="AY72" s="125">
        <v>273494.36</v>
      </c>
      <c r="AZ72" s="106">
        <f t="shared" si="48"/>
        <v>273494.36</v>
      </c>
      <c r="BA72" s="107">
        <f t="shared" si="49"/>
        <v>410241.54</v>
      </c>
      <c r="BB72" s="125">
        <v>273494.36</v>
      </c>
      <c r="BC72" s="106">
        <f t="shared" si="50"/>
        <v>273494.36</v>
      </c>
      <c r="BD72" s="107">
        <f t="shared" si="51"/>
        <v>410241.54</v>
      </c>
      <c r="BE72" s="125">
        <v>273494.36</v>
      </c>
      <c r="BF72" s="106">
        <f t="shared" si="52"/>
        <v>273494.36</v>
      </c>
      <c r="BG72" s="107">
        <f t="shared" si="53"/>
        <v>410241.54</v>
      </c>
      <c r="BH72" s="125">
        <v>272958.68</v>
      </c>
      <c r="BI72" s="106">
        <f t="shared" si="54"/>
        <v>272958.68</v>
      </c>
      <c r="BJ72" s="107">
        <f t="shared" si="55"/>
        <v>409438.02</v>
      </c>
      <c r="BK72" s="125">
        <v>273494.36</v>
      </c>
      <c r="BL72" s="106">
        <f t="shared" si="56"/>
        <v>273494.36</v>
      </c>
      <c r="BM72" s="107">
        <f t="shared" si="57"/>
        <v>410241.54</v>
      </c>
      <c r="BN72" s="126">
        <v>273494.36</v>
      </c>
      <c r="BO72" s="106">
        <f t="shared" si="58"/>
        <v>273494.36</v>
      </c>
      <c r="BP72" s="107">
        <f t="shared" si="59"/>
        <v>410241.54</v>
      </c>
      <c r="BQ72" s="126">
        <v>281158.03999999998</v>
      </c>
      <c r="BR72" s="106">
        <f t="shared" si="60"/>
        <v>281158.03999999998</v>
      </c>
      <c r="BS72" s="107">
        <f t="shared" si="61"/>
        <v>421737.05999999994</v>
      </c>
      <c r="BT72" s="126">
        <v>290426.59999999998</v>
      </c>
      <c r="BU72" s="106">
        <f t="shared" si="62"/>
        <v>290426.59999999998</v>
      </c>
      <c r="BV72" s="107">
        <f t="shared" si="63"/>
        <v>435639.89999999997</v>
      </c>
      <c r="BW72" s="125">
        <v>281158.03999999998</v>
      </c>
      <c r="BX72" s="106">
        <f t="shared" si="64"/>
        <v>281158.03999999998</v>
      </c>
      <c r="BY72" s="107">
        <f t="shared" si="65"/>
        <v>421737.05999999994</v>
      </c>
      <c r="BZ72" s="125">
        <v>384842.48363636364</v>
      </c>
      <c r="CA72" s="106">
        <f t="shared" si="66"/>
        <v>384842.48363636364</v>
      </c>
      <c r="CB72" s="107">
        <f t="shared" si="67"/>
        <v>577263.72545454546</v>
      </c>
      <c r="CC72" s="107">
        <v>288198.56</v>
      </c>
      <c r="CD72" s="106">
        <f t="shared" si="68"/>
        <v>288198.56</v>
      </c>
      <c r="CE72" s="107">
        <f t="shared" si="69"/>
        <v>432297.83999999997</v>
      </c>
      <c r="CF72" s="107">
        <v>288198.56</v>
      </c>
      <c r="CG72" s="106">
        <f t="shared" si="70"/>
        <v>288198.56</v>
      </c>
      <c r="CH72" s="107">
        <f t="shared" si="71"/>
        <v>432297.83999999997</v>
      </c>
    </row>
    <row r="73" spans="1:86" ht="15.75" x14ac:dyDescent="0.25">
      <c r="A73" s="112">
        <v>2401</v>
      </c>
      <c r="B73" s="111">
        <v>2500</v>
      </c>
      <c r="C73" s="125">
        <v>272335.34666666668</v>
      </c>
      <c r="D73" s="106">
        <f t="shared" si="16"/>
        <v>272335.34666666668</v>
      </c>
      <c r="E73" s="107">
        <f t="shared" si="17"/>
        <v>408503.02</v>
      </c>
      <c r="F73" s="125">
        <v>280477.46666666667</v>
      </c>
      <c r="G73" s="106">
        <f t="shared" si="18"/>
        <v>280477.46666666667</v>
      </c>
      <c r="H73" s="107">
        <f t="shared" si="19"/>
        <v>420716.2</v>
      </c>
      <c r="I73" s="125">
        <v>282697.94666666666</v>
      </c>
      <c r="J73" s="106">
        <f t="shared" si="20"/>
        <v>282697.94666666666</v>
      </c>
      <c r="K73" s="107">
        <f t="shared" si="21"/>
        <v>424046.92</v>
      </c>
      <c r="L73" s="125">
        <v>283901.06666666665</v>
      </c>
      <c r="M73" s="106">
        <f t="shared" si="22"/>
        <v>283901.06666666665</v>
      </c>
      <c r="N73" s="107">
        <f t="shared" si="23"/>
        <v>425851.6</v>
      </c>
      <c r="O73" s="125">
        <v>283345.94666666666</v>
      </c>
      <c r="P73" s="106">
        <f t="shared" si="24"/>
        <v>283345.94666666666</v>
      </c>
      <c r="Q73" s="107">
        <f t="shared" si="25"/>
        <v>425018.92</v>
      </c>
      <c r="R73" s="125">
        <v>283901.06666666665</v>
      </c>
      <c r="S73" s="106">
        <f t="shared" si="26"/>
        <v>283901.06666666665</v>
      </c>
      <c r="T73" s="107">
        <f t="shared" si="27"/>
        <v>425851.6</v>
      </c>
      <c r="U73" s="125">
        <v>275850.7466666667</v>
      </c>
      <c r="V73" s="106">
        <f t="shared" si="28"/>
        <v>275850.7466666667</v>
      </c>
      <c r="W73" s="107">
        <f t="shared" si="29"/>
        <v>413776.12000000005</v>
      </c>
      <c r="X73" s="125">
        <v>283345.94666666666</v>
      </c>
      <c r="Y73" s="106">
        <f t="shared" si="30"/>
        <v>283345.94666666666</v>
      </c>
      <c r="Z73" s="107">
        <f t="shared" si="31"/>
        <v>425018.92</v>
      </c>
      <c r="AA73" s="125">
        <v>299167.94666666666</v>
      </c>
      <c r="AB73" s="106">
        <f t="shared" si="32"/>
        <v>299167.94666666666</v>
      </c>
      <c r="AC73" s="107">
        <f t="shared" si="33"/>
        <v>448751.92</v>
      </c>
      <c r="AD73" s="125">
        <v>299167.94666666666</v>
      </c>
      <c r="AE73" s="106">
        <f t="shared" si="34"/>
        <v>299167.94666666666</v>
      </c>
      <c r="AF73" s="107">
        <f t="shared" si="35"/>
        <v>448751.92</v>
      </c>
      <c r="AG73" s="125">
        <v>465420.76727272733</v>
      </c>
      <c r="AH73" s="106">
        <f t="shared" si="36"/>
        <v>465420.76727272733</v>
      </c>
      <c r="AI73" s="107">
        <f t="shared" si="37"/>
        <v>698131.150909091</v>
      </c>
      <c r="AJ73" s="125">
        <v>412186.84727272729</v>
      </c>
      <c r="AK73" s="106">
        <f t="shared" si="38"/>
        <v>412186.84727272729</v>
      </c>
      <c r="AL73" s="107">
        <f t="shared" si="39"/>
        <v>618280.27090909099</v>
      </c>
      <c r="AM73" s="125">
        <v>360463.4872727273</v>
      </c>
      <c r="AN73" s="106">
        <f t="shared" si="40"/>
        <v>360463.4872727273</v>
      </c>
      <c r="AO73" s="107">
        <f t="shared" si="41"/>
        <v>540695.23090909095</v>
      </c>
      <c r="AP73" s="125">
        <v>420420.76727272733</v>
      </c>
      <c r="AQ73" s="106">
        <f t="shared" si="42"/>
        <v>420420.76727272733</v>
      </c>
      <c r="AR73" s="107">
        <f t="shared" si="43"/>
        <v>630631.150909091</v>
      </c>
      <c r="AS73" s="125">
        <v>299167.94666666666</v>
      </c>
      <c r="AT73" s="106">
        <f t="shared" si="44"/>
        <v>299167.94666666666</v>
      </c>
      <c r="AU73" s="107">
        <f t="shared" si="45"/>
        <v>448751.92</v>
      </c>
      <c r="AV73" s="125">
        <v>283901.06666666665</v>
      </c>
      <c r="AW73" s="106">
        <f t="shared" si="46"/>
        <v>283901.06666666665</v>
      </c>
      <c r="AX73" s="107">
        <f t="shared" si="47"/>
        <v>425851.6</v>
      </c>
      <c r="AY73" s="125">
        <v>283901.06666666665</v>
      </c>
      <c r="AZ73" s="106">
        <f t="shared" si="48"/>
        <v>283901.06666666665</v>
      </c>
      <c r="BA73" s="107">
        <f t="shared" si="49"/>
        <v>425851.6</v>
      </c>
      <c r="BB73" s="125">
        <v>283901.06666666665</v>
      </c>
      <c r="BC73" s="106">
        <f t="shared" si="50"/>
        <v>283901.06666666665</v>
      </c>
      <c r="BD73" s="107">
        <f t="shared" si="51"/>
        <v>425851.6</v>
      </c>
      <c r="BE73" s="125">
        <v>283901.06666666665</v>
      </c>
      <c r="BF73" s="106">
        <f t="shared" si="52"/>
        <v>283901.06666666665</v>
      </c>
      <c r="BG73" s="107">
        <f t="shared" si="53"/>
        <v>425851.6</v>
      </c>
      <c r="BH73" s="125">
        <v>283345.94666666666</v>
      </c>
      <c r="BI73" s="106">
        <f t="shared" si="54"/>
        <v>283345.94666666666</v>
      </c>
      <c r="BJ73" s="107">
        <f t="shared" si="55"/>
        <v>425018.92</v>
      </c>
      <c r="BK73" s="125">
        <v>283901.06666666665</v>
      </c>
      <c r="BL73" s="106">
        <f t="shared" si="56"/>
        <v>283901.06666666665</v>
      </c>
      <c r="BM73" s="107">
        <f t="shared" si="57"/>
        <v>425851.6</v>
      </c>
      <c r="BN73" s="126">
        <v>283901.06666666665</v>
      </c>
      <c r="BO73" s="106">
        <f t="shared" si="58"/>
        <v>283901.06666666665</v>
      </c>
      <c r="BP73" s="107">
        <f t="shared" si="59"/>
        <v>425851.6</v>
      </c>
      <c r="BQ73" s="126">
        <v>291857.4266666667</v>
      </c>
      <c r="BR73" s="106">
        <f t="shared" si="60"/>
        <v>291857.4266666667</v>
      </c>
      <c r="BS73" s="107">
        <f t="shared" si="61"/>
        <v>437786.14</v>
      </c>
      <c r="BT73" s="126">
        <v>301481.3066666667</v>
      </c>
      <c r="BU73" s="106">
        <f t="shared" si="62"/>
        <v>301481.3066666667</v>
      </c>
      <c r="BV73" s="107">
        <f t="shared" si="63"/>
        <v>452221.96000000008</v>
      </c>
      <c r="BW73" s="125">
        <v>291857.4266666667</v>
      </c>
      <c r="BX73" s="106">
        <f t="shared" si="64"/>
        <v>291857.4266666667</v>
      </c>
      <c r="BY73" s="107">
        <f t="shared" si="65"/>
        <v>437786.14</v>
      </c>
      <c r="BZ73" s="125">
        <v>399485.60212121217</v>
      </c>
      <c r="CA73" s="106">
        <f t="shared" si="66"/>
        <v>399485.60212121217</v>
      </c>
      <c r="CB73" s="107">
        <f t="shared" si="67"/>
        <v>599228.40318181831</v>
      </c>
      <c r="CC73" s="107">
        <v>299167.94666666666</v>
      </c>
      <c r="CD73" s="106">
        <f t="shared" si="68"/>
        <v>299167.94666666666</v>
      </c>
      <c r="CE73" s="107">
        <f t="shared" si="69"/>
        <v>448751.92</v>
      </c>
      <c r="CF73" s="107">
        <v>299167.94666666666</v>
      </c>
      <c r="CG73" s="106">
        <f t="shared" si="70"/>
        <v>299167.94666666666</v>
      </c>
      <c r="CH73" s="107">
        <f t="shared" si="71"/>
        <v>448751.92</v>
      </c>
    </row>
    <row r="74" spans="1:86" ht="15.75" x14ac:dyDescent="0.25">
      <c r="A74" s="112">
        <v>2501</v>
      </c>
      <c r="B74" s="111">
        <v>2600</v>
      </c>
      <c r="C74" s="125">
        <v>282284.13333333336</v>
      </c>
      <c r="D74" s="106">
        <f t="shared" si="16"/>
        <v>282284.13333333336</v>
      </c>
      <c r="E74" s="107">
        <f t="shared" si="17"/>
        <v>423426.20000000007</v>
      </c>
      <c r="F74" s="125">
        <v>290724.33333333337</v>
      </c>
      <c r="G74" s="106">
        <f t="shared" si="18"/>
        <v>290724.33333333337</v>
      </c>
      <c r="H74" s="107">
        <f t="shared" si="19"/>
        <v>436086.50000000006</v>
      </c>
      <c r="I74" s="125">
        <v>293026.89333333331</v>
      </c>
      <c r="J74" s="106">
        <f t="shared" si="20"/>
        <v>293026.89333333331</v>
      </c>
      <c r="K74" s="107">
        <f t="shared" si="21"/>
        <v>439540.33999999997</v>
      </c>
      <c r="L74" s="125">
        <v>294274.29333333333</v>
      </c>
      <c r="M74" s="106">
        <f t="shared" si="22"/>
        <v>294274.29333333333</v>
      </c>
      <c r="N74" s="107">
        <f t="shared" si="23"/>
        <v>441411.44</v>
      </c>
      <c r="O74" s="125">
        <v>293698.65333333332</v>
      </c>
      <c r="P74" s="106">
        <f t="shared" si="24"/>
        <v>293698.65333333332</v>
      </c>
      <c r="Q74" s="107">
        <f t="shared" si="25"/>
        <v>440547.98</v>
      </c>
      <c r="R74" s="125">
        <v>294274.29333333333</v>
      </c>
      <c r="S74" s="106">
        <f t="shared" si="26"/>
        <v>294274.29333333333</v>
      </c>
      <c r="T74" s="107">
        <f t="shared" si="27"/>
        <v>441411.44</v>
      </c>
      <c r="U74" s="125">
        <v>285928.05333333334</v>
      </c>
      <c r="V74" s="106">
        <f t="shared" si="28"/>
        <v>285928.05333333334</v>
      </c>
      <c r="W74" s="107">
        <f t="shared" si="29"/>
        <v>428892.08</v>
      </c>
      <c r="X74" s="125">
        <v>293698.65333333332</v>
      </c>
      <c r="Y74" s="106">
        <f t="shared" si="30"/>
        <v>293698.65333333332</v>
      </c>
      <c r="Z74" s="107">
        <f t="shared" si="31"/>
        <v>440547.98</v>
      </c>
      <c r="AA74" s="125">
        <v>310100.61333333334</v>
      </c>
      <c r="AB74" s="106">
        <f t="shared" si="32"/>
        <v>310100.61333333334</v>
      </c>
      <c r="AC74" s="107">
        <f t="shared" si="33"/>
        <v>465150.92000000004</v>
      </c>
      <c r="AD74" s="125">
        <v>310100.61333333334</v>
      </c>
      <c r="AE74" s="106">
        <f t="shared" si="34"/>
        <v>310100.61333333334</v>
      </c>
      <c r="AF74" s="107">
        <f t="shared" si="35"/>
        <v>465150.92000000004</v>
      </c>
      <c r="AG74" s="125">
        <v>480708.71636363631</v>
      </c>
      <c r="AH74" s="106">
        <f t="shared" si="36"/>
        <v>480708.71636363631</v>
      </c>
      <c r="AI74" s="107">
        <f t="shared" si="37"/>
        <v>721063.07454545447</v>
      </c>
      <c r="AJ74" s="125">
        <v>427171.31636363635</v>
      </c>
      <c r="AK74" s="106">
        <f t="shared" si="38"/>
        <v>427171.31636363635</v>
      </c>
      <c r="AL74" s="107">
        <f t="shared" si="39"/>
        <v>640756.97454545449</v>
      </c>
      <c r="AM74" s="125">
        <v>373552.55636363634</v>
      </c>
      <c r="AN74" s="106">
        <f t="shared" si="40"/>
        <v>373552.55636363634</v>
      </c>
      <c r="AO74" s="107">
        <f t="shared" si="41"/>
        <v>560328.83454545448</v>
      </c>
      <c r="AP74" s="125">
        <v>435708.71636363631</v>
      </c>
      <c r="AQ74" s="106">
        <f t="shared" si="42"/>
        <v>435708.71636363631</v>
      </c>
      <c r="AR74" s="107">
        <f t="shared" si="43"/>
        <v>653563.07454545447</v>
      </c>
      <c r="AS74" s="125">
        <v>310100.61333333334</v>
      </c>
      <c r="AT74" s="106">
        <f t="shared" si="44"/>
        <v>310100.61333333334</v>
      </c>
      <c r="AU74" s="107">
        <f t="shared" si="45"/>
        <v>465150.92000000004</v>
      </c>
      <c r="AV74" s="125">
        <v>294274.29333333333</v>
      </c>
      <c r="AW74" s="106">
        <f t="shared" si="46"/>
        <v>294274.29333333333</v>
      </c>
      <c r="AX74" s="107">
        <f t="shared" si="47"/>
        <v>441411.44</v>
      </c>
      <c r="AY74" s="125">
        <v>294274.29333333333</v>
      </c>
      <c r="AZ74" s="106">
        <f t="shared" si="48"/>
        <v>294274.29333333333</v>
      </c>
      <c r="BA74" s="107">
        <f t="shared" si="49"/>
        <v>441411.44</v>
      </c>
      <c r="BB74" s="125">
        <v>294274.29333333333</v>
      </c>
      <c r="BC74" s="106">
        <f t="shared" si="50"/>
        <v>294274.29333333333</v>
      </c>
      <c r="BD74" s="107">
        <f t="shared" si="51"/>
        <v>441411.44</v>
      </c>
      <c r="BE74" s="125">
        <v>294274.29333333333</v>
      </c>
      <c r="BF74" s="106">
        <f t="shared" si="52"/>
        <v>294274.29333333333</v>
      </c>
      <c r="BG74" s="107">
        <f t="shared" si="53"/>
        <v>441411.44</v>
      </c>
      <c r="BH74" s="125">
        <v>293698.65333333332</v>
      </c>
      <c r="BI74" s="106">
        <f t="shared" si="54"/>
        <v>293698.65333333332</v>
      </c>
      <c r="BJ74" s="107">
        <f t="shared" si="55"/>
        <v>440547.98</v>
      </c>
      <c r="BK74" s="125">
        <v>294274.29333333333</v>
      </c>
      <c r="BL74" s="106">
        <f t="shared" si="56"/>
        <v>294274.29333333333</v>
      </c>
      <c r="BM74" s="107">
        <f t="shared" si="57"/>
        <v>441411.44</v>
      </c>
      <c r="BN74" s="126">
        <v>294274.29333333333</v>
      </c>
      <c r="BO74" s="106">
        <f t="shared" si="58"/>
        <v>294274.29333333333</v>
      </c>
      <c r="BP74" s="107">
        <f t="shared" si="59"/>
        <v>441411.44</v>
      </c>
      <c r="BQ74" s="126">
        <v>302522.25333333336</v>
      </c>
      <c r="BR74" s="106">
        <f t="shared" si="60"/>
        <v>302522.25333333336</v>
      </c>
      <c r="BS74" s="107">
        <f t="shared" si="61"/>
        <v>453783.38</v>
      </c>
      <c r="BT74" s="126">
        <v>312498.21333333338</v>
      </c>
      <c r="BU74" s="106">
        <f t="shared" si="62"/>
        <v>312498.21333333338</v>
      </c>
      <c r="BV74" s="107">
        <f t="shared" si="63"/>
        <v>468747.32000000007</v>
      </c>
      <c r="BW74" s="125">
        <v>302522.25333333336</v>
      </c>
      <c r="BX74" s="106">
        <f t="shared" si="64"/>
        <v>302522.25333333336</v>
      </c>
      <c r="BY74" s="107">
        <f t="shared" si="65"/>
        <v>453783.38</v>
      </c>
      <c r="BZ74" s="125">
        <v>414079.44060606055</v>
      </c>
      <c r="CA74" s="106">
        <f t="shared" si="66"/>
        <v>414079.44060606055</v>
      </c>
      <c r="CB74" s="107">
        <f t="shared" si="67"/>
        <v>621119.16090909089</v>
      </c>
      <c r="CC74" s="107">
        <v>310100.61333333334</v>
      </c>
      <c r="CD74" s="106">
        <f t="shared" si="68"/>
        <v>310100.61333333334</v>
      </c>
      <c r="CE74" s="107">
        <f t="shared" si="69"/>
        <v>465150.92000000004</v>
      </c>
      <c r="CF74" s="107">
        <v>310100.61333333334</v>
      </c>
      <c r="CG74" s="106">
        <f t="shared" si="70"/>
        <v>310100.61333333334</v>
      </c>
      <c r="CH74" s="107">
        <f t="shared" si="71"/>
        <v>465150.92000000004</v>
      </c>
    </row>
    <row r="75" spans="1:86" ht="15.75" x14ac:dyDescent="0.25">
      <c r="A75" s="112">
        <v>2601</v>
      </c>
      <c r="B75" s="111">
        <v>2700</v>
      </c>
      <c r="C75" s="125">
        <v>292266.40000000002</v>
      </c>
      <c r="D75" s="106">
        <f t="shared" si="16"/>
        <v>292266.40000000002</v>
      </c>
      <c r="E75" s="107">
        <f t="shared" si="17"/>
        <v>438399.60000000003</v>
      </c>
      <c r="F75" s="125">
        <v>301006.83999999997</v>
      </c>
      <c r="G75" s="106">
        <f t="shared" si="18"/>
        <v>301006.83999999997</v>
      </c>
      <c r="H75" s="107">
        <f t="shared" si="19"/>
        <v>451510.25999999995</v>
      </c>
      <c r="I75" s="125">
        <v>303390.40000000002</v>
      </c>
      <c r="J75" s="106">
        <f t="shared" si="20"/>
        <v>303390.40000000002</v>
      </c>
      <c r="K75" s="107">
        <f t="shared" si="21"/>
        <v>455085.60000000003</v>
      </c>
      <c r="L75" s="125">
        <v>304682.08</v>
      </c>
      <c r="M75" s="106">
        <f t="shared" si="22"/>
        <v>304682.08</v>
      </c>
      <c r="N75" s="107">
        <f t="shared" si="23"/>
        <v>457023.12</v>
      </c>
      <c r="O75" s="125">
        <v>304085.92</v>
      </c>
      <c r="P75" s="106">
        <f t="shared" si="24"/>
        <v>304085.92</v>
      </c>
      <c r="Q75" s="107">
        <f t="shared" si="25"/>
        <v>456128.88</v>
      </c>
      <c r="R75" s="125">
        <v>304682.08</v>
      </c>
      <c r="S75" s="106">
        <f t="shared" si="26"/>
        <v>304682.08</v>
      </c>
      <c r="T75" s="107">
        <f t="shared" si="27"/>
        <v>457023.12</v>
      </c>
      <c r="U75" s="125">
        <v>296039.92</v>
      </c>
      <c r="V75" s="106">
        <f t="shared" si="28"/>
        <v>296039.92</v>
      </c>
      <c r="W75" s="107">
        <f t="shared" si="29"/>
        <v>444059.88</v>
      </c>
      <c r="X75" s="125">
        <v>304085.92</v>
      </c>
      <c r="Y75" s="106">
        <f t="shared" si="30"/>
        <v>304085.92</v>
      </c>
      <c r="Z75" s="107">
        <f t="shared" si="31"/>
        <v>456128.88</v>
      </c>
      <c r="AA75" s="125">
        <v>321071.08</v>
      </c>
      <c r="AB75" s="106">
        <f t="shared" si="32"/>
        <v>321071.08</v>
      </c>
      <c r="AC75" s="107">
        <f t="shared" si="33"/>
        <v>481606.62</v>
      </c>
      <c r="AD75" s="125">
        <v>321071.08</v>
      </c>
      <c r="AE75" s="106">
        <f t="shared" si="34"/>
        <v>321071.08</v>
      </c>
      <c r="AF75" s="107">
        <f t="shared" si="35"/>
        <v>481606.62</v>
      </c>
      <c r="AG75" s="125">
        <v>496042.02545454551</v>
      </c>
      <c r="AH75" s="106">
        <f t="shared" si="36"/>
        <v>496042.02545454551</v>
      </c>
      <c r="AI75" s="107">
        <f t="shared" si="37"/>
        <v>744063.03818181832</v>
      </c>
      <c r="AJ75" s="125">
        <v>442202.22545454546</v>
      </c>
      <c r="AK75" s="106">
        <f t="shared" si="38"/>
        <v>442202.22545454546</v>
      </c>
      <c r="AL75" s="107">
        <f t="shared" si="39"/>
        <v>663303.33818181814</v>
      </c>
      <c r="AM75" s="125">
        <v>386678.34545454546</v>
      </c>
      <c r="AN75" s="106">
        <f t="shared" si="40"/>
        <v>386678.34545454546</v>
      </c>
      <c r="AO75" s="107">
        <f t="shared" si="41"/>
        <v>580017.51818181819</v>
      </c>
      <c r="AP75" s="125">
        <v>451042.02545454551</v>
      </c>
      <c r="AQ75" s="106">
        <f t="shared" si="42"/>
        <v>451042.02545454551</v>
      </c>
      <c r="AR75" s="107">
        <f t="shared" si="43"/>
        <v>676563.03818181832</v>
      </c>
      <c r="AS75" s="125">
        <v>321071.08</v>
      </c>
      <c r="AT75" s="106">
        <f t="shared" si="44"/>
        <v>321071.08</v>
      </c>
      <c r="AU75" s="107">
        <f t="shared" si="45"/>
        <v>481606.62</v>
      </c>
      <c r="AV75" s="125">
        <v>304682.08</v>
      </c>
      <c r="AW75" s="106">
        <f t="shared" si="46"/>
        <v>304682.08</v>
      </c>
      <c r="AX75" s="107">
        <f t="shared" si="47"/>
        <v>457023.12</v>
      </c>
      <c r="AY75" s="125">
        <v>304682.08</v>
      </c>
      <c r="AZ75" s="106">
        <f t="shared" si="48"/>
        <v>304682.08</v>
      </c>
      <c r="BA75" s="107">
        <f t="shared" si="49"/>
        <v>457023.12</v>
      </c>
      <c r="BB75" s="125">
        <v>304682.08</v>
      </c>
      <c r="BC75" s="106">
        <f t="shared" si="50"/>
        <v>304682.08</v>
      </c>
      <c r="BD75" s="107">
        <f t="shared" si="51"/>
        <v>457023.12</v>
      </c>
      <c r="BE75" s="125">
        <v>304682.08</v>
      </c>
      <c r="BF75" s="106">
        <f t="shared" si="52"/>
        <v>304682.08</v>
      </c>
      <c r="BG75" s="107">
        <f t="shared" si="53"/>
        <v>457023.12</v>
      </c>
      <c r="BH75" s="125">
        <v>304085.92</v>
      </c>
      <c r="BI75" s="106">
        <f t="shared" si="54"/>
        <v>304085.92</v>
      </c>
      <c r="BJ75" s="107">
        <f t="shared" si="55"/>
        <v>456128.88</v>
      </c>
      <c r="BK75" s="125">
        <v>304682.08</v>
      </c>
      <c r="BL75" s="106">
        <f t="shared" si="56"/>
        <v>304682.08</v>
      </c>
      <c r="BM75" s="107">
        <f t="shared" si="57"/>
        <v>457023.12</v>
      </c>
      <c r="BN75" s="126">
        <v>304682.08</v>
      </c>
      <c r="BO75" s="106">
        <f t="shared" si="58"/>
        <v>304682.08</v>
      </c>
      <c r="BP75" s="107">
        <f t="shared" si="59"/>
        <v>457023.12</v>
      </c>
      <c r="BQ75" s="126">
        <v>313223.8</v>
      </c>
      <c r="BR75" s="106">
        <f t="shared" si="60"/>
        <v>313223.8</v>
      </c>
      <c r="BS75" s="107">
        <f t="shared" si="61"/>
        <v>469835.69999999995</v>
      </c>
      <c r="BT75" s="126">
        <v>323554</v>
      </c>
      <c r="BU75" s="106">
        <f t="shared" si="62"/>
        <v>323554</v>
      </c>
      <c r="BV75" s="107">
        <f t="shared" si="63"/>
        <v>485331</v>
      </c>
      <c r="BW75" s="125">
        <v>313223.8</v>
      </c>
      <c r="BX75" s="106">
        <f t="shared" si="64"/>
        <v>313223.8</v>
      </c>
      <c r="BY75" s="107">
        <f t="shared" si="65"/>
        <v>469835.69999999995</v>
      </c>
      <c r="BZ75" s="125">
        <v>428722.63909090904</v>
      </c>
      <c r="CA75" s="106">
        <f t="shared" si="66"/>
        <v>428722.63909090904</v>
      </c>
      <c r="CB75" s="107">
        <f t="shared" si="67"/>
        <v>643083.9586363635</v>
      </c>
      <c r="CC75" s="107">
        <v>321071.08</v>
      </c>
      <c r="CD75" s="106">
        <f t="shared" si="68"/>
        <v>321071.08</v>
      </c>
      <c r="CE75" s="107">
        <f t="shared" si="69"/>
        <v>481606.62</v>
      </c>
      <c r="CF75" s="107">
        <v>321071.08</v>
      </c>
      <c r="CG75" s="106">
        <f t="shared" si="70"/>
        <v>321071.08</v>
      </c>
      <c r="CH75" s="107">
        <f t="shared" si="71"/>
        <v>481606.62</v>
      </c>
    </row>
    <row r="76" spans="1:86" ht="15.75" x14ac:dyDescent="0.25">
      <c r="A76" s="112">
        <v>2701</v>
      </c>
      <c r="B76" s="111">
        <v>2800</v>
      </c>
      <c r="C76" s="125">
        <v>302243.26666666666</v>
      </c>
      <c r="D76" s="106">
        <f t="shared" si="16"/>
        <v>302243.26666666666</v>
      </c>
      <c r="E76" s="107">
        <f t="shared" si="17"/>
        <v>453364.9</v>
      </c>
      <c r="F76" s="125">
        <v>311281.78666666662</v>
      </c>
      <c r="G76" s="106">
        <f t="shared" si="18"/>
        <v>311281.78666666662</v>
      </c>
      <c r="H76" s="107">
        <f t="shared" si="19"/>
        <v>466922.67999999993</v>
      </c>
      <c r="I76" s="125">
        <v>313747.42666666664</v>
      </c>
      <c r="J76" s="106">
        <f t="shared" si="20"/>
        <v>313747.42666666664</v>
      </c>
      <c r="K76" s="107">
        <f t="shared" si="21"/>
        <v>470621.13999999996</v>
      </c>
      <c r="L76" s="125">
        <v>315083.38666666666</v>
      </c>
      <c r="M76" s="106">
        <f t="shared" si="22"/>
        <v>315083.38666666666</v>
      </c>
      <c r="N76" s="107">
        <f t="shared" si="23"/>
        <v>472625.07999999996</v>
      </c>
      <c r="O76" s="125">
        <v>314466.70666666667</v>
      </c>
      <c r="P76" s="106">
        <f t="shared" si="24"/>
        <v>314466.70666666667</v>
      </c>
      <c r="Q76" s="107">
        <f t="shared" si="25"/>
        <v>471700.06</v>
      </c>
      <c r="R76" s="125">
        <v>315083.38666666666</v>
      </c>
      <c r="S76" s="106">
        <f t="shared" si="26"/>
        <v>315083.38666666666</v>
      </c>
      <c r="T76" s="107">
        <f t="shared" si="27"/>
        <v>472625.07999999996</v>
      </c>
      <c r="U76" s="125">
        <v>306146.38666666666</v>
      </c>
      <c r="V76" s="106">
        <f t="shared" si="28"/>
        <v>306146.38666666666</v>
      </c>
      <c r="W76" s="107">
        <f t="shared" si="29"/>
        <v>459219.57999999996</v>
      </c>
      <c r="X76" s="125">
        <v>314466.70666666667</v>
      </c>
      <c r="Y76" s="106">
        <f t="shared" si="30"/>
        <v>314466.70666666667</v>
      </c>
      <c r="Z76" s="107">
        <f t="shared" si="31"/>
        <v>471700.06</v>
      </c>
      <c r="AA76" s="125">
        <v>332031.82666666666</v>
      </c>
      <c r="AB76" s="106">
        <f t="shared" si="32"/>
        <v>332031.82666666666</v>
      </c>
      <c r="AC76" s="107">
        <f t="shared" si="33"/>
        <v>498047.74</v>
      </c>
      <c r="AD76" s="125">
        <v>332031.82666666666</v>
      </c>
      <c r="AE76" s="106">
        <f t="shared" si="34"/>
        <v>332031.82666666666</v>
      </c>
      <c r="AF76" s="107">
        <f t="shared" si="35"/>
        <v>498047.74</v>
      </c>
      <c r="AG76" s="125">
        <v>511356.97454545449</v>
      </c>
      <c r="AH76" s="106">
        <f t="shared" si="36"/>
        <v>511356.97454545449</v>
      </c>
      <c r="AI76" s="107">
        <f t="shared" si="37"/>
        <v>767035.46181818168</v>
      </c>
      <c r="AJ76" s="125">
        <v>457214.77454545454</v>
      </c>
      <c r="AK76" s="106">
        <f t="shared" si="38"/>
        <v>457214.77454545454</v>
      </c>
      <c r="AL76" s="107">
        <f t="shared" si="39"/>
        <v>685822.16181818186</v>
      </c>
      <c r="AM76" s="125">
        <v>399795.49454545451</v>
      </c>
      <c r="AN76" s="106">
        <f t="shared" si="40"/>
        <v>399795.49454545451</v>
      </c>
      <c r="AO76" s="107">
        <f t="shared" si="41"/>
        <v>599693.2418181817</v>
      </c>
      <c r="AP76" s="125">
        <v>466356.97454545449</v>
      </c>
      <c r="AQ76" s="106">
        <f t="shared" si="42"/>
        <v>466356.97454545449</v>
      </c>
      <c r="AR76" s="107">
        <f t="shared" si="43"/>
        <v>699535.46181818168</v>
      </c>
      <c r="AS76" s="125">
        <v>332031.82666666666</v>
      </c>
      <c r="AT76" s="106">
        <f t="shared" si="44"/>
        <v>332031.82666666666</v>
      </c>
      <c r="AU76" s="107">
        <f t="shared" si="45"/>
        <v>498047.74</v>
      </c>
      <c r="AV76" s="125">
        <v>315083.38666666666</v>
      </c>
      <c r="AW76" s="106">
        <f t="shared" si="46"/>
        <v>315083.38666666666</v>
      </c>
      <c r="AX76" s="107">
        <f t="shared" si="47"/>
        <v>472625.07999999996</v>
      </c>
      <c r="AY76" s="125">
        <v>315083.38666666666</v>
      </c>
      <c r="AZ76" s="106">
        <f t="shared" si="48"/>
        <v>315083.38666666666</v>
      </c>
      <c r="BA76" s="107">
        <f t="shared" si="49"/>
        <v>472625.07999999996</v>
      </c>
      <c r="BB76" s="125">
        <v>315083.38666666666</v>
      </c>
      <c r="BC76" s="106">
        <f t="shared" si="50"/>
        <v>315083.38666666666</v>
      </c>
      <c r="BD76" s="107">
        <f t="shared" si="51"/>
        <v>472625.07999999996</v>
      </c>
      <c r="BE76" s="125">
        <v>315083.38666666666</v>
      </c>
      <c r="BF76" s="106">
        <f t="shared" si="52"/>
        <v>315083.38666666666</v>
      </c>
      <c r="BG76" s="107">
        <f t="shared" si="53"/>
        <v>472625.07999999996</v>
      </c>
      <c r="BH76" s="125">
        <v>314466.70666666667</v>
      </c>
      <c r="BI76" s="106">
        <f t="shared" si="54"/>
        <v>314466.70666666667</v>
      </c>
      <c r="BJ76" s="107">
        <f t="shared" si="55"/>
        <v>471700.06</v>
      </c>
      <c r="BK76" s="125">
        <v>315083.38666666666</v>
      </c>
      <c r="BL76" s="106">
        <f t="shared" si="56"/>
        <v>315083.38666666666</v>
      </c>
      <c r="BM76" s="107">
        <f t="shared" si="57"/>
        <v>472625.07999999996</v>
      </c>
      <c r="BN76" s="126">
        <v>315083.38666666666</v>
      </c>
      <c r="BO76" s="106">
        <f t="shared" si="58"/>
        <v>315083.38666666666</v>
      </c>
      <c r="BP76" s="107">
        <f t="shared" si="59"/>
        <v>472625.07999999996</v>
      </c>
      <c r="BQ76" s="126">
        <v>323916.70666666667</v>
      </c>
      <c r="BR76" s="106">
        <f t="shared" si="60"/>
        <v>323916.70666666667</v>
      </c>
      <c r="BS76" s="107">
        <f t="shared" si="61"/>
        <v>485875.06</v>
      </c>
      <c r="BT76" s="126">
        <v>334600.06666666665</v>
      </c>
      <c r="BU76" s="106">
        <f t="shared" si="62"/>
        <v>334600.06666666665</v>
      </c>
      <c r="BV76" s="107">
        <f t="shared" si="63"/>
        <v>501900.1</v>
      </c>
      <c r="BW76" s="125">
        <v>323916.70666666667</v>
      </c>
      <c r="BX76" s="106">
        <f t="shared" si="64"/>
        <v>323916.70666666667</v>
      </c>
      <c r="BY76" s="107">
        <f t="shared" si="65"/>
        <v>485875.06</v>
      </c>
      <c r="BZ76" s="125">
        <v>443351.82757575752</v>
      </c>
      <c r="CA76" s="106">
        <f t="shared" si="66"/>
        <v>443351.82757575752</v>
      </c>
      <c r="CB76" s="107">
        <f t="shared" si="67"/>
        <v>665027.74136363622</v>
      </c>
      <c r="CC76" s="107">
        <v>332031.82666666666</v>
      </c>
      <c r="CD76" s="106">
        <f t="shared" si="68"/>
        <v>332031.82666666666</v>
      </c>
      <c r="CE76" s="107">
        <f t="shared" si="69"/>
        <v>498047.74</v>
      </c>
      <c r="CF76" s="107">
        <v>332031.82666666666</v>
      </c>
      <c r="CG76" s="106">
        <f t="shared" si="70"/>
        <v>332031.82666666666</v>
      </c>
      <c r="CH76" s="107">
        <f t="shared" si="71"/>
        <v>498047.74</v>
      </c>
    </row>
    <row r="77" spans="1:86" ht="15.75" x14ac:dyDescent="0.25">
      <c r="A77" s="112">
        <v>2801</v>
      </c>
      <c r="B77" s="111">
        <v>2900</v>
      </c>
      <c r="C77" s="125">
        <v>312221.21333333332</v>
      </c>
      <c r="D77" s="106">
        <f t="shared" si="16"/>
        <v>312221.21333333332</v>
      </c>
      <c r="E77" s="107">
        <f t="shared" si="17"/>
        <v>468331.81999999995</v>
      </c>
      <c r="F77" s="125">
        <v>321559.97333333333</v>
      </c>
      <c r="G77" s="106">
        <f t="shared" si="18"/>
        <v>321559.97333333333</v>
      </c>
      <c r="H77" s="107">
        <f t="shared" si="19"/>
        <v>482339.95999999996</v>
      </c>
      <c r="I77" s="125">
        <v>324107.6933333333</v>
      </c>
      <c r="J77" s="106">
        <f t="shared" si="20"/>
        <v>324107.6933333333</v>
      </c>
      <c r="K77" s="107">
        <f t="shared" si="21"/>
        <v>486161.53999999992</v>
      </c>
      <c r="L77" s="125">
        <v>325486.85333333333</v>
      </c>
      <c r="M77" s="106">
        <f t="shared" si="22"/>
        <v>325486.85333333333</v>
      </c>
      <c r="N77" s="107">
        <f t="shared" si="23"/>
        <v>488230.28</v>
      </c>
      <c r="O77" s="125">
        <v>324849.65333333332</v>
      </c>
      <c r="P77" s="106">
        <f t="shared" si="24"/>
        <v>324849.65333333332</v>
      </c>
      <c r="Q77" s="107">
        <f t="shared" si="25"/>
        <v>487274.48</v>
      </c>
      <c r="R77" s="125">
        <v>325486.85333333333</v>
      </c>
      <c r="S77" s="106">
        <f t="shared" si="26"/>
        <v>325486.85333333333</v>
      </c>
      <c r="T77" s="107">
        <f t="shared" si="27"/>
        <v>488230.28</v>
      </c>
      <c r="U77" s="125">
        <v>316253.93333333335</v>
      </c>
      <c r="V77" s="106">
        <f t="shared" si="28"/>
        <v>316253.93333333335</v>
      </c>
      <c r="W77" s="107">
        <f t="shared" si="29"/>
        <v>474380.9</v>
      </c>
      <c r="X77" s="125">
        <v>324849.65333333332</v>
      </c>
      <c r="Y77" s="106">
        <f t="shared" si="30"/>
        <v>324849.65333333332</v>
      </c>
      <c r="Z77" s="107">
        <f t="shared" si="31"/>
        <v>487274.48</v>
      </c>
      <c r="AA77" s="125">
        <v>342997.97333333333</v>
      </c>
      <c r="AB77" s="106">
        <f t="shared" si="32"/>
        <v>342997.97333333333</v>
      </c>
      <c r="AC77" s="107">
        <f t="shared" si="33"/>
        <v>514496.95999999996</v>
      </c>
      <c r="AD77" s="125">
        <v>342997.97333333333</v>
      </c>
      <c r="AE77" s="106">
        <f t="shared" si="34"/>
        <v>342997.97333333333</v>
      </c>
      <c r="AF77" s="107">
        <f t="shared" si="35"/>
        <v>514496.95999999996</v>
      </c>
      <c r="AG77" s="125">
        <v>526685.96363636362</v>
      </c>
      <c r="AH77" s="106">
        <f t="shared" si="36"/>
        <v>526685.96363636362</v>
      </c>
      <c r="AI77" s="107">
        <f t="shared" si="37"/>
        <v>790028.94545454544</v>
      </c>
      <c r="AJ77" s="125">
        <v>472241.36363636359</v>
      </c>
      <c r="AK77" s="106">
        <f t="shared" si="38"/>
        <v>472241.36363636359</v>
      </c>
      <c r="AL77" s="107">
        <f t="shared" si="39"/>
        <v>708362.04545454541</v>
      </c>
      <c r="AM77" s="125">
        <v>412916.96363636362</v>
      </c>
      <c r="AN77" s="106">
        <f t="shared" si="40"/>
        <v>412916.96363636362</v>
      </c>
      <c r="AO77" s="107">
        <f t="shared" si="41"/>
        <v>619375.44545454544</v>
      </c>
      <c r="AP77" s="125">
        <v>481685.96363636362</v>
      </c>
      <c r="AQ77" s="106">
        <f t="shared" si="42"/>
        <v>481685.96363636362</v>
      </c>
      <c r="AR77" s="107">
        <f t="shared" si="43"/>
        <v>722528.94545454544</v>
      </c>
      <c r="AS77" s="125">
        <v>342997.97333333333</v>
      </c>
      <c r="AT77" s="106">
        <f t="shared" si="44"/>
        <v>342997.97333333333</v>
      </c>
      <c r="AU77" s="107">
        <f t="shared" si="45"/>
        <v>514496.95999999996</v>
      </c>
      <c r="AV77" s="125">
        <v>325486.85333333333</v>
      </c>
      <c r="AW77" s="106">
        <f t="shared" si="46"/>
        <v>325486.85333333333</v>
      </c>
      <c r="AX77" s="107">
        <f t="shared" si="47"/>
        <v>488230.28</v>
      </c>
      <c r="AY77" s="125">
        <v>325486.85333333333</v>
      </c>
      <c r="AZ77" s="106">
        <f t="shared" si="48"/>
        <v>325486.85333333333</v>
      </c>
      <c r="BA77" s="107">
        <f t="shared" si="49"/>
        <v>488230.28</v>
      </c>
      <c r="BB77" s="125">
        <v>325486.85333333333</v>
      </c>
      <c r="BC77" s="106">
        <f t="shared" si="50"/>
        <v>325486.85333333333</v>
      </c>
      <c r="BD77" s="107">
        <f t="shared" si="51"/>
        <v>488230.28</v>
      </c>
      <c r="BE77" s="125">
        <v>325486.85333333333</v>
      </c>
      <c r="BF77" s="106">
        <f t="shared" si="52"/>
        <v>325486.85333333333</v>
      </c>
      <c r="BG77" s="107">
        <f t="shared" si="53"/>
        <v>488230.28</v>
      </c>
      <c r="BH77" s="125">
        <v>324849.65333333332</v>
      </c>
      <c r="BI77" s="106">
        <f t="shared" si="54"/>
        <v>324849.65333333332</v>
      </c>
      <c r="BJ77" s="107">
        <f t="shared" si="55"/>
        <v>487274.48</v>
      </c>
      <c r="BK77" s="125">
        <v>325486.85333333333</v>
      </c>
      <c r="BL77" s="106">
        <f t="shared" si="56"/>
        <v>325486.85333333333</v>
      </c>
      <c r="BM77" s="107">
        <f t="shared" si="57"/>
        <v>488230.28</v>
      </c>
      <c r="BN77" s="126">
        <v>325486.85333333333</v>
      </c>
      <c r="BO77" s="106">
        <f t="shared" si="58"/>
        <v>325486.85333333333</v>
      </c>
      <c r="BP77" s="107">
        <f t="shared" si="59"/>
        <v>488230.28</v>
      </c>
      <c r="BQ77" s="126">
        <v>334613.93333333335</v>
      </c>
      <c r="BR77" s="106">
        <f t="shared" si="60"/>
        <v>334613.93333333335</v>
      </c>
      <c r="BS77" s="107">
        <f t="shared" si="61"/>
        <v>501920.9</v>
      </c>
      <c r="BT77" s="126">
        <v>345651.53333333333</v>
      </c>
      <c r="BU77" s="106">
        <f t="shared" si="62"/>
        <v>345651.53333333333</v>
      </c>
      <c r="BV77" s="107">
        <f t="shared" si="63"/>
        <v>518477.3</v>
      </c>
      <c r="BW77" s="125">
        <v>334613.93333333335</v>
      </c>
      <c r="BX77" s="106">
        <f t="shared" si="64"/>
        <v>334613.93333333335</v>
      </c>
      <c r="BY77" s="107">
        <f t="shared" si="65"/>
        <v>501920.9</v>
      </c>
      <c r="BZ77" s="125">
        <v>457990.10606060596</v>
      </c>
      <c r="CA77" s="106">
        <f t="shared" si="66"/>
        <v>457990.10606060596</v>
      </c>
      <c r="CB77" s="107">
        <f t="shared" si="67"/>
        <v>686985.15909090894</v>
      </c>
      <c r="CC77" s="107">
        <v>342997.97333333333</v>
      </c>
      <c r="CD77" s="106">
        <f t="shared" si="68"/>
        <v>342997.97333333333</v>
      </c>
      <c r="CE77" s="107">
        <f t="shared" si="69"/>
        <v>514496.95999999996</v>
      </c>
      <c r="CF77" s="107">
        <v>342997.97333333333</v>
      </c>
      <c r="CG77" s="106">
        <f t="shared" si="70"/>
        <v>342997.97333333333</v>
      </c>
      <c r="CH77" s="107">
        <f t="shared" si="71"/>
        <v>514496.95999999996</v>
      </c>
    </row>
    <row r="78" spans="1:86" ht="15.75" x14ac:dyDescent="0.25">
      <c r="A78" s="112">
        <v>2901</v>
      </c>
      <c r="B78" s="111">
        <v>3000</v>
      </c>
      <c r="C78" s="125">
        <v>322227.24000000005</v>
      </c>
      <c r="D78" s="106">
        <f t="shared" ref="D78:D97" si="72">C78*D$4</f>
        <v>322227.24000000005</v>
      </c>
      <c r="E78" s="107">
        <f t="shared" ref="E78:E97" si="73">D78*E$6</f>
        <v>483340.8600000001</v>
      </c>
      <c r="F78" s="125">
        <v>331880.28000000003</v>
      </c>
      <c r="G78" s="106">
        <f t="shared" ref="G78:G97" si="74">F78*G$4</f>
        <v>331880.28000000003</v>
      </c>
      <c r="H78" s="107">
        <f t="shared" ref="H78:H97" si="75">G78*H$6</f>
        <v>497820.42000000004</v>
      </c>
      <c r="I78" s="125">
        <v>334513.32000000007</v>
      </c>
      <c r="J78" s="106">
        <f t="shared" ref="J78:J97" si="76">I78*J$4</f>
        <v>334513.32000000007</v>
      </c>
      <c r="K78" s="107">
        <f t="shared" ref="K78:K97" si="77">J78*K$6</f>
        <v>501769.9800000001</v>
      </c>
      <c r="L78" s="125">
        <v>335940</v>
      </c>
      <c r="M78" s="106">
        <f t="shared" ref="M78:M97" si="78">L78*M$4</f>
        <v>335940</v>
      </c>
      <c r="N78" s="107">
        <f t="shared" ref="N78:N97" si="79">M78*N$6</f>
        <v>503910</v>
      </c>
      <c r="O78" s="125">
        <v>335281.2</v>
      </c>
      <c r="P78" s="106">
        <f t="shared" ref="P78:P97" si="80">O78*P$4</f>
        <v>335281.2</v>
      </c>
      <c r="Q78" s="107">
        <f t="shared" ref="Q78:Q97" si="81">P78*Q$6</f>
        <v>502921.80000000005</v>
      </c>
      <c r="R78" s="125">
        <v>335940</v>
      </c>
      <c r="S78" s="106">
        <f t="shared" ref="S78:S97" si="82">R78*S$4</f>
        <v>335940</v>
      </c>
      <c r="T78" s="107">
        <f t="shared" ref="T78:T97" si="83">S78*T$6</f>
        <v>503910</v>
      </c>
      <c r="U78" s="125">
        <v>326394.96000000002</v>
      </c>
      <c r="V78" s="106">
        <f t="shared" ref="V78:V97" si="84">U78*V$4</f>
        <v>326394.96000000002</v>
      </c>
      <c r="W78" s="107">
        <f t="shared" ref="W78:W97" si="85">V78*W$6</f>
        <v>489592.44000000006</v>
      </c>
      <c r="X78" s="125">
        <v>335281.2</v>
      </c>
      <c r="Y78" s="106">
        <f t="shared" ref="Y78:Y97" si="86">X78*Y$4</f>
        <v>335281.2</v>
      </c>
      <c r="Z78" s="107">
        <f t="shared" ref="Z78:Z97" si="87">Y78*Z$6</f>
        <v>502921.80000000005</v>
      </c>
      <c r="AA78" s="125">
        <v>354039.72000000003</v>
      </c>
      <c r="AB78" s="106">
        <f t="shared" ref="AB78:AB97" si="88">AA78*AB$4</f>
        <v>354039.72000000003</v>
      </c>
      <c r="AC78" s="107">
        <f t="shared" ref="AC78:AC97" si="89">AB78*AC$6</f>
        <v>531059.58000000007</v>
      </c>
      <c r="AD78" s="125">
        <v>354039.72000000003</v>
      </c>
      <c r="AE78" s="106">
        <f t="shared" ref="AE78:AE97" si="90">AD78*AE$4</f>
        <v>354039.72000000003</v>
      </c>
      <c r="AF78" s="107">
        <f t="shared" ref="AF78:AF97" si="91">AE78*AF$6</f>
        <v>531059.58000000007</v>
      </c>
      <c r="AG78" s="125">
        <v>542185.59272727277</v>
      </c>
      <c r="AH78" s="106">
        <f t="shared" ref="AH78:AH97" si="92">AG78*AH$4</f>
        <v>542185.59272727277</v>
      </c>
      <c r="AI78" s="107">
        <f t="shared" ref="AI78:AI97" si="93">AH78*AI$6</f>
        <v>813278.38909090916</v>
      </c>
      <c r="AJ78" s="125">
        <v>487422.39272727276</v>
      </c>
      <c r="AK78" s="106">
        <f t="shared" ref="AK78:AK97" si="94">AJ78*AK$4</f>
        <v>487422.39272727276</v>
      </c>
      <c r="AL78" s="107">
        <f t="shared" ref="AL78:AL97" si="95">AK78*AL$6</f>
        <v>731133.58909090911</v>
      </c>
      <c r="AM78" s="125">
        <v>426099.99272727279</v>
      </c>
      <c r="AN78" s="106">
        <f t="shared" ref="AN78:AN97" si="96">AM78*AN$4</f>
        <v>426099.99272727279</v>
      </c>
      <c r="AO78" s="107">
        <f t="shared" ref="AO78:AO97" si="97">AN78*AO$6</f>
        <v>639149.98909090925</v>
      </c>
      <c r="AP78" s="125">
        <v>497185.59272727277</v>
      </c>
      <c r="AQ78" s="106">
        <f t="shared" ref="AQ78:AQ97" si="98">AP78*AQ$4</f>
        <v>497185.59272727277</v>
      </c>
      <c r="AR78" s="107">
        <f t="shared" ref="AR78:AR97" si="99">AQ78*AR$6</f>
        <v>745778.38909090916</v>
      </c>
      <c r="AS78" s="125">
        <v>354039.72000000003</v>
      </c>
      <c r="AT78" s="106">
        <f t="shared" ref="AT78:AT97" si="100">AS78*AT$4</f>
        <v>354039.72000000003</v>
      </c>
      <c r="AU78" s="107">
        <f t="shared" ref="AU78:AU97" si="101">AT78*AU$6</f>
        <v>531059.58000000007</v>
      </c>
      <c r="AV78" s="125">
        <v>335940</v>
      </c>
      <c r="AW78" s="106">
        <f t="shared" ref="AW78:AW97" si="102">AV78*AW$4</f>
        <v>335940</v>
      </c>
      <c r="AX78" s="107">
        <f t="shared" ref="AX78:AX97" si="103">AW78*AX$6</f>
        <v>503910</v>
      </c>
      <c r="AY78" s="125">
        <v>335940</v>
      </c>
      <c r="AZ78" s="106">
        <f t="shared" ref="AZ78:AZ97" si="104">AY78*AZ$4</f>
        <v>335940</v>
      </c>
      <c r="BA78" s="107">
        <f t="shared" ref="BA78:BA97" si="105">AZ78*BA$6</f>
        <v>503910</v>
      </c>
      <c r="BB78" s="125">
        <v>335940</v>
      </c>
      <c r="BC78" s="106">
        <f t="shared" ref="BC78:BC97" si="106">BB78*BC$4</f>
        <v>335940</v>
      </c>
      <c r="BD78" s="107">
        <f t="shared" ref="BD78:BD97" si="107">BC78*BD$6</f>
        <v>503910</v>
      </c>
      <c r="BE78" s="125">
        <v>335940</v>
      </c>
      <c r="BF78" s="106">
        <f t="shared" ref="BF78:BF97" si="108">BE78*BF$4</f>
        <v>335940</v>
      </c>
      <c r="BG78" s="107">
        <f t="shared" ref="BG78:BG97" si="109">BF78*BG$6</f>
        <v>503910</v>
      </c>
      <c r="BH78" s="125">
        <v>335281.2</v>
      </c>
      <c r="BI78" s="106">
        <f t="shared" ref="BI78:BI97" si="110">BH78*BI$4</f>
        <v>335281.2</v>
      </c>
      <c r="BJ78" s="107">
        <f t="shared" ref="BJ78:BJ97" si="111">BI78*BJ$6</f>
        <v>502921.80000000005</v>
      </c>
      <c r="BK78" s="125">
        <v>335940</v>
      </c>
      <c r="BL78" s="106">
        <f t="shared" ref="BL78:BL97" si="112">BK78*BL$4</f>
        <v>335940</v>
      </c>
      <c r="BM78" s="107">
        <f t="shared" ref="BM78:BM97" si="113">BL78*BM$6</f>
        <v>503910</v>
      </c>
      <c r="BN78" s="126">
        <v>335940</v>
      </c>
      <c r="BO78" s="106">
        <f t="shared" ref="BO78:BO97" si="114">BN78*BO$4</f>
        <v>335940</v>
      </c>
      <c r="BP78" s="107">
        <f t="shared" ref="BP78:BP97" si="115">BO78*BP$6</f>
        <v>503910</v>
      </c>
      <c r="BQ78" s="126">
        <v>345372.72000000003</v>
      </c>
      <c r="BR78" s="106">
        <f t="shared" ref="BR78:BR97" si="116">BQ78*BR$4</f>
        <v>345372.72000000003</v>
      </c>
      <c r="BS78" s="107">
        <f t="shared" ref="BS78:BS97" si="117">BR78*BS$6</f>
        <v>518059.08000000007</v>
      </c>
      <c r="BT78" s="126">
        <v>356782.92000000004</v>
      </c>
      <c r="BU78" s="106">
        <f t="shared" ref="BU78:BU97" si="118">BT78*BU$4</f>
        <v>356782.92000000004</v>
      </c>
      <c r="BV78" s="107">
        <f t="shared" ref="BV78:BV97" si="119">BU78*BV$6</f>
        <v>535174.38000000012</v>
      </c>
      <c r="BW78" s="125">
        <v>345372.72000000003</v>
      </c>
      <c r="BX78" s="106">
        <f t="shared" ref="BX78:BX97" si="120">BW78*BX$4</f>
        <v>345372.72000000003</v>
      </c>
      <c r="BY78" s="107">
        <f t="shared" ref="BY78:BY97" si="121">BX78*BY$6</f>
        <v>518059.08000000007</v>
      </c>
      <c r="BZ78" s="125">
        <v>472762.92454545462</v>
      </c>
      <c r="CA78" s="106">
        <f t="shared" ref="CA78:CA97" si="122">BZ78*CA$4</f>
        <v>472762.92454545462</v>
      </c>
      <c r="CB78" s="107">
        <f t="shared" ref="CB78:CB97" si="123">CA78*CB$6</f>
        <v>709144.38681818196</v>
      </c>
      <c r="CC78" s="107">
        <v>354039.72000000003</v>
      </c>
      <c r="CD78" s="106">
        <f t="shared" ref="CD78:CD97" si="124">CC78*CD$4</f>
        <v>354039.72000000003</v>
      </c>
      <c r="CE78" s="107">
        <f t="shared" ref="CE78:CE97" si="125">CD78*CE$6</f>
        <v>531059.58000000007</v>
      </c>
      <c r="CF78" s="107">
        <v>354039.72000000003</v>
      </c>
      <c r="CG78" s="106">
        <f t="shared" ref="CG78:CG97" si="126">CF78*CG$4</f>
        <v>354039.72000000003</v>
      </c>
      <c r="CH78" s="107">
        <f t="shared" ref="CH78:CH97" si="127">CG78*CH$6</f>
        <v>531059.58000000007</v>
      </c>
    </row>
    <row r="79" spans="1:86" ht="15.75" x14ac:dyDescent="0.25">
      <c r="A79" s="112">
        <v>3001</v>
      </c>
      <c r="B79" s="111">
        <v>3100</v>
      </c>
      <c r="C79" s="125">
        <v>332204.10666666669</v>
      </c>
      <c r="D79" s="106">
        <f t="shared" si="72"/>
        <v>332204.10666666669</v>
      </c>
      <c r="E79" s="107">
        <f t="shared" si="73"/>
        <v>498306.16000000003</v>
      </c>
      <c r="F79" s="125">
        <v>342157.38666666672</v>
      </c>
      <c r="G79" s="106">
        <f t="shared" si="74"/>
        <v>342157.38666666672</v>
      </c>
      <c r="H79" s="107">
        <f t="shared" si="75"/>
        <v>513236.08000000007</v>
      </c>
      <c r="I79" s="125">
        <v>344872.50666666671</v>
      </c>
      <c r="J79" s="106">
        <f t="shared" si="76"/>
        <v>344872.50666666671</v>
      </c>
      <c r="K79" s="107">
        <f t="shared" si="77"/>
        <v>517308.76000000007</v>
      </c>
      <c r="L79" s="125">
        <v>346342.38666666672</v>
      </c>
      <c r="M79" s="106">
        <f t="shared" si="78"/>
        <v>346342.38666666672</v>
      </c>
      <c r="N79" s="107">
        <f t="shared" si="79"/>
        <v>519513.58000000007</v>
      </c>
      <c r="O79" s="125">
        <v>345663.06666666665</v>
      </c>
      <c r="P79" s="106">
        <f t="shared" si="80"/>
        <v>345663.06666666665</v>
      </c>
      <c r="Q79" s="107">
        <f t="shared" si="81"/>
        <v>518494.6</v>
      </c>
      <c r="R79" s="125">
        <v>346342.38666666672</v>
      </c>
      <c r="S79" s="106">
        <f t="shared" si="82"/>
        <v>346342.38666666672</v>
      </c>
      <c r="T79" s="107">
        <f t="shared" si="83"/>
        <v>519513.58000000007</v>
      </c>
      <c r="U79" s="125">
        <v>336501.4266666667</v>
      </c>
      <c r="V79" s="106">
        <f t="shared" si="84"/>
        <v>336501.4266666667</v>
      </c>
      <c r="W79" s="107">
        <f t="shared" si="85"/>
        <v>504752.14</v>
      </c>
      <c r="X79" s="125">
        <v>345663.06666666665</v>
      </c>
      <c r="Y79" s="106">
        <f t="shared" si="86"/>
        <v>345663.06666666665</v>
      </c>
      <c r="Z79" s="107">
        <f t="shared" si="87"/>
        <v>518494.6</v>
      </c>
      <c r="AA79" s="125">
        <v>365004.78666666668</v>
      </c>
      <c r="AB79" s="106">
        <f t="shared" si="88"/>
        <v>365004.78666666668</v>
      </c>
      <c r="AC79" s="107">
        <f t="shared" si="89"/>
        <v>547507.18000000005</v>
      </c>
      <c r="AD79" s="125">
        <v>365004.78666666668</v>
      </c>
      <c r="AE79" s="106">
        <f t="shared" si="90"/>
        <v>365004.78666666668</v>
      </c>
      <c r="AF79" s="107">
        <f t="shared" si="91"/>
        <v>547507.18000000005</v>
      </c>
      <c r="AG79" s="125">
        <v>557513.50181818183</v>
      </c>
      <c r="AH79" s="106">
        <f t="shared" si="92"/>
        <v>557513.50181818183</v>
      </c>
      <c r="AI79" s="107">
        <f t="shared" si="93"/>
        <v>836270.25272727269</v>
      </c>
      <c r="AJ79" s="125">
        <v>502447.90181818185</v>
      </c>
      <c r="AK79" s="106">
        <f t="shared" si="94"/>
        <v>502447.90181818185</v>
      </c>
      <c r="AL79" s="107">
        <f t="shared" si="95"/>
        <v>753671.85272727278</v>
      </c>
      <c r="AM79" s="125">
        <v>439220.38181818184</v>
      </c>
      <c r="AN79" s="106">
        <f t="shared" si="96"/>
        <v>439220.38181818184</v>
      </c>
      <c r="AO79" s="107">
        <f t="shared" si="97"/>
        <v>658830.57272727275</v>
      </c>
      <c r="AP79" s="125">
        <v>512513.50181818183</v>
      </c>
      <c r="AQ79" s="106">
        <f t="shared" si="98"/>
        <v>512513.50181818183</v>
      </c>
      <c r="AR79" s="107">
        <f t="shared" si="99"/>
        <v>768770.25272727269</v>
      </c>
      <c r="AS79" s="125">
        <v>365004.78666666668</v>
      </c>
      <c r="AT79" s="106">
        <f t="shared" si="100"/>
        <v>365004.78666666668</v>
      </c>
      <c r="AU79" s="107">
        <f t="shared" si="101"/>
        <v>547507.18000000005</v>
      </c>
      <c r="AV79" s="125">
        <v>346342.38666666672</v>
      </c>
      <c r="AW79" s="106">
        <f t="shared" si="102"/>
        <v>346342.38666666672</v>
      </c>
      <c r="AX79" s="107">
        <f t="shared" si="103"/>
        <v>519513.58000000007</v>
      </c>
      <c r="AY79" s="125">
        <v>346342.38666666672</v>
      </c>
      <c r="AZ79" s="106">
        <f t="shared" si="104"/>
        <v>346342.38666666672</v>
      </c>
      <c r="BA79" s="107">
        <f t="shared" si="105"/>
        <v>519513.58000000007</v>
      </c>
      <c r="BB79" s="125">
        <v>346342.38666666672</v>
      </c>
      <c r="BC79" s="106">
        <f t="shared" si="106"/>
        <v>346342.38666666672</v>
      </c>
      <c r="BD79" s="107">
        <f t="shared" si="107"/>
        <v>519513.58000000007</v>
      </c>
      <c r="BE79" s="125">
        <v>346342.38666666672</v>
      </c>
      <c r="BF79" s="106">
        <f t="shared" si="108"/>
        <v>346342.38666666672</v>
      </c>
      <c r="BG79" s="107">
        <f t="shared" si="109"/>
        <v>519513.58000000007</v>
      </c>
      <c r="BH79" s="125">
        <v>345663.06666666665</v>
      </c>
      <c r="BI79" s="106">
        <f t="shared" si="110"/>
        <v>345663.06666666665</v>
      </c>
      <c r="BJ79" s="107">
        <f t="shared" si="111"/>
        <v>518494.6</v>
      </c>
      <c r="BK79" s="125">
        <v>346342.38666666672</v>
      </c>
      <c r="BL79" s="106">
        <f t="shared" si="112"/>
        <v>346342.38666666672</v>
      </c>
      <c r="BM79" s="107">
        <f t="shared" si="113"/>
        <v>519513.58000000007</v>
      </c>
      <c r="BN79" s="126">
        <v>346342.38666666672</v>
      </c>
      <c r="BO79" s="106">
        <f t="shared" si="114"/>
        <v>346342.38666666672</v>
      </c>
      <c r="BP79" s="107">
        <f t="shared" si="115"/>
        <v>519513.58000000007</v>
      </c>
      <c r="BQ79" s="126">
        <v>356068.8666666667</v>
      </c>
      <c r="BR79" s="106">
        <f t="shared" si="116"/>
        <v>356068.8666666667</v>
      </c>
      <c r="BS79" s="107">
        <f t="shared" si="117"/>
        <v>534103.30000000005</v>
      </c>
      <c r="BT79" s="126">
        <v>367832.22666666668</v>
      </c>
      <c r="BU79" s="106">
        <f t="shared" si="118"/>
        <v>367832.22666666668</v>
      </c>
      <c r="BV79" s="107">
        <f t="shared" si="119"/>
        <v>551748.34000000008</v>
      </c>
      <c r="BW79" s="125">
        <v>356068.8666666667</v>
      </c>
      <c r="BX79" s="106">
        <f t="shared" si="120"/>
        <v>356068.8666666667</v>
      </c>
      <c r="BY79" s="107">
        <f t="shared" si="121"/>
        <v>534103.30000000005</v>
      </c>
      <c r="BZ79" s="125">
        <v>487401.12303030305</v>
      </c>
      <c r="CA79" s="106">
        <f t="shared" si="122"/>
        <v>487401.12303030305</v>
      </c>
      <c r="CB79" s="107">
        <f t="shared" si="123"/>
        <v>731101.68454545457</v>
      </c>
      <c r="CC79" s="107">
        <v>365004.78666666668</v>
      </c>
      <c r="CD79" s="106">
        <f t="shared" si="124"/>
        <v>365004.78666666668</v>
      </c>
      <c r="CE79" s="107">
        <f t="shared" si="125"/>
        <v>547507.18000000005</v>
      </c>
      <c r="CF79" s="107">
        <v>365004.78666666668</v>
      </c>
      <c r="CG79" s="106">
        <f t="shared" si="126"/>
        <v>365004.78666666668</v>
      </c>
      <c r="CH79" s="107">
        <f t="shared" si="127"/>
        <v>547507.18000000005</v>
      </c>
    </row>
    <row r="80" spans="1:86" ht="15.75" x14ac:dyDescent="0.25">
      <c r="A80" s="112">
        <v>3101</v>
      </c>
      <c r="B80" s="111">
        <v>3200</v>
      </c>
      <c r="C80" s="125">
        <v>342182.05333333334</v>
      </c>
      <c r="D80" s="106">
        <f t="shared" si="72"/>
        <v>342182.05333333334</v>
      </c>
      <c r="E80" s="107">
        <f t="shared" si="73"/>
        <v>513273.08</v>
      </c>
      <c r="F80" s="125">
        <v>352433.41333333333</v>
      </c>
      <c r="G80" s="106">
        <f t="shared" si="74"/>
        <v>352433.41333333333</v>
      </c>
      <c r="H80" s="107">
        <f t="shared" si="75"/>
        <v>528650.12</v>
      </c>
      <c r="I80" s="125">
        <v>355229.53333333333</v>
      </c>
      <c r="J80" s="106">
        <f t="shared" si="76"/>
        <v>355229.53333333333</v>
      </c>
      <c r="K80" s="107">
        <f t="shared" si="77"/>
        <v>532844.30000000005</v>
      </c>
      <c r="L80" s="125">
        <v>356744.77333333332</v>
      </c>
      <c r="M80" s="106">
        <f t="shared" si="78"/>
        <v>356744.77333333332</v>
      </c>
      <c r="N80" s="107">
        <f t="shared" si="79"/>
        <v>535117.15999999992</v>
      </c>
      <c r="O80" s="125">
        <v>356044.93333333335</v>
      </c>
      <c r="P80" s="106">
        <f t="shared" si="80"/>
        <v>356044.93333333335</v>
      </c>
      <c r="Q80" s="107">
        <f t="shared" si="81"/>
        <v>534067.4</v>
      </c>
      <c r="R80" s="125">
        <v>356744.77333333332</v>
      </c>
      <c r="S80" s="106">
        <f t="shared" si="82"/>
        <v>356744.77333333332</v>
      </c>
      <c r="T80" s="107">
        <f t="shared" si="83"/>
        <v>535117.15999999992</v>
      </c>
      <c r="U80" s="125">
        <v>346608.97333333333</v>
      </c>
      <c r="V80" s="106">
        <f t="shared" si="84"/>
        <v>346608.97333333333</v>
      </c>
      <c r="W80" s="107">
        <f t="shared" si="85"/>
        <v>519913.45999999996</v>
      </c>
      <c r="X80" s="125">
        <v>356044.93333333335</v>
      </c>
      <c r="Y80" s="106">
        <f t="shared" si="86"/>
        <v>356044.93333333335</v>
      </c>
      <c r="Z80" s="107">
        <f t="shared" si="87"/>
        <v>534067.4</v>
      </c>
      <c r="AA80" s="125">
        <v>375966.61333333334</v>
      </c>
      <c r="AB80" s="106">
        <f t="shared" si="88"/>
        <v>375966.61333333334</v>
      </c>
      <c r="AC80" s="107">
        <f t="shared" si="89"/>
        <v>563949.92000000004</v>
      </c>
      <c r="AD80" s="125">
        <v>375966.61333333334</v>
      </c>
      <c r="AE80" s="106">
        <f t="shared" si="90"/>
        <v>375966.61333333334</v>
      </c>
      <c r="AF80" s="107">
        <f t="shared" si="91"/>
        <v>563949.92000000004</v>
      </c>
      <c r="AG80" s="125">
        <v>572829.530909091</v>
      </c>
      <c r="AH80" s="106">
        <f t="shared" si="92"/>
        <v>572829.530909091</v>
      </c>
      <c r="AI80" s="107">
        <f t="shared" si="93"/>
        <v>859244.2963636365</v>
      </c>
      <c r="AJ80" s="125">
        <v>517461.53090909094</v>
      </c>
      <c r="AK80" s="106">
        <f t="shared" si="94"/>
        <v>517461.53090909094</v>
      </c>
      <c r="AL80" s="107">
        <f t="shared" si="95"/>
        <v>776192.29636363639</v>
      </c>
      <c r="AM80" s="125">
        <v>452338.61090909096</v>
      </c>
      <c r="AN80" s="106">
        <f t="shared" si="96"/>
        <v>452338.61090909096</v>
      </c>
      <c r="AO80" s="107">
        <f t="shared" si="97"/>
        <v>678507.9163636365</v>
      </c>
      <c r="AP80" s="125">
        <v>527829.530909091</v>
      </c>
      <c r="AQ80" s="106">
        <f t="shared" si="98"/>
        <v>527829.530909091</v>
      </c>
      <c r="AR80" s="107">
        <f t="shared" si="99"/>
        <v>791744.2963636365</v>
      </c>
      <c r="AS80" s="125">
        <v>375966.61333333334</v>
      </c>
      <c r="AT80" s="106">
        <f t="shared" si="100"/>
        <v>375966.61333333334</v>
      </c>
      <c r="AU80" s="107">
        <f t="shared" si="101"/>
        <v>563949.92000000004</v>
      </c>
      <c r="AV80" s="125">
        <v>356744.77333333332</v>
      </c>
      <c r="AW80" s="106">
        <f t="shared" si="102"/>
        <v>356744.77333333332</v>
      </c>
      <c r="AX80" s="107">
        <f t="shared" si="103"/>
        <v>535117.15999999992</v>
      </c>
      <c r="AY80" s="125">
        <v>356744.77333333332</v>
      </c>
      <c r="AZ80" s="106">
        <f t="shared" si="104"/>
        <v>356744.77333333332</v>
      </c>
      <c r="BA80" s="107">
        <f t="shared" si="105"/>
        <v>535117.15999999992</v>
      </c>
      <c r="BB80" s="125">
        <v>356744.77333333332</v>
      </c>
      <c r="BC80" s="106">
        <f t="shared" si="106"/>
        <v>356744.77333333332</v>
      </c>
      <c r="BD80" s="107">
        <f t="shared" si="107"/>
        <v>535117.15999999992</v>
      </c>
      <c r="BE80" s="125">
        <v>356744.77333333332</v>
      </c>
      <c r="BF80" s="106">
        <f t="shared" si="108"/>
        <v>356744.77333333332</v>
      </c>
      <c r="BG80" s="107">
        <f t="shared" si="109"/>
        <v>535117.15999999992</v>
      </c>
      <c r="BH80" s="125">
        <v>356044.93333333335</v>
      </c>
      <c r="BI80" s="106">
        <f t="shared" si="110"/>
        <v>356044.93333333335</v>
      </c>
      <c r="BJ80" s="107">
        <f t="shared" si="111"/>
        <v>534067.4</v>
      </c>
      <c r="BK80" s="125">
        <v>356744.77333333332</v>
      </c>
      <c r="BL80" s="106">
        <f t="shared" si="112"/>
        <v>356744.77333333332</v>
      </c>
      <c r="BM80" s="107">
        <f t="shared" si="113"/>
        <v>535117.15999999992</v>
      </c>
      <c r="BN80" s="126">
        <v>356744.77333333332</v>
      </c>
      <c r="BO80" s="106">
        <f t="shared" si="114"/>
        <v>356744.77333333332</v>
      </c>
      <c r="BP80" s="107">
        <f t="shared" si="115"/>
        <v>535117.15999999992</v>
      </c>
      <c r="BQ80" s="126">
        <v>366762.85333333333</v>
      </c>
      <c r="BR80" s="106">
        <f t="shared" si="116"/>
        <v>366762.85333333333</v>
      </c>
      <c r="BS80" s="107">
        <f t="shared" si="117"/>
        <v>550144.28</v>
      </c>
      <c r="BT80" s="126">
        <v>378879.37333333335</v>
      </c>
      <c r="BU80" s="106">
        <f t="shared" si="118"/>
        <v>378879.37333333335</v>
      </c>
      <c r="BV80" s="107">
        <f t="shared" si="119"/>
        <v>568319.06000000006</v>
      </c>
      <c r="BW80" s="125">
        <v>366762.85333333333</v>
      </c>
      <c r="BX80" s="106">
        <f t="shared" si="120"/>
        <v>366762.85333333333</v>
      </c>
      <c r="BY80" s="107">
        <f t="shared" si="121"/>
        <v>550144.28</v>
      </c>
      <c r="BZ80" s="125">
        <v>502030.39151515154</v>
      </c>
      <c r="CA80" s="106">
        <f t="shared" si="122"/>
        <v>502030.39151515154</v>
      </c>
      <c r="CB80" s="107">
        <f t="shared" si="123"/>
        <v>753045.58727272728</v>
      </c>
      <c r="CC80" s="107">
        <v>375966.61333333334</v>
      </c>
      <c r="CD80" s="106">
        <f t="shared" si="124"/>
        <v>375966.61333333334</v>
      </c>
      <c r="CE80" s="107">
        <f t="shared" si="125"/>
        <v>563949.92000000004</v>
      </c>
      <c r="CF80" s="107">
        <v>375966.61333333334</v>
      </c>
      <c r="CG80" s="106">
        <f t="shared" si="126"/>
        <v>375966.61333333334</v>
      </c>
      <c r="CH80" s="107">
        <f t="shared" si="127"/>
        <v>563949.92000000004</v>
      </c>
    </row>
    <row r="81" spans="1:86" ht="15.75" x14ac:dyDescent="0.25">
      <c r="A81" s="112">
        <v>3201</v>
      </c>
      <c r="B81" s="111">
        <v>3300</v>
      </c>
      <c r="C81" s="125">
        <v>352163.24</v>
      </c>
      <c r="D81" s="106">
        <f t="shared" si="72"/>
        <v>352163.24</v>
      </c>
      <c r="E81" s="107">
        <f t="shared" si="73"/>
        <v>528244.86</v>
      </c>
      <c r="F81" s="125">
        <v>362714.83999999997</v>
      </c>
      <c r="G81" s="106">
        <f t="shared" si="74"/>
        <v>362714.83999999997</v>
      </c>
      <c r="H81" s="107">
        <f t="shared" si="75"/>
        <v>544072.26</v>
      </c>
      <c r="I81" s="125">
        <v>365593.04000000004</v>
      </c>
      <c r="J81" s="106">
        <f t="shared" si="76"/>
        <v>365593.04000000004</v>
      </c>
      <c r="K81" s="107">
        <f t="shared" si="77"/>
        <v>548389.56000000006</v>
      </c>
      <c r="L81" s="125">
        <v>367151.48</v>
      </c>
      <c r="M81" s="106">
        <f t="shared" si="78"/>
        <v>367151.48</v>
      </c>
      <c r="N81" s="107">
        <f t="shared" si="79"/>
        <v>550727.22</v>
      </c>
      <c r="O81" s="125">
        <v>366432.2</v>
      </c>
      <c r="P81" s="106">
        <f t="shared" si="80"/>
        <v>366432.2</v>
      </c>
      <c r="Q81" s="107">
        <f t="shared" si="81"/>
        <v>549648.30000000005</v>
      </c>
      <c r="R81" s="125">
        <v>367151.48</v>
      </c>
      <c r="S81" s="106">
        <f t="shared" si="82"/>
        <v>367151.48</v>
      </c>
      <c r="T81" s="107">
        <f t="shared" si="83"/>
        <v>550727.22</v>
      </c>
      <c r="U81" s="125">
        <v>356719.76</v>
      </c>
      <c r="V81" s="106">
        <f t="shared" si="84"/>
        <v>356719.76</v>
      </c>
      <c r="W81" s="107">
        <f t="shared" si="85"/>
        <v>535079.64</v>
      </c>
      <c r="X81" s="125">
        <v>366432.2</v>
      </c>
      <c r="Y81" s="106">
        <f t="shared" si="86"/>
        <v>366432.2</v>
      </c>
      <c r="Z81" s="107">
        <f t="shared" si="87"/>
        <v>549648.30000000005</v>
      </c>
      <c r="AA81" s="125">
        <v>386936</v>
      </c>
      <c r="AB81" s="106">
        <f t="shared" si="88"/>
        <v>386936</v>
      </c>
      <c r="AC81" s="107">
        <f t="shared" si="89"/>
        <v>580404</v>
      </c>
      <c r="AD81" s="125">
        <v>386936</v>
      </c>
      <c r="AE81" s="106">
        <f t="shared" si="90"/>
        <v>386936</v>
      </c>
      <c r="AF81" s="107">
        <f t="shared" si="91"/>
        <v>580404</v>
      </c>
      <c r="AG81" s="125">
        <v>588161.76</v>
      </c>
      <c r="AH81" s="106">
        <f t="shared" si="92"/>
        <v>588161.76</v>
      </c>
      <c r="AI81" s="107">
        <f t="shared" si="93"/>
        <v>882242.64</v>
      </c>
      <c r="AJ81" s="125">
        <v>532491.36</v>
      </c>
      <c r="AK81" s="106">
        <f t="shared" si="94"/>
        <v>532491.36</v>
      </c>
      <c r="AL81" s="107">
        <f t="shared" si="95"/>
        <v>798737.04</v>
      </c>
      <c r="AM81" s="125">
        <v>465463.32</v>
      </c>
      <c r="AN81" s="106">
        <f t="shared" si="96"/>
        <v>465463.32</v>
      </c>
      <c r="AO81" s="107">
        <f t="shared" si="97"/>
        <v>698194.98</v>
      </c>
      <c r="AP81" s="125">
        <v>543161.76</v>
      </c>
      <c r="AQ81" s="106">
        <f t="shared" si="98"/>
        <v>543161.76</v>
      </c>
      <c r="AR81" s="107">
        <f t="shared" si="99"/>
        <v>814742.64</v>
      </c>
      <c r="AS81" s="125">
        <v>386936</v>
      </c>
      <c r="AT81" s="106">
        <f t="shared" si="100"/>
        <v>386936</v>
      </c>
      <c r="AU81" s="107">
        <f t="shared" si="101"/>
        <v>580404</v>
      </c>
      <c r="AV81" s="125">
        <v>367151.48</v>
      </c>
      <c r="AW81" s="106">
        <f t="shared" si="102"/>
        <v>367151.48</v>
      </c>
      <c r="AX81" s="107">
        <f t="shared" si="103"/>
        <v>550727.22</v>
      </c>
      <c r="AY81" s="125">
        <v>367151.48</v>
      </c>
      <c r="AZ81" s="106">
        <f t="shared" si="104"/>
        <v>367151.48</v>
      </c>
      <c r="BA81" s="107">
        <f t="shared" si="105"/>
        <v>550727.22</v>
      </c>
      <c r="BB81" s="125">
        <v>367151.48</v>
      </c>
      <c r="BC81" s="106">
        <f t="shared" si="106"/>
        <v>367151.48</v>
      </c>
      <c r="BD81" s="107">
        <f t="shared" si="107"/>
        <v>550727.22</v>
      </c>
      <c r="BE81" s="125">
        <v>367151.48</v>
      </c>
      <c r="BF81" s="106">
        <f t="shared" si="108"/>
        <v>367151.48</v>
      </c>
      <c r="BG81" s="107">
        <f t="shared" si="109"/>
        <v>550727.22</v>
      </c>
      <c r="BH81" s="125">
        <v>366432.2</v>
      </c>
      <c r="BI81" s="106">
        <f t="shared" si="110"/>
        <v>366432.2</v>
      </c>
      <c r="BJ81" s="107">
        <f t="shared" si="111"/>
        <v>549648.30000000005</v>
      </c>
      <c r="BK81" s="125">
        <v>367151.48</v>
      </c>
      <c r="BL81" s="106">
        <f t="shared" si="112"/>
        <v>367151.48</v>
      </c>
      <c r="BM81" s="107">
        <f t="shared" si="113"/>
        <v>550727.22</v>
      </c>
      <c r="BN81" s="126">
        <v>367151.48</v>
      </c>
      <c r="BO81" s="106">
        <f t="shared" si="114"/>
        <v>367151.48</v>
      </c>
      <c r="BP81" s="107">
        <f t="shared" si="115"/>
        <v>550727.22</v>
      </c>
      <c r="BQ81" s="126">
        <v>377463.32</v>
      </c>
      <c r="BR81" s="106">
        <f t="shared" si="116"/>
        <v>377463.32</v>
      </c>
      <c r="BS81" s="107">
        <f t="shared" si="117"/>
        <v>566194.98</v>
      </c>
      <c r="BT81" s="126">
        <v>389934.07999999996</v>
      </c>
      <c r="BU81" s="106">
        <f t="shared" si="118"/>
        <v>389934.07999999996</v>
      </c>
      <c r="BV81" s="107">
        <f t="shared" si="119"/>
        <v>584901.11999999988</v>
      </c>
      <c r="BW81" s="125">
        <v>377463.32</v>
      </c>
      <c r="BX81" s="106">
        <f t="shared" si="120"/>
        <v>377463.32</v>
      </c>
      <c r="BY81" s="107">
        <f t="shared" si="121"/>
        <v>566194.98</v>
      </c>
      <c r="BZ81" s="125">
        <v>516673.51</v>
      </c>
      <c r="CA81" s="106">
        <f t="shared" si="122"/>
        <v>516673.51</v>
      </c>
      <c r="CB81" s="107">
        <f t="shared" si="123"/>
        <v>775010.26500000001</v>
      </c>
      <c r="CC81" s="107">
        <v>386936</v>
      </c>
      <c r="CD81" s="106">
        <f t="shared" si="124"/>
        <v>386936</v>
      </c>
      <c r="CE81" s="107">
        <f t="shared" si="125"/>
        <v>580404</v>
      </c>
      <c r="CF81" s="107">
        <v>386936</v>
      </c>
      <c r="CG81" s="106">
        <f t="shared" si="126"/>
        <v>386936</v>
      </c>
      <c r="CH81" s="107">
        <f t="shared" si="127"/>
        <v>580404</v>
      </c>
    </row>
    <row r="82" spans="1:86" ht="15.75" x14ac:dyDescent="0.25">
      <c r="A82" s="112">
        <v>3301</v>
      </c>
      <c r="B82" s="111">
        <v>3400</v>
      </c>
      <c r="C82" s="125">
        <v>362113.10666666669</v>
      </c>
      <c r="D82" s="106">
        <f t="shared" si="72"/>
        <v>362113.10666666669</v>
      </c>
      <c r="E82" s="107">
        <f t="shared" si="73"/>
        <v>543169.66</v>
      </c>
      <c r="F82" s="125">
        <v>372962.78666666662</v>
      </c>
      <c r="G82" s="106">
        <f t="shared" si="74"/>
        <v>372962.78666666662</v>
      </c>
      <c r="H82" s="107">
        <f t="shared" si="75"/>
        <v>559444.17999999993</v>
      </c>
      <c r="I82" s="125">
        <v>375923.06666666665</v>
      </c>
      <c r="J82" s="106">
        <f t="shared" si="76"/>
        <v>375923.06666666665</v>
      </c>
      <c r="K82" s="107">
        <f t="shared" si="77"/>
        <v>563884.6</v>
      </c>
      <c r="L82" s="125">
        <v>377525.78666666662</v>
      </c>
      <c r="M82" s="106">
        <f t="shared" si="78"/>
        <v>377525.78666666662</v>
      </c>
      <c r="N82" s="107">
        <f t="shared" si="79"/>
        <v>566288.67999999993</v>
      </c>
      <c r="O82" s="125">
        <v>376785.98666666669</v>
      </c>
      <c r="P82" s="106">
        <f t="shared" si="80"/>
        <v>376785.98666666669</v>
      </c>
      <c r="Q82" s="107">
        <f t="shared" si="81"/>
        <v>565178.98</v>
      </c>
      <c r="R82" s="125">
        <v>377525.78666666662</v>
      </c>
      <c r="S82" s="106">
        <f t="shared" si="82"/>
        <v>377525.78666666662</v>
      </c>
      <c r="T82" s="107">
        <f t="shared" si="83"/>
        <v>566288.67999999993</v>
      </c>
      <c r="U82" s="125">
        <v>366798.14666666667</v>
      </c>
      <c r="V82" s="106">
        <f t="shared" si="84"/>
        <v>366798.14666666667</v>
      </c>
      <c r="W82" s="107">
        <f t="shared" si="85"/>
        <v>550197.22</v>
      </c>
      <c r="X82" s="125">
        <v>376785.98666666669</v>
      </c>
      <c r="Y82" s="106">
        <f t="shared" si="86"/>
        <v>376785.98666666669</v>
      </c>
      <c r="Z82" s="107">
        <f t="shared" si="87"/>
        <v>565178.98</v>
      </c>
      <c r="AA82" s="125">
        <v>397869.74666666664</v>
      </c>
      <c r="AB82" s="106">
        <f t="shared" si="88"/>
        <v>397869.74666666664</v>
      </c>
      <c r="AC82" s="107">
        <f t="shared" si="89"/>
        <v>596804.62</v>
      </c>
      <c r="AD82" s="125">
        <v>397869.74666666664</v>
      </c>
      <c r="AE82" s="106">
        <f t="shared" si="90"/>
        <v>397869.74666666664</v>
      </c>
      <c r="AF82" s="107">
        <f t="shared" si="91"/>
        <v>596804.62</v>
      </c>
      <c r="AG82" s="125">
        <v>603450.78909090906</v>
      </c>
      <c r="AH82" s="106">
        <f t="shared" si="92"/>
        <v>603450.78909090906</v>
      </c>
      <c r="AI82" s="107">
        <f t="shared" si="93"/>
        <v>905176.1836363636</v>
      </c>
      <c r="AJ82" s="125">
        <v>547476.90909090906</v>
      </c>
      <c r="AK82" s="106">
        <f t="shared" si="94"/>
        <v>547476.90909090906</v>
      </c>
      <c r="AL82" s="107">
        <f t="shared" si="95"/>
        <v>821215.36363636353</v>
      </c>
      <c r="AM82" s="125">
        <v>478553.46909090906</v>
      </c>
      <c r="AN82" s="106">
        <f t="shared" si="96"/>
        <v>478553.46909090906</v>
      </c>
      <c r="AO82" s="107">
        <f t="shared" si="97"/>
        <v>717830.20363636361</v>
      </c>
      <c r="AP82" s="125">
        <v>558450.78909090906</v>
      </c>
      <c r="AQ82" s="106">
        <f t="shared" si="98"/>
        <v>558450.78909090906</v>
      </c>
      <c r="AR82" s="107">
        <f t="shared" si="99"/>
        <v>837676.1836363636</v>
      </c>
      <c r="AS82" s="125">
        <v>397869.74666666664</v>
      </c>
      <c r="AT82" s="106">
        <f t="shared" si="100"/>
        <v>397869.74666666664</v>
      </c>
      <c r="AU82" s="107">
        <f t="shared" si="101"/>
        <v>596804.62</v>
      </c>
      <c r="AV82" s="125">
        <v>377525.78666666662</v>
      </c>
      <c r="AW82" s="106">
        <f t="shared" si="102"/>
        <v>377525.78666666662</v>
      </c>
      <c r="AX82" s="107">
        <f t="shared" si="103"/>
        <v>566288.67999999993</v>
      </c>
      <c r="AY82" s="125">
        <v>377525.78666666662</v>
      </c>
      <c r="AZ82" s="106">
        <f t="shared" si="104"/>
        <v>377525.78666666662</v>
      </c>
      <c r="BA82" s="107">
        <f t="shared" si="105"/>
        <v>566288.67999999993</v>
      </c>
      <c r="BB82" s="125">
        <v>377525.78666666662</v>
      </c>
      <c r="BC82" s="106">
        <f t="shared" si="106"/>
        <v>377525.78666666662</v>
      </c>
      <c r="BD82" s="107">
        <f t="shared" si="107"/>
        <v>566288.67999999993</v>
      </c>
      <c r="BE82" s="125">
        <v>377525.78666666662</v>
      </c>
      <c r="BF82" s="106">
        <f t="shared" si="108"/>
        <v>377525.78666666662</v>
      </c>
      <c r="BG82" s="107">
        <f t="shared" si="109"/>
        <v>566288.67999999993</v>
      </c>
      <c r="BH82" s="125">
        <v>376785.98666666669</v>
      </c>
      <c r="BI82" s="106">
        <f t="shared" si="110"/>
        <v>376785.98666666669</v>
      </c>
      <c r="BJ82" s="107">
        <f t="shared" si="111"/>
        <v>565178.98</v>
      </c>
      <c r="BK82" s="125">
        <v>377525.78666666662</v>
      </c>
      <c r="BL82" s="106">
        <f t="shared" si="112"/>
        <v>377525.78666666662</v>
      </c>
      <c r="BM82" s="107">
        <f t="shared" si="113"/>
        <v>566288.67999999993</v>
      </c>
      <c r="BN82" s="126">
        <v>377525.78666666662</v>
      </c>
      <c r="BO82" s="106">
        <f t="shared" si="114"/>
        <v>377525.78666666662</v>
      </c>
      <c r="BP82" s="107">
        <f t="shared" si="115"/>
        <v>566288.67999999993</v>
      </c>
      <c r="BQ82" s="126">
        <v>388129.22666666668</v>
      </c>
      <c r="BR82" s="106">
        <f t="shared" si="116"/>
        <v>388129.22666666668</v>
      </c>
      <c r="BS82" s="107">
        <f t="shared" si="117"/>
        <v>582193.84000000008</v>
      </c>
      <c r="BT82" s="126">
        <v>400952.06666666665</v>
      </c>
      <c r="BU82" s="106">
        <f t="shared" si="118"/>
        <v>400952.06666666665</v>
      </c>
      <c r="BV82" s="107">
        <f t="shared" si="119"/>
        <v>601428.1</v>
      </c>
      <c r="BW82" s="125">
        <v>388129.22666666668</v>
      </c>
      <c r="BX82" s="106">
        <f t="shared" si="120"/>
        <v>388129.22666666668</v>
      </c>
      <c r="BY82" s="107">
        <f t="shared" si="121"/>
        <v>582193.84000000008</v>
      </c>
      <c r="BZ82" s="125">
        <v>531267.42848484847</v>
      </c>
      <c r="CA82" s="106">
        <f t="shared" si="122"/>
        <v>531267.42848484847</v>
      </c>
      <c r="CB82" s="107">
        <f t="shared" si="123"/>
        <v>796901.1427272727</v>
      </c>
      <c r="CC82" s="107">
        <v>397869.74666666664</v>
      </c>
      <c r="CD82" s="106">
        <f t="shared" si="124"/>
        <v>397869.74666666664</v>
      </c>
      <c r="CE82" s="107">
        <f t="shared" si="125"/>
        <v>596804.62</v>
      </c>
      <c r="CF82" s="107">
        <v>397869.74666666664</v>
      </c>
      <c r="CG82" s="106">
        <f t="shared" si="126"/>
        <v>397869.74666666664</v>
      </c>
      <c r="CH82" s="107">
        <f t="shared" si="127"/>
        <v>596804.62</v>
      </c>
    </row>
    <row r="83" spans="1:86" ht="15.75" x14ac:dyDescent="0.25">
      <c r="A83" s="112">
        <v>3401</v>
      </c>
      <c r="B83" s="111">
        <v>3500</v>
      </c>
      <c r="C83" s="125">
        <v>372094.29333333333</v>
      </c>
      <c r="D83" s="106">
        <f t="shared" si="72"/>
        <v>372094.29333333333</v>
      </c>
      <c r="E83" s="107">
        <f t="shared" si="73"/>
        <v>558141.43999999994</v>
      </c>
      <c r="F83" s="125">
        <v>383244.21333333332</v>
      </c>
      <c r="G83" s="106">
        <f t="shared" si="74"/>
        <v>383244.21333333332</v>
      </c>
      <c r="H83" s="107">
        <f t="shared" si="75"/>
        <v>574866.31999999995</v>
      </c>
      <c r="I83" s="125">
        <v>386285.49333333329</v>
      </c>
      <c r="J83" s="106">
        <f t="shared" si="76"/>
        <v>386285.49333333329</v>
      </c>
      <c r="K83" s="107">
        <f t="shared" si="77"/>
        <v>579428.24</v>
      </c>
      <c r="L83" s="125">
        <v>387932.49333333329</v>
      </c>
      <c r="M83" s="106">
        <f t="shared" si="78"/>
        <v>387932.49333333329</v>
      </c>
      <c r="N83" s="107">
        <f t="shared" si="79"/>
        <v>581898.74</v>
      </c>
      <c r="O83" s="125">
        <v>387172.17333333334</v>
      </c>
      <c r="P83" s="106">
        <f t="shared" si="80"/>
        <v>387172.17333333334</v>
      </c>
      <c r="Q83" s="107">
        <f t="shared" si="81"/>
        <v>580758.26</v>
      </c>
      <c r="R83" s="125">
        <v>387932.49333333329</v>
      </c>
      <c r="S83" s="106">
        <f t="shared" si="82"/>
        <v>387932.49333333329</v>
      </c>
      <c r="T83" s="107">
        <f t="shared" si="83"/>
        <v>581898.74</v>
      </c>
      <c r="U83" s="125">
        <v>376908.93333333335</v>
      </c>
      <c r="V83" s="106">
        <f t="shared" si="84"/>
        <v>376908.93333333335</v>
      </c>
      <c r="W83" s="107">
        <f t="shared" si="85"/>
        <v>565363.4</v>
      </c>
      <c r="X83" s="125">
        <v>387172.17333333334</v>
      </c>
      <c r="Y83" s="106">
        <f t="shared" si="86"/>
        <v>387172.17333333334</v>
      </c>
      <c r="Z83" s="107">
        <f t="shared" si="87"/>
        <v>580758.26</v>
      </c>
      <c r="AA83" s="125">
        <v>408839.1333333333</v>
      </c>
      <c r="AB83" s="106">
        <f t="shared" si="88"/>
        <v>408839.1333333333</v>
      </c>
      <c r="AC83" s="107">
        <f t="shared" si="89"/>
        <v>613258.69999999995</v>
      </c>
      <c r="AD83" s="125">
        <v>408839.1333333333</v>
      </c>
      <c r="AE83" s="106">
        <f t="shared" si="90"/>
        <v>408839.1333333333</v>
      </c>
      <c r="AF83" s="107">
        <f t="shared" si="91"/>
        <v>613258.69999999995</v>
      </c>
      <c r="AG83" s="125">
        <v>618783.01818181819</v>
      </c>
      <c r="AH83" s="106">
        <f t="shared" si="92"/>
        <v>618783.01818181819</v>
      </c>
      <c r="AI83" s="107">
        <f t="shared" si="93"/>
        <v>928174.52727272734</v>
      </c>
      <c r="AJ83" s="125">
        <v>562506.73818181816</v>
      </c>
      <c r="AK83" s="106">
        <f t="shared" si="94"/>
        <v>562506.73818181816</v>
      </c>
      <c r="AL83" s="107">
        <f t="shared" si="95"/>
        <v>843760.10727272718</v>
      </c>
      <c r="AM83" s="125">
        <v>491677.09818181815</v>
      </c>
      <c r="AN83" s="106">
        <f t="shared" si="96"/>
        <v>491677.09818181815</v>
      </c>
      <c r="AO83" s="107">
        <f t="shared" si="97"/>
        <v>737515.64727272722</v>
      </c>
      <c r="AP83" s="125">
        <v>573783.01818181819</v>
      </c>
      <c r="AQ83" s="106">
        <f t="shared" si="98"/>
        <v>573783.01818181819</v>
      </c>
      <c r="AR83" s="107">
        <f t="shared" si="99"/>
        <v>860674.52727272734</v>
      </c>
      <c r="AS83" s="125">
        <v>408839.1333333333</v>
      </c>
      <c r="AT83" s="106">
        <f t="shared" si="100"/>
        <v>408839.1333333333</v>
      </c>
      <c r="AU83" s="107">
        <f t="shared" si="101"/>
        <v>613258.69999999995</v>
      </c>
      <c r="AV83" s="125">
        <v>387932.49333333329</v>
      </c>
      <c r="AW83" s="106">
        <f t="shared" si="102"/>
        <v>387932.49333333329</v>
      </c>
      <c r="AX83" s="107">
        <f t="shared" si="103"/>
        <v>581898.74</v>
      </c>
      <c r="AY83" s="125">
        <v>387932.49333333329</v>
      </c>
      <c r="AZ83" s="106">
        <f t="shared" si="104"/>
        <v>387932.49333333329</v>
      </c>
      <c r="BA83" s="107">
        <f t="shared" si="105"/>
        <v>581898.74</v>
      </c>
      <c r="BB83" s="125">
        <v>387932.49333333329</v>
      </c>
      <c r="BC83" s="106">
        <f t="shared" si="106"/>
        <v>387932.49333333329</v>
      </c>
      <c r="BD83" s="107">
        <f t="shared" si="107"/>
        <v>581898.74</v>
      </c>
      <c r="BE83" s="125">
        <v>387932.49333333329</v>
      </c>
      <c r="BF83" s="106">
        <f t="shared" si="108"/>
        <v>387932.49333333329</v>
      </c>
      <c r="BG83" s="107">
        <f t="shared" si="109"/>
        <v>581898.74</v>
      </c>
      <c r="BH83" s="125">
        <v>387172.17333333334</v>
      </c>
      <c r="BI83" s="106">
        <f t="shared" si="110"/>
        <v>387172.17333333334</v>
      </c>
      <c r="BJ83" s="107">
        <f t="shared" si="111"/>
        <v>580758.26</v>
      </c>
      <c r="BK83" s="125">
        <v>387932.49333333329</v>
      </c>
      <c r="BL83" s="106">
        <f t="shared" si="112"/>
        <v>387932.49333333329</v>
      </c>
      <c r="BM83" s="107">
        <f t="shared" si="113"/>
        <v>581898.74</v>
      </c>
      <c r="BN83" s="126">
        <v>387932.49333333329</v>
      </c>
      <c r="BO83" s="106">
        <f t="shared" si="114"/>
        <v>387932.49333333329</v>
      </c>
      <c r="BP83" s="107">
        <f t="shared" si="115"/>
        <v>581898.74</v>
      </c>
      <c r="BQ83" s="126">
        <v>398828.61333333328</v>
      </c>
      <c r="BR83" s="106">
        <f t="shared" si="116"/>
        <v>398828.61333333328</v>
      </c>
      <c r="BS83" s="107">
        <f t="shared" si="117"/>
        <v>598242.91999999993</v>
      </c>
      <c r="BT83" s="126">
        <v>412006.77333333332</v>
      </c>
      <c r="BU83" s="106">
        <f t="shared" si="118"/>
        <v>412006.77333333332</v>
      </c>
      <c r="BV83" s="107">
        <f t="shared" si="119"/>
        <v>618010.15999999992</v>
      </c>
      <c r="BW83" s="125">
        <v>398828.61333333328</v>
      </c>
      <c r="BX83" s="106">
        <f t="shared" si="120"/>
        <v>398828.61333333328</v>
      </c>
      <c r="BY83" s="107">
        <f t="shared" si="121"/>
        <v>598242.91999999993</v>
      </c>
      <c r="BZ83" s="125">
        <v>545910.54696969688</v>
      </c>
      <c r="CA83" s="106">
        <f t="shared" si="122"/>
        <v>545910.54696969688</v>
      </c>
      <c r="CB83" s="107">
        <f t="shared" si="123"/>
        <v>818865.82045454532</v>
      </c>
      <c r="CC83" s="107">
        <v>408839.1333333333</v>
      </c>
      <c r="CD83" s="106">
        <f t="shared" si="124"/>
        <v>408839.1333333333</v>
      </c>
      <c r="CE83" s="107">
        <f t="shared" si="125"/>
        <v>613258.69999999995</v>
      </c>
      <c r="CF83" s="107">
        <v>408839.1333333333</v>
      </c>
      <c r="CG83" s="106">
        <f t="shared" si="126"/>
        <v>408839.1333333333</v>
      </c>
      <c r="CH83" s="107">
        <f t="shared" si="127"/>
        <v>613258.69999999995</v>
      </c>
    </row>
    <row r="84" spans="1:86" ht="15.75" x14ac:dyDescent="0.25">
      <c r="A84" s="112">
        <v>3501</v>
      </c>
      <c r="B84" s="111">
        <v>3600</v>
      </c>
      <c r="C84" s="125">
        <v>382069</v>
      </c>
      <c r="D84" s="106">
        <f t="shared" si="72"/>
        <v>382069</v>
      </c>
      <c r="E84" s="107">
        <f t="shared" si="73"/>
        <v>573103.5</v>
      </c>
      <c r="F84" s="125">
        <v>393517</v>
      </c>
      <c r="G84" s="106">
        <f t="shared" si="74"/>
        <v>393517</v>
      </c>
      <c r="H84" s="107">
        <f t="shared" si="75"/>
        <v>590275.5</v>
      </c>
      <c r="I84" s="125">
        <v>396640.36</v>
      </c>
      <c r="J84" s="106">
        <f t="shared" si="76"/>
        <v>396640.36</v>
      </c>
      <c r="K84" s="107">
        <f t="shared" si="77"/>
        <v>594960.54</v>
      </c>
      <c r="L84" s="125">
        <v>398331.64</v>
      </c>
      <c r="M84" s="106">
        <f t="shared" si="78"/>
        <v>398331.64</v>
      </c>
      <c r="N84" s="107">
        <f t="shared" si="79"/>
        <v>597497.46</v>
      </c>
      <c r="O84" s="125">
        <v>397550.79999999993</v>
      </c>
      <c r="P84" s="106">
        <f t="shared" si="80"/>
        <v>397550.79999999993</v>
      </c>
      <c r="Q84" s="107">
        <f t="shared" si="81"/>
        <v>596326.19999999995</v>
      </c>
      <c r="R84" s="125">
        <v>398331.64</v>
      </c>
      <c r="S84" s="106">
        <f t="shared" si="82"/>
        <v>398331.64</v>
      </c>
      <c r="T84" s="107">
        <f t="shared" si="83"/>
        <v>597497.46</v>
      </c>
      <c r="U84" s="125">
        <v>387012.16</v>
      </c>
      <c r="V84" s="106">
        <f t="shared" si="84"/>
        <v>387012.16</v>
      </c>
      <c r="W84" s="107">
        <f t="shared" si="85"/>
        <v>580518.24</v>
      </c>
      <c r="X84" s="125">
        <v>397550.79999999993</v>
      </c>
      <c r="Y84" s="106">
        <f t="shared" si="86"/>
        <v>397550.79999999993</v>
      </c>
      <c r="Z84" s="107">
        <f t="shared" si="87"/>
        <v>596326.19999999995</v>
      </c>
      <c r="AA84" s="125">
        <v>419797.72</v>
      </c>
      <c r="AB84" s="106">
        <f t="shared" si="88"/>
        <v>419797.72</v>
      </c>
      <c r="AC84" s="107">
        <f t="shared" si="89"/>
        <v>629696.57999999996</v>
      </c>
      <c r="AD84" s="125">
        <v>419797.72</v>
      </c>
      <c r="AE84" s="106">
        <f t="shared" si="90"/>
        <v>419797.72</v>
      </c>
      <c r="AF84" s="107">
        <f t="shared" si="91"/>
        <v>629696.57999999996</v>
      </c>
      <c r="AG84" s="125">
        <v>634095.80727272725</v>
      </c>
      <c r="AH84" s="106">
        <f t="shared" si="92"/>
        <v>634095.80727272725</v>
      </c>
      <c r="AI84" s="107">
        <f t="shared" si="93"/>
        <v>951143.71090909094</v>
      </c>
      <c r="AJ84" s="125">
        <v>577517.1272727272</v>
      </c>
      <c r="AK84" s="106">
        <f t="shared" si="94"/>
        <v>577517.1272727272</v>
      </c>
      <c r="AL84" s="107">
        <f t="shared" si="95"/>
        <v>866275.6909090908</v>
      </c>
      <c r="AM84" s="125">
        <v>504792.08727272722</v>
      </c>
      <c r="AN84" s="106">
        <f t="shared" si="96"/>
        <v>504792.08727272722</v>
      </c>
      <c r="AO84" s="107">
        <f t="shared" si="97"/>
        <v>757188.13090909086</v>
      </c>
      <c r="AP84" s="125">
        <v>589095.80727272725</v>
      </c>
      <c r="AQ84" s="106">
        <f t="shared" si="98"/>
        <v>589095.80727272725</v>
      </c>
      <c r="AR84" s="107">
        <f t="shared" si="99"/>
        <v>883643.71090909094</v>
      </c>
      <c r="AS84" s="125">
        <v>419797.72</v>
      </c>
      <c r="AT84" s="106">
        <f t="shared" si="100"/>
        <v>419797.72</v>
      </c>
      <c r="AU84" s="107">
        <f t="shared" si="101"/>
        <v>629696.57999999996</v>
      </c>
      <c r="AV84" s="125">
        <v>398331.64</v>
      </c>
      <c r="AW84" s="106">
        <f t="shared" si="102"/>
        <v>398331.64</v>
      </c>
      <c r="AX84" s="107">
        <f t="shared" si="103"/>
        <v>597497.46</v>
      </c>
      <c r="AY84" s="125">
        <v>398331.64</v>
      </c>
      <c r="AZ84" s="106">
        <f t="shared" si="104"/>
        <v>398331.64</v>
      </c>
      <c r="BA84" s="107">
        <f t="shared" si="105"/>
        <v>597497.46</v>
      </c>
      <c r="BB84" s="125">
        <v>398331.64</v>
      </c>
      <c r="BC84" s="106">
        <f t="shared" si="106"/>
        <v>398331.64</v>
      </c>
      <c r="BD84" s="107">
        <f t="shared" si="107"/>
        <v>597497.46</v>
      </c>
      <c r="BE84" s="125">
        <v>398331.64</v>
      </c>
      <c r="BF84" s="106">
        <f t="shared" si="108"/>
        <v>398331.64</v>
      </c>
      <c r="BG84" s="107">
        <f t="shared" si="109"/>
        <v>597497.46</v>
      </c>
      <c r="BH84" s="125">
        <v>397550.79999999993</v>
      </c>
      <c r="BI84" s="106">
        <f t="shared" si="110"/>
        <v>397550.79999999993</v>
      </c>
      <c r="BJ84" s="107">
        <f t="shared" si="111"/>
        <v>596326.19999999995</v>
      </c>
      <c r="BK84" s="125">
        <v>398331.64</v>
      </c>
      <c r="BL84" s="106">
        <f t="shared" si="112"/>
        <v>398331.64</v>
      </c>
      <c r="BM84" s="107">
        <f t="shared" si="113"/>
        <v>597497.46</v>
      </c>
      <c r="BN84" s="126">
        <v>398331.64</v>
      </c>
      <c r="BO84" s="106">
        <f t="shared" si="114"/>
        <v>398331.64</v>
      </c>
      <c r="BP84" s="107">
        <f t="shared" si="115"/>
        <v>597497.46</v>
      </c>
      <c r="BQ84" s="126">
        <v>409519.35999999999</v>
      </c>
      <c r="BR84" s="106">
        <f t="shared" si="116"/>
        <v>409519.35999999999</v>
      </c>
      <c r="BS84" s="107">
        <f t="shared" si="117"/>
        <v>614279.04</v>
      </c>
      <c r="BT84" s="126">
        <v>423050.67999999993</v>
      </c>
      <c r="BU84" s="106">
        <f t="shared" si="118"/>
        <v>423050.67999999993</v>
      </c>
      <c r="BV84" s="107">
        <f t="shared" si="119"/>
        <v>634576.0199999999</v>
      </c>
      <c r="BW84" s="125">
        <v>409519.35999999999</v>
      </c>
      <c r="BX84" s="106">
        <f t="shared" si="120"/>
        <v>409519.35999999999</v>
      </c>
      <c r="BY84" s="107">
        <f t="shared" si="121"/>
        <v>614279.04</v>
      </c>
      <c r="BZ84" s="125">
        <v>560536.12545454549</v>
      </c>
      <c r="CA84" s="106">
        <f t="shared" si="122"/>
        <v>560536.12545454549</v>
      </c>
      <c r="CB84" s="107">
        <f t="shared" si="123"/>
        <v>840804.18818181823</v>
      </c>
      <c r="CC84" s="107">
        <v>419797.72</v>
      </c>
      <c r="CD84" s="106">
        <f t="shared" si="124"/>
        <v>419797.72</v>
      </c>
      <c r="CE84" s="107">
        <f t="shared" si="125"/>
        <v>629696.57999999996</v>
      </c>
      <c r="CF84" s="107">
        <v>419797.72</v>
      </c>
      <c r="CG84" s="106">
        <f t="shared" si="126"/>
        <v>419797.72</v>
      </c>
      <c r="CH84" s="107">
        <f t="shared" si="127"/>
        <v>629696.57999999996</v>
      </c>
    </row>
    <row r="85" spans="1:86" ht="15.75" x14ac:dyDescent="0.25">
      <c r="A85" s="112">
        <v>3601</v>
      </c>
      <c r="B85" s="111">
        <v>3700</v>
      </c>
      <c r="C85" s="125">
        <v>392050.1866666667</v>
      </c>
      <c r="D85" s="106">
        <f t="shared" si="72"/>
        <v>392050.1866666667</v>
      </c>
      <c r="E85" s="107">
        <f t="shared" si="73"/>
        <v>588075.28</v>
      </c>
      <c r="F85" s="125">
        <v>403797.34666666668</v>
      </c>
      <c r="G85" s="106">
        <f t="shared" si="74"/>
        <v>403797.34666666668</v>
      </c>
      <c r="H85" s="107">
        <f t="shared" si="75"/>
        <v>605696.02</v>
      </c>
      <c r="I85" s="125">
        <v>407001.70666666667</v>
      </c>
      <c r="J85" s="106">
        <f t="shared" si="76"/>
        <v>407001.70666666667</v>
      </c>
      <c r="K85" s="107">
        <f t="shared" si="77"/>
        <v>610502.56000000006</v>
      </c>
      <c r="L85" s="125">
        <v>408738.34666666668</v>
      </c>
      <c r="M85" s="106">
        <f t="shared" si="78"/>
        <v>408738.34666666668</v>
      </c>
      <c r="N85" s="107">
        <f t="shared" si="79"/>
        <v>613107.52</v>
      </c>
      <c r="O85" s="125">
        <v>407935.90666666668</v>
      </c>
      <c r="P85" s="106">
        <f t="shared" si="80"/>
        <v>407935.90666666668</v>
      </c>
      <c r="Q85" s="107">
        <f t="shared" si="81"/>
        <v>611903.86</v>
      </c>
      <c r="R85" s="125">
        <v>408738.34666666668</v>
      </c>
      <c r="S85" s="106">
        <f t="shared" si="82"/>
        <v>408738.34666666668</v>
      </c>
      <c r="T85" s="107">
        <f t="shared" si="83"/>
        <v>613107.52</v>
      </c>
      <c r="U85" s="125">
        <v>397121.8666666667</v>
      </c>
      <c r="V85" s="106">
        <f t="shared" si="84"/>
        <v>397121.8666666667</v>
      </c>
      <c r="W85" s="107">
        <f t="shared" si="85"/>
        <v>595682.80000000005</v>
      </c>
      <c r="X85" s="125">
        <v>407935.90666666668</v>
      </c>
      <c r="Y85" s="106">
        <f t="shared" si="86"/>
        <v>407935.90666666668</v>
      </c>
      <c r="Z85" s="107">
        <f t="shared" si="87"/>
        <v>611903.86</v>
      </c>
      <c r="AA85" s="125">
        <v>430766.02666666667</v>
      </c>
      <c r="AB85" s="106">
        <f t="shared" si="88"/>
        <v>430766.02666666667</v>
      </c>
      <c r="AC85" s="107">
        <f t="shared" si="89"/>
        <v>646149.04</v>
      </c>
      <c r="AD85" s="125">
        <v>430766.02666666667</v>
      </c>
      <c r="AE85" s="106">
        <f t="shared" si="90"/>
        <v>430766.02666666667</v>
      </c>
      <c r="AF85" s="107">
        <f t="shared" si="91"/>
        <v>646149.04</v>
      </c>
      <c r="AG85" s="125">
        <v>649426.95636363642</v>
      </c>
      <c r="AH85" s="106">
        <f t="shared" si="92"/>
        <v>649426.95636363642</v>
      </c>
      <c r="AI85" s="107">
        <f t="shared" si="93"/>
        <v>974140.43454545457</v>
      </c>
      <c r="AJ85" s="125">
        <v>592545.87636363646</v>
      </c>
      <c r="AK85" s="106">
        <f t="shared" si="94"/>
        <v>592545.87636363646</v>
      </c>
      <c r="AL85" s="107">
        <f t="shared" si="95"/>
        <v>888818.81454545469</v>
      </c>
      <c r="AM85" s="125">
        <v>517915.71636363643</v>
      </c>
      <c r="AN85" s="106">
        <f t="shared" si="96"/>
        <v>517915.71636363643</v>
      </c>
      <c r="AO85" s="107">
        <f t="shared" si="97"/>
        <v>776873.5745454547</v>
      </c>
      <c r="AP85" s="125">
        <v>604426.95636363642</v>
      </c>
      <c r="AQ85" s="106">
        <f t="shared" si="98"/>
        <v>604426.95636363642</v>
      </c>
      <c r="AR85" s="107">
        <f t="shared" si="99"/>
        <v>906640.43454545457</v>
      </c>
      <c r="AS85" s="125">
        <v>430766.02666666667</v>
      </c>
      <c r="AT85" s="106">
        <f t="shared" si="100"/>
        <v>430766.02666666667</v>
      </c>
      <c r="AU85" s="107">
        <f t="shared" si="101"/>
        <v>646149.04</v>
      </c>
      <c r="AV85" s="125">
        <v>408738.34666666668</v>
      </c>
      <c r="AW85" s="106">
        <f t="shared" si="102"/>
        <v>408738.34666666668</v>
      </c>
      <c r="AX85" s="107">
        <f t="shared" si="103"/>
        <v>613107.52</v>
      </c>
      <c r="AY85" s="125">
        <v>408738.34666666668</v>
      </c>
      <c r="AZ85" s="106">
        <f t="shared" si="104"/>
        <v>408738.34666666668</v>
      </c>
      <c r="BA85" s="107">
        <f t="shared" si="105"/>
        <v>613107.52</v>
      </c>
      <c r="BB85" s="125">
        <v>408738.34666666668</v>
      </c>
      <c r="BC85" s="106">
        <f t="shared" si="106"/>
        <v>408738.34666666668</v>
      </c>
      <c r="BD85" s="107">
        <f t="shared" si="107"/>
        <v>613107.52</v>
      </c>
      <c r="BE85" s="125">
        <v>408738.34666666668</v>
      </c>
      <c r="BF85" s="106">
        <f t="shared" si="108"/>
        <v>408738.34666666668</v>
      </c>
      <c r="BG85" s="107">
        <f t="shared" si="109"/>
        <v>613107.52</v>
      </c>
      <c r="BH85" s="125">
        <v>407935.90666666668</v>
      </c>
      <c r="BI85" s="106">
        <f t="shared" si="110"/>
        <v>407935.90666666668</v>
      </c>
      <c r="BJ85" s="107">
        <f t="shared" si="111"/>
        <v>611903.86</v>
      </c>
      <c r="BK85" s="125">
        <v>408738.34666666668</v>
      </c>
      <c r="BL85" s="106">
        <f t="shared" si="112"/>
        <v>408738.34666666668</v>
      </c>
      <c r="BM85" s="107">
        <f t="shared" si="113"/>
        <v>613107.52</v>
      </c>
      <c r="BN85" s="126">
        <v>408738.34666666668</v>
      </c>
      <c r="BO85" s="106">
        <f t="shared" si="114"/>
        <v>408738.34666666668</v>
      </c>
      <c r="BP85" s="107">
        <f t="shared" si="115"/>
        <v>613107.52</v>
      </c>
      <c r="BQ85" s="126">
        <v>420218.7466666667</v>
      </c>
      <c r="BR85" s="106">
        <f t="shared" si="116"/>
        <v>420218.7466666667</v>
      </c>
      <c r="BS85" s="107">
        <f t="shared" si="117"/>
        <v>630328.12000000011</v>
      </c>
      <c r="BT85" s="126">
        <v>434104.3066666667</v>
      </c>
      <c r="BU85" s="106">
        <f t="shared" si="118"/>
        <v>434104.3066666667</v>
      </c>
      <c r="BV85" s="107">
        <f t="shared" si="119"/>
        <v>651156.46000000008</v>
      </c>
      <c r="BW85" s="125">
        <v>420218.7466666667</v>
      </c>
      <c r="BX85" s="106">
        <f t="shared" si="120"/>
        <v>420218.7466666667</v>
      </c>
      <c r="BY85" s="107">
        <f t="shared" si="121"/>
        <v>630328.12000000011</v>
      </c>
      <c r="BZ85" s="125">
        <v>575179.16393939406</v>
      </c>
      <c r="CA85" s="106">
        <f t="shared" si="122"/>
        <v>575179.16393939406</v>
      </c>
      <c r="CB85" s="107">
        <f t="shared" si="123"/>
        <v>862768.74590909109</v>
      </c>
      <c r="CC85" s="107">
        <v>430766.02666666667</v>
      </c>
      <c r="CD85" s="106">
        <f t="shared" si="124"/>
        <v>430766.02666666667</v>
      </c>
      <c r="CE85" s="107">
        <f t="shared" si="125"/>
        <v>646149.04</v>
      </c>
      <c r="CF85" s="107">
        <v>430766.02666666667</v>
      </c>
      <c r="CG85" s="106">
        <f t="shared" si="126"/>
        <v>430766.02666666667</v>
      </c>
      <c r="CH85" s="107">
        <f t="shared" si="127"/>
        <v>646149.04</v>
      </c>
    </row>
    <row r="86" spans="1:86" ht="15.75" x14ac:dyDescent="0.25">
      <c r="A86" s="112">
        <v>3701</v>
      </c>
      <c r="B86" s="111">
        <v>3800</v>
      </c>
      <c r="C86" s="125">
        <v>402003.29333333333</v>
      </c>
      <c r="D86" s="106">
        <f t="shared" si="72"/>
        <v>402003.29333333333</v>
      </c>
      <c r="E86" s="107">
        <f t="shared" si="73"/>
        <v>603004.93999999994</v>
      </c>
      <c r="F86" s="125">
        <v>414048.53333333333</v>
      </c>
      <c r="G86" s="106">
        <f t="shared" si="74"/>
        <v>414048.53333333333</v>
      </c>
      <c r="H86" s="107">
        <f t="shared" si="75"/>
        <v>621072.80000000005</v>
      </c>
      <c r="I86" s="125">
        <v>417334.97333333333</v>
      </c>
      <c r="J86" s="106">
        <f t="shared" si="76"/>
        <v>417334.97333333333</v>
      </c>
      <c r="K86" s="107">
        <f t="shared" si="77"/>
        <v>626002.46</v>
      </c>
      <c r="L86" s="125">
        <v>419114.81333333335</v>
      </c>
      <c r="M86" s="106">
        <f t="shared" si="78"/>
        <v>419114.81333333335</v>
      </c>
      <c r="N86" s="107">
        <f t="shared" si="79"/>
        <v>628672.22</v>
      </c>
      <c r="O86" s="125">
        <v>418292.93333333335</v>
      </c>
      <c r="P86" s="106">
        <f t="shared" si="80"/>
        <v>418292.93333333335</v>
      </c>
      <c r="Q86" s="107">
        <f t="shared" si="81"/>
        <v>627439.4</v>
      </c>
      <c r="R86" s="125">
        <v>419114.81333333335</v>
      </c>
      <c r="S86" s="106">
        <f t="shared" si="82"/>
        <v>419114.81333333335</v>
      </c>
      <c r="T86" s="107">
        <f t="shared" si="83"/>
        <v>628672.22</v>
      </c>
      <c r="U86" s="125">
        <v>407204.5733333333</v>
      </c>
      <c r="V86" s="106">
        <f t="shared" si="84"/>
        <v>407204.5733333333</v>
      </c>
      <c r="W86" s="107">
        <f t="shared" si="85"/>
        <v>610806.86</v>
      </c>
      <c r="X86" s="125">
        <v>418292.93333333335</v>
      </c>
      <c r="Y86" s="106">
        <f t="shared" si="86"/>
        <v>418292.93333333335</v>
      </c>
      <c r="Z86" s="107">
        <f t="shared" si="87"/>
        <v>627439.4</v>
      </c>
      <c r="AA86" s="125">
        <v>441703.01333333331</v>
      </c>
      <c r="AB86" s="106">
        <f t="shared" si="88"/>
        <v>441703.01333333331</v>
      </c>
      <c r="AC86" s="107">
        <f t="shared" si="89"/>
        <v>662554.52</v>
      </c>
      <c r="AD86" s="125">
        <v>441703.01333333331</v>
      </c>
      <c r="AE86" s="106">
        <f t="shared" si="90"/>
        <v>441703.01333333331</v>
      </c>
      <c r="AF86" s="107">
        <f t="shared" si="91"/>
        <v>662554.52</v>
      </c>
      <c r="AG86" s="125">
        <v>664718.14545454551</v>
      </c>
      <c r="AH86" s="106">
        <f t="shared" si="92"/>
        <v>664718.14545454551</v>
      </c>
      <c r="AI86" s="107">
        <f t="shared" si="93"/>
        <v>997077.21818181826</v>
      </c>
      <c r="AJ86" s="125">
        <v>607534.66545454552</v>
      </c>
      <c r="AK86" s="106">
        <f t="shared" si="94"/>
        <v>607534.66545454552</v>
      </c>
      <c r="AL86" s="107">
        <f t="shared" si="95"/>
        <v>911301.99818181829</v>
      </c>
      <c r="AM86" s="125">
        <v>531009.10545454547</v>
      </c>
      <c r="AN86" s="106">
        <f t="shared" si="96"/>
        <v>531009.10545454547</v>
      </c>
      <c r="AO86" s="107">
        <f t="shared" si="97"/>
        <v>796513.6581818182</v>
      </c>
      <c r="AP86" s="125">
        <v>619718.14545454551</v>
      </c>
      <c r="AQ86" s="106">
        <f t="shared" si="98"/>
        <v>619718.14545454551</v>
      </c>
      <c r="AR86" s="107">
        <f t="shared" si="99"/>
        <v>929577.21818181826</v>
      </c>
      <c r="AS86" s="125">
        <v>441703.01333333331</v>
      </c>
      <c r="AT86" s="106">
        <f t="shared" si="100"/>
        <v>441703.01333333331</v>
      </c>
      <c r="AU86" s="107">
        <f t="shared" si="101"/>
        <v>662554.52</v>
      </c>
      <c r="AV86" s="125">
        <v>419114.81333333335</v>
      </c>
      <c r="AW86" s="106">
        <f t="shared" si="102"/>
        <v>419114.81333333335</v>
      </c>
      <c r="AX86" s="107">
        <f t="shared" si="103"/>
        <v>628672.22</v>
      </c>
      <c r="AY86" s="125">
        <v>419114.81333333335</v>
      </c>
      <c r="AZ86" s="106">
        <f t="shared" si="104"/>
        <v>419114.81333333335</v>
      </c>
      <c r="BA86" s="107">
        <f t="shared" si="105"/>
        <v>628672.22</v>
      </c>
      <c r="BB86" s="125">
        <v>419114.81333333335</v>
      </c>
      <c r="BC86" s="106">
        <f t="shared" si="106"/>
        <v>419114.81333333335</v>
      </c>
      <c r="BD86" s="107">
        <f t="shared" si="107"/>
        <v>628672.22</v>
      </c>
      <c r="BE86" s="125">
        <v>419114.81333333335</v>
      </c>
      <c r="BF86" s="106">
        <f t="shared" si="108"/>
        <v>419114.81333333335</v>
      </c>
      <c r="BG86" s="107">
        <f t="shared" si="109"/>
        <v>628672.22</v>
      </c>
      <c r="BH86" s="125">
        <v>418292.93333333335</v>
      </c>
      <c r="BI86" s="106">
        <f t="shared" si="110"/>
        <v>418292.93333333335</v>
      </c>
      <c r="BJ86" s="107">
        <f t="shared" si="111"/>
        <v>627439.4</v>
      </c>
      <c r="BK86" s="125">
        <v>419114.81333333335</v>
      </c>
      <c r="BL86" s="106">
        <f t="shared" si="112"/>
        <v>419114.81333333335</v>
      </c>
      <c r="BM86" s="107">
        <f t="shared" si="113"/>
        <v>628672.22</v>
      </c>
      <c r="BN86" s="126">
        <v>419114.81333333335</v>
      </c>
      <c r="BO86" s="106">
        <f t="shared" si="114"/>
        <v>419114.81333333335</v>
      </c>
      <c r="BP86" s="107">
        <f t="shared" si="115"/>
        <v>628672.22</v>
      </c>
      <c r="BQ86" s="126">
        <v>430887.89333333331</v>
      </c>
      <c r="BR86" s="106">
        <f t="shared" si="116"/>
        <v>430887.89333333331</v>
      </c>
      <c r="BS86" s="107">
        <f t="shared" si="117"/>
        <v>646331.84</v>
      </c>
      <c r="BT86" s="126">
        <v>445125.53333333333</v>
      </c>
      <c r="BU86" s="106">
        <f t="shared" si="118"/>
        <v>445125.53333333333</v>
      </c>
      <c r="BV86" s="107">
        <f t="shared" si="119"/>
        <v>667688.30000000005</v>
      </c>
      <c r="BW86" s="125">
        <v>430887.89333333331</v>
      </c>
      <c r="BX86" s="106">
        <f t="shared" si="120"/>
        <v>430887.89333333331</v>
      </c>
      <c r="BY86" s="107">
        <f t="shared" si="121"/>
        <v>646331.84</v>
      </c>
      <c r="BZ86" s="125">
        <v>589776.69242424238</v>
      </c>
      <c r="CA86" s="106">
        <f t="shared" si="122"/>
        <v>589776.69242424238</v>
      </c>
      <c r="CB86" s="107">
        <f t="shared" si="123"/>
        <v>884665.03863636358</v>
      </c>
      <c r="CC86" s="107">
        <v>441703.01333333331</v>
      </c>
      <c r="CD86" s="106">
        <f t="shared" si="124"/>
        <v>441703.01333333331</v>
      </c>
      <c r="CE86" s="107">
        <f t="shared" si="125"/>
        <v>662554.52</v>
      </c>
      <c r="CF86" s="107">
        <v>441703.01333333331</v>
      </c>
      <c r="CG86" s="106">
        <f t="shared" si="126"/>
        <v>441703.01333333331</v>
      </c>
      <c r="CH86" s="107">
        <f t="shared" si="127"/>
        <v>662554.52</v>
      </c>
    </row>
    <row r="87" spans="1:86" ht="15.75" x14ac:dyDescent="0.25">
      <c r="A87" s="112">
        <v>3801</v>
      </c>
      <c r="B87" s="111">
        <v>3900</v>
      </c>
      <c r="C87" s="125">
        <v>411982.32</v>
      </c>
      <c r="D87" s="106">
        <f t="shared" si="72"/>
        <v>411982.32</v>
      </c>
      <c r="E87" s="107">
        <f t="shared" si="73"/>
        <v>617973.48</v>
      </c>
      <c r="F87" s="125">
        <v>424327.8</v>
      </c>
      <c r="G87" s="106">
        <f t="shared" si="74"/>
        <v>424327.8</v>
      </c>
      <c r="H87" s="107">
        <f t="shared" si="75"/>
        <v>636491.69999999995</v>
      </c>
      <c r="I87" s="125">
        <v>427696.32</v>
      </c>
      <c r="J87" s="106">
        <f t="shared" si="76"/>
        <v>427696.32</v>
      </c>
      <c r="K87" s="107">
        <f t="shared" si="77"/>
        <v>641544.48</v>
      </c>
      <c r="L87" s="125">
        <v>429520.44</v>
      </c>
      <c r="M87" s="106">
        <f t="shared" si="78"/>
        <v>429520.44</v>
      </c>
      <c r="N87" s="107">
        <f t="shared" si="79"/>
        <v>644280.66</v>
      </c>
      <c r="O87" s="125">
        <v>428678.04000000004</v>
      </c>
      <c r="P87" s="106">
        <f t="shared" si="80"/>
        <v>428678.04000000004</v>
      </c>
      <c r="Q87" s="107">
        <f t="shared" si="81"/>
        <v>643017.06000000006</v>
      </c>
      <c r="R87" s="125">
        <v>429520.44</v>
      </c>
      <c r="S87" s="106">
        <f t="shared" si="82"/>
        <v>429520.44</v>
      </c>
      <c r="T87" s="107">
        <f t="shared" si="83"/>
        <v>644280.66</v>
      </c>
      <c r="U87" s="125">
        <v>417313.2</v>
      </c>
      <c r="V87" s="106">
        <f t="shared" si="84"/>
        <v>417313.2</v>
      </c>
      <c r="W87" s="107">
        <f t="shared" si="85"/>
        <v>625969.80000000005</v>
      </c>
      <c r="X87" s="125">
        <v>428678.04000000004</v>
      </c>
      <c r="Y87" s="106">
        <f t="shared" si="86"/>
        <v>428678.04000000004</v>
      </c>
      <c r="Z87" s="107">
        <f t="shared" si="87"/>
        <v>643017.06000000006</v>
      </c>
      <c r="AA87" s="125">
        <v>452670.24</v>
      </c>
      <c r="AB87" s="106">
        <f t="shared" si="88"/>
        <v>452670.24</v>
      </c>
      <c r="AC87" s="107">
        <f t="shared" si="89"/>
        <v>679005.36</v>
      </c>
      <c r="AD87" s="125">
        <v>452670.24</v>
      </c>
      <c r="AE87" s="106">
        <f t="shared" si="90"/>
        <v>452670.24</v>
      </c>
      <c r="AF87" s="107">
        <f t="shared" si="91"/>
        <v>679005.36</v>
      </c>
      <c r="AG87" s="125">
        <v>680049.29454545456</v>
      </c>
      <c r="AH87" s="106">
        <f t="shared" si="92"/>
        <v>680049.29454545456</v>
      </c>
      <c r="AI87" s="107">
        <f t="shared" si="93"/>
        <v>1020073.9418181819</v>
      </c>
      <c r="AJ87" s="125">
        <v>622562.33454545448</v>
      </c>
      <c r="AK87" s="106">
        <f t="shared" si="94"/>
        <v>622562.33454545448</v>
      </c>
      <c r="AL87" s="107">
        <f t="shared" si="95"/>
        <v>933843.50181818171</v>
      </c>
      <c r="AM87" s="125">
        <v>544131.65454545454</v>
      </c>
      <c r="AN87" s="106">
        <f t="shared" si="96"/>
        <v>544131.65454545454</v>
      </c>
      <c r="AO87" s="107">
        <f t="shared" si="97"/>
        <v>816197.48181818181</v>
      </c>
      <c r="AP87" s="125">
        <v>635049.29454545456</v>
      </c>
      <c r="AQ87" s="106">
        <f t="shared" si="98"/>
        <v>635049.29454545456</v>
      </c>
      <c r="AR87" s="107">
        <f t="shared" si="99"/>
        <v>952573.94181818189</v>
      </c>
      <c r="AS87" s="125">
        <v>452670.24</v>
      </c>
      <c r="AT87" s="106">
        <f t="shared" si="100"/>
        <v>452670.24</v>
      </c>
      <c r="AU87" s="107">
        <f t="shared" si="101"/>
        <v>679005.36</v>
      </c>
      <c r="AV87" s="125">
        <v>429520.44</v>
      </c>
      <c r="AW87" s="106">
        <f t="shared" si="102"/>
        <v>429520.44</v>
      </c>
      <c r="AX87" s="107">
        <f t="shared" si="103"/>
        <v>644280.66</v>
      </c>
      <c r="AY87" s="125">
        <v>429520.44</v>
      </c>
      <c r="AZ87" s="106">
        <f t="shared" si="104"/>
        <v>429520.44</v>
      </c>
      <c r="BA87" s="107">
        <f t="shared" si="105"/>
        <v>644280.66</v>
      </c>
      <c r="BB87" s="125">
        <v>429520.44</v>
      </c>
      <c r="BC87" s="106">
        <f t="shared" si="106"/>
        <v>429520.44</v>
      </c>
      <c r="BD87" s="107">
        <f t="shared" si="107"/>
        <v>644280.66</v>
      </c>
      <c r="BE87" s="125">
        <v>429520.44</v>
      </c>
      <c r="BF87" s="106">
        <f t="shared" si="108"/>
        <v>429520.44</v>
      </c>
      <c r="BG87" s="107">
        <f t="shared" si="109"/>
        <v>644280.66</v>
      </c>
      <c r="BH87" s="125">
        <v>428678.04000000004</v>
      </c>
      <c r="BI87" s="106">
        <f t="shared" si="110"/>
        <v>428678.04000000004</v>
      </c>
      <c r="BJ87" s="107">
        <f t="shared" si="111"/>
        <v>643017.06000000006</v>
      </c>
      <c r="BK87" s="125">
        <v>429520.44</v>
      </c>
      <c r="BL87" s="106">
        <f t="shared" si="112"/>
        <v>429520.44</v>
      </c>
      <c r="BM87" s="107">
        <f t="shared" si="113"/>
        <v>644280.66</v>
      </c>
      <c r="BN87" s="126">
        <v>429520.44</v>
      </c>
      <c r="BO87" s="106">
        <f t="shared" si="114"/>
        <v>429520.44</v>
      </c>
      <c r="BP87" s="107">
        <f t="shared" si="115"/>
        <v>644280.66</v>
      </c>
      <c r="BQ87" s="126">
        <v>441586.2</v>
      </c>
      <c r="BR87" s="106">
        <f t="shared" si="116"/>
        <v>441586.2</v>
      </c>
      <c r="BS87" s="107">
        <f t="shared" si="117"/>
        <v>662379.30000000005</v>
      </c>
      <c r="BT87" s="126">
        <v>456178.07999999996</v>
      </c>
      <c r="BU87" s="106">
        <f t="shared" si="118"/>
        <v>456178.07999999996</v>
      </c>
      <c r="BV87" s="107">
        <f t="shared" si="119"/>
        <v>684267.11999999988</v>
      </c>
      <c r="BW87" s="125">
        <v>441586.2</v>
      </c>
      <c r="BX87" s="106">
        <f t="shared" si="120"/>
        <v>441586.2</v>
      </c>
      <c r="BY87" s="107">
        <f t="shared" si="121"/>
        <v>662379.30000000005</v>
      </c>
      <c r="BZ87" s="125">
        <v>604416.28090909088</v>
      </c>
      <c r="CA87" s="106">
        <f t="shared" si="122"/>
        <v>604416.28090909088</v>
      </c>
      <c r="CB87" s="107">
        <f t="shared" si="123"/>
        <v>906624.42136363639</v>
      </c>
      <c r="CC87" s="107">
        <v>452670.24</v>
      </c>
      <c r="CD87" s="106">
        <f t="shared" si="124"/>
        <v>452670.24</v>
      </c>
      <c r="CE87" s="107">
        <f t="shared" si="125"/>
        <v>679005.36</v>
      </c>
      <c r="CF87" s="107">
        <v>452670.24</v>
      </c>
      <c r="CG87" s="106">
        <f t="shared" si="126"/>
        <v>452670.24</v>
      </c>
      <c r="CH87" s="107">
        <f t="shared" si="127"/>
        <v>679005.36</v>
      </c>
    </row>
    <row r="88" spans="1:86" ht="15.75" x14ac:dyDescent="0.25">
      <c r="A88" s="112">
        <v>3901</v>
      </c>
      <c r="B88" s="111">
        <v>4000</v>
      </c>
      <c r="C88" s="125">
        <v>421959.18666666665</v>
      </c>
      <c r="D88" s="106">
        <f t="shared" si="72"/>
        <v>421959.18666666665</v>
      </c>
      <c r="E88" s="107">
        <f t="shared" si="73"/>
        <v>632938.78</v>
      </c>
      <c r="F88" s="125">
        <v>434603.82666666666</v>
      </c>
      <c r="G88" s="106">
        <f t="shared" si="74"/>
        <v>434603.82666666666</v>
      </c>
      <c r="H88" s="107">
        <f t="shared" si="75"/>
        <v>651905.74</v>
      </c>
      <c r="I88" s="125">
        <v>438052.26666666672</v>
      </c>
      <c r="J88" s="106">
        <f t="shared" si="76"/>
        <v>438052.26666666672</v>
      </c>
      <c r="K88" s="107">
        <f t="shared" si="77"/>
        <v>657078.40000000014</v>
      </c>
      <c r="L88" s="125">
        <v>439920.66666666669</v>
      </c>
      <c r="M88" s="106">
        <f t="shared" si="78"/>
        <v>439920.66666666669</v>
      </c>
      <c r="N88" s="107">
        <f t="shared" si="79"/>
        <v>659881</v>
      </c>
      <c r="O88" s="125">
        <v>439058.82666666666</v>
      </c>
      <c r="P88" s="106">
        <f t="shared" si="80"/>
        <v>439058.82666666666</v>
      </c>
      <c r="Q88" s="107">
        <f t="shared" si="81"/>
        <v>658588.24</v>
      </c>
      <c r="R88" s="125">
        <v>439920.66666666669</v>
      </c>
      <c r="S88" s="106">
        <f t="shared" si="82"/>
        <v>439920.66666666669</v>
      </c>
      <c r="T88" s="107">
        <f t="shared" si="83"/>
        <v>659881</v>
      </c>
      <c r="U88" s="125">
        <v>427418.58666666667</v>
      </c>
      <c r="V88" s="106">
        <f t="shared" si="84"/>
        <v>427418.58666666667</v>
      </c>
      <c r="W88" s="107">
        <f t="shared" si="85"/>
        <v>641127.88</v>
      </c>
      <c r="X88" s="125">
        <v>439058.82666666666</v>
      </c>
      <c r="Y88" s="106">
        <f t="shared" si="86"/>
        <v>439058.82666666666</v>
      </c>
      <c r="Z88" s="107">
        <f t="shared" si="87"/>
        <v>658588.24</v>
      </c>
      <c r="AA88" s="125">
        <v>463630.98666666669</v>
      </c>
      <c r="AB88" s="106">
        <f t="shared" si="88"/>
        <v>463630.98666666669</v>
      </c>
      <c r="AC88" s="107">
        <f t="shared" si="89"/>
        <v>695446.48</v>
      </c>
      <c r="AD88" s="125">
        <v>463630.98666666669</v>
      </c>
      <c r="AE88" s="106">
        <f t="shared" si="90"/>
        <v>463630.98666666669</v>
      </c>
      <c r="AF88" s="107">
        <f t="shared" si="91"/>
        <v>695446.48</v>
      </c>
      <c r="AG88" s="125">
        <v>695364.24363636365</v>
      </c>
      <c r="AH88" s="106">
        <f t="shared" si="92"/>
        <v>695364.24363636365</v>
      </c>
      <c r="AI88" s="107">
        <f t="shared" si="93"/>
        <v>1043046.3654545455</v>
      </c>
      <c r="AJ88" s="125">
        <v>637574.88363636367</v>
      </c>
      <c r="AK88" s="106">
        <f t="shared" si="94"/>
        <v>637574.88363636367</v>
      </c>
      <c r="AL88" s="107">
        <f t="shared" si="95"/>
        <v>956362.32545454544</v>
      </c>
      <c r="AM88" s="125">
        <v>557247.72363636363</v>
      </c>
      <c r="AN88" s="106">
        <f t="shared" si="96"/>
        <v>557247.72363636363</v>
      </c>
      <c r="AO88" s="107">
        <f t="shared" si="97"/>
        <v>835871.58545454545</v>
      </c>
      <c r="AP88" s="125">
        <v>650364.24363636365</v>
      </c>
      <c r="AQ88" s="106">
        <f t="shared" si="98"/>
        <v>650364.24363636365</v>
      </c>
      <c r="AR88" s="107">
        <f t="shared" si="99"/>
        <v>975546.36545454548</v>
      </c>
      <c r="AS88" s="125">
        <v>463630.98666666669</v>
      </c>
      <c r="AT88" s="106">
        <f t="shared" si="100"/>
        <v>463630.98666666669</v>
      </c>
      <c r="AU88" s="107">
        <f t="shared" si="101"/>
        <v>695446.48</v>
      </c>
      <c r="AV88" s="125">
        <v>439920.66666666669</v>
      </c>
      <c r="AW88" s="106">
        <f t="shared" si="102"/>
        <v>439920.66666666669</v>
      </c>
      <c r="AX88" s="107">
        <f t="shared" si="103"/>
        <v>659881</v>
      </c>
      <c r="AY88" s="125">
        <v>439920.66666666669</v>
      </c>
      <c r="AZ88" s="106">
        <f t="shared" si="104"/>
        <v>439920.66666666669</v>
      </c>
      <c r="BA88" s="107">
        <f t="shared" si="105"/>
        <v>659881</v>
      </c>
      <c r="BB88" s="125">
        <v>439920.66666666669</v>
      </c>
      <c r="BC88" s="106">
        <f t="shared" si="106"/>
        <v>439920.66666666669</v>
      </c>
      <c r="BD88" s="107">
        <f t="shared" si="107"/>
        <v>659881</v>
      </c>
      <c r="BE88" s="125">
        <v>439920.66666666669</v>
      </c>
      <c r="BF88" s="106">
        <f t="shared" si="108"/>
        <v>439920.66666666669</v>
      </c>
      <c r="BG88" s="107">
        <f t="shared" si="109"/>
        <v>659881</v>
      </c>
      <c r="BH88" s="125">
        <v>439058.82666666666</v>
      </c>
      <c r="BI88" s="106">
        <f t="shared" si="110"/>
        <v>439058.82666666666</v>
      </c>
      <c r="BJ88" s="107">
        <f t="shared" si="111"/>
        <v>658588.24</v>
      </c>
      <c r="BK88" s="125">
        <v>439920.66666666669</v>
      </c>
      <c r="BL88" s="106">
        <f t="shared" si="112"/>
        <v>439920.66666666669</v>
      </c>
      <c r="BM88" s="107">
        <f t="shared" si="113"/>
        <v>659881</v>
      </c>
      <c r="BN88" s="126">
        <v>439920.66666666669</v>
      </c>
      <c r="BO88" s="106">
        <f t="shared" si="114"/>
        <v>439920.66666666669</v>
      </c>
      <c r="BP88" s="107">
        <f t="shared" si="115"/>
        <v>659881</v>
      </c>
      <c r="BQ88" s="126">
        <v>452278.02666666667</v>
      </c>
      <c r="BR88" s="106">
        <f t="shared" si="116"/>
        <v>452278.02666666667</v>
      </c>
      <c r="BS88" s="107">
        <f t="shared" si="117"/>
        <v>678417.04</v>
      </c>
      <c r="BT88" s="126">
        <v>467223.06666666665</v>
      </c>
      <c r="BU88" s="106">
        <f t="shared" si="118"/>
        <v>467223.06666666665</v>
      </c>
      <c r="BV88" s="107">
        <f t="shared" si="119"/>
        <v>700834.6</v>
      </c>
      <c r="BW88" s="125">
        <v>452278.02666666667</v>
      </c>
      <c r="BX88" s="106">
        <f t="shared" si="120"/>
        <v>452278.02666666667</v>
      </c>
      <c r="BY88" s="107">
        <f t="shared" si="121"/>
        <v>678417.04</v>
      </c>
      <c r="BZ88" s="125">
        <v>619046.61939393939</v>
      </c>
      <c r="CA88" s="106">
        <f t="shared" si="122"/>
        <v>619046.61939393939</v>
      </c>
      <c r="CB88" s="107">
        <f t="shared" si="123"/>
        <v>928569.92909090908</v>
      </c>
      <c r="CC88" s="107">
        <v>463630.98666666669</v>
      </c>
      <c r="CD88" s="106">
        <f t="shared" si="124"/>
        <v>463630.98666666669</v>
      </c>
      <c r="CE88" s="107">
        <f t="shared" si="125"/>
        <v>695446.48</v>
      </c>
      <c r="CF88" s="107">
        <v>463630.98666666669</v>
      </c>
      <c r="CG88" s="106">
        <f t="shared" si="126"/>
        <v>463630.98666666669</v>
      </c>
      <c r="CH88" s="107">
        <f t="shared" si="127"/>
        <v>695446.48</v>
      </c>
    </row>
    <row r="89" spans="1:86" ht="15.75" x14ac:dyDescent="0.25">
      <c r="A89" s="112">
        <v>4001</v>
      </c>
      <c r="B89" s="111">
        <v>4100</v>
      </c>
      <c r="C89" s="125">
        <v>431937.1333333333</v>
      </c>
      <c r="D89" s="106">
        <f t="shared" si="72"/>
        <v>431937.1333333333</v>
      </c>
      <c r="E89" s="107">
        <f t="shared" si="73"/>
        <v>647905.69999999995</v>
      </c>
      <c r="F89" s="125">
        <v>444880.93333333335</v>
      </c>
      <c r="G89" s="106">
        <f t="shared" si="74"/>
        <v>444880.93333333335</v>
      </c>
      <c r="H89" s="107">
        <f t="shared" si="75"/>
        <v>667321.4</v>
      </c>
      <c r="I89" s="125">
        <v>448412.53333333333</v>
      </c>
      <c r="J89" s="106">
        <f t="shared" si="76"/>
        <v>448412.53333333333</v>
      </c>
      <c r="K89" s="107">
        <f t="shared" si="77"/>
        <v>672618.8</v>
      </c>
      <c r="L89" s="125">
        <v>450325.21333333332</v>
      </c>
      <c r="M89" s="106">
        <f t="shared" si="78"/>
        <v>450325.21333333332</v>
      </c>
      <c r="N89" s="107">
        <f t="shared" si="79"/>
        <v>675487.82</v>
      </c>
      <c r="O89" s="125">
        <v>449441.77333333332</v>
      </c>
      <c r="P89" s="106">
        <f t="shared" si="80"/>
        <v>449441.77333333332</v>
      </c>
      <c r="Q89" s="107">
        <f t="shared" si="81"/>
        <v>674162.65999999992</v>
      </c>
      <c r="R89" s="125">
        <v>450325.21333333332</v>
      </c>
      <c r="S89" s="106">
        <f t="shared" si="82"/>
        <v>450325.21333333332</v>
      </c>
      <c r="T89" s="107">
        <f t="shared" si="83"/>
        <v>675487.82</v>
      </c>
      <c r="U89" s="125">
        <v>437526.1333333333</v>
      </c>
      <c r="V89" s="106">
        <f t="shared" si="84"/>
        <v>437526.1333333333</v>
      </c>
      <c r="W89" s="107">
        <f t="shared" si="85"/>
        <v>656289.19999999995</v>
      </c>
      <c r="X89" s="125">
        <v>449441.77333333332</v>
      </c>
      <c r="Y89" s="106">
        <f t="shared" si="86"/>
        <v>449441.77333333332</v>
      </c>
      <c r="Z89" s="107">
        <f t="shared" si="87"/>
        <v>674162.65999999992</v>
      </c>
      <c r="AA89" s="125">
        <v>474597.1333333333</v>
      </c>
      <c r="AB89" s="106">
        <f t="shared" si="88"/>
        <v>474597.1333333333</v>
      </c>
      <c r="AC89" s="107">
        <f t="shared" si="89"/>
        <v>711895.7</v>
      </c>
      <c r="AD89" s="125">
        <v>474597.1333333333</v>
      </c>
      <c r="AE89" s="106">
        <f t="shared" si="90"/>
        <v>474597.1333333333</v>
      </c>
      <c r="AF89" s="107">
        <f t="shared" si="91"/>
        <v>711895.7</v>
      </c>
      <c r="AG89" s="125">
        <v>710693.23272727267</v>
      </c>
      <c r="AH89" s="106">
        <f t="shared" si="92"/>
        <v>710693.23272727267</v>
      </c>
      <c r="AI89" s="107">
        <f t="shared" si="93"/>
        <v>1066039.8490909091</v>
      </c>
      <c r="AJ89" s="125">
        <v>652601.47272727266</v>
      </c>
      <c r="AK89" s="106">
        <f t="shared" si="94"/>
        <v>652601.47272727266</v>
      </c>
      <c r="AL89" s="107">
        <f t="shared" si="95"/>
        <v>978902.20909090899</v>
      </c>
      <c r="AM89" s="125">
        <v>570369.19272727275</v>
      </c>
      <c r="AN89" s="106">
        <f t="shared" si="96"/>
        <v>570369.19272727275</v>
      </c>
      <c r="AO89" s="107">
        <f t="shared" si="97"/>
        <v>855553.78909090906</v>
      </c>
      <c r="AP89" s="125">
        <v>665693.23272727267</v>
      </c>
      <c r="AQ89" s="106">
        <f t="shared" si="98"/>
        <v>665693.23272727267</v>
      </c>
      <c r="AR89" s="107">
        <f t="shared" si="99"/>
        <v>998539.849090909</v>
      </c>
      <c r="AS89" s="125">
        <v>474597.1333333333</v>
      </c>
      <c r="AT89" s="106">
        <f t="shared" si="100"/>
        <v>474597.1333333333</v>
      </c>
      <c r="AU89" s="107">
        <f t="shared" si="101"/>
        <v>711895.7</v>
      </c>
      <c r="AV89" s="125">
        <v>450325.21333333332</v>
      </c>
      <c r="AW89" s="106">
        <f t="shared" si="102"/>
        <v>450325.21333333332</v>
      </c>
      <c r="AX89" s="107">
        <f t="shared" si="103"/>
        <v>675487.82</v>
      </c>
      <c r="AY89" s="125">
        <v>450325.21333333332</v>
      </c>
      <c r="AZ89" s="106">
        <f t="shared" si="104"/>
        <v>450325.21333333332</v>
      </c>
      <c r="BA89" s="107">
        <f t="shared" si="105"/>
        <v>675487.82</v>
      </c>
      <c r="BB89" s="125">
        <v>450325.21333333332</v>
      </c>
      <c r="BC89" s="106">
        <f t="shared" si="106"/>
        <v>450325.21333333332</v>
      </c>
      <c r="BD89" s="107">
        <f t="shared" si="107"/>
        <v>675487.82</v>
      </c>
      <c r="BE89" s="125">
        <v>450325.21333333332</v>
      </c>
      <c r="BF89" s="106">
        <f t="shared" si="108"/>
        <v>450325.21333333332</v>
      </c>
      <c r="BG89" s="107">
        <f t="shared" si="109"/>
        <v>675487.82</v>
      </c>
      <c r="BH89" s="125">
        <v>449441.77333333332</v>
      </c>
      <c r="BI89" s="106">
        <f t="shared" si="110"/>
        <v>449441.77333333332</v>
      </c>
      <c r="BJ89" s="107">
        <f t="shared" si="111"/>
        <v>674162.65999999992</v>
      </c>
      <c r="BK89" s="125">
        <v>450325.21333333332</v>
      </c>
      <c r="BL89" s="106">
        <f t="shared" si="112"/>
        <v>450325.21333333332</v>
      </c>
      <c r="BM89" s="107">
        <f t="shared" si="113"/>
        <v>675487.82</v>
      </c>
      <c r="BN89" s="126">
        <v>450325.21333333332</v>
      </c>
      <c r="BO89" s="106">
        <f t="shared" si="114"/>
        <v>450325.21333333332</v>
      </c>
      <c r="BP89" s="107">
        <f t="shared" si="115"/>
        <v>675487.82</v>
      </c>
      <c r="BQ89" s="126">
        <v>462975.2533333333</v>
      </c>
      <c r="BR89" s="106">
        <f t="shared" si="116"/>
        <v>462975.2533333333</v>
      </c>
      <c r="BS89" s="107">
        <f t="shared" si="117"/>
        <v>694462.87999999989</v>
      </c>
      <c r="BT89" s="126">
        <v>478274.53333333333</v>
      </c>
      <c r="BU89" s="106">
        <f t="shared" si="118"/>
        <v>478274.53333333333</v>
      </c>
      <c r="BV89" s="107">
        <f t="shared" si="119"/>
        <v>717411.8</v>
      </c>
      <c r="BW89" s="125">
        <v>462975.2533333333</v>
      </c>
      <c r="BX89" s="106">
        <f t="shared" si="120"/>
        <v>462975.2533333333</v>
      </c>
      <c r="BY89" s="107">
        <f t="shared" si="121"/>
        <v>694462.87999999989</v>
      </c>
      <c r="BZ89" s="125">
        <v>633684.89787878795</v>
      </c>
      <c r="CA89" s="106">
        <f t="shared" si="122"/>
        <v>633684.89787878795</v>
      </c>
      <c r="CB89" s="107">
        <f t="shared" si="123"/>
        <v>950527.34681818192</v>
      </c>
      <c r="CC89" s="107">
        <v>474597.1333333333</v>
      </c>
      <c r="CD89" s="106">
        <f t="shared" si="124"/>
        <v>474597.1333333333</v>
      </c>
      <c r="CE89" s="107">
        <f t="shared" si="125"/>
        <v>711895.7</v>
      </c>
      <c r="CF89" s="107">
        <v>474597.1333333333</v>
      </c>
      <c r="CG89" s="106">
        <f t="shared" si="126"/>
        <v>474597.1333333333</v>
      </c>
      <c r="CH89" s="107">
        <f t="shared" si="127"/>
        <v>711895.7</v>
      </c>
    </row>
    <row r="90" spans="1:86" ht="15.75" x14ac:dyDescent="0.25">
      <c r="A90" s="112">
        <v>4101</v>
      </c>
      <c r="B90" s="111">
        <v>4200</v>
      </c>
      <c r="C90" s="125">
        <v>441890.24</v>
      </c>
      <c r="D90" s="106">
        <f t="shared" si="72"/>
        <v>441890.24</v>
      </c>
      <c r="E90" s="107">
        <f t="shared" si="73"/>
        <v>662835.36</v>
      </c>
      <c r="F90" s="125">
        <v>455133.2</v>
      </c>
      <c r="G90" s="106">
        <f t="shared" si="74"/>
        <v>455133.2</v>
      </c>
      <c r="H90" s="107">
        <f t="shared" si="75"/>
        <v>682699.8</v>
      </c>
      <c r="I90" s="125">
        <v>458745.8</v>
      </c>
      <c r="J90" s="106">
        <f t="shared" si="76"/>
        <v>458745.8</v>
      </c>
      <c r="K90" s="107">
        <f t="shared" si="77"/>
        <v>688118.7</v>
      </c>
      <c r="L90" s="125">
        <v>460701.68</v>
      </c>
      <c r="M90" s="106">
        <f t="shared" si="78"/>
        <v>460701.68</v>
      </c>
      <c r="N90" s="107">
        <f t="shared" si="79"/>
        <v>691052.52</v>
      </c>
      <c r="O90" s="125">
        <v>459798.8</v>
      </c>
      <c r="P90" s="106">
        <f t="shared" si="80"/>
        <v>459798.8</v>
      </c>
      <c r="Q90" s="107">
        <f t="shared" si="81"/>
        <v>689698.2</v>
      </c>
      <c r="R90" s="125">
        <v>460701.68</v>
      </c>
      <c r="S90" s="106">
        <f t="shared" si="82"/>
        <v>460701.68</v>
      </c>
      <c r="T90" s="107">
        <f t="shared" si="83"/>
        <v>691052.52</v>
      </c>
      <c r="U90" s="125">
        <v>447607.76</v>
      </c>
      <c r="V90" s="106">
        <f t="shared" si="84"/>
        <v>447607.76</v>
      </c>
      <c r="W90" s="107">
        <f t="shared" si="85"/>
        <v>671411.64</v>
      </c>
      <c r="X90" s="125">
        <v>459798.8</v>
      </c>
      <c r="Y90" s="106">
        <f t="shared" si="86"/>
        <v>459798.8</v>
      </c>
      <c r="Z90" s="107">
        <f t="shared" si="87"/>
        <v>689698.2</v>
      </c>
      <c r="AA90" s="125">
        <v>485534.12</v>
      </c>
      <c r="AB90" s="106">
        <f t="shared" si="88"/>
        <v>485534.12</v>
      </c>
      <c r="AC90" s="107">
        <f t="shared" si="89"/>
        <v>728301.17999999993</v>
      </c>
      <c r="AD90" s="125">
        <v>485534.12</v>
      </c>
      <c r="AE90" s="106">
        <f t="shared" si="90"/>
        <v>485534.12</v>
      </c>
      <c r="AF90" s="107">
        <f t="shared" si="91"/>
        <v>728301.17999999993</v>
      </c>
      <c r="AG90" s="125">
        <v>725984.42181818187</v>
      </c>
      <c r="AH90" s="106">
        <f t="shared" si="92"/>
        <v>725984.42181818187</v>
      </c>
      <c r="AI90" s="107">
        <f t="shared" si="93"/>
        <v>1088976.6327272728</v>
      </c>
      <c r="AJ90" s="125">
        <v>667590.26181818184</v>
      </c>
      <c r="AK90" s="106">
        <f t="shared" si="94"/>
        <v>667590.26181818184</v>
      </c>
      <c r="AL90" s="107">
        <f t="shared" si="95"/>
        <v>1001385.3927272728</v>
      </c>
      <c r="AM90" s="125">
        <v>583462.58181818179</v>
      </c>
      <c r="AN90" s="106">
        <f t="shared" si="96"/>
        <v>583462.58181818179</v>
      </c>
      <c r="AO90" s="107">
        <f t="shared" si="97"/>
        <v>875193.87272727268</v>
      </c>
      <c r="AP90" s="125">
        <v>680984.42181818187</v>
      </c>
      <c r="AQ90" s="106">
        <f t="shared" si="98"/>
        <v>680984.42181818187</v>
      </c>
      <c r="AR90" s="107">
        <f t="shared" si="99"/>
        <v>1021476.6327272728</v>
      </c>
      <c r="AS90" s="125">
        <v>485534.12</v>
      </c>
      <c r="AT90" s="106">
        <f t="shared" si="100"/>
        <v>485534.12</v>
      </c>
      <c r="AU90" s="107">
        <f t="shared" si="101"/>
        <v>728301.17999999993</v>
      </c>
      <c r="AV90" s="125">
        <v>460701.68</v>
      </c>
      <c r="AW90" s="106">
        <f t="shared" si="102"/>
        <v>460701.68</v>
      </c>
      <c r="AX90" s="107">
        <f t="shared" si="103"/>
        <v>691052.52</v>
      </c>
      <c r="AY90" s="125">
        <v>460701.68</v>
      </c>
      <c r="AZ90" s="106">
        <f t="shared" si="104"/>
        <v>460701.68</v>
      </c>
      <c r="BA90" s="107">
        <f t="shared" si="105"/>
        <v>691052.52</v>
      </c>
      <c r="BB90" s="125">
        <v>460701.68</v>
      </c>
      <c r="BC90" s="106">
        <f t="shared" si="106"/>
        <v>460701.68</v>
      </c>
      <c r="BD90" s="107">
        <f t="shared" si="107"/>
        <v>691052.52</v>
      </c>
      <c r="BE90" s="125">
        <v>460701.68</v>
      </c>
      <c r="BF90" s="106">
        <f t="shared" si="108"/>
        <v>460701.68</v>
      </c>
      <c r="BG90" s="107">
        <f t="shared" si="109"/>
        <v>691052.52</v>
      </c>
      <c r="BH90" s="125">
        <v>459798.8</v>
      </c>
      <c r="BI90" s="106">
        <f t="shared" si="110"/>
        <v>459798.8</v>
      </c>
      <c r="BJ90" s="107">
        <f t="shared" si="111"/>
        <v>689698.2</v>
      </c>
      <c r="BK90" s="125">
        <v>460701.68</v>
      </c>
      <c r="BL90" s="106">
        <f t="shared" si="112"/>
        <v>460701.68</v>
      </c>
      <c r="BM90" s="107">
        <f t="shared" si="113"/>
        <v>691052.52</v>
      </c>
      <c r="BN90" s="126">
        <v>460701.68</v>
      </c>
      <c r="BO90" s="106">
        <f t="shared" si="114"/>
        <v>460701.68</v>
      </c>
      <c r="BP90" s="107">
        <f t="shared" si="115"/>
        <v>691052.52</v>
      </c>
      <c r="BQ90" s="126">
        <v>473644.4</v>
      </c>
      <c r="BR90" s="106">
        <f t="shared" si="116"/>
        <v>473644.4</v>
      </c>
      <c r="BS90" s="107">
        <f t="shared" si="117"/>
        <v>710466.60000000009</v>
      </c>
      <c r="BT90" s="126">
        <v>489296.83999999997</v>
      </c>
      <c r="BU90" s="106">
        <f t="shared" si="118"/>
        <v>489296.83999999997</v>
      </c>
      <c r="BV90" s="107">
        <f t="shared" si="119"/>
        <v>733945.26</v>
      </c>
      <c r="BW90" s="125">
        <v>473644.4</v>
      </c>
      <c r="BX90" s="106">
        <f t="shared" si="120"/>
        <v>473644.4</v>
      </c>
      <c r="BY90" s="107">
        <f t="shared" si="121"/>
        <v>710466.60000000009</v>
      </c>
      <c r="BZ90" s="125">
        <v>648282.42636363627</v>
      </c>
      <c r="CA90" s="106">
        <f t="shared" si="122"/>
        <v>648282.42636363627</v>
      </c>
      <c r="CB90" s="107">
        <f t="shared" si="123"/>
        <v>972423.63954545441</v>
      </c>
      <c r="CC90" s="107">
        <v>485534.12</v>
      </c>
      <c r="CD90" s="106">
        <f t="shared" si="124"/>
        <v>485534.12</v>
      </c>
      <c r="CE90" s="107">
        <f t="shared" si="125"/>
        <v>728301.17999999993</v>
      </c>
      <c r="CF90" s="107">
        <v>485534.12</v>
      </c>
      <c r="CG90" s="106">
        <f t="shared" si="126"/>
        <v>485534.12</v>
      </c>
      <c r="CH90" s="107">
        <f t="shared" si="127"/>
        <v>728301.17999999993</v>
      </c>
    </row>
    <row r="91" spans="1:86" ht="15.75" x14ac:dyDescent="0.25">
      <c r="A91" s="112">
        <v>4201</v>
      </c>
      <c r="B91" s="111">
        <v>4300</v>
      </c>
      <c r="C91" s="125">
        <v>451871.4266666667</v>
      </c>
      <c r="D91" s="106">
        <f t="shared" si="72"/>
        <v>451871.4266666667</v>
      </c>
      <c r="E91" s="107">
        <f t="shared" si="73"/>
        <v>677807.14</v>
      </c>
      <c r="F91" s="125">
        <v>465413.54666666669</v>
      </c>
      <c r="G91" s="106">
        <f t="shared" si="74"/>
        <v>465413.54666666669</v>
      </c>
      <c r="H91" s="107">
        <f t="shared" si="75"/>
        <v>698120.32000000007</v>
      </c>
      <c r="I91" s="125">
        <v>469108.22666666668</v>
      </c>
      <c r="J91" s="106">
        <f t="shared" si="76"/>
        <v>469108.22666666668</v>
      </c>
      <c r="K91" s="107">
        <f t="shared" si="77"/>
        <v>703662.34000000008</v>
      </c>
      <c r="L91" s="125">
        <v>471109.46666666667</v>
      </c>
      <c r="M91" s="106">
        <f t="shared" si="78"/>
        <v>471109.46666666667</v>
      </c>
      <c r="N91" s="107">
        <f t="shared" si="79"/>
        <v>706664.2</v>
      </c>
      <c r="O91" s="125">
        <v>470186.06666666665</v>
      </c>
      <c r="P91" s="106">
        <f t="shared" si="80"/>
        <v>470186.06666666665</v>
      </c>
      <c r="Q91" s="107">
        <f t="shared" si="81"/>
        <v>705279.1</v>
      </c>
      <c r="R91" s="125">
        <v>471109.46666666667</v>
      </c>
      <c r="S91" s="106">
        <f t="shared" si="82"/>
        <v>471109.46666666667</v>
      </c>
      <c r="T91" s="107">
        <f t="shared" si="83"/>
        <v>706664.2</v>
      </c>
      <c r="U91" s="125">
        <v>457718.54666666669</v>
      </c>
      <c r="V91" s="106">
        <f t="shared" si="84"/>
        <v>457718.54666666669</v>
      </c>
      <c r="W91" s="107">
        <f t="shared" si="85"/>
        <v>686577.82000000007</v>
      </c>
      <c r="X91" s="125">
        <v>470186.06666666665</v>
      </c>
      <c r="Y91" s="106">
        <f t="shared" si="86"/>
        <v>470186.06666666665</v>
      </c>
      <c r="Z91" s="107">
        <f t="shared" si="87"/>
        <v>705279.1</v>
      </c>
      <c r="AA91" s="125">
        <v>496503.50666666671</v>
      </c>
      <c r="AB91" s="106">
        <f t="shared" si="88"/>
        <v>496503.50666666671</v>
      </c>
      <c r="AC91" s="107">
        <f t="shared" si="89"/>
        <v>744755.26</v>
      </c>
      <c r="AD91" s="125">
        <v>496503.50666666671</v>
      </c>
      <c r="AE91" s="106">
        <f t="shared" si="90"/>
        <v>496503.50666666671</v>
      </c>
      <c r="AF91" s="107">
        <f t="shared" si="91"/>
        <v>744755.26</v>
      </c>
      <c r="AG91" s="125">
        <v>741316.65090909088</v>
      </c>
      <c r="AH91" s="106">
        <f t="shared" si="92"/>
        <v>741316.65090909088</v>
      </c>
      <c r="AI91" s="107">
        <f t="shared" si="93"/>
        <v>1111974.9763636363</v>
      </c>
      <c r="AJ91" s="125">
        <v>682620.09090909094</v>
      </c>
      <c r="AK91" s="106">
        <f t="shared" si="94"/>
        <v>682620.09090909094</v>
      </c>
      <c r="AL91" s="107">
        <f t="shared" si="95"/>
        <v>1023930.1363636365</v>
      </c>
      <c r="AM91" s="125">
        <v>596587.29090909101</v>
      </c>
      <c r="AN91" s="106">
        <f t="shared" si="96"/>
        <v>596587.29090909101</v>
      </c>
      <c r="AO91" s="107">
        <f t="shared" si="97"/>
        <v>894880.93636363652</v>
      </c>
      <c r="AP91" s="125">
        <v>696316.65090909088</v>
      </c>
      <c r="AQ91" s="106">
        <f t="shared" si="98"/>
        <v>696316.65090909088</v>
      </c>
      <c r="AR91" s="107">
        <f t="shared" si="99"/>
        <v>1044474.9763636363</v>
      </c>
      <c r="AS91" s="125">
        <v>496503.50666666671</v>
      </c>
      <c r="AT91" s="106">
        <f t="shared" si="100"/>
        <v>496503.50666666671</v>
      </c>
      <c r="AU91" s="107">
        <f t="shared" si="101"/>
        <v>744755.26</v>
      </c>
      <c r="AV91" s="125">
        <v>471109.46666666667</v>
      </c>
      <c r="AW91" s="106">
        <f t="shared" si="102"/>
        <v>471109.46666666667</v>
      </c>
      <c r="AX91" s="107">
        <f t="shared" si="103"/>
        <v>706664.2</v>
      </c>
      <c r="AY91" s="125">
        <v>471109.46666666667</v>
      </c>
      <c r="AZ91" s="106">
        <f t="shared" si="104"/>
        <v>471109.46666666667</v>
      </c>
      <c r="BA91" s="107">
        <f t="shared" si="105"/>
        <v>706664.2</v>
      </c>
      <c r="BB91" s="125">
        <v>471109.46666666667</v>
      </c>
      <c r="BC91" s="106">
        <f t="shared" si="106"/>
        <v>471109.46666666667</v>
      </c>
      <c r="BD91" s="107">
        <f t="shared" si="107"/>
        <v>706664.2</v>
      </c>
      <c r="BE91" s="125">
        <v>471109.46666666667</v>
      </c>
      <c r="BF91" s="106">
        <f t="shared" si="108"/>
        <v>471109.46666666667</v>
      </c>
      <c r="BG91" s="107">
        <f t="shared" si="109"/>
        <v>706664.2</v>
      </c>
      <c r="BH91" s="125">
        <v>470186.06666666665</v>
      </c>
      <c r="BI91" s="106">
        <f t="shared" si="110"/>
        <v>470186.06666666665</v>
      </c>
      <c r="BJ91" s="107">
        <f t="shared" si="111"/>
        <v>705279.1</v>
      </c>
      <c r="BK91" s="125">
        <v>471109.46666666667</v>
      </c>
      <c r="BL91" s="106">
        <f t="shared" si="112"/>
        <v>471109.46666666667</v>
      </c>
      <c r="BM91" s="107">
        <f t="shared" si="113"/>
        <v>706664.2</v>
      </c>
      <c r="BN91" s="126">
        <v>471109.46666666667</v>
      </c>
      <c r="BO91" s="106">
        <f t="shared" si="114"/>
        <v>471109.46666666667</v>
      </c>
      <c r="BP91" s="107">
        <f t="shared" si="115"/>
        <v>706664.2</v>
      </c>
      <c r="BQ91" s="126">
        <v>484344.8666666667</v>
      </c>
      <c r="BR91" s="106">
        <f t="shared" si="116"/>
        <v>484344.8666666667</v>
      </c>
      <c r="BS91" s="107">
        <f t="shared" si="117"/>
        <v>726517.3</v>
      </c>
      <c r="BT91" s="126">
        <v>500351.54666666669</v>
      </c>
      <c r="BU91" s="106">
        <f t="shared" si="118"/>
        <v>500351.54666666669</v>
      </c>
      <c r="BV91" s="107">
        <f t="shared" si="119"/>
        <v>750527.32000000007</v>
      </c>
      <c r="BW91" s="125">
        <v>484344.8666666667</v>
      </c>
      <c r="BX91" s="106">
        <f t="shared" si="120"/>
        <v>484344.8666666667</v>
      </c>
      <c r="BY91" s="107">
        <f t="shared" si="121"/>
        <v>726517.3</v>
      </c>
      <c r="BZ91" s="125">
        <v>662926.69484848483</v>
      </c>
      <c r="CA91" s="106">
        <f t="shared" si="122"/>
        <v>662926.69484848483</v>
      </c>
      <c r="CB91" s="107">
        <f t="shared" si="123"/>
        <v>994390.04227272724</v>
      </c>
      <c r="CC91" s="107">
        <v>496503.50666666671</v>
      </c>
      <c r="CD91" s="106">
        <f t="shared" si="124"/>
        <v>496503.50666666671</v>
      </c>
      <c r="CE91" s="107">
        <f t="shared" si="125"/>
        <v>744755.26</v>
      </c>
      <c r="CF91" s="107">
        <v>496503.50666666671</v>
      </c>
      <c r="CG91" s="106">
        <f t="shared" si="126"/>
        <v>496503.50666666671</v>
      </c>
      <c r="CH91" s="107">
        <f t="shared" si="127"/>
        <v>744755.26</v>
      </c>
    </row>
    <row r="92" spans="1:86" ht="15.75" x14ac:dyDescent="0.25">
      <c r="A92" s="112">
        <v>4301</v>
      </c>
      <c r="B92" s="111">
        <v>4400</v>
      </c>
      <c r="C92" s="125">
        <v>461845.05333333334</v>
      </c>
      <c r="D92" s="106">
        <f t="shared" si="72"/>
        <v>461845.05333333334</v>
      </c>
      <c r="E92" s="107">
        <f t="shared" si="73"/>
        <v>692767.58000000007</v>
      </c>
      <c r="F92" s="125">
        <v>475686.33333333337</v>
      </c>
      <c r="G92" s="106">
        <f t="shared" si="74"/>
        <v>475686.33333333337</v>
      </c>
      <c r="H92" s="107">
        <f t="shared" si="75"/>
        <v>713529.5</v>
      </c>
      <c r="I92" s="125">
        <v>479462.01333333337</v>
      </c>
      <c r="J92" s="106">
        <f t="shared" si="76"/>
        <v>479462.01333333337</v>
      </c>
      <c r="K92" s="107">
        <f t="shared" si="77"/>
        <v>719193.02</v>
      </c>
      <c r="L92" s="125">
        <v>481507.53333333338</v>
      </c>
      <c r="M92" s="106">
        <f t="shared" si="78"/>
        <v>481507.53333333338</v>
      </c>
      <c r="N92" s="107">
        <f t="shared" si="79"/>
        <v>722261.3</v>
      </c>
      <c r="O92" s="125">
        <v>480562.53333333338</v>
      </c>
      <c r="P92" s="106">
        <f t="shared" si="80"/>
        <v>480562.53333333338</v>
      </c>
      <c r="Q92" s="107">
        <f t="shared" si="81"/>
        <v>720843.8</v>
      </c>
      <c r="R92" s="125">
        <v>481507.53333333338</v>
      </c>
      <c r="S92" s="106">
        <f t="shared" si="82"/>
        <v>481507.53333333338</v>
      </c>
      <c r="T92" s="107">
        <f t="shared" si="83"/>
        <v>722261.3</v>
      </c>
      <c r="U92" s="125">
        <v>467821.77333333337</v>
      </c>
      <c r="V92" s="106">
        <f t="shared" si="84"/>
        <v>467821.77333333337</v>
      </c>
      <c r="W92" s="107">
        <f t="shared" si="85"/>
        <v>701732.66</v>
      </c>
      <c r="X92" s="125">
        <v>480562.53333333338</v>
      </c>
      <c r="Y92" s="106">
        <f t="shared" si="86"/>
        <v>480562.53333333338</v>
      </c>
      <c r="Z92" s="107">
        <f t="shared" si="87"/>
        <v>720843.8</v>
      </c>
      <c r="AA92" s="125">
        <v>507461.01333333337</v>
      </c>
      <c r="AB92" s="106">
        <f t="shared" si="88"/>
        <v>507461.01333333337</v>
      </c>
      <c r="AC92" s="107">
        <f t="shared" si="89"/>
        <v>761191.52</v>
      </c>
      <c r="AD92" s="125">
        <v>507461.01333333337</v>
      </c>
      <c r="AE92" s="106">
        <f t="shared" si="90"/>
        <v>507461.01333333337</v>
      </c>
      <c r="AF92" s="107">
        <f t="shared" si="91"/>
        <v>761191.52</v>
      </c>
      <c r="AG92" s="125">
        <v>756628.36</v>
      </c>
      <c r="AH92" s="106">
        <f t="shared" si="92"/>
        <v>756628.36</v>
      </c>
      <c r="AI92" s="107">
        <f t="shared" si="93"/>
        <v>1134942.54</v>
      </c>
      <c r="AJ92" s="125">
        <v>697629.4</v>
      </c>
      <c r="AK92" s="106">
        <f t="shared" si="94"/>
        <v>697629.4</v>
      </c>
      <c r="AL92" s="107">
        <f t="shared" si="95"/>
        <v>1046444.1000000001</v>
      </c>
      <c r="AM92" s="125">
        <v>609700.12</v>
      </c>
      <c r="AN92" s="106">
        <f t="shared" si="96"/>
        <v>609700.12</v>
      </c>
      <c r="AO92" s="107">
        <f t="shared" si="97"/>
        <v>914550.17999999993</v>
      </c>
      <c r="AP92" s="125">
        <v>711628.36</v>
      </c>
      <c r="AQ92" s="106">
        <f t="shared" si="98"/>
        <v>711628.36</v>
      </c>
      <c r="AR92" s="107">
        <f t="shared" si="99"/>
        <v>1067442.54</v>
      </c>
      <c r="AS92" s="125">
        <v>507461.01333333337</v>
      </c>
      <c r="AT92" s="106">
        <f t="shared" si="100"/>
        <v>507461.01333333337</v>
      </c>
      <c r="AU92" s="107">
        <f t="shared" si="101"/>
        <v>761191.52</v>
      </c>
      <c r="AV92" s="125">
        <v>481507.53333333338</v>
      </c>
      <c r="AW92" s="106">
        <f t="shared" si="102"/>
        <v>481507.53333333338</v>
      </c>
      <c r="AX92" s="107">
        <f t="shared" si="103"/>
        <v>722261.3</v>
      </c>
      <c r="AY92" s="125">
        <v>481507.53333333338</v>
      </c>
      <c r="AZ92" s="106">
        <f t="shared" si="104"/>
        <v>481507.53333333338</v>
      </c>
      <c r="BA92" s="107">
        <f t="shared" si="105"/>
        <v>722261.3</v>
      </c>
      <c r="BB92" s="125">
        <v>481507.53333333338</v>
      </c>
      <c r="BC92" s="106">
        <f t="shared" si="106"/>
        <v>481507.53333333338</v>
      </c>
      <c r="BD92" s="107">
        <f t="shared" si="107"/>
        <v>722261.3</v>
      </c>
      <c r="BE92" s="125">
        <v>481507.53333333338</v>
      </c>
      <c r="BF92" s="106">
        <f t="shared" si="108"/>
        <v>481507.53333333338</v>
      </c>
      <c r="BG92" s="107">
        <f t="shared" si="109"/>
        <v>722261.3</v>
      </c>
      <c r="BH92" s="125">
        <v>480562.53333333338</v>
      </c>
      <c r="BI92" s="106">
        <f t="shared" si="110"/>
        <v>480562.53333333338</v>
      </c>
      <c r="BJ92" s="107">
        <f t="shared" si="111"/>
        <v>720843.8</v>
      </c>
      <c r="BK92" s="125">
        <v>481507.53333333338</v>
      </c>
      <c r="BL92" s="106">
        <f t="shared" si="112"/>
        <v>481507.53333333338</v>
      </c>
      <c r="BM92" s="107">
        <f t="shared" si="113"/>
        <v>722261.3</v>
      </c>
      <c r="BN92" s="126">
        <v>481507.53333333338</v>
      </c>
      <c r="BO92" s="106">
        <f t="shared" si="114"/>
        <v>481507.53333333338</v>
      </c>
      <c r="BP92" s="107">
        <f t="shared" si="115"/>
        <v>722261.3</v>
      </c>
      <c r="BQ92" s="126">
        <v>495033.45333333337</v>
      </c>
      <c r="BR92" s="106">
        <f t="shared" si="116"/>
        <v>495033.45333333337</v>
      </c>
      <c r="BS92" s="107">
        <f t="shared" si="117"/>
        <v>742550.18</v>
      </c>
      <c r="BT92" s="126">
        <v>511393.29333333333</v>
      </c>
      <c r="BU92" s="106">
        <f t="shared" si="118"/>
        <v>511393.29333333333</v>
      </c>
      <c r="BV92" s="107">
        <f t="shared" si="119"/>
        <v>767089.94</v>
      </c>
      <c r="BW92" s="125">
        <v>495033.45333333337</v>
      </c>
      <c r="BX92" s="106">
        <f t="shared" si="120"/>
        <v>495033.45333333337</v>
      </c>
      <c r="BY92" s="107">
        <f t="shared" si="121"/>
        <v>742550.18</v>
      </c>
      <c r="BZ92" s="125">
        <v>677551.04333333333</v>
      </c>
      <c r="CA92" s="106">
        <f t="shared" si="122"/>
        <v>677551.04333333333</v>
      </c>
      <c r="CB92" s="107">
        <f t="shared" si="123"/>
        <v>1016326.5649999999</v>
      </c>
      <c r="CC92" s="107">
        <v>507461.01333333337</v>
      </c>
      <c r="CD92" s="106">
        <f t="shared" si="124"/>
        <v>507461.01333333337</v>
      </c>
      <c r="CE92" s="107">
        <f t="shared" si="125"/>
        <v>761191.52</v>
      </c>
      <c r="CF92" s="107">
        <v>507461.01333333337</v>
      </c>
      <c r="CG92" s="106">
        <f t="shared" si="126"/>
        <v>507461.01333333337</v>
      </c>
      <c r="CH92" s="107">
        <f t="shared" si="127"/>
        <v>761191.52</v>
      </c>
    </row>
    <row r="93" spans="1:86" ht="15.75" x14ac:dyDescent="0.25">
      <c r="A93" s="112">
        <v>4401</v>
      </c>
      <c r="B93" s="111">
        <v>4500</v>
      </c>
      <c r="C93" s="125">
        <v>471826.24</v>
      </c>
      <c r="D93" s="106">
        <f t="shared" si="72"/>
        <v>471826.24</v>
      </c>
      <c r="E93" s="107">
        <f t="shared" si="73"/>
        <v>707739.36</v>
      </c>
      <c r="F93" s="125">
        <v>485967.76</v>
      </c>
      <c r="G93" s="106">
        <f t="shared" si="74"/>
        <v>485967.76</v>
      </c>
      <c r="H93" s="107">
        <f t="shared" si="75"/>
        <v>728951.64</v>
      </c>
      <c r="I93" s="125">
        <v>489824.44</v>
      </c>
      <c r="J93" s="106">
        <f t="shared" si="76"/>
        <v>489824.44</v>
      </c>
      <c r="K93" s="107">
        <f t="shared" si="77"/>
        <v>734736.66</v>
      </c>
      <c r="L93" s="125">
        <v>491914.23999999999</v>
      </c>
      <c r="M93" s="106">
        <f t="shared" si="78"/>
        <v>491914.23999999999</v>
      </c>
      <c r="N93" s="107">
        <f t="shared" si="79"/>
        <v>737871.35999999999</v>
      </c>
      <c r="O93" s="125">
        <v>490949.8</v>
      </c>
      <c r="P93" s="106">
        <f t="shared" si="80"/>
        <v>490949.8</v>
      </c>
      <c r="Q93" s="107">
        <f t="shared" si="81"/>
        <v>736424.7</v>
      </c>
      <c r="R93" s="125">
        <v>491914.23999999999</v>
      </c>
      <c r="S93" s="106">
        <f t="shared" si="82"/>
        <v>491914.23999999999</v>
      </c>
      <c r="T93" s="107">
        <f t="shared" si="83"/>
        <v>737871.35999999999</v>
      </c>
      <c r="U93" s="125">
        <v>477932.56</v>
      </c>
      <c r="V93" s="106">
        <f t="shared" si="84"/>
        <v>477932.56</v>
      </c>
      <c r="W93" s="107">
        <f t="shared" si="85"/>
        <v>716898.84</v>
      </c>
      <c r="X93" s="125">
        <v>490949.8</v>
      </c>
      <c r="Y93" s="106">
        <f t="shared" si="86"/>
        <v>490949.8</v>
      </c>
      <c r="Z93" s="107">
        <f t="shared" si="87"/>
        <v>736424.7</v>
      </c>
      <c r="AA93" s="125">
        <v>518430.4</v>
      </c>
      <c r="AB93" s="106">
        <f t="shared" si="88"/>
        <v>518430.4</v>
      </c>
      <c r="AC93" s="107">
        <f t="shared" si="89"/>
        <v>777645.60000000009</v>
      </c>
      <c r="AD93" s="125">
        <v>518430.4</v>
      </c>
      <c r="AE93" s="106">
        <f t="shared" si="90"/>
        <v>518430.4</v>
      </c>
      <c r="AF93" s="107">
        <f t="shared" si="91"/>
        <v>777645.60000000009</v>
      </c>
      <c r="AG93" s="125">
        <v>771961.66909090918</v>
      </c>
      <c r="AH93" s="106">
        <f t="shared" si="92"/>
        <v>771961.66909090918</v>
      </c>
      <c r="AI93" s="107">
        <f t="shared" si="93"/>
        <v>1157942.5036363639</v>
      </c>
      <c r="AJ93" s="125">
        <v>712659.22909090912</v>
      </c>
      <c r="AK93" s="106">
        <f t="shared" si="94"/>
        <v>712659.22909090912</v>
      </c>
      <c r="AL93" s="107">
        <f t="shared" si="95"/>
        <v>1068988.8436363637</v>
      </c>
      <c r="AM93" s="125">
        <v>622824.8290909091</v>
      </c>
      <c r="AN93" s="106">
        <f t="shared" si="96"/>
        <v>622824.8290909091</v>
      </c>
      <c r="AO93" s="107">
        <f t="shared" si="97"/>
        <v>934237.24363636365</v>
      </c>
      <c r="AP93" s="125">
        <v>726961.66909090918</v>
      </c>
      <c r="AQ93" s="106">
        <f t="shared" si="98"/>
        <v>726961.66909090918</v>
      </c>
      <c r="AR93" s="107">
        <f t="shared" si="99"/>
        <v>1090442.5036363639</v>
      </c>
      <c r="AS93" s="125">
        <v>518430.4</v>
      </c>
      <c r="AT93" s="106">
        <f t="shared" si="100"/>
        <v>518430.4</v>
      </c>
      <c r="AU93" s="107">
        <f t="shared" si="101"/>
        <v>777645.60000000009</v>
      </c>
      <c r="AV93" s="125">
        <v>491914.23999999999</v>
      </c>
      <c r="AW93" s="106">
        <f t="shared" si="102"/>
        <v>491914.23999999999</v>
      </c>
      <c r="AX93" s="107">
        <f t="shared" si="103"/>
        <v>737871.35999999999</v>
      </c>
      <c r="AY93" s="125">
        <v>491914.23999999999</v>
      </c>
      <c r="AZ93" s="106">
        <f t="shared" si="104"/>
        <v>491914.23999999999</v>
      </c>
      <c r="BA93" s="107">
        <f t="shared" si="105"/>
        <v>737871.35999999999</v>
      </c>
      <c r="BB93" s="125">
        <v>491914.23999999999</v>
      </c>
      <c r="BC93" s="106">
        <f t="shared" si="106"/>
        <v>491914.23999999999</v>
      </c>
      <c r="BD93" s="107">
        <f t="shared" si="107"/>
        <v>737871.35999999999</v>
      </c>
      <c r="BE93" s="125">
        <v>491914.23999999999</v>
      </c>
      <c r="BF93" s="106">
        <f t="shared" si="108"/>
        <v>491914.23999999999</v>
      </c>
      <c r="BG93" s="107">
        <f t="shared" si="109"/>
        <v>737871.35999999999</v>
      </c>
      <c r="BH93" s="125">
        <v>490949.8</v>
      </c>
      <c r="BI93" s="106">
        <f t="shared" si="110"/>
        <v>490949.8</v>
      </c>
      <c r="BJ93" s="107">
        <f t="shared" si="111"/>
        <v>736424.7</v>
      </c>
      <c r="BK93" s="125">
        <v>491914.23999999999</v>
      </c>
      <c r="BL93" s="106">
        <f t="shared" si="112"/>
        <v>491914.23999999999</v>
      </c>
      <c r="BM93" s="107">
        <f t="shared" si="113"/>
        <v>737871.35999999999</v>
      </c>
      <c r="BN93" s="126">
        <v>491914.23999999999</v>
      </c>
      <c r="BO93" s="106">
        <f t="shared" si="114"/>
        <v>491914.23999999999</v>
      </c>
      <c r="BP93" s="107">
        <f t="shared" si="115"/>
        <v>737871.35999999999</v>
      </c>
      <c r="BQ93" s="126">
        <v>505733.92000000004</v>
      </c>
      <c r="BR93" s="106">
        <f t="shared" si="116"/>
        <v>505733.92000000004</v>
      </c>
      <c r="BS93" s="107">
        <f t="shared" si="117"/>
        <v>758600.88000000012</v>
      </c>
      <c r="BT93" s="126">
        <v>522448</v>
      </c>
      <c r="BU93" s="106">
        <f t="shared" si="118"/>
        <v>522448</v>
      </c>
      <c r="BV93" s="107">
        <f t="shared" si="119"/>
        <v>783672</v>
      </c>
      <c r="BW93" s="125">
        <v>505733.92000000004</v>
      </c>
      <c r="BX93" s="106">
        <f t="shared" si="120"/>
        <v>505733.92000000004</v>
      </c>
      <c r="BY93" s="107">
        <f t="shared" si="121"/>
        <v>758600.88000000012</v>
      </c>
      <c r="BZ93" s="125">
        <v>692194.24181818182</v>
      </c>
      <c r="CA93" s="106">
        <f t="shared" si="122"/>
        <v>692194.24181818182</v>
      </c>
      <c r="CB93" s="107">
        <f t="shared" si="123"/>
        <v>1038291.3627272728</v>
      </c>
      <c r="CC93" s="107">
        <v>518430.4</v>
      </c>
      <c r="CD93" s="106">
        <f t="shared" si="124"/>
        <v>518430.4</v>
      </c>
      <c r="CE93" s="107">
        <f t="shared" si="125"/>
        <v>777645.60000000009</v>
      </c>
      <c r="CF93" s="107">
        <v>518430.4</v>
      </c>
      <c r="CG93" s="106">
        <f t="shared" si="126"/>
        <v>518430.4</v>
      </c>
      <c r="CH93" s="107">
        <f t="shared" si="127"/>
        <v>777645.60000000009</v>
      </c>
    </row>
    <row r="94" spans="1:86" ht="15.75" x14ac:dyDescent="0.25">
      <c r="A94" s="112">
        <v>4501</v>
      </c>
      <c r="B94" s="111">
        <v>4600</v>
      </c>
      <c r="C94" s="125">
        <v>481775.02666666667</v>
      </c>
      <c r="D94" s="106">
        <f t="shared" si="72"/>
        <v>481775.02666666667</v>
      </c>
      <c r="E94" s="107">
        <f t="shared" si="73"/>
        <v>722662.54</v>
      </c>
      <c r="F94" s="125">
        <v>496214.62666666671</v>
      </c>
      <c r="G94" s="106">
        <f t="shared" si="74"/>
        <v>496214.62666666671</v>
      </c>
      <c r="H94" s="107">
        <f t="shared" si="75"/>
        <v>744321.94000000006</v>
      </c>
      <c r="I94" s="125">
        <v>500153.38666666672</v>
      </c>
      <c r="J94" s="106">
        <f t="shared" si="76"/>
        <v>500153.38666666672</v>
      </c>
      <c r="K94" s="107">
        <f t="shared" si="77"/>
        <v>750230.08000000007</v>
      </c>
      <c r="L94" s="125">
        <v>502287.46666666667</v>
      </c>
      <c r="M94" s="106">
        <f t="shared" si="78"/>
        <v>502287.46666666667</v>
      </c>
      <c r="N94" s="107">
        <f t="shared" si="79"/>
        <v>753431.2</v>
      </c>
      <c r="O94" s="125">
        <v>501302.50666666671</v>
      </c>
      <c r="P94" s="106">
        <f t="shared" si="80"/>
        <v>501302.50666666671</v>
      </c>
      <c r="Q94" s="107">
        <f t="shared" si="81"/>
        <v>751953.76</v>
      </c>
      <c r="R94" s="125">
        <v>502287.46666666667</v>
      </c>
      <c r="S94" s="106">
        <f t="shared" si="82"/>
        <v>502287.46666666667</v>
      </c>
      <c r="T94" s="107">
        <f t="shared" si="83"/>
        <v>753431.2</v>
      </c>
      <c r="U94" s="125">
        <v>488009.8666666667</v>
      </c>
      <c r="V94" s="106">
        <f t="shared" si="84"/>
        <v>488009.8666666667</v>
      </c>
      <c r="W94" s="107">
        <f t="shared" si="85"/>
        <v>732014.8</v>
      </c>
      <c r="X94" s="125">
        <v>501302.50666666671</v>
      </c>
      <c r="Y94" s="106">
        <f t="shared" si="86"/>
        <v>501302.50666666671</v>
      </c>
      <c r="Z94" s="107">
        <f t="shared" si="87"/>
        <v>751953.76</v>
      </c>
      <c r="AA94" s="125">
        <v>529363.06666666665</v>
      </c>
      <c r="AB94" s="106">
        <f t="shared" si="88"/>
        <v>529363.06666666665</v>
      </c>
      <c r="AC94" s="107">
        <f t="shared" si="89"/>
        <v>794044.6</v>
      </c>
      <c r="AD94" s="125">
        <v>529363.06666666665</v>
      </c>
      <c r="AE94" s="106">
        <f t="shared" si="90"/>
        <v>529363.06666666665</v>
      </c>
      <c r="AF94" s="107">
        <f t="shared" si="91"/>
        <v>794044.6</v>
      </c>
      <c r="AG94" s="125">
        <v>787248.53818181809</v>
      </c>
      <c r="AH94" s="106">
        <f t="shared" si="92"/>
        <v>787248.53818181809</v>
      </c>
      <c r="AI94" s="107">
        <f t="shared" si="93"/>
        <v>1180872.8072727271</v>
      </c>
      <c r="AJ94" s="125">
        <v>727643.69818181824</v>
      </c>
      <c r="AK94" s="106">
        <f t="shared" si="94"/>
        <v>727643.69818181824</v>
      </c>
      <c r="AL94" s="107">
        <f t="shared" si="95"/>
        <v>1091465.5472727274</v>
      </c>
      <c r="AM94" s="125">
        <v>635913.89818181819</v>
      </c>
      <c r="AN94" s="106">
        <f t="shared" si="96"/>
        <v>635913.89818181819</v>
      </c>
      <c r="AO94" s="107">
        <f t="shared" si="97"/>
        <v>953870.84727272729</v>
      </c>
      <c r="AP94" s="125">
        <v>742248.53818181809</v>
      </c>
      <c r="AQ94" s="106">
        <f t="shared" si="98"/>
        <v>742248.53818181809</v>
      </c>
      <c r="AR94" s="107">
        <f t="shared" si="99"/>
        <v>1113372.8072727271</v>
      </c>
      <c r="AS94" s="125">
        <v>529363.06666666665</v>
      </c>
      <c r="AT94" s="106">
        <f t="shared" si="100"/>
        <v>529363.06666666665</v>
      </c>
      <c r="AU94" s="107">
        <f t="shared" si="101"/>
        <v>794044.6</v>
      </c>
      <c r="AV94" s="125">
        <v>502287.46666666667</v>
      </c>
      <c r="AW94" s="106">
        <f t="shared" si="102"/>
        <v>502287.46666666667</v>
      </c>
      <c r="AX94" s="107">
        <f t="shared" si="103"/>
        <v>753431.2</v>
      </c>
      <c r="AY94" s="125">
        <v>502287.46666666667</v>
      </c>
      <c r="AZ94" s="106">
        <f t="shared" si="104"/>
        <v>502287.46666666667</v>
      </c>
      <c r="BA94" s="107">
        <f t="shared" si="105"/>
        <v>753431.2</v>
      </c>
      <c r="BB94" s="125">
        <v>502287.46666666667</v>
      </c>
      <c r="BC94" s="106">
        <f t="shared" si="106"/>
        <v>502287.46666666667</v>
      </c>
      <c r="BD94" s="107">
        <f t="shared" si="107"/>
        <v>753431.2</v>
      </c>
      <c r="BE94" s="125">
        <v>502287.46666666667</v>
      </c>
      <c r="BF94" s="106">
        <f t="shared" si="108"/>
        <v>502287.46666666667</v>
      </c>
      <c r="BG94" s="107">
        <f t="shared" si="109"/>
        <v>753431.2</v>
      </c>
      <c r="BH94" s="125">
        <v>501302.50666666671</v>
      </c>
      <c r="BI94" s="106">
        <f t="shared" si="110"/>
        <v>501302.50666666671</v>
      </c>
      <c r="BJ94" s="107">
        <f t="shared" si="111"/>
        <v>751953.76</v>
      </c>
      <c r="BK94" s="125">
        <v>502287.46666666667</v>
      </c>
      <c r="BL94" s="106">
        <f t="shared" si="112"/>
        <v>502287.46666666667</v>
      </c>
      <c r="BM94" s="107">
        <f t="shared" si="113"/>
        <v>753431.2</v>
      </c>
      <c r="BN94" s="126">
        <v>502287.46666666667</v>
      </c>
      <c r="BO94" s="106">
        <f t="shared" si="114"/>
        <v>502287.46666666667</v>
      </c>
      <c r="BP94" s="107">
        <f t="shared" si="115"/>
        <v>753431.2</v>
      </c>
      <c r="BQ94" s="126">
        <v>516398.7466666667</v>
      </c>
      <c r="BR94" s="106">
        <f t="shared" si="116"/>
        <v>516398.7466666667</v>
      </c>
      <c r="BS94" s="107">
        <f t="shared" si="117"/>
        <v>774598.12000000011</v>
      </c>
      <c r="BT94" s="126">
        <v>533464.90666666673</v>
      </c>
      <c r="BU94" s="106">
        <f t="shared" si="118"/>
        <v>533464.90666666673</v>
      </c>
      <c r="BV94" s="107">
        <f t="shared" si="119"/>
        <v>800197.3600000001</v>
      </c>
      <c r="BW94" s="125">
        <v>516398.7466666667</v>
      </c>
      <c r="BX94" s="106">
        <f t="shared" si="120"/>
        <v>516398.7466666667</v>
      </c>
      <c r="BY94" s="107">
        <f t="shared" si="121"/>
        <v>774598.12000000011</v>
      </c>
      <c r="BZ94" s="125">
        <v>706788.00030303025</v>
      </c>
      <c r="CA94" s="106">
        <f t="shared" si="122"/>
        <v>706788.00030303025</v>
      </c>
      <c r="CB94" s="107">
        <f t="shared" si="123"/>
        <v>1060182.0004545455</v>
      </c>
      <c r="CC94" s="107">
        <v>529363.06666666665</v>
      </c>
      <c r="CD94" s="106">
        <f t="shared" si="124"/>
        <v>529363.06666666665</v>
      </c>
      <c r="CE94" s="107">
        <f t="shared" si="125"/>
        <v>794044.6</v>
      </c>
      <c r="CF94" s="107">
        <v>529363.06666666665</v>
      </c>
      <c r="CG94" s="106">
        <f t="shared" si="126"/>
        <v>529363.06666666665</v>
      </c>
      <c r="CH94" s="107">
        <f t="shared" si="127"/>
        <v>794044.6</v>
      </c>
    </row>
    <row r="95" spans="1:86" ht="15.75" x14ac:dyDescent="0.25">
      <c r="A95" s="112">
        <v>4601</v>
      </c>
      <c r="B95" s="111">
        <v>4700</v>
      </c>
      <c r="C95" s="125">
        <v>491757.29333333333</v>
      </c>
      <c r="D95" s="106">
        <f t="shared" si="72"/>
        <v>491757.29333333333</v>
      </c>
      <c r="E95" s="107">
        <f t="shared" si="73"/>
        <v>737635.94</v>
      </c>
      <c r="F95" s="125">
        <v>506497.1333333333</v>
      </c>
      <c r="G95" s="106">
        <f t="shared" si="74"/>
        <v>506497.1333333333</v>
      </c>
      <c r="H95" s="107">
        <f t="shared" si="75"/>
        <v>759745.7</v>
      </c>
      <c r="I95" s="125">
        <v>510517.97333333333</v>
      </c>
      <c r="J95" s="106">
        <f t="shared" si="76"/>
        <v>510517.97333333333</v>
      </c>
      <c r="K95" s="107">
        <f t="shared" si="77"/>
        <v>765776.96</v>
      </c>
      <c r="L95" s="125">
        <v>512695.2533333333</v>
      </c>
      <c r="M95" s="106">
        <f t="shared" si="78"/>
        <v>512695.2533333333</v>
      </c>
      <c r="N95" s="107">
        <f t="shared" si="79"/>
        <v>769042.87999999989</v>
      </c>
      <c r="O95" s="125">
        <v>511689.77333333332</v>
      </c>
      <c r="P95" s="106">
        <f t="shared" si="80"/>
        <v>511689.77333333332</v>
      </c>
      <c r="Q95" s="107">
        <f t="shared" si="81"/>
        <v>767534.65999999992</v>
      </c>
      <c r="R95" s="125">
        <v>512695.2533333333</v>
      </c>
      <c r="S95" s="106">
        <f t="shared" si="82"/>
        <v>512695.2533333333</v>
      </c>
      <c r="T95" s="107">
        <f t="shared" si="83"/>
        <v>769042.87999999989</v>
      </c>
      <c r="U95" s="125">
        <v>498121.73333333328</v>
      </c>
      <c r="V95" s="106">
        <f t="shared" si="84"/>
        <v>498121.73333333328</v>
      </c>
      <c r="W95" s="107">
        <f t="shared" si="85"/>
        <v>747182.59999999986</v>
      </c>
      <c r="X95" s="125">
        <v>511689.77333333332</v>
      </c>
      <c r="Y95" s="106">
        <f t="shared" si="86"/>
        <v>511689.77333333332</v>
      </c>
      <c r="Z95" s="107">
        <f t="shared" si="87"/>
        <v>767534.65999999992</v>
      </c>
      <c r="AA95" s="125">
        <v>540333.53333333333</v>
      </c>
      <c r="AB95" s="106">
        <f t="shared" si="88"/>
        <v>540333.53333333333</v>
      </c>
      <c r="AC95" s="107">
        <f t="shared" si="89"/>
        <v>810500.3</v>
      </c>
      <c r="AD95" s="125">
        <v>540333.53333333333</v>
      </c>
      <c r="AE95" s="106">
        <f t="shared" si="90"/>
        <v>540333.53333333333</v>
      </c>
      <c r="AF95" s="107">
        <f t="shared" si="91"/>
        <v>810500.3</v>
      </c>
      <c r="AG95" s="125">
        <v>802581.84727272729</v>
      </c>
      <c r="AH95" s="106">
        <f t="shared" si="92"/>
        <v>802581.84727272729</v>
      </c>
      <c r="AI95" s="107">
        <f t="shared" si="93"/>
        <v>1203872.770909091</v>
      </c>
      <c r="AJ95" s="125">
        <v>742674.6072727273</v>
      </c>
      <c r="AK95" s="106">
        <f t="shared" si="94"/>
        <v>742674.6072727273</v>
      </c>
      <c r="AL95" s="107">
        <f t="shared" si="95"/>
        <v>1114011.9109090909</v>
      </c>
      <c r="AM95" s="125">
        <v>649039.68727272726</v>
      </c>
      <c r="AN95" s="106">
        <f t="shared" si="96"/>
        <v>649039.68727272726</v>
      </c>
      <c r="AO95" s="107">
        <f t="shared" si="97"/>
        <v>973559.53090909088</v>
      </c>
      <c r="AP95" s="125">
        <v>757581.84727272729</v>
      </c>
      <c r="AQ95" s="106">
        <f t="shared" si="98"/>
        <v>757581.84727272729</v>
      </c>
      <c r="AR95" s="107">
        <f t="shared" si="99"/>
        <v>1136372.770909091</v>
      </c>
      <c r="AS95" s="125">
        <v>540333.53333333333</v>
      </c>
      <c r="AT95" s="106">
        <f t="shared" si="100"/>
        <v>540333.53333333333</v>
      </c>
      <c r="AU95" s="107">
        <f t="shared" si="101"/>
        <v>810500.3</v>
      </c>
      <c r="AV95" s="125">
        <v>512695.2533333333</v>
      </c>
      <c r="AW95" s="106">
        <f t="shared" si="102"/>
        <v>512695.2533333333</v>
      </c>
      <c r="AX95" s="107">
        <f t="shared" si="103"/>
        <v>769042.87999999989</v>
      </c>
      <c r="AY95" s="125">
        <v>512695.2533333333</v>
      </c>
      <c r="AZ95" s="106">
        <f t="shared" si="104"/>
        <v>512695.2533333333</v>
      </c>
      <c r="BA95" s="107">
        <f t="shared" si="105"/>
        <v>769042.87999999989</v>
      </c>
      <c r="BB95" s="125">
        <v>512695.2533333333</v>
      </c>
      <c r="BC95" s="106">
        <f t="shared" si="106"/>
        <v>512695.2533333333</v>
      </c>
      <c r="BD95" s="107">
        <f t="shared" si="107"/>
        <v>769042.87999999989</v>
      </c>
      <c r="BE95" s="125">
        <v>512695.2533333333</v>
      </c>
      <c r="BF95" s="106">
        <f t="shared" si="108"/>
        <v>512695.2533333333</v>
      </c>
      <c r="BG95" s="107">
        <f t="shared" si="109"/>
        <v>769042.87999999989</v>
      </c>
      <c r="BH95" s="125">
        <v>511689.77333333332</v>
      </c>
      <c r="BI95" s="106">
        <f t="shared" si="110"/>
        <v>511689.77333333332</v>
      </c>
      <c r="BJ95" s="107">
        <f t="shared" si="111"/>
        <v>767534.65999999992</v>
      </c>
      <c r="BK95" s="125">
        <v>512695.2533333333</v>
      </c>
      <c r="BL95" s="106">
        <f t="shared" si="112"/>
        <v>512695.2533333333</v>
      </c>
      <c r="BM95" s="107">
        <f t="shared" si="113"/>
        <v>769042.87999999989</v>
      </c>
      <c r="BN95" s="126">
        <v>512695.2533333333</v>
      </c>
      <c r="BO95" s="106">
        <f t="shared" si="114"/>
        <v>512695.2533333333</v>
      </c>
      <c r="BP95" s="107">
        <f t="shared" si="115"/>
        <v>769042.87999999989</v>
      </c>
      <c r="BQ95" s="126">
        <v>527100.29333333333</v>
      </c>
      <c r="BR95" s="106">
        <f t="shared" si="116"/>
        <v>527100.29333333333</v>
      </c>
      <c r="BS95" s="107">
        <f t="shared" si="117"/>
        <v>790650.44</v>
      </c>
      <c r="BT95" s="126">
        <v>544520.69333333336</v>
      </c>
      <c r="BU95" s="106">
        <f t="shared" si="118"/>
        <v>544520.69333333336</v>
      </c>
      <c r="BV95" s="107">
        <f t="shared" si="119"/>
        <v>816781.04</v>
      </c>
      <c r="BW95" s="125">
        <v>527100.29333333333</v>
      </c>
      <c r="BX95" s="106">
        <f t="shared" si="120"/>
        <v>527100.29333333333</v>
      </c>
      <c r="BY95" s="107">
        <f t="shared" si="121"/>
        <v>790650.44</v>
      </c>
      <c r="BZ95" s="125">
        <v>721431.19878787873</v>
      </c>
      <c r="CA95" s="106">
        <f t="shared" si="122"/>
        <v>721431.19878787873</v>
      </c>
      <c r="CB95" s="107">
        <f t="shared" si="123"/>
        <v>1082146.7981818181</v>
      </c>
      <c r="CC95" s="107">
        <v>540333.53333333333</v>
      </c>
      <c r="CD95" s="106">
        <f t="shared" si="124"/>
        <v>540333.53333333333</v>
      </c>
      <c r="CE95" s="107">
        <f t="shared" si="125"/>
        <v>810500.3</v>
      </c>
      <c r="CF95" s="107">
        <v>540333.53333333333</v>
      </c>
      <c r="CG95" s="106">
        <f t="shared" si="126"/>
        <v>540333.53333333333</v>
      </c>
      <c r="CH95" s="107">
        <f t="shared" si="127"/>
        <v>810500.3</v>
      </c>
    </row>
    <row r="96" spans="1:86" ht="15.75" x14ac:dyDescent="0.25">
      <c r="A96" s="112">
        <v>4701</v>
      </c>
      <c r="B96" s="111">
        <v>4800</v>
      </c>
      <c r="C96" s="125">
        <v>501734.16000000003</v>
      </c>
      <c r="D96" s="106">
        <f t="shared" si="72"/>
        <v>501734.16000000003</v>
      </c>
      <c r="E96" s="107">
        <f t="shared" si="73"/>
        <v>752601.24</v>
      </c>
      <c r="F96" s="125">
        <v>516772.07999999996</v>
      </c>
      <c r="G96" s="106">
        <f t="shared" si="74"/>
        <v>516772.07999999996</v>
      </c>
      <c r="H96" s="107">
        <f t="shared" si="75"/>
        <v>775158.11999999988</v>
      </c>
      <c r="I96" s="125">
        <v>520875</v>
      </c>
      <c r="J96" s="106">
        <f t="shared" si="76"/>
        <v>520875</v>
      </c>
      <c r="K96" s="107">
        <f t="shared" si="77"/>
        <v>781312.5</v>
      </c>
      <c r="L96" s="125">
        <v>523096.56</v>
      </c>
      <c r="M96" s="106">
        <f t="shared" si="78"/>
        <v>523096.56</v>
      </c>
      <c r="N96" s="107">
        <f t="shared" si="79"/>
        <v>784644.84</v>
      </c>
      <c r="O96" s="125">
        <v>522070.56</v>
      </c>
      <c r="P96" s="106">
        <f t="shared" si="80"/>
        <v>522070.56</v>
      </c>
      <c r="Q96" s="107">
        <f t="shared" si="81"/>
        <v>783105.84</v>
      </c>
      <c r="R96" s="125">
        <v>523096.56</v>
      </c>
      <c r="S96" s="106">
        <f t="shared" si="82"/>
        <v>523096.56</v>
      </c>
      <c r="T96" s="107">
        <f t="shared" si="83"/>
        <v>784644.84</v>
      </c>
      <c r="U96" s="125">
        <v>508227.12</v>
      </c>
      <c r="V96" s="106">
        <f t="shared" si="84"/>
        <v>508227.12</v>
      </c>
      <c r="W96" s="107">
        <f t="shared" si="85"/>
        <v>762340.67999999993</v>
      </c>
      <c r="X96" s="125">
        <v>522070.56</v>
      </c>
      <c r="Y96" s="106">
        <f t="shared" si="86"/>
        <v>522070.56</v>
      </c>
      <c r="Z96" s="107">
        <f t="shared" si="87"/>
        <v>783105.84</v>
      </c>
      <c r="AA96" s="125">
        <v>551294.28</v>
      </c>
      <c r="AB96" s="106">
        <f t="shared" si="88"/>
        <v>551294.28</v>
      </c>
      <c r="AC96" s="107">
        <f t="shared" si="89"/>
        <v>826941.42</v>
      </c>
      <c r="AD96" s="125">
        <v>551294.28</v>
      </c>
      <c r="AE96" s="106">
        <f t="shared" si="90"/>
        <v>551294.28</v>
      </c>
      <c r="AF96" s="107">
        <f t="shared" si="91"/>
        <v>826941.42</v>
      </c>
      <c r="AG96" s="125">
        <v>817896.79636363639</v>
      </c>
      <c r="AH96" s="106">
        <f t="shared" si="92"/>
        <v>817896.79636363639</v>
      </c>
      <c r="AI96" s="107">
        <f t="shared" si="93"/>
        <v>1226845.1945454546</v>
      </c>
      <c r="AJ96" s="125">
        <v>757687.15636363637</v>
      </c>
      <c r="AK96" s="106">
        <f t="shared" si="94"/>
        <v>757687.15636363637</v>
      </c>
      <c r="AL96" s="107">
        <f t="shared" si="95"/>
        <v>1136530.7345454546</v>
      </c>
      <c r="AM96" s="125">
        <v>662156.83636363642</v>
      </c>
      <c r="AN96" s="106">
        <f t="shared" si="96"/>
        <v>662156.83636363642</v>
      </c>
      <c r="AO96" s="107">
        <f t="shared" si="97"/>
        <v>993235.25454545463</v>
      </c>
      <c r="AP96" s="125">
        <v>772896.79636363639</v>
      </c>
      <c r="AQ96" s="106">
        <f t="shared" si="98"/>
        <v>772896.79636363639</v>
      </c>
      <c r="AR96" s="107">
        <f t="shared" si="99"/>
        <v>1159345.1945454546</v>
      </c>
      <c r="AS96" s="125">
        <v>551294.28</v>
      </c>
      <c r="AT96" s="106">
        <f t="shared" si="100"/>
        <v>551294.28</v>
      </c>
      <c r="AU96" s="107">
        <f t="shared" si="101"/>
        <v>826941.42</v>
      </c>
      <c r="AV96" s="125">
        <v>523096.56</v>
      </c>
      <c r="AW96" s="106">
        <f t="shared" si="102"/>
        <v>523096.56</v>
      </c>
      <c r="AX96" s="107">
        <f t="shared" si="103"/>
        <v>784644.84</v>
      </c>
      <c r="AY96" s="125">
        <v>523096.56</v>
      </c>
      <c r="AZ96" s="106">
        <f t="shared" si="104"/>
        <v>523096.56</v>
      </c>
      <c r="BA96" s="107">
        <f t="shared" si="105"/>
        <v>784644.84</v>
      </c>
      <c r="BB96" s="125">
        <v>523096.56</v>
      </c>
      <c r="BC96" s="106">
        <f t="shared" si="106"/>
        <v>523096.56</v>
      </c>
      <c r="BD96" s="107">
        <f t="shared" si="107"/>
        <v>784644.84</v>
      </c>
      <c r="BE96" s="125">
        <v>523096.56</v>
      </c>
      <c r="BF96" s="106">
        <f t="shared" si="108"/>
        <v>523096.56</v>
      </c>
      <c r="BG96" s="107">
        <f t="shared" si="109"/>
        <v>784644.84</v>
      </c>
      <c r="BH96" s="125">
        <v>522070.56</v>
      </c>
      <c r="BI96" s="106">
        <f t="shared" si="110"/>
        <v>522070.56</v>
      </c>
      <c r="BJ96" s="107">
        <f t="shared" si="111"/>
        <v>783105.84</v>
      </c>
      <c r="BK96" s="125">
        <v>523096.56</v>
      </c>
      <c r="BL96" s="106">
        <f t="shared" si="112"/>
        <v>523096.56</v>
      </c>
      <c r="BM96" s="107">
        <f t="shared" si="113"/>
        <v>784644.84</v>
      </c>
      <c r="BN96" s="126">
        <v>523096.56</v>
      </c>
      <c r="BO96" s="106">
        <f t="shared" si="114"/>
        <v>523096.56</v>
      </c>
      <c r="BP96" s="107">
        <f t="shared" si="115"/>
        <v>784644.84</v>
      </c>
      <c r="BQ96" s="126">
        <v>537793.19999999995</v>
      </c>
      <c r="BR96" s="106">
        <f t="shared" si="116"/>
        <v>537793.19999999995</v>
      </c>
      <c r="BS96" s="107">
        <f t="shared" si="117"/>
        <v>806689.79999999993</v>
      </c>
      <c r="BT96" s="126">
        <v>555566.76</v>
      </c>
      <c r="BU96" s="106">
        <f t="shared" si="118"/>
        <v>555566.76</v>
      </c>
      <c r="BV96" s="107">
        <f t="shared" si="119"/>
        <v>833350.14</v>
      </c>
      <c r="BW96" s="125">
        <v>537793.19999999995</v>
      </c>
      <c r="BX96" s="106">
        <f t="shared" si="120"/>
        <v>537793.19999999995</v>
      </c>
      <c r="BY96" s="107">
        <f t="shared" si="121"/>
        <v>806689.79999999993</v>
      </c>
      <c r="BZ96" s="125">
        <v>736060.38727272721</v>
      </c>
      <c r="CA96" s="106">
        <f t="shared" si="122"/>
        <v>736060.38727272721</v>
      </c>
      <c r="CB96" s="107">
        <f t="shared" si="123"/>
        <v>1104090.5809090908</v>
      </c>
      <c r="CC96" s="107">
        <v>551294.28</v>
      </c>
      <c r="CD96" s="106">
        <f t="shared" si="124"/>
        <v>551294.28</v>
      </c>
      <c r="CE96" s="107">
        <f t="shared" si="125"/>
        <v>826941.42</v>
      </c>
      <c r="CF96" s="107">
        <v>551294.28</v>
      </c>
      <c r="CG96" s="106">
        <f t="shared" si="126"/>
        <v>551294.28</v>
      </c>
      <c r="CH96" s="107">
        <f t="shared" si="127"/>
        <v>826941.42</v>
      </c>
    </row>
    <row r="97" spans="1:86" ht="16.5" thickBot="1" x14ac:dyDescent="0.3">
      <c r="A97" s="113">
        <v>4801</v>
      </c>
      <c r="B97" s="114">
        <v>4900</v>
      </c>
      <c r="C97" s="125">
        <v>511712.10666666663</v>
      </c>
      <c r="D97" s="115">
        <f t="shared" si="72"/>
        <v>511712.10666666663</v>
      </c>
      <c r="E97" s="116">
        <f t="shared" si="73"/>
        <v>767568.15999999992</v>
      </c>
      <c r="F97" s="125">
        <v>527050.2666666666</v>
      </c>
      <c r="G97" s="115">
        <f t="shared" si="74"/>
        <v>527050.2666666666</v>
      </c>
      <c r="H97" s="116">
        <f t="shared" si="75"/>
        <v>790575.39999999991</v>
      </c>
      <c r="I97" s="125">
        <v>531234.18666666665</v>
      </c>
      <c r="J97" s="115">
        <f t="shared" si="76"/>
        <v>531234.18666666665</v>
      </c>
      <c r="K97" s="116">
        <f t="shared" si="77"/>
        <v>796851.28</v>
      </c>
      <c r="L97" s="125">
        <v>533500.02666666661</v>
      </c>
      <c r="M97" s="115">
        <f t="shared" si="78"/>
        <v>533500.02666666661</v>
      </c>
      <c r="N97" s="116">
        <f t="shared" si="79"/>
        <v>800250.03999999992</v>
      </c>
      <c r="O97" s="125">
        <v>532454.58666666667</v>
      </c>
      <c r="P97" s="115">
        <f t="shared" si="80"/>
        <v>532454.58666666667</v>
      </c>
      <c r="Q97" s="116">
        <f t="shared" si="81"/>
        <v>798681.88</v>
      </c>
      <c r="R97" s="125">
        <v>533500.02666666661</v>
      </c>
      <c r="S97" s="115">
        <f t="shared" si="82"/>
        <v>533500.02666666661</v>
      </c>
      <c r="T97" s="116">
        <f t="shared" si="83"/>
        <v>800250.03999999992</v>
      </c>
      <c r="U97" s="125">
        <v>518334.66666666663</v>
      </c>
      <c r="V97" s="115">
        <f t="shared" si="84"/>
        <v>518334.66666666663</v>
      </c>
      <c r="W97" s="116">
        <f t="shared" si="85"/>
        <v>777502</v>
      </c>
      <c r="X97" s="125">
        <v>532454.58666666667</v>
      </c>
      <c r="Y97" s="115">
        <f t="shared" si="86"/>
        <v>532454.58666666667</v>
      </c>
      <c r="Z97" s="116">
        <f t="shared" si="87"/>
        <v>798681.88</v>
      </c>
      <c r="AA97" s="125">
        <v>562260.42666666664</v>
      </c>
      <c r="AB97" s="115">
        <f t="shared" si="88"/>
        <v>562260.42666666664</v>
      </c>
      <c r="AC97" s="116">
        <f t="shared" si="89"/>
        <v>843390.6399999999</v>
      </c>
      <c r="AD97" s="125">
        <v>562260.42666666664</v>
      </c>
      <c r="AE97" s="115">
        <f t="shared" si="90"/>
        <v>562260.42666666664</v>
      </c>
      <c r="AF97" s="116">
        <f t="shared" si="91"/>
        <v>843390.6399999999</v>
      </c>
      <c r="AG97" s="125">
        <v>833225.7854545454</v>
      </c>
      <c r="AH97" s="115">
        <f t="shared" si="92"/>
        <v>833225.7854545454</v>
      </c>
      <c r="AI97" s="116">
        <f t="shared" si="93"/>
        <v>1249838.6781818182</v>
      </c>
      <c r="AJ97" s="125">
        <v>772713.74545454537</v>
      </c>
      <c r="AK97" s="115">
        <f t="shared" si="94"/>
        <v>772713.74545454537</v>
      </c>
      <c r="AL97" s="116">
        <f t="shared" si="95"/>
        <v>1159070.6181818182</v>
      </c>
      <c r="AM97" s="125">
        <v>675277.22545454535</v>
      </c>
      <c r="AN97" s="115">
        <f t="shared" si="96"/>
        <v>675277.22545454535</v>
      </c>
      <c r="AO97" s="116">
        <f t="shared" si="97"/>
        <v>1012915.838181818</v>
      </c>
      <c r="AP97" s="125">
        <v>788225.7854545454</v>
      </c>
      <c r="AQ97" s="115">
        <f t="shared" si="98"/>
        <v>788225.7854545454</v>
      </c>
      <c r="AR97" s="116">
        <f t="shared" si="99"/>
        <v>1182338.6781818182</v>
      </c>
      <c r="AS97" s="125">
        <v>562260.42666666664</v>
      </c>
      <c r="AT97" s="115">
        <f t="shared" si="100"/>
        <v>562260.42666666664</v>
      </c>
      <c r="AU97" s="116">
        <f t="shared" si="101"/>
        <v>843390.6399999999</v>
      </c>
      <c r="AV97" s="125">
        <v>533500.02666666661</v>
      </c>
      <c r="AW97" s="115">
        <f t="shared" si="102"/>
        <v>533500.02666666661</v>
      </c>
      <c r="AX97" s="116">
        <f t="shared" si="103"/>
        <v>800250.03999999992</v>
      </c>
      <c r="AY97" s="125">
        <v>533500.02666666661</v>
      </c>
      <c r="AZ97" s="115">
        <f t="shared" si="104"/>
        <v>533500.02666666661</v>
      </c>
      <c r="BA97" s="116">
        <f t="shared" si="105"/>
        <v>800250.03999999992</v>
      </c>
      <c r="BB97" s="125">
        <v>533500.02666666661</v>
      </c>
      <c r="BC97" s="115">
        <f t="shared" si="106"/>
        <v>533500.02666666661</v>
      </c>
      <c r="BD97" s="116">
        <f t="shared" si="107"/>
        <v>800250.03999999992</v>
      </c>
      <c r="BE97" s="125">
        <v>533500.02666666661</v>
      </c>
      <c r="BF97" s="115">
        <f t="shared" si="108"/>
        <v>533500.02666666661</v>
      </c>
      <c r="BG97" s="116">
        <f t="shared" si="109"/>
        <v>800250.03999999992</v>
      </c>
      <c r="BH97" s="125">
        <v>532454.58666666667</v>
      </c>
      <c r="BI97" s="115">
        <f t="shared" si="110"/>
        <v>532454.58666666667</v>
      </c>
      <c r="BJ97" s="116">
        <f t="shared" si="111"/>
        <v>798681.88</v>
      </c>
      <c r="BK97" s="125">
        <v>533500.02666666661</v>
      </c>
      <c r="BL97" s="115">
        <f t="shared" si="112"/>
        <v>533500.02666666661</v>
      </c>
      <c r="BM97" s="116">
        <f t="shared" si="113"/>
        <v>800250.03999999992</v>
      </c>
      <c r="BN97" s="126">
        <v>533500.02666666661</v>
      </c>
      <c r="BO97" s="115">
        <f t="shared" si="114"/>
        <v>533500.02666666661</v>
      </c>
      <c r="BP97" s="116">
        <f t="shared" si="115"/>
        <v>800250.03999999992</v>
      </c>
      <c r="BQ97" s="126">
        <v>548489.34666666668</v>
      </c>
      <c r="BR97" s="115">
        <f t="shared" si="116"/>
        <v>548489.34666666668</v>
      </c>
      <c r="BS97" s="116">
        <f t="shared" si="117"/>
        <v>822734.02</v>
      </c>
      <c r="BT97" s="126">
        <v>566618.22666666657</v>
      </c>
      <c r="BU97" s="115">
        <f t="shared" si="118"/>
        <v>566618.22666666657</v>
      </c>
      <c r="BV97" s="116">
        <f t="shared" si="119"/>
        <v>849927.33999999985</v>
      </c>
      <c r="BW97" s="125">
        <v>548489.34666666668</v>
      </c>
      <c r="BX97" s="115">
        <f t="shared" si="120"/>
        <v>548489.34666666668</v>
      </c>
      <c r="BY97" s="116">
        <f t="shared" si="121"/>
        <v>822734.02</v>
      </c>
      <c r="BZ97" s="125">
        <v>750698.66575757577</v>
      </c>
      <c r="CA97" s="115">
        <f t="shared" si="122"/>
        <v>750698.66575757577</v>
      </c>
      <c r="CB97" s="116">
        <f t="shared" si="123"/>
        <v>1126047.9986363635</v>
      </c>
      <c r="CC97" s="116">
        <v>562260.42666666664</v>
      </c>
      <c r="CD97" s="115">
        <f t="shared" si="124"/>
        <v>562260.42666666664</v>
      </c>
      <c r="CE97" s="116">
        <f t="shared" si="125"/>
        <v>843390.6399999999</v>
      </c>
      <c r="CF97" s="116">
        <v>562260.42666666664</v>
      </c>
      <c r="CG97" s="115">
        <f t="shared" si="126"/>
        <v>562260.42666666664</v>
      </c>
      <c r="CH97" s="116">
        <f t="shared" si="127"/>
        <v>843390.6399999999</v>
      </c>
    </row>
  </sheetData>
  <mergeCells count="197">
    <mergeCell ref="CC7:CE7"/>
    <mergeCell ref="CC8:CE8"/>
    <mergeCell ref="CC9:CE9"/>
    <mergeCell ref="CC10:CE10"/>
    <mergeCell ref="CC11:CC12"/>
    <mergeCell ref="CD11:CD12"/>
    <mergeCell ref="CE11:CE12"/>
    <mergeCell ref="CF7:CH7"/>
    <mergeCell ref="CF8:CH8"/>
    <mergeCell ref="CF9:CH9"/>
    <mergeCell ref="CF10:CH10"/>
    <mergeCell ref="CF11:CF12"/>
    <mergeCell ref="CG11:CG12"/>
    <mergeCell ref="CH11:CH12"/>
    <mergeCell ref="BT11:BT12"/>
    <mergeCell ref="BU11:BU12"/>
    <mergeCell ref="BV11:BV12"/>
    <mergeCell ref="BW11:BW12"/>
    <mergeCell ref="BX11:BX12"/>
    <mergeCell ref="BY11:BY12"/>
    <mergeCell ref="BZ11:BZ12"/>
    <mergeCell ref="CA11:CA12"/>
    <mergeCell ref="CB11:CB12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K9:BM9"/>
    <mergeCell ref="BN9:BP9"/>
    <mergeCell ref="BQ9:BS9"/>
    <mergeCell ref="BT9:BV9"/>
    <mergeCell ref="BW9:BY9"/>
    <mergeCell ref="BZ9:CB9"/>
    <mergeCell ref="BK10:BM10"/>
    <mergeCell ref="BN10:BP10"/>
    <mergeCell ref="BQ10:BS10"/>
    <mergeCell ref="BT10:BV10"/>
    <mergeCell ref="BW10:BY10"/>
    <mergeCell ref="BZ10:CB10"/>
    <mergeCell ref="BK7:BM7"/>
    <mergeCell ref="BN7:BP7"/>
    <mergeCell ref="BQ7:BS7"/>
    <mergeCell ref="BT7:BV7"/>
    <mergeCell ref="BW7:BY7"/>
    <mergeCell ref="BZ7:CB7"/>
    <mergeCell ref="BK8:BM8"/>
    <mergeCell ref="BN8:BP8"/>
    <mergeCell ref="BQ8:BS8"/>
    <mergeCell ref="BT8:BV8"/>
    <mergeCell ref="BW8:BY8"/>
    <mergeCell ref="BZ8:CB8"/>
    <mergeCell ref="AG7:AI7"/>
    <mergeCell ref="AJ7:AL7"/>
    <mergeCell ref="C7:E7"/>
    <mergeCell ref="F7:H7"/>
    <mergeCell ref="R7:T7"/>
    <mergeCell ref="U7:W7"/>
    <mergeCell ref="I7:K7"/>
    <mergeCell ref="L7:N7"/>
    <mergeCell ref="O7:Q7"/>
    <mergeCell ref="BB7:BD7"/>
    <mergeCell ref="BE7:BG7"/>
    <mergeCell ref="BH7:BJ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G8:AI8"/>
    <mergeCell ref="AJ8:AL8"/>
    <mergeCell ref="AM8:AO8"/>
    <mergeCell ref="AM7:AO7"/>
    <mergeCell ref="AP7:AR7"/>
    <mergeCell ref="AS7:AU7"/>
    <mergeCell ref="AV7:AX7"/>
    <mergeCell ref="AY7:BA7"/>
    <mergeCell ref="X7:Z7"/>
    <mergeCell ref="AA7:AC7"/>
    <mergeCell ref="AD7:AF7"/>
    <mergeCell ref="BB9:BD9"/>
    <mergeCell ref="BE9:BG9"/>
    <mergeCell ref="BE8:BG8"/>
    <mergeCell ref="BH8:BJ8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P8:AR8"/>
    <mergeCell ref="AS8:AU8"/>
    <mergeCell ref="AV8:AX8"/>
    <mergeCell ref="AY8:BA8"/>
    <mergeCell ref="BB8:BD8"/>
    <mergeCell ref="AV10:AX10"/>
    <mergeCell ref="AY10:BA10"/>
    <mergeCell ref="BB10:BD10"/>
    <mergeCell ref="BE10:BG10"/>
    <mergeCell ref="BH10:BJ10"/>
    <mergeCell ref="BH9:BJ9"/>
    <mergeCell ref="C10:E10"/>
    <mergeCell ref="F10:H10"/>
    <mergeCell ref="I10:K10"/>
    <mergeCell ref="L10:N10"/>
    <mergeCell ref="O10:Q10"/>
    <mergeCell ref="R10:T10"/>
    <mergeCell ref="U10:W10"/>
    <mergeCell ref="X10:Z10"/>
    <mergeCell ref="AA10:AC10"/>
    <mergeCell ref="AD10:AF10"/>
    <mergeCell ref="AG10:AI10"/>
    <mergeCell ref="AJ10:AL10"/>
    <mergeCell ref="AM10:AO10"/>
    <mergeCell ref="AP10:AR10"/>
    <mergeCell ref="AS10:AU10"/>
    <mergeCell ref="AS9:AU9"/>
    <mergeCell ref="AV9:AX9"/>
    <mergeCell ref="AY9:BA9"/>
    <mergeCell ref="G11:G12"/>
    <mergeCell ref="H11:H12"/>
    <mergeCell ref="I11:I12"/>
    <mergeCell ref="J11:J12"/>
    <mergeCell ref="K11:K12"/>
    <mergeCell ref="A11:B11"/>
    <mergeCell ref="C11:C12"/>
    <mergeCell ref="D11:D12"/>
    <mergeCell ref="E11:E12"/>
    <mergeCell ref="F11:F12"/>
    <mergeCell ref="Q11:Q12"/>
    <mergeCell ref="R11:R12"/>
    <mergeCell ref="S11:S12"/>
    <mergeCell ref="T11:T12"/>
    <mergeCell ref="U11:U12"/>
    <mergeCell ref="L11:L12"/>
    <mergeCell ref="M11:M12"/>
    <mergeCell ref="N11:N12"/>
    <mergeCell ref="O11:O12"/>
    <mergeCell ref="P11:P12"/>
    <mergeCell ref="AA11:AA12"/>
    <mergeCell ref="AB11:AB12"/>
    <mergeCell ref="AC11:AC12"/>
    <mergeCell ref="AD11:AD12"/>
    <mergeCell ref="AE11:AE12"/>
    <mergeCell ref="V11:V12"/>
    <mergeCell ref="W11:W12"/>
    <mergeCell ref="X11:X12"/>
    <mergeCell ref="Y11:Y12"/>
    <mergeCell ref="Z11:Z12"/>
    <mergeCell ref="AK11:AK12"/>
    <mergeCell ref="AL11:AL12"/>
    <mergeCell ref="AM11:AM12"/>
    <mergeCell ref="AN11:AN12"/>
    <mergeCell ref="AO11:AO12"/>
    <mergeCell ref="AF11:AF12"/>
    <mergeCell ref="AG11:AG12"/>
    <mergeCell ref="AH11:AH12"/>
    <mergeCell ref="AI11:AI12"/>
    <mergeCell ref="AJ11:AJ12"/>
    <mergeCell ref="AU11:AU12"/>
    <mergeCell ref="AV11:AV12"/>
    <mergeCell ref="AW11:AW12"/>
    <mergeCell ref="AX11:AX12"/>
    <mergeCell ref="AY11:AY12"/>
    <mergeCell ref="AP11:AP12"/>
    <mergeCell ref="AQ11:AQ12"/>
    <mergeCell ref="AR11:AR12"/>
    <mergeCell ref="AS11:AS12"/>
    <mergeCell ref="AT11:AT12"/>
    <mergeCell ref="BJ11:BJ12"/>
    <mergeCell ref="BE11:BE12"/>
    <mergeCell ref="BF11:BF12"/>
    <mergeCell ref="BG11:BG12"/>
    <mergeCell ref="BH11:BH12"/>
    <mergeCell ref="BI11:BI12"/>
    <mergeCell ref="AZ11:AZ12"/>
    <mergeCell ref="BA11:BA12"/>
    <mergeCell ref="BB11:BB12"/>
    <mergeCell ref="BC11:BC12"/>
    <mergeCell ref="BD11:BD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workbookViewId="0">
      <selection activeCell="G26" sqref="G26"/>
    </sheetView>
  </sheetViews>
  <sheetFormatPr defaultRowHeight="15" x14ac:dyDescent="0.25"/>
  <cols>
    <col min="2" max="2" width="11.7109375" customWidth="1"/>
    <col min="6" max="6" width="15.5703125" customWidth="1"/>
  </cols>
  <sheetData>
    <row r="1" spans="1:16" ht="15.75" thickBot="1" x14ac:dyDescent="0.3"/>
    <row r="2" spans="1:16" ht="15.75" thickBot="1" x14ac:dyDescent="0.3">
      <c r="A2" s="22" t="s">
        <v>112</v>
      </c>
      <c r="B2" s="17" t="s">
        <v>81</v>
      </c>
      <c r="E2" s="22" t="s">
        <v>109</v>
      </c>
      <c r="G2" s="25" t="s">
        <v>1</v>
      </c>
      <c r="N2" s="22" t="s">
        <v>112</v>
      </c>
      <c r="O2" s="17" t="s">
        <v>81</v>
      </c>
      <c r="P2" s="22" t="s">
        <v>109</v>
      </c>
    </row>
    <row r="3" spans="1:16" ht="15.75" thickBot="1" x14ac:dyDescent="0.3">
      <c r="A3" s="23"/>
      <c r="B3" s="17" t="s">
        <v>82</v>
      </c>
      <c r="E3" s="22" t="s">
        <v>109</v>
      </c>
      <c r="G3" s="25" t="s">
        <v>2</v>
      </c>
      <c r="N3" s="23"/>
      <c r="O3" s="18"/>
      <c r="P3" s="23"/>
    </row>
    <row r="4" spans="1:16" ht="15.75" thickBot="1" x14ac:dyDescent="0.3">
      <c r="A4" s="23"/>
      <c r="B4" s="143" t="s">
        <v>83</v>
      </c>
      <c r="E4" s="22" t="s">
        <v>110</v>
      </c>
      <c r="G4" s="25" t="s">
        <v>3</v>
      </c>
      <c r="N4" s="23"/>
      <c r="O4" s="19"/>
      <c r="P4" s="23"/>
    </row>
    <row r="5" spans="1:16" s="1" customFormat="1" ht="15.75" thickBot="1" x14ac:dyDescent="0.3">
      <c r="A5" s="23"/>
      <c r="B5" s="177"/>
      <c r="E5" s="22" t="s">
        <v>111</v>
      </c>
      <c r="G5" s="25"/>
      <c r="N5" s="23"/>
      <c r="O5" s="19"/>
      <c r="P5" s="23"/>
    </row>
    <row r="6" spans="1:16" ht="15.75" thickBot="1" x14ac:dyDescent="0.3">
      <c r="A6" s="23"/>
      <c r="B6" s="17" t="s">
        <v>85</v>
      </c>
      <c r="E6" s="22" t="s">
        <v>109</v>
      </c>
      <c r="G6" s="25" t="s">
        <v>4</v>
      </c>
      <c r="N6" s="23"/>
      <c r="O6" s="19"/>
      <c r="P6" s="23"/>
    </row>
    <row r="7" spans="1:16" ht="15.75" thickBot="1" x14ac:dyDescent="0.3">
      <c r="A7" s="23"/>
      <c r="B7" s="17" t="s">
        <v>87</v>
      </c>
      <c r="E7" s="22" t="s">
        <v>109</v>
      </c>
      <c r="G7" s="25" t="s">
        <v>5</v>
      </c>
      <c r="N7" s="23"/>
      <c r="O7" s="20"/>
      <c r="P7" s="24"/>
    </row>
    <row r="8" spans="1:16" ht="15.75" thickBot="1" x14ac:dyDescent="0.3">
      <c r="A8" s="23"/>
      <c r="B8" s="17" t="s">
        <v>89</v>
      </c>
      <c r="E8" s="22" t="s">
        <v>109</v>
      </c>
      <c r="G8" s="25" t="s">
        <v>6</v>
      </c>
      <c r="N8" s="23"/>
      <c r="O8" s="17" t="s">
        <v>82</v>
      </c>
      <c r="P8" s="22" t="s">
        <v>109</v>
      </c>
    </row>
    <row r="9" spans="1:16" ht="15.75" thickBot="1" x14ac:dyDescent="0.3">
      <c r="A9" s="23"/>
      <c r="B9" s="17" t="s">
        <v>96</v>
      </c>
      <c r="E9" s="22" t="s">
        <v>109</v>
      </c>
      <c r="G9" s="25" t="s">
        <v>7</v>
      </c>
      <c r="N9" s="23"/>
      <c r="O9" s="18"/>
      <c r="P9" s="23"/>
    </row>
    <row r="10" spans="1:16" ht="15.75" thickBot="1" x14ac:dyDescent="0.3">
      <c r="A10" s="23"/>
      <c r="B10" s="17" t="s">
        <v>90</v>
      </c>
      <c r="E10" s="22" t="s">
        <v>109</v>
      </c>
      <c r="G10" s="25" t="s">
        <v>8</v>
      </c>
      <c r="N10" s="23"/>
      <c r="O10" s="19"/>
      <c r="P10" s="23"/>
    </row>
    <row r="11" spans="1:16" ht="15.75" thickBot="1" x14ac:dyDescent="0.3">
      <c r="A11" s="23"/>
      <c r="B11" s="17" t="s">
        <v>92</v>
      </c>
      <c r="E11" s="22" t="s">
        <v>109</v>
      </c>
      <c r="G11" s="25" t="s">
        <v>9</v>
      </c>
      <c r="N11" s="23"/>
      <c r="O11" s="19"/>
      <c r="P11" s="23"/>
    </row>
    <row r="12" spans="1:16" ht="15.75" thickBot="1" x14ac:dyDescent="0.3">
      <c r="A12" s="23"/>
      <c r="B12" s="17" t="s">
        <v>93</v>
      </c>
      <c r="E12" s="22" t="s">
        <v>109</v>
      </c>
      <c r="G12" s="25" t="s">
        <v>10</v>
      </c>
      <c r="N12" s="23"/>
      <c r="O12" s="21"/>
      <c r="P12" s="24"/>
    </row>
    <row r="13" spans="1:16" ht="15.75" thickBot="1" x14ac:dyDescent="0.3">
      <c r="A13" s="23"/>
      <c r="B13" s="17" t="s">
        <v>95</v>
      </c>
      <c r="E13" s="22" t="s">
        <v>109</v>
      </c>
      <c r="G13" s="25" t="s">
        <v>11</v>
      </c>
      <c r="N13" s="23"/>
      <c r="O13" s="22" t="s">
        <v>83</v>
      </c>
      <c r="P13" s="22" t="s">
        <v>110</v>
      </c>
    </row>
    <row r="14" spans="1:16" ht="15.75" thickBot="1" x14ac:dyDescent="0.3">
      <c r="A14" s="23"/>
      <c r="B14" s="17" t="s">
        <v>97</v>
      </c>
      <c r="E14" s="22" t="s">
        <v>109</v>
      </c>
      <c r="G14" s="25" t="s">
        <v>12</v>
      </c>
      <c r="N14" s="23"/>
      <c r="O14" s="23"/>
      <c r="P14" s="23"/>
    </row>
    <row r="15" spans="1:16" ht="15.75" thickBot="1" x14ac:dyDescent="0.3">
      <c r="A15" s="23"/>
      <c r="B15" s="17" t="s">
        <v>98</v>
      </c>
      <c r="E15" s="22" t="s">
        <v>109</v>
      </c>
      <c r="G15" s="25" t="s">
        <v>13</v>
      </c>
      <c r="N15" s="23"/>
      <c r="O15" s="23"/>
      <c r="P15" s="23"/>
    </row>
    <row r="16" spans="1:16" ht="15.75" thickBot="1" x14ac:dyDescent="0.3">
      <c r="A16" s="23"/>
      <c r="B16" s="17" t="s">
        <v>99</v>
      </c>
      <c r="E16" s="22" t="s">
        <v>109</v>
      </c>
      <c r="G16" s="25" t="s">
        <v>14</v>
      </c>
      <c r="N16" s="23"/>
      <c r="O16" s="23"/>
      <c r="P16" s="23"/>
    </row>
    <row r="17" spans="1:16" ht="15.75" thickBot="1" x14ac:dyDescent="0.3">
      <c r="A17" s="23"/>
      <c r="B17" s="17" t="s">
        <v>101</v>
      </c>
      <c r="E17" s="22" t="s">
        <v>109</v>
      </c>
      <c r="G17" s="25" t="s">
        <v>15</v>
      </c>
      <c r="N17" s="23"/>
      <c r="O17" s="23"/>
      <c r="P17" s="24"/>
    </row>
    <row r="18" spans="1:16" ht="15.75" thickBot="1" x14ac:dyDescent="0.3">
      <c r="A18" s="23"/>
      <c r="B18" s="17" t="s">
        <v>102</v>
      </c>
      <c r="E18" s="22" t="s">
        <v>109</v>
      </c>
      <c r="G18" s="25" t="s">
        <v>16</v>
      </c>
      <c r="N18" s="23"/>
      <c r="O18" s="23"/>
      <c r="P18" s="22" t="s">
        <v>111</v>
      </c>
    </row>
    <row r="19" spans="1:16" ht="15.75" thickBot="1" x14ac:dyDescent="0.3">
      <c r="A19" s="22" t="s">
        <v>114</v>
      </c>
      <c r="B19" s="17" t="s">
        <v>113</v>
      </c>
      <c r="E19" s="22" t="s">
        <v>109</v>
      </c>
      <c r="G19" s="25" t="s">
        <v>17</v>
      </c>
      <c r="N19" s="23"/>
      <c r="O19" s="23"/>
      <c r="P19" s="23"/>
    </row>
    <row r="20" spans="1:16" ht="15.75" thickBot="1" x14ac:dyDescent="0.3">
      <c r="A20" s="17" t="s">
        <v>19</v>
      </c>
      <c r="B20" s="17" t="s">
        <v>115</v>
      </c>
      <c r="E20" s="22" t="s">
        <v>109</v>
      </c>
      <c r="G20" s="6" t="s">
        <v>18</v>
      </c>
      <c r="N20" s="23"/>
      <c r="O20" s="23"/>
      <c r="P20" s="23"/>
    </row>
    <row r="21" spans="1:16" ht="15.75" thickBot="1" x14ac:dyDescent="0.3">
      <c r="A21" s="17" t="s">
        <v>20</v>
      </c>
      <c r="B21" s="17" t="s">
        <v>116</v>
      </c>
      <c r="G21" s="6" t="s">
        <v>19</v>
      </c>
      <c r="N21" s="23"/>
      <c r="O21" s="23"/>
      <c r="P21" s="23"/>
    </row>
    <row r="22" spans="1:16" ht="15.75" thickBot="1" x14ac:dyDescent="0.3">
      <c r="A22" s="17" t="s">
        <v>21</v>
      </c>
      <c r="B22" s="17" t="s">
        <v>117</v>
      </c>
      <c r="G22" s="6" t="s">
        <v>20</v>
      </c>
      <c r="N22" s="23"/>
      <c r="O22" s="24"/>
      <c r="P22" s="24"/>
    </row>
    <row r="23" spans="1:16" ht="15.75" thickBot="1" x14ac:dyDescent="0.3">
      <c r="A23" s="17" t="s">
        <v>22</v>
      </c>
      <c r="B23" s="17" t="s">
        <v>118</v>
      </c>
      <c r="G23" s="6" t="s">
        <v>21</v>
      </c>
      <c r="N23" s="23"/>
      <c r="O23" s="17" t="s">
        <v>85</v>
      </c>
      <c r="P23" s="22" t="s">
        <v>109</v>
      </c>
    </row>
    <row r="24" spans="1:16" ht="15.75" thickBot="1" x14ac:dyDescent="0.3">
      <c r="A24" s="17" t="s">
        <v>121</v>
      </c>
      <c r="B24" s="17" t="s">
        <v>120</v>
      </c>
      <c r="G24" s="6" t="s">
        <v>22</v>
      </c>
      <c r="N24" s="23"/>
      <c r="O24" s="18"/>
      <c r="P24" s="23"/>
    </row>
    <row r="25" spans="1:16" ht="15.75" thickBot="1" x14ac:dyDescent="0.3">
      <c r="A25" s="17" t="s">
        <v>24</v>
      </c>
      <c r="B25" s="17" t="s">
        <v>122</v>
      </c>
      <c r="E25" s="22" t="s">
        <v>109</v>
      </c>
      <c r="G25" s="6" t="s">
        <v>23</v>
      </c>
      <c r="N25" s="23"/>
      <c r="O25" s="19"/>
      <c r="P25" s="23"/>
    </row>
    <row r="26" spans="1:16" ht="15.75" thickBot="1" x14ac:dyDescent="0.3">
      <c r="A26" s="17" t="s">
        <v>25</v>
      </c>
      <c r="B26" s="17" t="s">
        <v>124</v>
      </c>
      <c r="G26" s="6" t="s">
        <v>24</v>
      </c>
      <c r="N26" s="23"/>
      <c r="O26" s="19"/>
      <c r="P26" s="23"/>
    </row>
    <row r="27" spans="1:16" ht="16.149999999999999" customHeight="1" thickBot="1" x14ac:dyDescent="0.3">
      <c r="A27" s="17" t="s">
        <v>26</v>
      </c>
      <c r="B27" s="17" t="s">
        <v>125</v>
      </c>
      <c r="G27" s="6" t="s">
        <v>25</v>
      </c>
      <c r="N27" s="23"/>
      <c r="O27" s="21"/>
      <c r="P27" s="24"/>
    </row>
    <row r="28" spans="1:16" ht="15.75" thickBot="1" x14ac:dyDescent="0.3">
      <c r="A28" s="17" t="s">
        <v>27</v>
      </c>
      <c r="B28" s="17" t="s">
        <v>126</v>
      </c>
      <c r="G28" s="6" t="s">
        <v>26</v>
      </c>
      <c r="N28" s="23"/>
      <c r="O28" s="17" t="s">
        <v>87</v>
      </c>
      <c r="P28" s="22" t="s">
        <v>109</v>
      </c>
    </row>
    <row r="29" spans="1:16" ht="15.75" thickBot="1" x14ac:dyDescent="0.3">
      <c r="A29" s="17" t="s">
        <v>29</v>
      </c>
      <c r="B29" s="17" t="s">
        <v>128</v>
      </c>
      <c r="G29" s="6" t="s">
        <v>27</v>
      </c>
      <c r="N29" s="23"/>
      <c r="O29" s="18"/>
      <c r="P29" s="23"/>
    </row>
    <row r="30" spans="1:16" ht="15.75" thickBot="1" x14ac:dyDescent="0.3">
      <c r="A30" s="17" t="s">
        <v>30</v>
      </c>
      <c r="B30" s="17" t="s">
        <v>129</v>
      </c>
      <c r="G30" s="26" t="s">
        <v>29</v>
      </c>
      <c r="N30" s="23"/>
      <c r="O30" s="19"/>
      <c r="P30" s="23"/>
    </row>
    <row r="31" spans="1:16" ht="15.75" thickBot="1" x14ac:dyDescent="0.3">
      <c r="A31" s="17" t="s">
        <v>31</v>
      </c>
      <c r="B31" s="17" t="s">
        <v>131</v>
      </c>
      <c r="G31" s="26" t="s">
        <v>30</v>
      </c>
      <c r="N31" s="23"/>
      <c r="O31" s="19"/>
      <c r="P31" s="23"/>
    </row>
    <row r="32" spans="1:16" ht="15.75" thickBot="1" x14ac:dyDescent="0.3">
      <c r="G32" s="27" t="s">
        <v>31</v>
      </c>
      <c r="N32" s="23"/>
      <c r="O32" s="21"/>
      <c r="P32" s="24"/>
    </row>
    <row r="33" spans="14:16" ht="15.75" thickBot="1" x14ac:dyDescent="0.3">
      <c r="N33" s="23"/>
      <c r="O33" s="17" t="s">
        <v>89</v>
      </c>
      <c r="P33" s="22" t="s">
        <v>109</v>
      </c>
    </row>
    <row r="34" spans="14:16" ht="15.75" thickBot="1" x14ac:dyDescent="0.3">
      <c r="N34" s="23"/>
      <c r="O34" s="18"/>
      <c r="P34" s="23"/>
    </row>
    <row r="35" spans="14:16" ht="15.75" thickBot="1" x14ac:dyDescent="0.3">
      <c r="N35" s="23"/>
      <c r="O35" s="19"/>
      <c r="P35" s="23"/>
    </row>
    <row r="36" spans="14:16" ht="15.75" thickBot="1" x14ac:dyDescent="0.3">
      <c r="N36" s="23"/>
      <c r="O36" s="19"/>
      <c r="P36" s="23"/>
    </row>
    <row r="37" spans="14:16" ht="15.75" thickBot="1" x14ac:dyDescent="0.3">
      <c r="N37" s="23"/>
      <c r="O37" s="21"/>
      <c r="P37" s="24"/>
    </row>
    <row r="38" spans="14:16" ht="15.75" thickBot="1" x14ac:dyDescent="0.3">
      <c r="N38" s="23"/>
      <c r="O38" s="17" t="s">
        <v>96</v>
      </c>
      <c r="P38" s="22" t="s">
        <v>109</v>
      </c>
    </row>
    <row r="39" spans="14:16" ht="15.75" thickBot="1" x14ac:dyDescent="0.3">
      <c r="N39" s="23"/>
      <c r="O39" s="18"/>
      <c r="P39" s="23"/>
    </row>
    <row r="40" spans="14:16" ht="15.75" thickBot="1" x14ac:dyDescent="0.3">
      <c r="N40" s="23"/>
      <c r="O40" s="19"/>
      <c r="P40" s="23"/>
    </row>
    <row r="41" spans="14:16" ht="15.75" thickBot="1" x14ac:dyDescent="0.3">
      <c r="N41" s="23"/>
      <c r="O41" s="19"/>
      <c r="P41" s="23"/>
    </row>
    <row r="42" spans="14:16" ht="15.75" thickBot="1" x14ac:dyDescent="0.3">
      <c r="N42" s="23"/>
      <c r="O42" s="21"/>
      <c r="P42" s="24"/>
    </row>
    <row r="43" spans="14:16" ht="15.75" thickBot="1" x14ac:dyDescent="0.3">
      <c r="N43" s="23"/>
      <c r="O43" s="17" t="s">
        <v>90</v>
      </c>
      <c r="P43" s="22" t="s">
        <v>109</v>
      </c>
    </row>
    <row r="44" spans="14:16" ht="15.75" thickBot="1" x14ac:dyDescent="0.3">
      <c r="N44" s="23"/>
      <c r="O44" s="18"/>
      <c r="P44" s="23"/>
    </row>
    <row r="45" spans="14:16" ht="15.75" thickBot="1" x14ac:dyDescent="0.3">
      <c r="N45" s="23"/>
      <c r="O45" s="19"/>
      <c r="P45" s="23"/>
    </row>
    <row r="46" spans="14:16" ht="15.75" thickBot="1" x14ac:dyDescent="0.3">
      <c r="N46" s="23"/>
      <c r="O46" s="19"/>
      <c r="P46" s="23"/>
    </row>
    <row r="47" spans="14:16" ht="15.75" thickBot="1" x14ac:dyDescent="0.3">
      <c r="N47" s="23"/>
      <c r="O47" s="21"/>
      <c r="P47" s="24"/>
    </row>
    <row r="48" spans="14:16" ht="15.75" thickBot="1" x14ac:dyDescent="0.3">
      <c r="N48" s="23"/>
      <c r="O48" s="17" t="s">
        <v>92</v>
      </c>
      <c r="P48" s="22" t="s">
        <v>109</v>
      </c>
    </row>
    <row r="49" spans="14:16" ht="15.75" thickBot="1" x14ac:dyDescent="0.3">
      <c r="N49" s="23"/>
      <c r="O49" s="18"/>
      <c r="P49" s="23"/>
    </row>
    <row r="50" spans="14:16" ht="15.75" thickBot="1" x14ac:dyDescent="0.3">
      <c r="N50" s="23"/>
      <c r="O50" s="19"/>
      <c r="P50" s="23"/>
    </row>
    <row r="51" spans="14:16" ht="15.75" thickBot="1" x14ac:dyDescent="0.3">
      <c r="N51" s="23"/>
      <c r="O51" s="19"/>
      <c r="P51" s="23"/>
    </row>
    <row r="52" spans="14:16" ht="15.75" thickBot="1" x14ac:dyDescent="0.3">
      <c r="N52" s="23"/>
      <c r="O52" s="21"/>
      <c r="P52" s="24"/>
    </row>
    <row r="53" spans="14:16" ht="15.75" thickBot="1" x14ac:dyDescent="0.3">
      <c r="N53" s="23"/>
      <c r="O53" s="17" t="s">
        <v>93</v>
      </c>
      <c r="P53" s="22" t="s">
        <v>109</v>
      </c>
    </row>
    <row r="54" spans="14:16" ht="15.75" thickBot="1" x14ac:dyDescent="0.3">
      <c r="N54" s="23"/>
      <c r="O54" s="18"/>
      <c r="P54" s="23"/>
    </row>
    <row r="55" spans="14:16" ht="15.75" thickBot="1" x14ac:dyDescent="0.3">
      <c r="N55" s="23"/>
      <c r="O55" s="19"/>
      <c r="P55" s="23"/>
    </row>
    <row r="56" spans="14:16" ht="15.75" thickBot="1" x14ac:dyDescent="0.3">
      <c r="N56" s="23"/>
      <c r="O56" s="19"/>
      <c r="P56" s="23"/>
    </row>
    <row r="57" spans="14:16" ht="15.75" thickBot="1" x14ac:dyDescent="0.3">
      <c r="N57" s="23"/>
      <c r="O57" s="21"/>
      <c r="P57" s="24"/>
    </row>
    <row r="58" spans="14:16" ht="15.75" thickBot="1" x14ac:dyDescent="0.3">
      <c r="N58" s="23"/>
      <c r="O58" s="17" t="s">
        <v>95</v>
      </c>
      <c r="P58" s="22" t="s">
        <v>109</v>
      </c>
    </row>
    <row r="59" spans="14:16" ht="15.75" thickBot="1" x14ac:dyDescent="0.3">
      <c r="N59" s="23"/>
      <c r="O59" s="18"/>
      <c r="P59" s="23"/>
    </row>
    <row r="60" spans="14:16" ht="15.75" thickBot="1" x14ac:dyDescent="0.3">
      <c r="N60" s="23"/>
      <c r="O60" s="19"/>
      <c r="P60" s="23"/>
    </row>
    <row r="61" spans="14:16" ht="15.75" thickBot="1" x14ac:dyDescent="0.3">
      <c r="N61" s="23"/>
      <c r="O61" s="19"/>
      <c r="P61" s="23"/>
    </row>
    <row r="62" spans="14:16" ht="15.75" thickBot="1" x14ac:dyDescent="0.3">
      <c r="N62" s="23"/>
      <c r="O62" s="21"/>
      <c r="P62" s="24"/>
    </row>
    <row r="63" spans="14:16" ht="15.75" thickBot="1" x14ac:dyDescent="0.3">
      <c r="N63" s="23"/>
      <c r="O63" s="17" t="s">
        <v>97</v>
      </c>
      <c r="P63" s="22" t="s">
        <v>109</v>
      </c>
    </row>
    <row r="64" spans="14:16" ht="15.75" thickBot="1" x14ac:dyDescent="0.3">
      <c r="N64" s="23"/>
      <c r="O64" s="18"/>
      <c r="P64" s="23"/>
    </row>
    <row r="65" spans="14:16" ht="15.75" thickBot="1" x14ac:dyDescent="0.3">
      <c r="N65" s="23"/>
      <c r="O65" s="19"/>
      <c r="P65" s="23"/>
    </row>
    <row r="66" spans="14:16" ht="15.75" thickBot="1" x14ac:dyDescent="0.3">
      <c r="N66" s="23"/>
      <c r="O66" s="19"/>
      <c r="P66" s="23"/>
    </row>
    <row r="67" spans="14:16" ht="15.75" thickBot="1" x14ac:dyDescent="0.3">
      <c r="N67" s="23"/>
      <c r="O67" s="21"/>
      <c r="P67" s="24"/>
    </row>
    <row r="68" spans="14:16" ht="15.75" thickBot="1" x14ac:dyDescent="0.3">
      <c r="N68" s="23"/>
      <c r="O68" s="17" t="s">
        <v>98</v>
      </c>
      <c r="P68" s="22" t="s">
        <v>109</v>
      </c>
    </row>
    <row r="69" spans="14:16" ht="15.75" thickBot="1" x14ac:dyDescent="0.3">
      <c r="N69" s="23"/>
      <c r="O69" s="18"/>
      <c r="P69" s="23"/>
    </row>
    <row r="70" spans="14:16" ht="15.75" thickBot="1" x14ac:dyDescent="0.3">
      <c r="N70" s="23"/>
      <c r="O70" s="19"/>
      <c r="P70" s="23"/>
    </row>
    <row r="71" spans="14:16" ht="15.75" thickBot="1" x14ac:dyDescent="0.3">
      <c r="N71" s="23"/>
      <c r="O71" s="19"/>
      <c r="P71" s="23"/>
    </row>
    <row r="72" spans="14:16" ht="15.75" thickBot="1" x14ac:dyDescent="0.3">
      <c r="N72" s="23"/>
      <c r="O72" s="21"/>
      <c r="P72" s="24"/>
    </row>
    <row r="73" spans="14:16" ht="15.75" thickBot="1" x14ac:dyDescent="0.3">
      <c r="N73" s="23"/>
      <c r="O73" s="17" t="s">
        <v>99</v>
      </c>
      <c r="P73" s="22" t="s">
        <v>109</v>
      </c>
    </row>
    <row r="74" spans="14:16" ht="15.75" thickBot="1" x14ac:dyDescent="0.3">
      <c r="N74" s="23"/>
      <c r="O74" s="18"/>
      <c r="P74" s="23"/>
    </row>
    <row r="75" spans="14:16" ht="15.75" thickBot="1" x14ac:dyDescent="0.3">
      <c r="N75" s="23"/>
      <c r="O75" s="19"/>
      <c r="P75" s="23"/>
    </row>
    <row r="76" spans="14:16" ht="15.75" thickBot="1" x14ac:dyDescent="0.3">
      <c r="N76" s="23"/>
      <c r="O76" s="19"/>
      <c r="P76" s="23"/>
    </row>
    <row r="77" spans="14:16" ht="15.75" thickBot="1" x14ac:dyDescent="0.3">
      <c r="N77" s="23"/>
      <c r="O77" s="21"/>
      <c r="P77" s="24"/>
    </row>
    <row r="78" spans="14:16" ht="15.75" thickBot="1" x14ac:dyDescent="0.3">
      <c r="N78" s="23"/>
      <c r="O78" s="17" t="s">
        <v>101</v>
      </c>
      <c r="P78" s="22" t="s">
        <v>109</v>
      </c>
    </row>
    <row r="79" spans="14:16" ht="15.75" thickBot="1" x14ac:dyDescent="0.3">
      <c r="N79" s="23"/>
      <c r="O79" s="18"/>
      <c r="P79" s="23"/>
    </row>
    <row r="80" spans="14:16" ht="15.75" thickBot="1" x14ac:dyDescent="0.3">
      <c r="N80" s="23"/>
      <c r="O80" s="19"/>
      <c r="P80" s="23"/>
    </row>
    <row r="81" spans="14:16" ht="15.75" thickBot="1" x14ac:dyDescent="0.3">
      <c r="N81" s="23"/>
      <c r="O81" s="19"/>
      <c r="P81" s="23"/>
    </row>
    <row r="82" spans="14:16" ht="15.75" thickBot="1" x14ac:dyDescent="0.3">
      <c r="N82" s="23"/>
      <c r="O82" s="21"/>
      <c r="P82" s="24"/>
    </row>
    <row r="83" spans="14:16" ht="15.75" thickBot="1" x14ac:dyDescent="0.3">
      <c r="N83" s="23"/>
      <c r="O83" s="17" t="s">
        <v>102</v>
      </c>
      <c r="P83" s="22" t="s">
        <v>109</v>
      </c>
    </row>
    <row r="84" spans="14:16" ht="15.75" thickBot="1" x14ac:dyDescent="0.3">
      <c r="N84" s="23"/>
      <c r="O84" s="18"/>
      <c r="P84" s="23"/>
    </row>
    <row r="85" spans="14:16" ht="15.75" thickBot="1" x14ac:dyDescent="0.3">
      <c r="N85" s="23"/>
      <c r="O85" s="19"/>
      <c r="P85" s="23"/>
    </row>
    <row r="86" spans="14:16" ht="15.75" thickBot="1" x14ac:dyDescent="0.3">
      <c r="N86" s="23"/>
      <c r="O86" s="19"/>
      <c r="P86" s="23"/>
    </row>
    <row r="87" spans="14:16" ht="15.75" thickBot="1" x14ac:dyDescent="0.3">
      <c r="N87" s="24"/>
      <c r="O87" s="21"/>
      <c r="P87" s="24"/>
    </row>
    <row r="88" spans="14:16" ht="15.75" thickBot="1" x14ac:dyDescent="0.3">
      <c r="N88" s="22" t="s">
        <v>114</v>
      </c>
      <c r="O88" s="17" t="s">
        <v>113</v>
      </c>
      <c r="P88" s="22" t="s">
        <v>109</v>
      </c>
    </row>
    <row r="89" spans="14:16" ht="15.75" thickBot="1" x14ac:dyDescent="0.3">
      <c r="N89" s="23"/>
      <c r="O89" s="18"/>
      <c r="P89" s="23"/>
    </row>
    <row r="90" spans="14:16" ht="15.75" thickBot="1" x14ac:dyDescent="0.3">
      <c r="N90" s="23"/>
      <c r="O90" s="19"/>
      <c r="P90" s="23"/>
    </row>
    <row r="91" spans="14:16" ht="15.75" thickBot="1" x14ac:dyDescent="0.3">
      <c r="N91" s="23"/>
      <c r="O91" s="19"/>
      <c r="P91" s="23"/>
    </row>
    <row r="92" spans="14:16" ht="15.75" thickBot="1" x14ac:dyDescent="0.3">
      <c r="N92" s="24"/>
      <c r="O92" s="21"/>
      <c r="P92" s="24"/>
    </row>
    <row r="93" spans="14:16" ht="15.75" thickBot="1" x14ac:dyDescent="0.3">
      <c r="N93" s="17" t="s">
        <v>19</v>
      </c>
      <c r="O93" s="17" t="s">
        <v>115</v>
      </c>
      <c r="P93" s="22" t="s">
        <v>109</v>
      </c>
    </row>
    <row r="94" spans="14:16" ht="15.75" thickBot="1" x14ac:dyDescent="0.3">
      <c r="N94" s="18"/>
      <c r="O94" s="18"/>
      <c r="P94" s="23"/>
    </row>
    <row r="95" spans="14:16" ht="15.75" thickBot="1" x14ac:dyDescent="0.3">
      <c r="N95" s="19"/>
      <c r="O95" s="19"/>
      <c r="P95" s="23"/>
    </row>
    <row r="96" spans="14:16" ht="15.75" thickBot="1" x14ac:dyDescent="0.3">
      <c r="N96" s="19"/>
      <c r="O96" s="19"/>
      <c r="P96" s="23"/>
    </row>
    <row r="97" spans="14:16" ht="15.75" thickBot="1" x14ac:dyDescent="0.3">
      <c r="N97" s="21"/>
      <c r="O97" s="21"/>
      <c r="P97" s="24"/>
    </row>
    <row r="98" spans="14:16" ht="15.75" thickBot="1" x14ac:dyDescent="0.3">
      <c r="N98" s="17" t="s">
        <v>20</v>
      </c>
      <c r="O98" s="17" t="s">
        <v>116</v>
      </c>
      <c r="P98" s="22"/>
    </row>
    <row r="99" spans="14:16" ht="15.75" thickBot="1" x14ac:dyDescent="0.3">
      <c r="N99" s="18"/>
      <c r="O99" s="18"/>
      <c r="P99" s="23"/>
    </row>
    <row r="100" spans="14:16" ht="15.75" thickBot="1" x14ac:dyDescent="0.3">
      <c r="N100" s="19"/>
      <c r="O100" s="19"/>
      <c r="P100" s="23"/>
    </row>
    <row r="101" spans="14:16" ht="15.75" thickBot="1" x14ac:dyDescent="0.3">
      <c r="N101" s="19"/>
      <c r="O101" s="19"/>
      <c r="P101" s="23"/>
    </row>
    <row r="102" spans="14:16" ht="15.75" thickBot="1" x14ac:dyDescent="0.3">
      <c r="N102" s="21"/>
      <c r="O102" s="21"/>
      <c r="P102" s="24"/>
    </row>
    <row r="103" spans="14:16" ht="15.75" thickBot="1" x14ac:dyDescent="0.3">
      <c r="N103" s="17" t="s">
        <v>21</v>
      </c>
      <c r="O103" s="17" t="s">
        <v>117</v>
      </c>
      <c r="P103" s="22"/>
    </row>
    <row r="104" spans="14:16" ht="15.75" thickBot="1" x14ac:dyDescent="0.3">
      <c r="N104" s="18"/>
      <c r="O104" s="18"/>
      <c r="P104" s="23"/>
    </row>
    <row r="105" spans="14:16" ht="15.75" thickBot="1" x14ac:dyDescent="0.3">
      <c r="N105" s="19"/>
      <c r="O105" s="19"/>
      <c r="P105" s="23"/>
    </row>
    <row r="106" spans="14:16" ht="15.75" thickBot="1" x14ac:dyDescent="0.3">
      <c r="N106" s="19"/>
      <c r="O106" s="19"/>
      <c r="P106" s="23"/>
    </row>
    <row r="107" spans="14:16" ht="15.75" thickBot="1" x14ac:dyDescent="0.3">
      <c r="N107" s="21"/>
      <c r="O107" s="21"/>
      <c r="P107" s="24"/>
    </row>
    <row r="108" spans="14:16" ht="15.75" thickBot="1" x14ac:dyDescent="0.3">
      <c r="N108" s="17" t="s">
        <v>22</v>
      </c>
      <c r="O108" s="17" t="s">
        <v>118</v>
      </c>
      <c r="P108" s="22"/>
    </row>
    <row r="109" spans="14:16" ht="15.75" thickBot="1" x14ac:dyDescent="0.3">
      <c r="N109" s="18"/>
      <c r="O109" s="18"/>
      <c r="P109" s="23"/>
    </row>
    <row r="110" spans="14:16" ht="15.75" thickBot="1" x14ac:dyDescent="0.3">
      <c r="N110" s="19"/>
      <c r="O110" s="19"/>
      <c r="P110" s="23"/>
    </row>
    <row r="111" spans="14:16" ht="15.75" thickBot="1" x14ac:dyDescent="0.3">
      <c r="N111" s="19"/>
      <c r="O111" s="19"/>
      <c r="P111" s="23"/>
    </row>
    <row r="112" spans="14:16" ht="15.75" thickBot="1" x14ac:dyDescent="0.3">
      <c r="N112" s="21"/>
      <c r="O112" s="21"/>
      <c r="P112" s="24"/>
    </row>
    <row r="113" spans="14:16" ht="15.75" thickBot="1" x14ac:dyDescent="0.3">
      <c r="N113" s="17" t="s">
        <v>121</v>
      </c>
      <c r="O113" s="17" t="s">
        <v>120</v>
      </c>
      <c r="P113" s="22"/>
    </row>
    <row r="114" spans="14:16" ht="15.75" thickBot="1" x14ac:dyDescent="0.3">
      <c r="N114" s="18"/>
      <c r="O114" s="18"/>
      <c r="P114" s="23"/>
    </row>
    <row r="115" spans="14:16" ht="15.75" thickBot="1" x14ac:dyDescent="0.3">
      <c r="N115" s="19"/>
      <c r="O115" s="19"/>
      <c r="P115" s="23"/>
    </row>
    <row r="116" spans="14:16" ht="15.75" thickBot="1" x14ac:dyDescent="0.3">
      <c r="N116" s="19"/>
      <c r="O116" s="19"/>
      <c r="P116" s="23"/>
    </row>
    <row r="117" spans="14:16" ht="15.75" thickBot="1" x14ac:dyDescent="0.3">
      <c r="N117" s="21"/>
      <c r="O117" s="21"/>
      <c r="P117" s="24"/>
    </row>
    <row r="118" spans="14:16" ht="15.75" thickBot="1" x14ac:dyDescent="0.3">
      <c r="N118" s="17" t="s">
        <v>24</v>
      </c>
      <c r="O118" s="17" t="s">
        <v>122</v>
      </c>
      <c r="P118" s="22" t="s">
        <v>109</v>
      </c>
    </row>
    <row r="119" spans="14:16" ht="15.75" thickBot="1" x14ac:dyDescent="0.3">
      <c r="N119" s="18"/>
      <c r="O119" s="18"/>
      <c r="P119" s="23"/>
    </row>
    <row r="120" spans="14:16" ht="15.75" thickBot="1" x14ac:dyDescent="0.3">
      <c r="N120" s="19"/>
      <c r="O120" s="19"/>
      <c r="P120" s="23"/>
    </row>
    <row r="121" spans="14:16" ht="15.75" thickBot="1" x14ac:dyDescent="0.3">
      <c r="N121" s="19"/>
      <c r="O121" s="19"/>
      <c r="P121" s="23"/>
    </row>
    <row r="122" spans="14:16" ht="15.75" thickBot="1" x14ac:dyDescent="0.3">
      <c r="N122" s="21"/>
      <c r="O122" s="21"/>
      <c r="P122" s="24"/>
    </row>
    <row r="123" spans="14:16" ht="15.75" thickBot="1" x14ac:dyDescent="0.3">
      <c r="N123" s="17" t="s">
        <v>25</v>
      </c>
      <c r="O123" s="17" t="s">
        <v>124</v>
      </c>
      <c r="P123" s="22"/>
    </row>
    <row r="124" spans="14:16" ht="15.75" thickBot="1" x14ac:dyDescent="0.3">
      <c r="N124" s="18"/>
      <c r="O124" s="18"/>
      <c r="P124" s="23"/>
    </row>
    <row r="125" spans="14:16" ht="15.75" thickBot="1" x14ac:dyDescent="0.3">
      <c r="N125" s="19"/>
      <c r="O125" s="19"/>
      <c r="P125" s="23"/>
    </row>
    <row r="126" spans="14:16" ht="15.75" thickBot="1" x14ac:dyDescent="0.3">
      <c r="N126" s="19"/>
      <c r="O126" s="19"/>
      <c r="P126" s="23"/>
    </row>
    <row r="127" spans="14:16" ht="15.75" thickBot="1" x14ac:dyDescent="0.3">
      <c r="N127" s="21"/>
      <c r="O127" s="21"/>
      <c r="P127" s="24"/>
    </row>
    <row r="128" spans="14:16" ht="15.75" thickBot="1" x14ac:dyDescent="0.3">
      <c r="N128" s="17" t="s">
        <v>26</v>
      </c>
      <c r="O128" s="17" t="s">
        <v>125</v>
      </c>
      <c r="P128" s="22"/>
    </row>
    <row r="129" spans="14:16" ht="15.75" thickBot="1" x14ac:dyDescent="0.3">
      <c r="N129" s="18"/>
      <c r="O129" s="18"/>
      <c r="P129" s="23"/>
    </row>
    <row r="130" spans="14:16" ht="15.75" thickBot="1" x14ac:dyDescent="0.3">
      <c r="N130" s="19"/>
      <c r="O130" s="19"/>
      <c r="P130" s="23"/>
    </row>
    <row r="131" spans="14:16" ht="15.75" thickBot="1" x14ac:dyDescent="0.3">
      <c r="N131" s="19"/>
      <c r="O131" s="19"/>
      <c r="P131" s="23"/>
    </row>
    <row r="132" spans="14:16" ht="15.75" thickBot="1" x14ac:dyDescent="0.3">
      <c r="N132" s="21"/>
      <c r="O132" s="21"/>
      <c r="P132" s="24"/>
    </row>
    <row r="133" spans="14:16" ht="15.75" thickBot="1" x14ac:dyDescent="0.3">
      <c r="N133" s="17" t="s">
        <v>27</v>
      </c>
      <c r="O133" s="17" t="s">
        <v>126</v>
      </c>
      <c r="P133" s="22"/>
    </row>
    <row r="134" spans="14:16" ht="15.75" thickBot="1" x14ac:dyDescent="0.3">
      <c r="N134" s="18"/>
      <c r="O134" s="18"/>
      <c r="P134" s="23"/>
    </row>
    <row r="135" spans="14:16" ht="15.75" thickBot="1" x14ac:dyDescent="0.3">
      <c r="N135" s="19"/>
      <c r="O135" s="19"/>
      <c r="P135" s="23"/>
    </row>
    <row r="136" spans="14:16" ht="15.75" thickBot="1" x14ac:dyDescent="0.3">
      <c r="N136" s="19"/>
      <c r="O136" s="19"/>
      <c r="P136" s="23"/>
    </row>
    <row r="137" spans="14:16" ht="15.75" thickBot="1" x14ac:dyDescent="0.3">
      <c r="N137" s="21"/>
      <c r="O137" s="21"/>
      <c r="P137" s="24"/>
    </row>
    <row r="138" spans="14:16" ht="15.75" thickBot="1" x14ac:dyDescent="0.3">
      <c r="N138" s="17" t="s">
        <v>29</v>
      </c>
      <c r="O138" s="17" t="s">
        <v>128</v>
      </c>
      <c r="P138" s="22"/>
    </row>
    <row r="139" spans="14:16" ht="15.75" thickBot="1" x14ac:dyDescent="0.3">
      <c r="N139" s="18"/>
      <c r="O139" s="18"/>
      <c r="P139" s="23"/>
    </row>
    <row r="140" spans="14:16" ht="15.75" thickBot="1" x14ac:dyDescent="0.3">
      <c r="N140" s="19"/>
      <c r="O140" s="19"/>
      <c r="P140" s="23"/>
    </row>
    <row r="141" spans="14:16" ht="15.75" thickBot="1" x14ac:dyDescent="0.3">
      <c r="N141" s="19"/>
      <c r="O141" s="19"/>
      <c r="P141" s="23"/>
    </row>
    <row r="142" spans="14:16" ht="15.75" thickBot="1" x14ac:dyDescent="0.3">
      <c r="N142" s="21"/>
      <c r="O142" s="21"/>
      <c r="P142" s="24"/>
    </row>
    <row r="143" spans="14:16" ht="15.75" thickBot="1" x14ac:dyDescent="0.3">
      <c r="N143" s="17" t="s">
        <v>30</v>
      </c>
      <c r="O143" s="17" t="s">
        <v>129</v>
      </c>
      <c r="P143" s="22"/>
    </row>
    <row r="144" spans="14:16" ht="15.75" thickBot="1" x14ac:dyDescent="0.3">
      <c r="N144" s="18"/>
      <c r="O144" s="18"/>
      <c r="P144" s="23"/>
    </row>
    <row r="145" spans="14:16" ht="15.75" thickBot="1" x14ac:dyDescent="0.3">
      <c r="N145" s="19"/>
      <c r="O145" s="19"/>
      <c r="P145" s="23"/>
    </row>
    <row r="146" spans="14:16" ht="15.75" thickBot="1" x14ac:dyDescent="0.3">
      <c r="N146" s="19"/>
      <c r="O146" s="19"/>
      <c r="P146" s="23"/>
    </row>
    <row r="147" spans="14:16" ht="15.75" thickBot="1" x14ac:dyDescent="0.3">
      <c r="N147" s="21"/>
      <c r="O147" s="21"/>
      <c r="P147" s="24"/>
    </row>
    <row r="148" spans="14:16" ht="15.75" thickBot="1" x14ac:dyDescent="0.3">
      <c r="N148" s="17" t="s">
        <v>31</v>
      </c>
      <c r="O148" s="17" t="s">
        <v>131</v>
      </c>
      <c r="P148" s="22"/>
    </row>
    <row r="149" spans="14:16" ht="15.75" thickBot="1" x14ac:dyDescent="0.3">
      <c r="N149" s="18"/>
      <c r="O149" s="18"/>
      <c r="P149" s="23"/>
    </row>
    <row r="150" spans="14:16" ht="15.75" thickBot="1" x14ac:dyDescent="0.3">
      <c r="N150" s="19"/>
      <c r="O150" s="19"/>
      <c r="P150" s="23"/>
    </row>
    <row r="151" spans="14:16" ht="15.75" thickBot="1" x14ac:dyDescent="0.3">
      <c r="N151" s="19"/>
      <c r="O151" s="19"/>
      <c r="P151" s="23"/>
    </row>
    <row r="152" spans="14:16" ht="15.75" thickBot="1" x14ac:dyDescent="0.3">
      <c r="N152" s="21"/>
      <c r="O152" s="21"/>
      <c r="P152" s="24"/>
    </row>
  </sheetData>
  <mergeCells count="1">
    <mergeCell ref="B4:B5"/>
  </mergeCells>
  <hyperlinks>
    <hyperlink ref="G2" r:id="rId1" display="http://www.rupoezd.ru/karta-i-sxema-vostochno-sibirskoj-zheleznoj-dorogi/"/>
    <hyperlink ref="G3" r:id="rId2" display="http://www.rupoezd.ru/roads/gorkovskaya.php"/>
    <hyperlink ref="G4" r:id="rId3" display="http://www.rupoezd.ru/roads/dalnevostochnaya.php"/>
    <hyperlink ref="G6" r:id="rId4" display="http://www.rupoezd.ru/roads/zabaykalskaya.php"/>
    <hyperlink ref="G7" r:id="rId5" display="http://www.rupoezd.ru/roads/zapadno-sibirskaya.php"/>
    <hyperlink ref="G8" r:id="rId6" display="http://www.rupoezd.ru/karta-i-sxema-kaliningradskoj-zheleznoj-dorogi/"/>
    <hyperlink ref="G9" r:id="rId7" display="http://www.rupoezd.ru/karta-i-sxema-krasnoyarskoj-zheleznoj-dorogi/"/>
    <hyperlink ref="G10" r:id="rId8" display="http://www.rupoezd.ru/karta-i-sxema-kujbyshevskoj-zheleznoj-dorogi/"/>
    <hyperlink ref="G11" r:id="rId9" display="http://www.rupoezd.ru/karta-i-sxema-moskovskoj-zheleznoj-dorogi/"/>
    <hyperlink ref="G12" r:id="rId10" display="http://www.rupoezd.ru/karta-i-sxema-oktyabrskoj-zheleznoj-dorogi/"/>
    <hyperlink ref="G13" r:id="rId11" display="http://www.rupoezd.ru/karta-i-sxema-privolzhskoj-zheleznoj-dorogi/"/>
    <hyperlink ref="G14" r:id="rId12" display="http://www.rupoezd.ru/karta-i-sxema-saxalinskoj-zheleznoj-dorogi/"/>
    <hyperlink ref="G15" r:id="rId13" display="http://www.rupoezd.ru/sverdlovskaya-zheleznaya-doroga/"/>
    <hyperlink ref="G16" r:id="rId14" display="http://www.rupoezd.ru/karta-i-sxema-severnoj-zheleznoj-dorogi/"/>
    <hyperlink ref="G17" r:id="rId15" display="http://www.rupoezd.ru/karta-i-sxema-severo-kavkazskoj-zheleznoj-dorogi/"/>
    <hyperlink ref="G18" r:id="rId16" display="http://www.rupoezd.ru/karta-i-sxema-yugo-vostochnoj-zheleznoj-dorogi/"/>
    <hyperlink ref="G19" r:id="rId17" display="http://www.rupoezd.ru/yuzhno-uralskaya-zheleznaya-doroga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Экспорт</vt:lpstr>
      <vt:lpstr>Импорт</vt:lpstr>
      <vt:lpstr>Транзит Вниз</vt:lpstr>
      <vt:lpstr>Транзит вверх</vt:lpstr>
      <vt:lpstr>Казахстан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2020-11-03T04:00:24Z</dcterms:created>
  <dcterms:modified xsi:type="dcterms:W3CDTF">2022-03-31T04:52:34Z</dcterms:modified>
</cp:coreProperties>
</file>