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"/>
    </mc:Choice>
  </mc:AlternateContent>
  <xr:revisionPtr revIDLastSave="0" documentId="8_{B18497E5-E8A3-4DAA-8B0B-18900D7DDE45}" xr6:coauthVersionLast="47" xr6:coauthVersionMax="47" xr10:uidLastSave="{00000000-0000-0000-0000-000000000000}"/>
  <bookViews>
    <workbookView xWindow="-108" yWindow="-108" windowWidth="23256" windowHeight="12456" xr2:uid="{8136406C-DA85-4099-B588-A0CA231EE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Q29" i="1"/>
</calcChain>
</file>

<file path=xl/sharedStrings.xml><?xml version="1.0" encoding="utf-8"?>
<sst xmlns="http://schemas.openxmlformats.org/spreadsheetml/2006/main" count="44" uniqueCount="35">
  <si>
    <t>2007 Figures</t>
  </si>
  <si>
    <t>2008 Figures</t>
  </si>
  <si>
    <t>2009 Figures</t>
  </si>
  <si>
    <t>Month</t>
  </si>
  <si>
    <t>Amount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</si>
  <si>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</si>
  <si>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</si>
  <si>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</si>
  <si>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</si>
  <si>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</si>
  <si>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</si>
  <si>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</si>
  <si>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</si>
  <si>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</si>
  <si>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</si>
  <si>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</si>
  <si>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</si>
  <si>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</si>
  <si>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</si>
  <si>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G3.1</t>
  </si>
  <si>
    <t>G2.2</t>
  </si>
  <si>
    <t>G2.3</t>
  </si>
  <si>
    <t>G2.4</t>
  </si>
  <si>
    <t>G2.5</t>
  </si>
  <si>
    <t>G2.6</t>
  </si>
  <si>
    <t>G2.7</t>
  </si>
  <si>
    <t>G2.8</t>
  </si>
  <si>
    <t>G3.2</t>
  </si>
  <si>
    <t>G3.3</t>
  </si>
  <si>
    <t>G3.4</t>
  </si>
  <si>
    <t>G3.5</t>
  </si>
  <si>
    <t>G3.6</t>
  </si>
  <si>
    <t>G3.7</t>
  </si>
  <si>
    <t>G3.8</t>
  </si>
  <si>
    <t>Varince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</si>
</sst>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175260</xdr:rowOff>
    </xdr:from>
    <xdr:to>
      <xdr:col>7</xdr:col>
      <xdr:colOff>289955</xdr:colOff>
      <xdr:row>18</xdr:row>
      <xdr:rowOff>23132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F7F389-C4BB-48BA-B2F1-225B40B82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260"/>
          <a:ext cx="4557155" cy="3139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129921</xdr:colOff>
      <xdr:row>37</xdr:row>
      <xdr:rowOff>91686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7E012-491E-F5A3-F72A-5FCC44E3C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23360"/>
          <a:ext cx="4397121" cy="2834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FA5E-F55C-4EC7-AC75-3A7E7F7B4649}">
  <dimension ref="J6:Q36"/>
  <sheetViews>
    <sheetView tabSelected="1" workbookViewId="0">
      <selection activeCell="I3" sqref="I3"/>
    </sheetView>
  </sheetViews>
  <sheetFormatPr defaultRowHeight="14.4" x14ac:dyDescent="0.3"/>
  <cols>
    <col min="17" max="17" width="12.33203125" bestFit="1" customWidth="1"/>
  </cols>
  <sheetData>
    <row r="6" spans="10:17" x14ac:dyDescent="0.3">
      <c r="J6" s="1" t="s">
        <v>0</v>
      </c>
      <c r="K6" s="1"/>
      <c r="L6" s="1" t="s">
        <v>1</v>
      </c>
      <c r="M6" s="1"/>
      <c r="N6" s="1" t="s">
        <v>2</v>
      </c>
      <c r="O6" s="1"/>
    </row>
    <row r="7" spans="10:17" x14ac:dyDescent="0.3">
      <c r="J7" s="2" t="s">
        <v>3</v>
      </c>
      <c r="K7" s="2" t="s">
        <v>4</v>
      </c>
      <c r="L7" s="2" t="s">
        <v>3</v>
      </c>
      <c r="M7" s="2" t="s">
        <v>4</v>
      </c>
      <c r="N7" s="2" t="s">
        <v>3</v>
      </c>
      <c r="O7" s="2" t="s">
        <v>4</v>
      </c>
      <c r="Q7" t="s">
        <v>34</v>
      </c>
    </row>
    <row r="8" spans="10:17" x14ac:dyDescent="0.3">
      <c r="J8" s="3">
        <v>39083</v>
      </c>
      <c r="K8" s="2">
        <v>15000</v>
      </c>
      <c r="L8" s="3">
        <v>39448</v>
      </c>
      <c r="M8" s="2">
        <v>17500</v>
      </c>
      <c r="N8" s="3">
        <v>39814</v>
      </c>
      <c r="O8" s="2">
        <v>13000</v>
      </c>
      <c r="Q8" s="4">
        <f>_xlfn.VAR.P(K8:K19,M8:M19,O8:O19)</f>
        <v>6170524.6913580243</v>
      </c>
    </row>
    <row r="9" spans="10:17" x14ac:dyDescent="0.3">
      <c r="J9" s="3">
        <v>39114</v>
      </c>
      <c r="K9" s="2">
        <v>14500</v>
      </c>
      <c r="L9" s="3">
        <v>39479</v>
      </c>
      <c r="M9" s="2">
        <v>12000</v>
      </c>
      <c r="N9" s="3">
        <v>39845</v>
      </c>
      <c r="O9" s="2">
        <v>15000</v>
      </c>
    </row>
    <row r="10" spans="10:17" x14ac:dyDescent="0.3">
      <c r="J10" s="3">
        <v>39142</v>
      </c>
      <c r="K10" s="2">
        <v>14500</v>
      </c>
      <c r="L10" s="3">
        <v>39508</v>
      </c>
      <c r="M10" s="2">
        <v>16000</v>
      </c>
      <c r="N10" s="3">
        <v>39873</v>
      </c>
      <c r="O10" s="2">
        <v>14000</v>
      </c>
    </row>
    <row r="11" spans="10:17" x14ac:dyDescent="0.3">
      <c r="J11" s="3">
        <v>39173</v>
      </c>
      <c r="K11" s="2">
        <v>14000</v>
      </c>
      <c r="L11" s="3">
        <v>39539</v>
      </c>
      <c r="M11" s="2">
        <v>19000</v>
      </c>
      <c r="N11" s="3">
        <v>39904</v>
      </c>
      <c r="O11" s="2">
        <v>16500</v>
      </c>
    </row>
    <row r="12" spans="10:17" x14ac:dyDescent="0.3">
      <c r="J12" s="3">
        <v>39203</v>
      </c>
      <c r="K12" s="2">
        <v>16000</v>
      </c>
      <c r="L12" s="3">
        <v>39569</v>
      </c>
      <c r="M12" s="2">
        <v>17000</v>
      </c>
      <c r="N12" s="3">
        <v>39934</v>
      </c>
      <c r="O12" s="2">
        <v>20000</v>
      </c>
    </row>
    <row r="13" spans="10:17" x14ac:dyDescent="0.3">
      <c r="J13" s="3">
        <v>39234</v>
      </c>
      <c r="K13" s="2">
        <v>9500</v>
      </c>
      <c r="L13" s="3">
        <v>39600</v>
      </c>
      <c r="M13" s="2">
        <v>10500</v>
      </c>
      <c r="N13" s="3">
        <v>39965</v>
      </c>
      <c r="O13" s="2">
        <v>12500</v>
      </c>
    </row>
    <row r="14" spans="10:17" x14ac:dyDescent="0.3">
      <c r="J14" s="3">
        <v>39264</v>
      </c>
      <c r="K14" s="2">
        <v>13500</v>
      </c>
      <c r="L14" s="3">
        <v>39630</v>
      </c>
      <c r="M14" s="2">
        <v>11000</v>
      </c>
      <c r="N14" s="3">
        <v>39995</v>
      </c>
      <c r="O14" s="2">
        <v>14000</v>
      </c>
    </row>
    <row r="15" spans="10:17" x14ac:dyDescent="0.3">
      <c r="J15" s="3">
        <v>39295</v>
      </c>
      <c r="K15" s="2">
        <v>17000</v>
      </c>
      <c r="L15" s="3">
        <v>39661</v>
      </c>
      <c r="M15" s="2">
        <v>12500</v>
      </c>
      <c r="N15" s="3">
        <v>40026</v>
      </c>
      <c r="O15" s="2">
        <v>18500</v>
      </c>
    </row>
    <row r="16" spans="10:17" x14ac:dyDescent="0.3">
      <c r="J16" s="3">
        <v>39326</v>
      </c>
      <c r="K16" s="2">
        <v>11000</v>
      </c>
      <c r="L16" s="3">
        <v>39692</v>
      </c>
      <c r="M16" s="2">
        <v>13000</v>
      </c>
      <c r="N16" s="3">
        <v>40057</v>
      </c>
      <c r="O16" s="2">
        <v>14500</v>
      </c>
    </row>
    <row r="17" spans="10:17" x14ac:dyDescent="0.3">
      <c r="J17" s="3">
        <v>39356</v>
      </c>
      <c r="K17" s="2">
        <v>15000</v>
      </c>
      <c r="L17" s="3">
        <v>39722</v>
      </c>
      <c r="M17" s="2">
        <v>15500</v>
      </c>
      <c r="N17" s="3">
        <v>40087</v>
      </c>
      <c r="O17" s="2">
        <v>13000</v>
      </c>
    </row>
    <row r="18" spans="10:17" x14ac:dyDescent="0.3">
      <c r="J18" s="3">
        <v>39387</v>
      </c>
      <c r="K18" s="2">
        <v>17500</v>
      </c>
      <c r="L18" s="3">
        <v>39753</v>
      </c>
      <c r="M18" s="2">
        <v>15000</v>
      </c>
      <c r="N18" s="3">
        <v>40118</v>
      </c>
      <c r="O18" s="2">
        <v>13000</v>
      </c>
    </row>
    <row r="19" spans="10:17" x14ac:dyDescent="0.3">
      <c r="J19" s="3">
        <v>39417</v>
      </c>
      <c r="K19" s="2">
        <v>18000</v>
      </c>
      <c r="L19" s="3">
        <v>39783</v>
      </c>
      <c r="M19" s="2">
        <v>17500</v>
      </c>
      <c r="N19" s="3">
        <v>40148</v>
      </c>
      <c r="O19" s="2">
        <v>17000</v>
      </c>
    </row>
    <row r="27" spans="10:17" x14ac:dyDescent="0.3">
      <c r="J27" s="1" t="s">
        <v>5</v>
      </c>
      <c r="K27" s="1"/>
      <c r="L27" s="1" t="s">
        <v>6</v>
      </c>
      <c r="M27" s="1"/>
      <c r="N27" s="1" t="s">
        <v>7</v>
      </c>
      <c r="O27" s="1"/>
    </row>
    <row r="28" spans="10:17" x14ac:dyDescent="0.3">
      <c r="J28" s="2" t="s">
        <v>8</v>
      </c>
      <c r="K28" s="2" t="s">
        <v>9</v>
      </c>
      <c r="L28" s="2" t="s">
        <v>8</v>
      </c>
      <c r="M28" s="2" t="s">
        <v>9</v>
      </c>
      <c r="N28" s="2" t="s">
        <v>8</v>
      </c>
      <c r="O28" s="2" t="s">
        <v>9</v>
      </c>
      <c r="Q28" t="s">
        <v>34</v>
      </c>
    </row>
    <row r="29" spans="10:17" x14ac:dyDescent="0.3">
      <c r="J29" s="2" t="s">
        <v>10</v>
      </c>
      <c r="K29" s="2">
        <v>176</v>
      </c>
      <c r="L29" s="2" t="s">
        <v>18</v>
      </c>
      <c r="M29" s="2">
        <v>179</v>
      </c>
      <c r="N29" s="2" t="s">
        <v>19</v>
      </c>
      <c r="O29" s="2">
        <v>179</v>
      </c>
      <c r="Q29">
        <f>_xlfn.VAR.S(K29:K35,M29:M35,O29:O35)</f>
        <v>9.2619047619047628</v>
      </c>
    </row>
    <row r="30" spans="10:17" x14ac:dyDescent="0.3">
      <c r="J30" s="2" t="s">
        <v>11</v>
      </c>
      <c r="K30" s="2">
        <v>174</v>
      </c>
      <c r="L30" s="2" t="s">
        <v>20</v>
      </c>
      <c r="M30" s="2">
        <v>173</v>
      </c>
      <c r="N30" s="2" t="s">
        <v>27</v>
      </c>
      <c r="O30" s="2">
        <v>178</v>
      </c>
    </row>
    <row r="31" spans="10:17" x14ac:dyDescent="0.3">
      <c r="J31" s="2" t="s">
        <v>12</v>
      </c>
      <c r="K31" s="2">
        <v>181</v>
      </c>
      <c r="L31" s="2" t="s">
        <v>21</v>
      </c>
      <c r="M31" s="2">
        <v>184</v>
      </c>
      <c r="N31" s="2" t="s">
        <v>28</v>
      </c>
      <c r="O31" s="2">
        <v>176</v>
      </c>
    </row>
    <row r="32" spans="10:17" x14ac:dyDescent="0.3">
      <c r="J32" s="2" t="s">
        <v>13</v>
      </c>
      <c r="K32" s="2">
        <v>178</v>
      </c>
      <c r="L32" s="2" t="s">
        <v>22</v>
      </c>
      <c r="M32" s="2">
        <v>175</v>
      </c>
      <c r="N32" s="2" t="s">
        <v>29</v>
      </c>
      <c r="O32" s="2">
        <v>181</v>
      </c>
    </row>
    <row r="33" spans="10:15" x14ac:dyDescent="0.3">
      <c r="J33" s="2" t="s">
        <v>14</v>
      </c>
      <c r="K33" s="2">
        <v>183</v>
      </c>
      <c r="L33" s="2" t="s">
        <v>23</v>
      </c>
      <c r="M33" s="2">
        <v>172</v>
      </c>
      <c r="N33" s="2" t="s">
        <v>30</v>
      </c>
      <c r="O33" s="2">
        <v>177</v>
      </c>
    </row>
    <row r="34" spans="10:15" x14ac:dyDescent="0.3">
      <c r="J34" s="2" t="s">
        <v>15</v>
      </c>
      <c r="K34" s="2">
        <v>176</v>
      </c>
      <c r="L34" s="2" t="s">
        <v>24</v>
      </c>
      <c r="M34" s="2">
        <v>176</v>
      </c>
      <c r="N34" s="2" t="s">
        <v>31</v>
      </c>
      <c r="O34" s="2">
        <v>179</v>
      </c>
    </row>
    <row r="35" spans="10:15" x14ac:dyDescent="0.3">
      <c r="J35" s="2" t="s">
        <v>16</v>
      </c>
      <c r="K35" s="2">
        <v>177</v>
      </c>
      <c r="L35" s="2" t="s">
        <v>25</v>
      </c>
      <c r="M35" s="2">
        <v>177</v>
      </c>
      <c r="N35" s="2" t="s">
        <v>32</v>
      </c>
      <c r="O35" s="2">
        <v>176</v>
      </c>
    </row>
    <row r="36" spans="10:15" x14ac:dyDescent="0.3">
      <c r="J36" s="2" t="s">
        <v>17</v>
      </c>
      <c r="K36" s="2"/>
      <c r="L36" s="2" t="s">
        <v>26</v>
      </c>
      <c r="M36" s="2"/>
      <c r="N36" s="2" t="s">
        <v>33</v>
      </c>
      <c r="O36" s="2"/>
    </row>
  </sheetData>
  <mergeCells count="6">
    <mergeCell ref="J6:K6"/>
    <mergeCell ref="L6:M6"/>
    <mergeCell ref="N6:O6"/>
    <mergeCell ref="J27:K27"/>
    <mergeCell ref="L27:M27"/>
    <mergeCell ref="N27:O2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colombowala</dc:creator>
  <cp:lastModifiedBy>divya colombowala</cp:lastModifiedBy>
  <dcterms:created xsi:type="dcterms:W3CDTF">2024-03-02T06:56:15Z</dcterms:created>
  <dcterms:modified xsi:type="dcterms:W3CDTF">2024-03-02T07:31:16Z</dcterms:modified>
</cp:coreProperties>
</file>