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orksite-my.sharepoint.com/personal/isaacaon_schaeffler_com/Documents/"/>
    </mc:Choice>
  </mc:AlternateContent>
  <xr:revisionPtr revIDLastSave="794" documentId="8_{270D5451-F4C4-4F31-A2A9-359D3F51FACE}" xr6:coauthVersionLast="47" xr6:coauthVersionMax="47" xr10:uidLastSave="{BDB5342F-4716-4B67-AA12-FFD7FE854B88}"/>
  <bookViews>
    <workbookView xWindow="-110" yWindow="-110" windowWidth="19420" windowHeight="10300" firstSheet="2" activeTab="4" xr2:uid="{D88A3909-0A19-4917-849B-D9DB19E74A8A}"/>
  </bookViews>
  <sheets>
    <sheet name="dim_user" sheetId="1" r:id="rId1"/>
    <sheet name="fact_transaction" sheetId="2" r:id="rId2"/>
    <sheet name="dim_customer" sheetId="5" r:id="rId3"/>
    <sheet name="dim_material" sheetId="4" r:id="rId4"/>
    <sheet name="dim_supplie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user_6407677d-9a09-4cbc-962f-65658d606fe3" name="dim_user" connection="Query - dim_user"/>
          <x15:modelTable id="fact_transaction_07a89bd0-cbc2-41d0-9139-4d2a4862c134" name="fact_transaction" connection="Query - fact_transaction"/>
          <x15:modelTable id="dim_customer_15254e35-43ff-49e7-8e79-ba3bcdd4677e" name="dim_customer" connection="Query - dim_customer"/>
          <x15:modelTable id="dim_material_ef6bf278-f63e-44b4-a3df-1e74113bfcda" name="dim_material" connection="Query - dim_material"/>
          <x15:modelTable id="dim_supplier_79131845-7cbd-4267-a051-b36101834bcd" name="dim_supplier" connection="Query - dim_supplier"/>
          <x15:modelTable id="Calendar" name="Calendar" connection="Connection"/>
        </x15:modelTables>
        <x15:modelRelationships>
          <x15:modelRelationship fromTable="dim_user" fromColumn="user_id" toTable="fact_transaction" toColumn="user_id"/>
          <x15:modelRelationship fromTable="dim_customer" fromColumn="customer_id" toTable="fact_transaction" toColumn="customer_id"/>
          <x15:modelRelationship fromTable="dim_material" fromColumn="material_id" toTable="fact_transaction" toColumn="material_id"/>
          <x15:modelRelationship fromTable="dim_supplier" fromColumn="supplier_id" toTable="fact_transaction" toColumn="supplier_id"/>
          <x15:modelRelationship fromTable="Calendar" fromColumn="Date" toTable="fact_transaction" toColumn="transaction_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8" i="5"/>
  <c r="I19" i="5"/>
  <c r="I20" i="5"/>
  <c r="I21" i="5"/>
  <c r="I22" i="5"/>
  <c r="I23" i="5"/>
  <c r="I24" i="5"/>
  <c r="I25" i="5"/>
  <c r="I27" i="5"/>
  <c r="I28" i="5"/>
  <c r="I30" i="5"/>
  <c r="I31" i="5"/>
  <c r="I32" i="5"/>
  <c r="I34" i="5"/>
  <c r="I35" i="5"/>
  <c r="I36" i="5"/>
  <c r="I37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75330D-5DC5-4F85-9350-40179EC7FBAA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4FA55752-3AC4-4F30-8B7B-0C7CD231AA81}" name="Query - dim_customer" description="Connection to the 'dim_customer' query in the workbook." type="100" refreshedVersion="8" minRefreshableVersion="5">
    <extLst>
      <ext xmlns:x15="http://schemas.microsoft.com/office/spreadsheetml/2010/11/main" uri="{DE250136-89BD-433C-8126-D09CA5730AF9}">
        <x15:connection id="cd9bf827-268d-48bb-bb54-83c54ef61595"/>
      </ext>
    </extLst>
  </connection>
  <connection id="3" xr16:uid="{EAFC975D-FA2D-4B05-AD96-7ECC3AF15E26}" name="Query - dim_material" description="Connection to the 'dim_material' query in the workbook." type="100" refreshedVersion="8" minRefreshableVersion="5">
    <extLst>
      <ext xmlns:x15="http://schemas.microsoft.com/office/spreadsheetml/2010/11/main" uri="{DE250136-89BD-433C-8126-D09CA5730AF9}">
        <x15:connection id="24e87d48-6ef3-4858-bc33-72519e6f6b63"/>
      </ext>
    </extLst>
  </connection>
  <connection id="4" xr16:uid="{EC379B21-77C8-431C-8293-038DDEC5E2D7}" name="Query - dim_supplier" description="Connection to the 'dim_supplier' query in the workbook." type="100" refreshedVersion="8" minRefreshableVersion="5">
    <extLst>
      <ext xmlns:x15="http://schemas.microsoft.com/office/spreadsheetml/2010/11/main" uri="{DE250136-89BD-433C-8126-D09CA5730AF9}">
        <x15:connection id="5cdf5a97-8db9-49bb-adf7-8e26578f511a"/>
      </ext>
    </extLst>
  </connection>
  <connection id="5" xr16:uid="{7A68AEE5-67D0-4684-A54F-B20EDE0B1C5E}" name="Query - dim_user" description="Connection to the 'dim_user' query in the workbook." type="100" refreshedVersion="8" minRefreshableVersion="5">
    <extLst>
      <ext xmlns:x15="http://schemas.microsoft.com/office/spreadsheetml/2010/11/main" uri="{DE250136-89BD-433C-8126-D09CA5730AF9}">
        <x15:connection id="8ebaa02d-95ca-4313-a9dc-d569d89c221a"/>
      </ext>
    </extLst>
  </connection>
  <connection id="6" xr16:uid="{93BEF560-8975-4D03-939B-A9746863812F}" name="Query - fact_transaction" description="Connection to the 'fact_transaction' query in the workbook." type="100" refreshedVersion="8" minRefreshableVersion="5">
    <extLst>
      <ext xmlns:x15="http://schemas.microsoft.com/office/spreadsheetml/2010/11/main" uri="{DE250136-89BD-433C-8126-D09CA5730AF9}">
        <x15:connection id="befad795-a0b9-4959-8490-72419d312047"/>
      </ext>
    </extLst>
  </connection>
  <connection id="7" xr16:uid="{D30252BA-3BFC-440D-9498-A2CFBCB9D02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<sst xmlns="http://schemas.openxmlformats.org/spreadsheetml/2006/main" count="755" uniqueCount="404">
  <si>
    <t>user_id</t>
  </si>
  <si>
    <t>password</t>
  </si>
  <si>
    <t>customer_id</t>
  </si>
  <si>
    <t>creation date</t>
  </si>
  <si>
    <t>modified_date</t>
  </si>
  <si>
    <t>deleted_date</t>
  </si>
  <si>
    <t>login_user</t>
  </si>
  <si>
    <t>user_name</t>
  </si>
  <si>
    <t>user_age</t>
  </si>
  <si>
    <t>transaction_id</t>
  </si>
  <si>
    <t>transaction_date</t>
  </si>
  <si>
    <t>00001</t>
  </si>
  <si>
    <t>00821</t>
  </si>
  <si>
    <t>01217</t>
  </si>
  <si>
    <t>00002</t>
  </si>
  <si>
    <t>04246</t>
  </si>
  <si>
    <t>06354</t>
  </si>
  <si>
    <t>00003</t>
  </si>
  <si>
    <t>05115</t>
  </si>
  <si>
    <t>07658</t>
  </si>
  <si>
    <t>00004</t>
  </si>
  <si>
    <t>02227</t>
  </si>
  <si>
    <t>03326</t>
  </si>
  <si>
    <t>00005</t>
  </si>
  <si>
    <t>00236</t>
  </si>
  <si>
    <t>00339</t>
  </si>
  <si>
    <t>00006</t>
  </si>
  <si>
    <t>05524</t>
  </si>
  <si>
    <t>08271</t>
  </si>
  <si>
    <t>00007</t>
  </si>
  <si>
    <t>01121</t>
  </si>
  <si>
    <t>01667</t>
  </si>
  <si>
    <t>00008</t>
  </si>
  <si>
    <t>06773</t>
  </si>
  <si>
    <t>10145</t>
  </si>
  <si>
    <t>00009</t>
  </si>
  <si>
    <t>05869</t>
  </si>
  <si>
    <t>08789</t>
  </si>
  <si>
    <t>00010</t>
  </si>
  <si>
    <t>03974</t>
  </si>
  <si>
    <t>05946</t>
  </si>
  <si>
    <t>A0009811787</t>
  </si>
  <si>
    <t>A0009812206</t>
  </si>
  <si>
    <t>A0019815087</t>
  </si>
  <si>
    <t>A0019816405</t>
  </si>
  <si>
    <t>A0019819805</t>
  </si>
  <si>
    <t>A0019819905</t>
  </si>
  <si>
    <t>A0029818805</t>
  </si>
  <si>
    <t>A0029819005</t>
  </si>
  <si>
    <t>A0039810005</t>
  </si>
  <si>
    <t>A0039811905</t>
  </si>
  <si>
    <t>Purchase Order Received</t>
  </si>
  <si>
    <t>Quotation Order Received</t>
  </si>
  <si>
    <t>Good invoiced</t>
  </si>
  <si>
    <t>Good Shipped</t>
  </si>
  <si>
    <t>Good Transfered to stock</t>
  </si>
  <si>
    <t>Good Request Received</t>
  </si>
  <si>
    <t>Good Request Submitted</t>
  </si>
  <si>
    <t>Purchase Order Requested</t>
  </si>
  <si>
    <t>Quotation Order Requested</t>
  </si>
  <si>
    <t>Production Order Requested</t>
  </si>
  <si>
    <t>nominal_quantity</t>
  </si>
  <si>
    <t>nominal_value</t>
  </si>
  <si>
    <t>billing_document</t>
  </si>
  <si>
    <t>id_invoice</t>
  </si>
  <si>
    <t>material_id</t>
  </si>
  <si>
    <t>material_type</t>
  </si>
  <si>
    <t>material_category_id</t>
  </si>
  <si>
    <t>unit_of_measure</t>
  </si>
  <si>
    <t>base_price</t>
  </si>
  <si>
    <t>is_active</t>
  </si>
  <si>
    <t>tax_category</t>
  </si>
  <si>
    <t>created_at</t>
  </si>
  <si>
    <t>updated_at</t>
  </si>
  <si>
    <t>valid_from_date</t>
  </si>
  <si>
    <t>valid_to_date</t>
  </si>
  <si>
    <t>version</t>
  </si>
  <si>
    <t>company_name</t>
  </si>
  <si>
    <t>tax_id</t>
  </si>
  <si>
    <t>customer_type</t>
  </si>
  <si>
    <t>customer_segment</t>
  </si>
  <si>
    <t>credit_rating</t>
  </si>
  <si>
    <t>payment_terms</t>
  </si>
  <si>
    <t>supplier_id</t>
  </si>
  <si>
    <t>supplier_category</t>
  </si>
  <si>
    <t>lead_time_days</t>
  </si>
  <si>
    <t>quality_rating</t>
  </si>
  <si>
    <t>contract_start_date</t>
  </si>
  <si>
    <t>contract_end_date</t>
  </si>
  <si>
    <t>material_description</t>
  </si>
  <si>
    <t>mov_type_desc</t>
  </si>
  <si>
    <t>supplier_material_id</t>
  </si>
  <si>
    <t>customer_material</t>
  </si>
  <si>
    <t>customer_desc</t>
  </si>
  <si>
    <t>customer_branch</t>
  </si>
  <si>
    <t>supplier_desc</t>
  </si>
  <si>
    <t>0004</t>
  </si>
  <si>
    <t>0051</t>
  </si>
  <si>
    <t>0052</t>
  </si>
  <si>
    <t>0060</t>
  </si>
  <si>
    <t>0080</t>
  </si>
  <si>
    <t>0083</t>
  </si>
  <si>
    <t>0139</t>
  </si>
  <si>
    <t>0192</t>
  </si>
  <si>
    <t>0264</t>
  </si>
  <si>
    <t>0297</t>
  </si>
  <si>
    <t>0361</t>
  </si>
  <si>
    <t>0701</t>
  </si>
  <si>
    <t>6150</t>
  </si>
  <si>
    <t>0149</t>
  </si>
  <si>
    <t>0073</t>
  </si>
  <si>
    <t>0091</t>
  </si>
  <si>
    <t>0270</t>
  </si>
  <si>
    <t>0334</t>
  </si>
  <si>
    <t>005032202-0000-17</t>
  </si>
  <si>
    <t>082825629-0000-70</t>
  </si>
  <si>
    <t>217626386-0000-70</t>
  </si>
  <si>
    <t>093338899-0000-12</t>
  </si>
  <si>
    <t>075410796-0000-14</t>
  </si>
  <si>
    <t>092262422-0000-70</t>
  </si>
  <si>
    <t>092263003-0000-70</t>
  </si>
  <si>
    <t>092263038-0000-17</t>
  </si>
  <si>
    <t>092263046-0000-17</t>
  </si>
  <si>
    <t>092263054-0000-17</t>
  </si>
  <si>
    <t>009604936-0000-16</t>
  </si>
  <si>
    <t>063560992-0000-14</t>
  </si>
  <si>
    <t>052010090-0000-21</t>
  </si>
  <si>
    <t>092645569-4350-10</t>
  </si>
  <si>
    <t>087002760-0000-10</t>
  </si>
  <si>
    <t>089096100-0000-12</t>
  </si>
  <si>
    <t>094036993-0000-10</t>
  </si>
  <si>
    <t>097210099-0000-12</t>
  </si>
  <si>
    <t>086382306-0000-89</t>
  </si>
  <si>
    <t>094037108-0000-11</t>
  </si>
  <si>
    <t>053576705-0000-01</t>
  </si>
  <si>
    <t>086011570-0000-13</t>
  </si>
  <si>
    <t>006959881-0000-11</t>
  </si>
  <si>
    <t>050997580-0000-10</t>
  </si>
  <si>
    <t>067055613-0000-12</t>
  </si>
  <si>
    <t>083163743-0000-11</t>
  </si>
  <si>
    <t>086597450-0000-10</t>
  </si>
  <si>
    <t>300158726-0000-10</t>
  </si>
  <si>
    <t>005735343-0000-12</t>
  </si>
  <si>
    <t>006007279-0000-14</t>
  </si>
  <si>
    <t>006009492-0000-11</t>
  </si>
  <si>
    <t>006011624-0000-12</t>
  </si>
  <si>
    <t>009709177-0000-01</t>
  </si>
  <si>
    <t>055590268-0000-12</t>
  </si>
  <si>
    <t>086364901-0000-14</t>
  </si>
  <si>
    <t>006007279-0000-10</t>
  </si>
  <si>
    <t>096147865-0000-11</t>
  </si>
  <si>
    <t>006002447-0000-12</t>
  </si>
  <si>
    <t>087027410-0000-12</t>
  </si>
  <si>
    <t>092974309-0000-10</t>
  </si>
  <si>
    <t>006002447-0000-13</t>
  </si>
  <si>
    <t>006004814-0000-11</t>
  </si>
  <si>
    <t>060007354-0000-13</t>
  </si>
  <si>
    <t>064136302-0000-17</t>
  </si>
  <si>
    <t>004301200-0000-10</t>
  </si>
  <si>
    <t>085681733-0000-70</t>
  </si>
  <si>
    <t>009637753-0000-10</t>
  </si>
  <si>
    <t>010504443-0000-10</t>
  </si>
  <si>
    <t>F-233411.03.BSRA#S</t>
  </si>
  <si>
    <t>L-05024-0G79-12 KUPPL.LTGVOLLST#S</t>
  </si>
  <si>
    <t>L-05024-0168-05 KUPPL.LTGVOLLST#S</t>
  </si>
  <si>
    <t>F-604762.50.SLH#N</t>
  </si>
  <si>
    <t>F-446307.12.SLH#N</t>
  </si>
  <si>
    <t>F-346178.61.RSSH#N</t>
  </si>
  <si>
    <t>F-46702.73.RSTH#N</t>
  </si>
  <si>
    <t>F-446117.49.RSTPH#N</t>
  </si>
  <si>
    <t>F-446184.46.RSSPH#N</t>
  </si>
  <si>
    <t>F-446185.46.RSSPH#N</t>
  </si>
  <si>
    <t>F-346847-4100.KSH.KSEH#N</t>
  </si>
  <si>
    <t>F-553302.03.BSRA#N48</t>
  </si>
  <si>
    <t>F-230834.12.FBLS#N</t>
  </si>
  <si>
    <t>F-575141.47.RDL-G3-W-H49A#N</t>
  </si>
  <si>
    <t>F-565826.10.SLH#N</t>
  </si>
  <si>
    <t>F-446564.51.SLHS#N&gt;A</t>
  </si>
  <si>
    <t>F-626031.05.SLH#N</t>
  </si>
  <si>
    <t>F-633027.35.SLHS#N</t>
  </si>
  <si>
    <t>F-604762.07.SLH#N</t>
  </si>
  <si>
    <t>F-626031.53.SLHS#N</t>
  </si>
  <si>
    <t>F-554388.01.HK#N</t>
  </si>
  <si>
    <t>F-603181.01.HK#S</t>
  </si>
  <si>
    <t>F-69443.01.SLH#N</t>
  </si>
  <si>
    <t>F-393352.01.KIPM#N</t>
  </si>
  <si>
    <t>F-346945.07.SLH-HLA#S</t>
  </si>
  <si>
    <t>F-69443.10.SLH#N</t>
  </si>
  <si>
    <t>F-446574.05.SLH#N</t>
  </si>
  <si>
    <t>F-446574.13.SLH#N</t>
  </si>
  <si>
    <t>F-69886.HK#N</t>
  </si>
  <si>
    <t>HK4012-HLA#N</t>
  </si>
  <si>
    <t>SCE2010#N</t>
  </si>
  <si>
    <t>SCH208#N</t>
  </si>
  <si>
    <t>SCE328#N</t>
  </si>
  <si>
    <t>F-557096.01.HK#N</t>
  </si>
  <si>
    <t>SCH78-D#N</t>
  </si>
  <si>
    <t>F-446588.24.SLH#N</t>
  </si>
  <si>
    <t>F-65354.HK#S</t>
  </si>
  <si>
    <t>F-577462.06.SLH#N</t>
  </si>
  <si>
    <t>F-629366.10.SLH#N</t>
  </si>
  <si>
    <t>F-66998.HK#N</t>
  </si>
  <si>
    <t>F-565999.HK#N</t>
  </si>
  <si>
    <t>F-233285.02.HK#S</t>
  </si>
  <si>
    <t>F-391418.FHK-PK#N</t>
  </si>
  <si>
    <t>F-607395.04.SLH#N</t>
  </si>
  <si>
    <t>F-390006.SCE#N</t>
  </si>
  <si>
    <t>F-69907.01.FHK#N</t>
  </si>
  <si>
    <t>Timing Single</t>
  </si>
  <si>
    <t>Hydraulics</t>
  </si>
  <si>
    <t>Valve Train</t>
  </si>
  <si>
    <t>Chain Drive Single</t>
  </si>
  <si>
    <t>FEAD Single</t>
  </si>
  <si>
    <t>Strut Mountings</t>
  </si>
  <si>
    <t>Wheel Bearings</t>
  </si>
  <si>
    <t>Transmission Appl</t>
  </si>
  <si>
    <t>automotive</t>
  </si>
  <si>
    <t>aircraft</t>
  </si>
  <si>
    <t>76762</t>
  </si>
  <si>
    <t>105182</t>
  </si>
  <si>
    <t>37091</t>
  </si>
  <si>
    <t>36022</t>
  </si>
  <si>
    <t>36243</t>
  </si>
  <si>
    <t>48607</t>
  </si>
  <si>
    <t>35584</t>
  </si>
  <si>
    <t>37052</t>
  </si>
  <si>
    <t>37268</t>
  </si>
  <si>
    <t>56122</t>
  </si>
  <si>
    <t>37847</t>
  </si>
  <si>
    <t>79056</t>
  </si>
  <si>
    <t>35194</t>
  </si>
  <si>
    <t>1001755</t>
  </si>
  <si>
    <t>85034</t>
  </si>
  <si>
    <t>78897</t>
  </si>
  <si>
    <t>35062</t>
  </si>
  <si>
    <t>37260</t>
  </si>
  <si>
    <t>37764</t>
  </si>
  <si>
    <t>74783</t>
  </si>
  <si>
    <t>56847</t>
  </si>
  <si>
    <t>105065</t>
  </si>
  <si>
    <t>45</t>
  </si>
  <si>
    <t>1001749</t>
  </si>
  <si>
    <t>37079</t>
  </si>
  <si>
    <t>37551</t>
  </si>
  <si>
    <t>61864</t>
  </si>
  <si>
    <t>76747</t>
  </si>
  <si>
    <t>90414</t>
  </si>
  <si>
    <t>77542</t>
  </si>
  <si>
    <t>105931</t>
  </si>
  <si>
    <t>98689</t>
  </si>
  <si>
    <t>90382</t>
  </si>
  <si>
    <t>44713</t>
  </si>
  <si>
    <t>76780</t>
  </si>
  <si>
    <t>GENERAL MOTORS</t>
  </si>
  <si>
    <t>Stellantis</t>
  </si>
  <si>
    <t>FORD</t>
  </si>
  <si>
    <t>RESTLICHE KUNDEN</t>
  </si>
  <si>
    <t>Pak-Rite</t>
  </si>
  <si>
    <t>HONDA</t>
  </si>
  <si>
    <t>MAZDA</t>
  </si>
  <si>
    <t>VOLVO GROUP</t>
  </si>
  <si>
    <t>RENAULT</t>
  </si>
  <si>
    <t>TOYOTA</t>
  </si>
  <si>
    <t>TRANSTAR INDUSTRIES</t>
  </si>
  <si>
    <t>Mercedes-B&amp;Daimler-T</t>
  </si>
  <si>
    <t>General Motors do Brasil Ltda.</t>
  </si>
  <si>
    <t>FCA US LLC</t>
  </si>
  <si>
    <t>Ford Motor Company</t>
  </si>
  <si>
    <t>Ryan &amp; Son's</t>
  </si>
  <si>
    <t>FCA US</t>
  </si>
  <si>
    <t>Pak - Rite Industries, Inc.</t>
  </si>
  <si>
    <t>General Motors Corporation</t>
  </si>
  <si>
    <t>Ford Racing Technology</t>
  </si>
  <si>
    <t>Honda of America Mfg., Inc.</t>
  </si>
  <si>
    <t>Mazda Motor Manufacturing de Mexico</t>
  </si>
  <si>
    <t>Performance Assembly Solutions, LLC</t>
  </si>
  <si>
    <t>ATC Drivetrain</t>
  </si>
  <si>
    <t>Volvo Group North America, LLC</t>
  </si>
  <si>
    <t>Nissan North America, Inc</t>
  </si>
  <si>
    <t>AER Manufacturing, Inc.</t>
  </si>
  <si>
    <t>SRC Automotive, Inc.</t>
  </si>
  <si>
    <t>Hollingsworth Logistics Management</t>
  </si>
  <si>
    <t>Toyota Motor Mfg.</t>
  </si>
  <si>
    <t>General Motors LLC</t>
  </si>
  <si>
    <t>Dynamic Manufacturing</t>
  </si>
  <si>
    <t>Alma Products Company</t>
  </si>
  <si>
    <t>Ford Motor Company S.A. de C.V.</t>
  </si>
  <si>
    <t>Ford Motor Company - Parts &amp; Servic</t>
  </si>
  <si>
    <t>General Motors de Mexico</t>
  </si>
  <si>
    <t>Mazda Motor of America, Inc.</t>
  </si>
  <si>
    <t>Daimler Trucks North America LLC</t>
  </si>
  <si>
    <t>Nissan Mexicana S.A. de C.V.</t>
  </si>
  <si>
    <t>Kem Krest</t>
  </si>
  <si>
    <t>0085</t>
  </si>
  <si>
    <t>0193</t>
  </si>
  <si>
    <t>0005</t>
  </si>
  <si>
    <t>0007</t>
  </si>
  <si>
    <t>0008</t>
  </si>
  <si>
    <t>0015</t>
  </si>
  <si>
    <t>0045</t>
  </si>
  <si>
    <t>0053</t>
  </si>
  <si>
    <t>0082</t>
  </si>
  <si>
    <t>0095</t>
  </si>
  <si>
    <t>0097</t>
  </si>
  <si>
    <t>0200</t>
  </si>
  <si>
    <t>0376</t>
  </si>
  <si>
    <t>8297</t>
  </si>
  <si>
    <t>6080</t>
  </si>
  <si>
    <t>0061</t>
  </si>
  <si>
    <t>0254</t>
  </si>
  <si>
    <t>0295</t>
  </si>
  <si>
    <t>1000</t>
  </si>
  <si>
    <t>8101</t>
  </si>
  <si>
    <t>8104</t>
  </si>
  <si>
    <t>João</t>
  </si>
  <si>
    <t>Maria</t>
  </si>
  <si>
    <t>Pedro</t>
  </si>
  <si>
    <t>Ana</t>
  </si>
  <si>
    <t>Lucas</t>
  </si>
  <si>
    <t>Beatriz</t>
  </si>
  <si>
    <t>Gabriel</t>
  </si>
  <si>
    <t>Júlia</t>
  </si>
  <si>
    <t>Matheus</t>
  </si>
  <si>
    <t>Larissa</t>
  </si>
  <si>
    <t>Rafael</t>
  </si>
  <si>
    <t>Mariana</t>
  </si>
  <si>
    <t>Felipe</t>
  </si>
  <si>
    <t>Camila</t>
  </si>
  <si>
    <t>Guilherme</t>
  </si>
  <si>
    <t>Isabela</t>
  </si>
  <si>
    <t>Thiago</t>
  </si>
  <si>
    <t>Sofia</t>
  </si>
  <si>
    <t>Leonardo</t>
  </si>
  <si>
    <t>Vitória</t>
  </si>
  <si>
    <t>Daniel</t>
  </si>
  <si>
    <t>Luana</t>
  </si>
  <si>
    <t>Vinícius</t>
  </si>
  <si>
    <t>Gabriela</t>
  </si>
  <si>
    <t>Rodrigo</t>
  </si>
  <si>
    <t>Fernanda</t>
  </si>
  <si>
    <t>Bruno</t>
  </si>
  <si>
    <t>Amanda</t>
  </si>
  <si>
    <t>Eduardo</t>
  </si>
  <si>
    <t>Letícia</t>
  </si>
  <si>
    <t>André</t>
  </si>
  <si>
    <t>_joão</t>
  </si>
  <si>
    <t>_maria</t>
  </si>
  <si>
    <t>_pedro</t>
  </si>
  <si>
    <t>_ana</t>
  </si>
  <si>
    <t>_lucas</t>
  </si>
  <si>
    <t>_beatriz</t>
  </si>
  <si>
    <t>_gabriel</t>
  </si>
  <si>
    <t>_júlia</t>
  </si>
  <si>
    <t>_matheus</t>
  </si>
  <si>
    <t>_larissa</t>
  </si>
  <si>
    <t>_rafael</t>
  </si>
  <si>
    <t>_mariana</t>
  </si>
  <si>
    <t>_felipe</t>
  </si>
  <si>
    <t>_camila</t>
  </si>
  <si>
    <t>_guilherme</t>
  </si>
  <si>
    <t>_isabela</t>
  </si>
  <si>
    <t>_thiago</t>
  </si>
  <si>
    <t>_sofia</t>
  </si>
  <si>
    <t>_leonardo</t>
  </si>
  <si>
    <t>_vitória</t>
  </si>
  <si>
    <t>_daniel</t>
  </si>
  <si>
    <t>_luana</t>
  </si>
  <si>
    <t>_vinícius</t>
  </si>
  <si>
    <t>_gabriela</t>
  </si>
  <si>
    <t>_rodrigo</t>
  </si>
  <si>
    <t>_fernanda</t>
  </si>
  <si>
    <t>_bruno</t>
  </si>
  <si>
    <t>_amanda</t>
  </si>
  <si>
    <t>_eduardo</t>
  </si>
  <si>
    <t>_letícia</t>
  </si>
  <si>
    <t>_andré</t>
  </si>
  <si>
    <t>Y</t>
  </si>
  <si>
    <t>B</t>
  </si>
  <si>
    <t>0056</t>
  </si>
  <si>
    <t>0050</t>
  </si>
  <si>
    <t>0006</t>
  </si>
  <si>
    <t>Big Account</t>
  </si>
  <si>
    <t>Small account</t>
  </si>
  <si>
    <t>mov_type</t>
  </si>
  <si>
    <t>0101</t>
  </si>
  <si>
    <t>0102</t>
  </si>
  <si>
    <t>0103</t>
  </si>
  <si>
    <t>0104</t>
  </si>
  <si>
    <t>0201</t>
  </si>
  <si>
    <t>0202</t>
  </si>
  <si>
    <t>0203</t>
  </si>
  <si>
    <t>0204</t>
  </si>
  <si>
    <t>0301</t>
  </si>
  <si>
    <t>0302</t>
  </si>
  <si>
    <t>0000000157869-4464</t>
  </si>
  <si>
    <t>0000000131052-0292</t>
  </si>
  <si>
    <t>0000000018598-4966</t>
  </si>
  <si>
    <t>0000000183033-2098</t>
  </si>
  <si>
    <t>0000000228613-6191</t>
  </si>
  <si>
    <t>0000000080259-7354</t>
  </si>
  <si>
    <t>0000000027260-4234</t>
  </si>
  <si>
    <t>0000000073443-6583</t>
  </si>
  <si>
    <t>0000000086722-5753</t>
  </si>
  <si>
    <t>0000000167681-6443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</si>
</sst>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2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3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top" wrapText="1"/>
    </xf>
    <xf numFmtId="9" fontId="3" fillId="2" borderId="1" xfId="2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46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83CAC8-C1B9-4891-8979-FB0F0BA51415}" name="Table2" displayName="Table2" ref="B2:J33" totalsRowShown="0" headerRowDxfId="45">
  <autoFilter ref="B2:J33" xr:uid="{9783CAC8-C1B9-4891-8979-FB0F0BA51415}"/>
  <tableColumns count="9">
    <tableColumn id="1" xr3:uid="{14A0FA4E-26D3-4324-BECB-EC62FC70A1B4}" name="user_id"/>
    <tableColumn id="2" xr3:uid="{8BFF006F-4E4F-4490-B153-CCB1052A1266}" name="user_name"/>
    <tableColumn id="3" xr3:uid="{AEE40F73-C100-46CA-B39D-11B55D1C89B6}" name="user_age" dataDxfId="44"/>
    <tableColumn id="4" xr3:uid="{6FD90B74-36B9-45A0-B5E8-46603EFA79B3}" name="login_user" dataDxfId="43"/>
    <tableColumn id="5" xr3:uid="{F48F81E4-B1FB-4C43-B3B0-23C9BF5B2B55}" name="password"/>
    <tableColumn id="6" xr3:uid="{DDFC10DC-48FC-4CA5-95F2-F10FCA6AB819}" name="customer_id"/>
    <tableColumn id="8" xr3:uid="{1D5661F8-2F7C-4D0E-B4F9-26FA142184B2}" name="creation date"/>
    <tableColumn id="9" xr3:uid="{589EC2DB-8E8F-4DEA-8AEB-4C7E1FAAD2CE}" name="modified_date"/>
    <tableColumn id="10" xr3:uid="{4AB2E59D-53E4-439B-9E1C-241CDF8FAABE}" name="deleted_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CDDFFA-E28B-4F53-82F8-94A20CE91051}" name="Table1" displayName="Table1" ref="C3:O13" totalsRowShown="0" headerRowDxfId="42" dataDxfId="40" headerRowBorderDxfId="41" tableBorderDxfId="39" headerRowCellStyle="Percent">
  <autoFilter ref="C3:O13" xr:uid="{09CDDFFA-E28B-4F53-82F8-94A20CE91051}"/>
  <tableColumns count="13">
    <tableColumn id="1" xr3:uid="{FC6A0F26-1E1B-4840-A51B-886FE41531C5}" name="transaction_id" dataDxfId="38"/>
    <tableColumn id="2" xr3:uid="{90BEAB85-8D99-4AB3-897D-FCA1D63AE947}" name="transaction_date" dataDxfId="37"/>
    <tableColumn id="3" xr3:uid="{BDA165DB-7C38-481C-916F-DAE2FFE9C4CA}" name="mov_type" dataDxfId="36"/>
    <tableColumn id="4" xr3:uid="{D534A5A7-01C0-4596-9B5E-EDDC79F7F7A8}" name="mov_type_desc" dataDxfId="35"/>
    <tableColumn id="5" xr3:uid="{C5C5E85B-0228-4B31-A03F-8C050C92A9E5}" name="supplier_id" dataDxfId="34"/>
    <tableColumn id="6" xr3:uid="{1ABE146F-7E38-414E-8DCF-C30635FE684F}" name="customer_id" dataDxfId="33"/>
    <tableColumn id="7" xr3:uid="{6AFC8551-6F42-425F-B364-D108E5CBEFFD}" name="supplier_material_id" dataDxfId="32"/>
    <tableColumn id="8" xr3:uid="{DB986773-0149-4C80-8090-BB4CA1F4F070}" name="customer_material" dataDxfId="31"/>
    <tableColumn id="9" xr3:uid="{92A72F07-9866-4E42-8356-C63B4023C90D}" name="nominal_quantity" dataDxfId="30"/>
    <tableColumn id="10" xr3:uid="{DCABF2ED-C012-4631-8404-AB6988C3F941}" name="nominal_value" dataDxfId="29" dataCellStyle="Comma"/>
    <tableColumn id="11" xr3:uid="{70869CBF-38C8-44F0-920E-EBD8C4A7C9AE}" name="user_id" dataDxfId="28" dataCellStyle="Comma"/>
    <tableColumn id="12" xr3:uid="{DA865718-9A11-4C7F-A360-FA88780D3D26}" name="billing_document" dataDxfId="27" dataCellStyle="Comma"/>
    <tableColumn id="13" xr3:uid="{BA111A41-91D0-4054-91E7-77B8FDCEEFF6}" name="id_invoice" dataDxfId="26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AA98BB-F0D9-4000-914F-0487E3592201}" name="Table5" displayName="Table5" ref="B2:P37" totalsRowShown="0" headerRowDxfId="25" headerRowBorderDxfId="24" tableBorderDxfId="23">
  <autoFilter ref="B2:P37" xr:uid="{48AA98BB-F0D9-4000-914F-0487E3592201}"/>
  <tableColumns count="15">
    <tableColumn id="1" xr3:uid="{FF6E8712-88DB-48C5-9F5F-DD7D74718FF1}" name="customer_id"/>
    <tableColumn id="2" xr3:uid="{6D3B9F05-C6D7-4F7A-87D0-ACD5E786BCE6}" name="customer_desc"/>
    <tableColumn id="3" xr3:uid="{7540903D-9A94-428A-A745-2DEE5D3A087A}" name="company_name"/>
    <tableColumn id="4" xr3:uid="{6DE1EA9C-EC6C-4FE1-81B7-2F4D9ECA6030}" name="tax_id"/>
    <tableColumn id="5" xr3:uid="{19ADA208-01CB-4651-B236-6B164B6BDF26}" name="customer_type"/>
    <tableColumn id="6" xr3:uid="{1B50D7AB-E169-4B37-86E3-681740ED4DB3}" name="customer_segment"/>
    <tableColumn id="7" xr3:uid="{BBB687C8-FD69-4B7C-8835-0986D9D2369B}" name="customer_branch"/>
    <tableColumn id="8" xr3:uid="{CF7F9061-08D3-420C-95EC-E55246A08CCA}" name="credit_rating" dataDxfId="22">
      <calculatedColumnFormula>"A"</calculatedColumnFormula>
    </tableColumn>
    <tableColumn id="9" xr3:uid="{77615155-D345-4458-8B4E-49B7EDE1548F}" name="payment_terms" dataDxfId="21"/>
    <tableColumn id="10" xr3:uid="{3DDEB4FD-E2ED-40FA-9D24-2292F8BA5F48}" name="created_at" dataDxfId="20">
      <calculatedColumnFormula>TODAY()</calculatedColumnFormula>
    </tableColumn>
    <tableColumn id="11" xr3:uid="{6F0E9E44-434A-4BE2-AA11-526553590879}" name="updated_at" dataDxfId="19">
      <calculatedColumnFormula>TODAY()</calculatedColumnFormula>
    </tableColumn>
    <tableColumn id="12" xr3:uid="{058E0951-2D32-418C-8B45-ED9253425CD7}" name="valid_from_date" dataDxfId="18">
      <calculatedColumnFormula>TODAY()</calculatedColumnFormula>
    </tableColumn>
    <tableColumn id="13" xr3:uid="{75C58FB4-7CE6-4449-B660-359889CD0F3A}" name="valid_to_date" dataDxfId="17">
      <calculatedColumnFormula>TODAY()</calculatedColumnFormula>
    </tableColumn>
    <tableColumn id="14" xr3:uid="{1D6E53DC-3B32-4683-AE12-F6EBC3747856}" name="is_active"/>
    <tableColumn id="15" xr3:uid="{BB9E6085-04E8-44BB-8EC3-A8A50F121504}" name="vers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D1579C-C34E-44A4-995D-5385E1C011EA}" name="Table6" displayName="Table6" ref="B2:O50" totalsRowShown="0" headerRowDxfId="16" headerRowBorderDxfId="15" tableBorderDxfId="14">
  <autoFilter ref="B2:O50" xr:uid="{9FD1579C-C34E-44A4-995D-5385E1C011EA}"/>
  <tableColumns count="14">
    <tableColumn id="1" xr3:uid="{AB0D2CEA-7CE9-4500-A694-B89A6BCD8DA7}" name="material_id"/>
    <tableColumn id="2" xr3:uid="{8B2E95DF-3F26-48F8-9FC1-684B882FCA82}" name="material_description"/>
    <tableColumn id="3" xr3:uid="{0A426DD6-EF08-41E1-8E69-294319CEEA07}" name="material_type"/>
    <tableColumn id="4" xr3:uid="{FACF14C5-D758-4C8C-BF26-8308BD0ACF1A}" name="material_category_id"/>
    <tableColumn id="5" xr3:uid="{4C9514F2-ACF9-41DE-99B2-6686AC8C5BBA}" name="unit_of_measure"/>
    <tableColumn id="6" xr3:uid="{385C83AD-211C-4140-9EC0-92399AF50E8B}" name="base_price" dataDxfId="13"/>
    <tableColumn id="7" xr3:uid="{4A318806-572B-465A-835E-4A3427B78B22}" name="is_active"/>
    <tableColumn id="8" xr3:uid="{342913F0-949A-47FD-B9F8-D61ADC228B89}" name="tax_category"/>
    <tableColumn id="9" xr3:uid="{A24C6270-E2EC-438E-98BF-A04DCDB8239B}" name="created_at" dataDxfId="12">
      <calculatedColumnFormula>TODAY()</calculatedColumnFormula>
    </tableColumn>
    <tableColumn id="10" xr3:uid="{1D9EF5CC-D31E-4EFC-B14B-8CE89363AA51}" name="updated_at" dataDxfId="11">
      <calculatedColumnFormula>TODAY()</calculatedColumnFormula>
    </tableColumn>
    <tableColumn id="11" xr3:uid="{299DBC59-BFCD-4C89-A02E-E37A4F65C826}" name="valid_from_date" dataDxfId="10">
      <calculatedColumnFormula>TODAY()</calculatedColumnFormula>
    </tableColumn>
    <tableColumn id="12" xr3:uid="{25CD97D1-2622-4D8E-8007-84B659DCCC61}" name="valid_to_date" dataDxfId="9">
      <calculatedColumnFormula>TODAY()</calculatedColumnFormula>
    </tableColumn>
    <tableColumn id="13" xr3:uid="{852F1378-FDF9-4D67-B0CC-9076D9DF6F02}" name="version"/>
    <tableColumn id="14" xr3:uid="{052AD155-FA44-4BEB-A7E8-ECE1167D52CA}" name="custome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EDA41D-3BEB-4028-897E-2375DAA5A2A9}" name="Table7" displayName="Table7" ref="B2:O25" totalsRowShown="0" headerRowDxfId="8" headerRowBorderDxfId="7" tableBorderDxfId="6">
  <autoFilter ref="B2:O25" xr:uid="{8BEDA41D-3BEB-4028-897E-2375DAA5A2A9}"/>
  <tableColumns count="14">
    <tableColumn id="1" xr3:uid="{0DA257F0-9284-4A6B-BD4F-AB01C9C454C2}" name="supplier_id"/>
    <tableColumn id="2" xr3:uid="{02476902-16D0-426E-A93E-122561EA5CC0}" name="supplier_desc" dataDxfId="5"/>
    <tableColumn id="3" xr3:uid="{8B3F3CC9-4065-42E7-8544-4346F0583637}" name="company_name"/>
    <tableColumn id="4" xr3:uid="{2077C589-69C4-417C-A556-774F4290AE1B}" name="tax_id"/>
    <tableColumn id="5" xr3:uid="{9FA48135-B9D6-4895-8548-AC8710A7C4BE}" name="supplier_category"/>
    <tableColumn id="6" xr3:uid="{77C6056C-9B91-4DAF-B6E9-0A12ACA89FBC}" name="payment_terms"/>
    <tableColumn id="7" xr3:uid="{B4ABEA96-9B51-40E2-A770-FE025B0D24F7}" name="lead_time_days" dataDxfId="4">
      <calculatedColumnFormula>TODAY()</calculatedColumnFormula>
    </tableColumn>
    <tableColumn id="8" xr3:uid="{6BEA3622-12FA-43F3-A0C0-ABB2DE280353}" name="quality_rating"/>
    <tableColumn id="9" xr3:uid="{B54371B8-3ACE-4C2A-88C4-14DEBB9B91F5}" name="is_active"/>
    <tableColumn id="10" xr3:uid="{09BB5424-4F89-46CB-8ED3-DCA29991F527}" name="contract_start_date" dataDxfId="3">
      <calculatedColumnFormula>TODAY()</calculatedColumnFormula>
    </tableColumn>
    <tableColumn id="11" xr3:uid="{3C590F6A-53E0-47E8-81CF-E91E0C3D0A85}" name="contract_end_date" dataDxfId="2">
      <calculatedColumnFormula>TODAY()</calculatedColumnFormula>
    </tableColumn>
    <tableColumn id="12" xr3:uid="{63A3E19F-4FE1-4E4A-9D86-80C173DE2B43}" name="created_at" dataDxfId="1">
      <calculatedColumnFormula>TODAY()</calculatedColumnFormula>
    </tableColumn>
    <tableColumn id="13" xr3:uid="{C84CB12E-9651-4EAB-AEFD-1ECB796FBA27}" name="updated_at" dataDxfId="0">
      <calculatedColumnFormula>TODAY()</calculatedColumnFormula>
    </tableColumn>
    <tableColumn id="14" xr3:uid="{1C29DA84-535B-42BF-81C0-192E86596305}" name="ver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3600-BFA3-4661-9875-36F8F59D81AB}">
  <dimension ref="B2:J33"/>
  <sheetViews>
    <sheetView showGridLines="0" topLeftCell="A2" workbookViewId="0">
      <selection activeCell="B3" sqref="B3:B33"/>
    </sheetView>
  </sheetViews>
  <sheetFormatPr defaultColWidth="10.546875" defaultRowHeight="26" x14ac:dyDescent="0.6"/>
  <cols>
    <col min="2" max="2" width="7.5" customWidth="1"/>
    <col min="3" max="3" width="10.59765625" customWidth="1"/>
    <col min="4" max="4" width="8.84765625" customWidth="1"/>
    <col min="5" max="5" width="10" customWidth="1"/>
    <col min="6" max="6" width="9.5" customWidth="1"/>
    <col min="7" max="7" width="11.796875" customWidth="1"/>
    <col min="8" max="8" width="12.5" customWidth="1"/>
    <col min="9" max="9" width="13.3984375" customWidth="1"/>
    <col min="10" max="10" width="12.34765625" customWidth="1"/>
  </cols>
  <sheetData>
    <row r="2" spans="2:10" x14ac:dyDescent="0.6">
      <c r="B2" s="5" t="s">
        <v>0</v>
      </c>
      <c r="C2" s="5" t="s">
        <v>7</v>
      </c>
      <c r="D2" s="5" t="s">
        <v>8</v>
      </c>
      <c r="E2" s="5" t="s">
        <v>6</v>
      </c>
      <c r="F2" s="5" t="s">
        <v>1</v>
      </c>
      <c r="G2" s="5" t="s">
        <v>2</v>
      </c>
      <c r="H2" s="5" t="s">
        <v>3</v>
      </c>
      <c r="I2" s="5" t="s">
        <v>4</v>
      </c>
      <c r="J2" s="5" t="s">
        <v>5</v>
      </c>
    </row>
    <row r="3" spans="2:10" x14ac:dyDescent="0.6">
      <c r="B3" t="s">
        <v>293</v>
      </c>
      <c r="C3" t="s">
        <v>314</v>
      </c>
      <c r="D3">
        <v>21</v>
      </c>
      <c r="E3" t="s">
        <v>345</v>
      </c>
      <c r="G3" t="s">
        <v>218</v>
      </c>
    </row>
    <row r="4" spans="2:10" x14ac:dyDescent="0.6">
      <c r="B4" t="s">
        <v>294</v>
      </c>
      <c r="C4" t="s">
        <v>315</v>
      </c>
      <c r="D4">
        <v>29</v>
      </c>
      <c r="E4" t="s">
        <v>346</v>
      </c>
      <c r="G4" t="s">
        <v>219</v>
      </c>
    </row>
    <row r="5" spans="2:10" x14ac:dyDescent="0.6">
      <c r="B5" t="s">
        <v>295</v>
      </c>
      <c r="C5" t="s">
        <v>316</v>
      </c>
      <c r="D5">
        <v>25</v>
      </c>
      <c r="E5" t="s">
        <v>347</v>
      </c>
      <c r="G5" t="s">
        <v>220</v>
      </c>
    </row>
    <row r="6" spans="2:10" x14ac:dyDescent="0.6">
      <c r="B6" t="s">
        <v>296</v>
      </c>
      <c r="C6" t="s">
        <v>317</v>
      </c>
      <c r="D6">
        <v>26</v>
      </c>
      <c r="E6" t="s">
        <v>348</v>
      </c>
      <c r="G6" t="s">
        <v>221</v>
      </c>
    </row>
    <row r="7" spans="2:10" x14ac:dyDescent="0.6">
      <c r="B7" t="s">
        <v>297</v>
      </c>
      <c r="C7" t="s">
        <v>318</v>
      </c>
      <c r="D7">
        <v>48</v>
      </c>
      <c r="E7" t="s">
        <v>349</v>
      </c>
      <c r="G7" t="s">
        <v>222</v>
      </c>
    </row>
    <row r="8" spans="2:10" x14ac:dyDescent="0.6">
      <c r="B8" t="s">
        <v>298</v>
      </c>
      <c r="C8" t="s">
        <v>319</v>
      </c>
      <c r="D8">
        <v>46</v>
      </c>
      <c r="E8" t="s">
        <v>350</v>
      </c>
      <c r="G8" t="s">
        <v>223</v>
      </c>
    </row>
    <row r="9" spans="2:10" x14ac:dyDescent="0.6">
      <c r="B9" t="s">
        <v>299</v>
      </c>
      <c r="C9" t="s">
        <v>320</v>
      </c>
      <c r="D9">
        <v>26</v>
      </c>
      <c r="E9" t="s">
        <v>351</v>
      </c>
      <c r="G9" t="s">
        <v>224</v>
      </c>
    </row>
    <row r="10" spans="2:10" x14ac:dyDescent="0.6">
      <c r="B10" t="s">
        <v>97</v>
      </c>
      <c r="C10" t="s">
        <v>321</v>
      </c>
      <c r="D10">
        <v>40</v>
      </c>
      <c r="E10" t="s">
        <v>352</v>
      </c>
      <c r="G10" t="s">
        <v>225</v>
      </c>
    </row>
    <row r="11" spans="2:10" x14ac:dyDescent="0.6">
      <c r="B11" t="s">
        <v>98</v>
      </c>
      <c r="C11" t="s">
        <v>322</v>
      </c>
      <c r="D11">
        <v>42</v>
      </c>
      <c r="E11" t="s">
        <v>353</v>
      </c>
      <c r="G11" t="s">
        <v>226</v>
      </c>
    </row>
    <row r="12" spans="2:10" x14ac:dyDescent="0.6">
      <c r="B12" t="s">
        <v>300</v>
      </c>
      <c r="C12" t="s">
        <v>323</v>
      </c>
      <c r="D12">
        <v>34</v>
      </c>
      <c r="E12" t="s">
        <v>354</v>
      </c>
      <c r="G12" t="s">
        <v>227</v>
      </c>
    </row>
    <row r="13" spans="2:10" x14ac:dyDescent="0.6">
      <c r="B13" t="s">
        <v>301</v>
      </c>
      <c r="C13" t="s">
        <v>324</v>
      </c>
      <c r="D13">
        <v>40</v>
      </c>
      <c r="E13" t="s">
        <v>355</v>
      </c>
      <c r="G13" t="s">
        <v>228</v>
      </c>
    </row>
    <row r="14" spans="2:10" x14ac:dyDescent="0.6">
      <c r="B14" t="s">
        <v>302</v>
      </c>
      <c r="C14" t="s">
        <v>325</v>
      </c>
      <c r="D14">
        <v>57</v>
      </c>
      <c r="E14" t="s">
        <v>356</v>
      </c>
      <c r="G14" t="s">
        <v>229</v>
      </c>
    </row>
    <row r="15" spans="2:10" x14ac:dyDescent="0.6">
      <c r="B15" t="s">
        <v>303</v>
      </c>
      <c r="C15" t="s">
        <v>326</v>
      </c>
      <c r="D15">
        <v>21</v>
      </c>
      <c r="E15" t="s">
        <v>357</v>
      </c>
      <c r="G15" t="s">
        <v>230</v>
      </c>
    </row>
    <row r="16" spans="2:10" x14ac:dyDescent="0.6">
      <c r="B16" t="s">
        <v>304</v>
      </c>
      <c r="C16" t="s">
        <v>327</v>
      </c>
      <c r="D16">
        <v>54</v>
      </c>
      <c r="E16" t="s">
        <v>358</v>
      </c>
      <c r="G16" t="s">
        <v>231</v>
      </c>
    </row>
    <row r="17" spans="2:7" x14ac:dyDescent="0.6">
      <c r="B17" t="s">
        <v>104</v>
      </c>
      <c r="C17" t="s">
        <v>328</v>
      </c>
      <c r="D17">
        <v>40</v>
      </c>
      <c r="E17" t="s">
        <v>359</v>
      </c>
      <c r="G17" t="s">
        <v>232</v>
      </c>
    </row>
    <row r="18" spans="2:7" x14ac:dyDescent="0.6">
      <c r="B18" t="s">
        <v>105</v>
      </c>
      <c r="C18" t="s">
        <v>329</v>
      </c>
      <c r="D18">
        <v>57</v>
      </c>
      <c r="E18" t="s">
        <v>360</v>
      </c>
      <c r="G18" t="s">
        <v>233</v>
      </c>
    </row>
    <row r="19" spans="2:7" x14ac:dyDescent="0.6">
      <c r="B19" t="s">
        <v>113</v>
      </c>
      <c r="C19" t="s">
        <v>330</v>
      </c>
      <c r="D19">
        <v>21</v>
      </c>
      <c r="E19" t="s">
        <v>361</v>
      </c>
      <c r="G19" t="s">
        <v>234</v>
      </c>
    </row>
    <row r="20" spans="2:7" x14ac:dyDescent="0.6">
      <c r="B20" t="s">
        <v>305</v>
      </c>
      <c r="C20" t="s">
        <v>331</v>
      </c>
      <c r="D20">
        <v>28</v>
      </c>
      <c r="E20" t="s">
        <v>362</v>
      </c>
      <c r="G20" t="s">
        <v>235</v>
      </c>
    </row>
    <row r="21" spans="2:7" x14ac:dyDescent="0.6">
      <c r="B21" t="s">
        <v>306</v>
      </c>
      <c r="C21" t="s">
        <v>332</v>
      </c>
      <c r="D21">
        <v>57</v>
      </c>
      <c r="E21" t="s">
        <v>363</v>
      </c>
      <c r="G21" t="s">
        <v>236</v>
      </c>
    </row>
    <row r="22" spans="2:7" x14ac:dyDescent="0.6">
      <c r="B22" t="s">
        <v>103</v>
      </c>
      <c r="C22" t="s">
        <v>333</v>
      </c>
      <c r="D22">
        <v>54</v>
      </c>
      <c r="E22" t="s">
        <v>364</v>
      </c>
      <c r="G22" t="s">
        <v>237</v>
      </c>
    </row>
    <row r="23" spans="2:7" x14ac:dyDescent="0.6">
      <c r="B23" t="s">
        <v>307</v>
      </c>
      <c r="C23" t="s">
        <v>334</v>
      </c>
      <c r="D23">
        <v>44</v>
      </c>
      <c r="E23" t="s">
        <v>365</v>
      </c>
      <c r="G23" t="s">
        <v>238</v>
      </c>
    </row>
    <row r="24" spans="2:7" x14ac:dyDescent="0.6">
      <c r="B24" t="s">
        <v>308</v>
      </c>
      <c r="C24" t="s">
        <v>335</v>
      </c>
      <c r="D24">
        <v>47</v>
      </c>
      <c r="E24" t="s">
        <v>366</v>
      </c>
      <c r="G24" t="s">
        <v>239</v>
      </c>
    </row>
    <row r="25" spans="2:7" x14ac:dyDescent="0.6">
      <c r="B25" t="s">
        <v>110</v>
      </c>
      <c r="C25" t="s">
        <v>336</v>
      </c>
      <c r="D25">
        <v>42</v>
      </c>
      <c r="E25" t="s">
        <v>367</v>
      </c>
      <c r="G25" t="s">
        <v>240</v>
      </c>
    </row>
    <row r="26" spans="2:7" x14ac:dyDescent="0.6">
      <c r="B26" t="s">
        <v>309</v>
      </c>
      <c r="C26" t="s">
        <v>337</v>
      </c>
      <c r="D26">
        <v>29</v>
      </c>
      <c r="E26" t="s">
        <v>368</v>
      </c>
      <c r="G26" t="s">
        <v>241</v>
      </c>
    </row>
    <row r="27" spans="2:7" x14ac:dyDescent="0.6">
      <c r="B27" t="s">
        <v>310</v>
      </c>
      <c r="C27" t="s">
        <v>338</v>
      </c>
      <c r="D27">
        <v>38</v>
      </c>
      <c r="E27" t="s">
        <v>369</v>
      </c>
      <c r="G27" t="s">
        <v>242</v>
      </c>
    </row>
    <row r="28" spans="2:7" x14ac:dyDescent="0.6">
      <c r="B28" t="s">
        <v>107</v>
      </c>
      <c r="C28" t="s">
        <v>339</v>
      </c>
      <c r="D28">
        <v>40</v>
      </c>
      <c r="E28" t="s">
        <v>370</v>
      </c>
      <c r="G28" t="s">
        <v>243</v>
      </c>
    </row>
    <row r="29" spans="2:7" x14ac:dyDescent="0.6">
      <c r="B29" t="s">
        <v>311</v>
      </c>
      <c r="C29" t="s">
        <v>340</v>
      </c>
      <c r="D29">
        <v>60</v>
      </c>
      <c r="E29" t="s">
        <v>371</v>
      </c>
      <c r="G29" t="s">
        <v>244</v>
      </c>
    </row>
    <row r="30" spans="2:7" x14ac:dyDescent="0.6">
      <c r="B30" t="s">
        <v>108</v>
      </c>
      <c r="C30" t="s">
        <v>341</v>
      </c>
      <c r="D30">
        <v>22</v>
      </c>
      <c r="E30" t="s">
        <v>372</v>
      </c>
      <c r="G30" t="s">
        <v>245</v>
      </c>
    </row>
    <row r="31" spans="2:7" x14ac:dyDescent="0.6">
      <c r="B31" t="s">
        <v>100</v>
      </c>
      <c r="C31" t="s">
        <v>342</v>
      </c>
      <c r="D31">
        <v>36</v>
      </c>
      <c r="E31" t="s">
        <v>373</v>
      </c>
      <c r="G31" t="s">
        <v>246</v>
      </c>
    </row>
    <row r="32" spans="2:7" x14ac:dyDescent="0.6">
      <c r="B32" t="s">
        <v>312</v>
      </c>
      <c r="C32" t="s">
        <v>343</v>
      </c>
      <c r="D32">
        <v>43</v>
      </c>
      <c r="E32" t="s">
        <v>374</v>
      </c>
      <c r="G32" t="s">
        <v>247</v>
      </c>
    </row>
    <row r="33" spans="2:7" x14ac:dyDescent="0.6">
      <c r="B33" t="s">
        <v>313</v>
      </c>
      <c r="C33" t="s">
        <v>344</v>
      </c>
      <c r="D33">
        <v>20</v>
      </c>
      <c r="E33" t="s">
        <v>375</v>
      </c>
      <c r="G33" t="s">
        <v>248</v>
      </c>
    </row>
  </sheetData>
  <pageMargins left="0.7" right="0.7" top="0.75" bottom="0.75" header="0.3" footer="0.3"/>
  <headerFooter>
    <oddFooter>&amp;C_x000D_&amp;1#&amp;"Calibri"&amp;8&amp;K000000 INTERNAL</oddFooter>
  </headerFooter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3F70-1A21-4D73-9F49-022FD1CF6BBB}">
  <dimension ref="C3:O13"/>
  <sheetViews>
    <sheetView showGridLines="0" topLeftCell="E1" zoomScale="43" zoomScaleNormal="43" workbookViewId="0">
      <selection activeCell="H4" sqref="H4"/>
    </sheetView>
  </sheetViews>
  <sheetFormatPr defaultColWidth="10.546875" defaultRowHeight="26" x14ac:dyDescent="0.6"/>
  <cols>
    <col min="3" max="3" width="20.546875" customWidth="1"/>
    <col min="4" max="4" width="22.8984375" customWidth="1"/>
    <col min="5" max="5" width="20.546875" customWidth="1"/>
    <col min="6" max="6" width="23.75" bestFit="1" customWidth="1"/>
    <col min="7" max="8" width="20.546875" customWidth="1"/>
    <col min="9" max="9" width="27.6484375" customWidth="1"/>
    <col min="10" max="10" width="25.44921875" customWidth="1"/>
    <col min="11" max="11" width="23.69921875" customWidth="1"/>
    <col min="12" max="13" width="20.546875" customWidth="1"/>
    <col min="14" max="14" width="23.59765625" customWidth="1"/>
    <col min="15" max="15" width="20.546875" customWidth="1"/>
  </cols>
  <sheetData>
    <row r="3" spans="3:15" s="1" customFormat="1" ht="39.5" x14ac:dyDescent="0.6">
      <c r="C3" s="7" t="s">
        <v>9</v>
      </c>
      <c r="D3" s="7" t="s">
        <v>10</v>
      </c>
      <c r="E3" s="7" t="s">
        <v>383</v>
      </c>
      <c r="F3" s="7" t="s">
        <v>90</v>
      </c>
      <c r="G3" s="7" t="s">
        <v>83</v>
      </c>
      <c r="H3" s="7" t="s">
        <v>2</v>
      </c>
      <c r="I3" s="7" t="s">
        <v>91</v>
      </c>
      <c r="J3" s="7" t="s">
        <v>92</v>
      </c>
      <c r="K3" s="7" t="s">
        <v>61</v>
      </c>
      <c r="L3" s="7" t="s">
        <v>62</v>
      </c>
      <c r="M3" s="7" t="s">
        <v>0</v>
      </c>
      <c r="N3" s="7" t="s">
        <v>63</v>
      </c>
      <c r="O3" s="7" t="s">
        <v>64</v>
      </c>
    </row>
    <row r="4" spans="3:15" s="1" customFormat="1" x14ac:dyDescent="0.6">
      <c r="C4" s="8" t="s">
        <v>11</v>
      </c>
      <c r="D4" s="9">
        <v>45614</v>
      </c>
      <c r="E4" s="8" t="s">
        <v>384</v>
      </c>
      <c r="F4" s="8" t="s">
        <v>59</v>
      </c>
      <c r="G4" s="8" t="s">
        <v>12</v>
      </c>
      <c r="H4" s="8" t="s">
        <v>13</v>
      </c>
      <c r="I4" s="8" t="s">
        <v>114</v>
      </c>
      <c r="J4" s="8" t="s">
        <v>41</v>
      </c>
      <c r="K4" s="8">
        <v>10</v>
      </c>
      <c r="L4" s="10">
        <v>4232.9971239923843</v>
      </c>
      <c r="M4" s="10" t="s">
        <v>293</v>
      </c>
      <c r="N4" s="10" t="s">
        <v>394</v>
      </c>
      <c r="O4" s="10" t="s">
        <v>394</v>
      </c>
    </row>
    <row r="5" spans="3:15" s="1" customFormat="1" x14ac:dyDescent="0.6">
      <c r="C5" s="8" t="s">
        <v>14</v>
      </c>
      <c r="D5" s="9">
        <v>45650</v>
      </c>
      <c r="E5" s="8" t="s">
        <v>385</v>
      </c>
      <c r="F5" s="8" t="s">
        <v>52</v>
      </c>
      <c r="G5" s="8" t="s">
        <v>15</v>
      </c>
      <c r="H5" s="8" t="s">
        <v>16</v>
      </c>
      <c r="I5" s="8" t="s">
        <v>115</v>
      </c>
      <c r="J5" s="8" t="s">
        <v>42</v>
      </c>
      <c r="K5" s="8">
        <v>30</v>
      </c>
      <c r="L5" s="10">
        <v>11149.592903147406</v>
      </c>
      <c r="M5" s="10" t="s">
        <v>294</v>
      </c>
      <c r="N5" s="10" t="s">
        <v>395</v>
      </c>
      <c r="O5" s="10" t="s">
        <v>395</v>
      </c>
    </row>
    <row r="6" spans="3:15" s="3" customFormat="1" x14ac:dyDescent="0.6">
      <c r="C6" s="8" t="s">
        <v>17</v>
      </c>
      <c r="D6" s="9">
        <v>45651</v>
      </c>
      <c r="E6" s="8" t="s">
        <v>386</v>
      </c>
      <c r="F6" s="8" t="s">
        <v>58</v>
      </c>
      <c r="G6" s="8" t="s">
        <v>18</v>
      </c>
      <c r="H6" s="8" t="s">
        <v>19</v>
      </c>
      <c r="I6" s="8" t="s">
        <v>116</v>
      </c>
      <c r="J6" s="8" t="s">
        <v>43</v>
      </c>
      <c r="K6" s="8">
        <v>120</v>
      </c>
      <c r="L6" s="10">
        <v>50917.486936444278</v>
      </c>
      <c r="M6" s="10" t="s">
        <v>295</v>
      </c>
      <c r="N6" s="10" t="s">
        <v>396</v>
      </c>
      <c r="O6" s="10" t="s">
        <v>396</v>
      </c>
    </row>
    <row r="7" spans="3:15" s="3" customFormat="1" x14ac:dyDescent="0.6">
      <c r="C7" s="8" t="s">
        <v>20</v>
      </c>
      <c r="D7" s="9">
        <v>45659</v>
      </c>
      <c r="E7" s="8" t="s">
        <v>387</v>
      </c>
      <c r="F7" s="8" t="s">
        <v>51</v>
      </c>
      <c r="G7" s="8" t="s">
        <v>21</v>
      </c>
      <c r="H7" s="8" t="s">
        <v>22</v>
      </c>
      <c r="I7" s="8" t="s">
        <v>117</v>
      </c>
      <c r="J7" s="8" t="s">
        <v>44</v>
      </c>
      <c r="K7" s="8">
        <v>480</v>
      </c>
      <c r="L7" s="10">
        <v>178879.57224450115</v>
      </c>
      <c r="M7" s="10" t="s">
        <v>296</v>
      </c>
      <c r="N7" s="10" t="s">
        <v>397</v>
      </c>
      <c r="O7" s="10" t="s">
        <v>397</v>
      </c>
    </row>
    <row r="8" spans="3:15" s="3" customFormat="1" x14ac:dyDescent="0.6">
      <c r="C8" s="8" t="s">
        <v>23</v>
      </c>
      <c r="D8" s="9">
        <v>45661</v>
      </c>
      <c r="E8" s="8" t="s">
        <v>388</v>
      </c>
      <c r="F8" s="8" t="s">
        <v>60</v>
      </c>
      <c r="G8" s="8" t="s">
        <v>24</v>
      </c>
      <c r="H8" s="8" t="s">
        <v>25</v>
      </c>
      <c r="I8" s="8" t="s">
        <v>118</v>
      </c>
      <c r="J8" s="8" t="s">
        <v>45</v>
      </c>
      <c r="K8" s="8">
        <v>960</v>
      </c>
      <c r="L8" s="10">
        <v>20415.603353991981</v>
      </c>
      <c r="M8" s="10" t="s">
        <v>297</v>
      </c>
      <c r="N8" s="10" t="s">
        <v>398</v>
      </c>
      <c r="O8" s="10" t="s">
        <v>398</v>
      </c>
    </row>
    <row r="9" spans="3:15" s="3" customFormat="1" x14ac:dyDescent="0.6">
      <c r="C9" s="8" t="s">
        <v>26</v>
      </c>
      <c r="D9" s="9">
        <v>45684</v>
      </c>
      <c r="E9" s="8" t="s">
        <v>389</v>
      </c>
      <c r="F9" s="8" t="s">
        <v>54</v>
      </c>
      <c r="G9" s="8" t="s">
        <v>27</v>
      </c>
      <c r="H9" s="8" t="s">
        <v>28</v>
      </c>
      <c r="I9" s="8" t="s">
        <v>119</v>
      </c>
      <c r="J9" s="8" t="s">
        <v>46</v>
      </c>
      <c r="K9" s="8">
        <v>1920</v>
      </c>
      <c r="L9" s="10">
        <v>17499.088589135983</v>
      </c>
      <c r="M9" s="10" t="s">
        <v>298</v>
      </c>
      <c r="N9" s="10" t="s">
        <v>399</v>
      </c>
      <c r="O9" s="10" t="s">
        <v>399</v>
      </c>
    </row>
    <row r="10" spans="3:15" s="3" customFormat="1" x14ac:dyDescent="0.6">
      <c r="C10" s="8" t="s">
        <v>29</v>
      </c>
      <c r="D10" s="9">
        <v>45702</v>
      </c>
      <c r="E10" s="8" t="s">
        <v>390</v>
      </c>
      <c r="F10" s="8" t="s">
        <v>53</v>
      </c>
      <c r="G10" s="8" t="s">
        <v>30</v>
      </c>
      <c r="H10" s="8" t="s">
        <v>31</v>
      </c>
      <c r="I10" s="8" t="s">
        <v>120</v>
      </c>
      <c r="J10" s="8" t="s">
        <v>47</v>
      </c>
      <c r="K10" s="8">
        <v>1230</v>
      </c>
      <c r="L10" s="10">
        <v>80963.665086887835</v>
      </c>
      <c r="M10" s="10" t="s">
        <v>299</v>
      </c>
      <c r="N10" s="10" t="s">
        <v>400</v>
      </c>
      <c r="O10" s="10" t="s">
        <v>400</v>
      </c>
    </row>
    <row r="11" spans="3:15" s="3" customFormat="1" x14ac:dyDescent="0.6">
      <c r="C11" s="8" t="s">
        <v>32</v>
      </c>
      <c r="D11" s="9">
        <v>45713</v>
      </c>
      <c r="E11" s="8" t="s">
        <v>391</v>
      </c>
      <c r="F11" s="8" t="s">
        <v>57</v>
      </c>
      <c r="G11" s="8" t="s">
        <v>33</v>
      </c>
      <c r="H11" s="8" t="s">
        <v>34</v>
      </c>
      <c r="I11" s="8" t="s">
        <v>121</v>
      </c>
      <c r="J11" s="8" t="s">
        <v>48</v>
      </c>
      <c r="K11" s="8">
        <v>1000</v>
      </c>
      <c r="L11" s="10">
        <v>15190.181066958317</v>
      </c>
      <c r="M11" s="10" t="s">
        <v>97</v>
      </c>
      <c r="N11" s="10" t="s">
        <v>401</v>
      </c>
      <c r="O11" s="10" t="s">
        <v>401</v>
      </c>
    </row>
    <row r="12" spans="3:15" s="3" customFormat="1" x14ac:dyDescent="0.6">
      <c r="C12" s="8" t="s">
        <v>35</v>
      </c>
      <c r="D12" s="9">
        <v>45720</v>
      </c>
      <c r="E12" s="8" t="s">
        <v>392</v>
      </c>
      <c r="F12" s="8" t="s">
        <v>56</v>
      </c>
      <c r="G12" s="8" t="s">
        <v>36</v>
      </c>
      <c r="H12" s="8" t="s">
        <v>37</v>
      </c>
      <c r="I12" s="8" t="s">
        <v>122</v>
      </c>
      <c r="J12" s="8" t="s">
        <v>49</v>
      </c>
      <c r="K12" s="8">
        <v>500</v>
      </c>
      <c r="L12" s="10">
        <v>48608.57941426662</v>
      </c>
      <c r="M12" s="10" t="s">
        <v>98</v>
      </c>
      <c r="N12" s="10" t="s">
        <v>402</v>
      </c>
      <c r="O12" s="10" t="s">
        <v>402</v>
      </c>
    </row>
    <row r="13" spans="3:15" s="3" customFormat="1" x14ac:dyDescent="0.6">
      <c r="C13" s="8" t="s">
        <v>38</v>
      </c>
      <c r="D13" s="9">
        <v>45755</v>
      </c>
      <c r="E13" s="8" t="s">
        <v>393</v>
      </c>
      <c r="F13" s="8" t="s">
        <v>55</v>
      </c>
      <c r="G13" s="8" t="s">
        <v>39</v>
      </c>
      <c r="H13" s="8" t="s">
        <v>40</v>
      </c>
      <c r="I13" s="8" t="s">
        <v>123</v>
      </c>
      <c r="J13" s="8" t="s">
        <v>50</v>
      </c>
      <c r="K13" s="8">
        <v>40</v>
      </c>
      <c r="L13" s="10">
        <v>2430.4289707133307</v>
      </c>
      <c r="M13" s="10" t="s">
        <v>300</v>
      </c>
      <c r="N13" s="10" t="s">
        <v>403</v>
      </c>
      <c r="O13" s="10" t="s">
        <v>403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FB2C-B5E1-4E24-B410-5B1BA1D7335E}">
  <dimension ref="B2:P37"/>
  <sheetViews>
    <sheetView showGridLines="0" zoomScale="29" zoomScaleNormal="29" workbookViewId="0">
      <selection activeCell="F12" sqref="F12"/>
    </sheetView>
  </sheetViews>
  <sheetFormatPr defaultColWidth="10.546875" defaultRowHeight="26" x14ac:dyDescent="0.6"/>
  <cols>
    <col min="2" max="2" width="16.8984375" customWidth="1"/>
    <col min="3" max="3" width="20.5" customWidth="1"/>
    <col min="4" max="4" width="21.046875" customWidth="1"/>
    <col min="6" max="6" width="20" customWidth="1"/>
    <col min="7" max="7" width="25.34765625" customWidth="1"/>
    <col min="8" max="8" width="23.09765625" customWidth="1"/>
    <col min="9" max="9" width="16.8984375" customWidth="1"/>
    <col min="10" max="10" width="20.84765625" customWidth="1"/>
    <col min="11" max="11" width="14.5" customWidth="1"/>
    <col min="12" max="12" width="15.1484375" customWidth="1"/>
    <col min="13" max="13" width="21.19921875" customWidth="1"/>
    <col min="14" max="14" width="17.75" customWidth="1"/>
    <col min="15" max="15" width="12.25" customWidth="1"/>
    <col min="16" max="16" width="10.84765625" customWidth="1"/>
  </cols>
  <sheetData>
    <row r="2" spans="2:16" ht="79" x14ac:dyDescent="0.6">
      <c r="B2" s="6" t="s">
        <v>2</v>
      </c>
      <c r="C2" s="6" t="s">
        <v>93</v>
      </c>
      <c r="D2" s="6" t="s">
        <v>77</v>
      </c>
      <c r="E2" s="6" t="s">
        <v>78</v>
      </c>
      <c r="F2" s="6" t="s">
        <v>79</v>
      </c>
      <c r="G2" s="6" t="s">
        <v>80</v>
      </c>
      <c r="H2" s="6" t="s">
        <v>94</v>
      </c>
      <c r="I2" s="6" t="s">
        <v>81</v>
      </c>
      <c r="J2" s="6" t="s">
        <v>82</v>
      </c>
      <c r="K2" s="6" t="s">
        <v>72</v>
      </c>
      <c r="L2" s="6" t="s">
        <v>73</v>
      </c>
      <c r="M2" s="6" t="s">
        <v>74</v>
      </c>
      <c r="N2" s="6" t="s">
        <v>75</v>
      </c>
      <c r="O2" s="6" t="s">
        <v>70</v>
      </c>
      <c r="P2" s="6" t="s">
        <v>76</v>
      </c>
    </row>
    <row r="3" spans="2:16" x14ac:dyDescent="0.6">
      <c r="B3" t="s">
        <v>218</v>
      </c>
      <c r="C3" t="s">
        <v>253</v>
      </c>
      <c r="D3" t="s">
        <v>265</v>
      </c>
      <c r="I3" t="str">
        <f t="shared" ref="I3:I37" si="0">"A"</f>
        <v>A</v>
      </c>
      <c r="J3">
        <v>94</v>
      </c>
      <c r="K3" s="2">
        <f t="shared" ref="K3:K37" ca="1" si="1">TODAY()</f>
        <v>45614</v>
      </c>
      <c r="L3" s="2">
        <f t="shared" ref="L3:L37" ca="1" si="2">TODAY()</f>
        <v>45614</v>
      </c>
      <c r="M3" s="2">
        <f t="shared" ref="M3:M37" ca="1" si="3">TODAY()</f>
        <v>45614</v>
      </c>
      <c r="N3" s="2">
        <f t="shared" ref="N3:N37" ca="1" si="4">TODAY()</f>
        <v>45614</v>
      </c>
    </row>
    <row r="4" spans="2:16" x14ac:dyDescent="0.6">
      <c r="B4" t="s">
        <v>219</v>
      </c>
      <c r="C4" t="s">
        <v>254</v>
      </c>
      <c r="D4" t="s">
        <v>266</v>
      </c>
      <c r="I4" t="str">
        <f t="shared" si="0"/>
        <v>A</v>
      </c>
      <c r="J4">
        <v>82</v>
      </c>
      <c r="K4" s="2">
        <f t="shared" ca="1" si="1"/>
        <v>45614</v>
      </c>
      <c r="L4" s="2">
        <f t="shared" ca="1" si="2"/>
        <v>45614</v>
      </c>
      <c r="M4" s="2">
        <f t="shared" ca="1" si="3"/>
        <v>45614</v>
      </c>
      <c r="N4" s="2">
        <f t="shared" ca="1" si="4"/>
        <v>45614</v>
      </c>
    </row>
    <row r="5" spans="2:16" x14ac:dyDescent="0.6">
      <c r="B5" t="s">
        <v>220</v>
      </c>
      <c r="C5" t="s">
        <v>255</v>
      </c>
      <c r="D5" t="s">
        <v>267</v>
      </c>
      <c r="I5" t="str">
        <f t="shared" si="0"/>
        <v>A</v>
      </c>
      <c r="J5">
        <v>53</v>
      </c>
      <c r="K5" s="2">
        <f t="shared" ca="1" si="1"/>
        <v>45614</v>
      </c>
      <c r="L5" s="2">
        <f t="shared" ca="1" si="2"/>
        <v>45614</v>
      </c>
      <c r="M5" s="2">
        <f t="shared" ca="1" si="3"/>
        <v>45614</v>
      </c>
      <c r="N5" s="2">
        <f t="shared" ca="1" si="4"/>
        <v>45614</v>
      </c>
    </row>
    <row r="6" spans="2:16" x14ac:dyDescent="0.6">
      <c r="B6" t="s">
        <v>221</v>
      </c>
      <c r="C6" t="s">
        <v>256</v>
      </c>
      <c r="D6" t="s">
        <v>268</v>
      </c>
      <c r="I6" t="str">
        <f t="shared" si="0"/>
        <v>A</v>
      </c>
      <c r="J6">
        <v>70</v>
      </c>
      <c r="K6" s="2">
        <f t="shared" ca="1" si="1"/>
        <v>45614</v>
      </c>
      <c r="L6" s="2">
        <f t="shared" ca="1" si="2"/>
        <v>45614</v>
      </c>
      <c r="M6" s="2">
        <f t="shared" ca="1" si="3"/>
        <v>45614</v>
      </c>
      <c r="N6" s="2">
        <f t="shared" ca="1" si="4"/>
        <v>45614</v>
      </c>
    </row>
    <row r="7" spans="2:16" x14ac:dyDescent="0.6">
      <c r="B7" t="s">
        <v>222</v>
      </c>
      <c r="C7" t="s">
        <v>254</v>
      </c>
      <c r="D7" t="s">
        <v>269</v>
      </c>
      <c r="I7" t="str">
        <f t="shared" si="0"/>
        <v>A</v>
      </c>
      <c r="J7">
        <v>57</v>
      </c>
      <c r="K7" s="2">
        <f t="shared" ca="1" si="1"/>
        <v>45614</v>
      </c>
      <c r="L7" s="2">
        <f t="shared" ca="1" si="2"/>
        <v>45614</v>
      </c>
      <c r="M7" s="2">
        <f t="shared" ca="1" si="3"/>
        <v>45614</v>
      </c>
      <c r="N7" s="2">
        <f t="shared" ca="1" si="4"/>
        <v>45614</v>
      </c>
    </row>
    <row r="8" spans="2:16" x14ac:dyDescent="0.6">
      <c r="B8" t="s">
        <v>223</v>
      </c>
      <c r="C8" t="s">
        <v>257</v>
      </c>
      <c r="D8" t="s">
        <v>270</v>
      </c>
      <c r="I8" t="str">
        <f t="shared" si="0"/>
        <v>A</v>
      </c>
      <c r="J8">
        <v>94</v>
      </c>
      <c r="K8" s="2">
        <f t="shared" ca="1" si="1"/>
        <v>45614</v>
      </c>
      <c r="L8" s="2">
        <f t="shared" ca="1" si="2"/>
        <v>45614</v>
      </c>
      <c r="M8" s="2">
        <f t="shared" ca="1" si="3"/>
        <v>45614</v>
      </c>
      <c r="N8" s="2">
        <f t="shared" ca="1" si="4"/>
        <v>45614</v>
      </c>
    </row>
    <row r="9" spans="2:16" x14ac:dyDescent="0.6">
      <c r="B9" t="s">
        <v>224</v>
      </c>
      <c r="C9" t="s">
        <v>253</v>
      </c>
      <c r="D9" t="s">
        <v>271</v>
      </c>
      <c r="I9" t="str">
        <f t="shared" si="0"/>
        <v>A</v>
      </c>
      <c r="J9">
        <v>85</v>
      </c>
      <c r="K9" s="2">
        <f t="shared" ca="1" si="1"/>
        <v>45614</v>
      </c>
      <c r="L9" s="2">
        <f t="shared" ca="1" si="2"/>
        <v>45614</v>
      </c>
      <c r="M9" s="2">
        <f t="shared" ca="1" si="3"/>
        <v>45614</v>
      </c>
      <c r="N9" s="2">
        <f t="shared" ca="1" si="4"/>
        <v>45614</v>
      </c>
    </row>
    <row r="10" spans="2:16" x14ac:dyDescent="0.6">
      <c r="B10" t="s">
        <v>225</v>
      </c>
      <c r="C10" t="s">
        <v>255</v>
      </c>
      <c r="D10" t="s">
        <v>272</v>
      </c>
      <c r="I10" t="str">
        <f t="shared" si="0"/>
        <v>A</v>
      </c>
      <c r="J10">
        <v>63</v>
      </c>
      <c r="K10" s="2">
        <f t="shared" ca="1" si="1"/>
        <v>45614</v>
      </c>
      <c r="L10" s="2">
        <f t="shared" ca="1" si="2"/>
        <v>45614</v>
      </c>
      <c r="M10" s="2">
        <f t="shared" ca="1" si="3"/>
        <v>45614</v>
      </c>
      <c r="N10" s="2">
        <f t="shared" ca="1" si="4"/>
        <v>45614</v>
      </c>
    </row>
    <row r="11" spans="2:16" x14ac:dyDescent="0.6">
      <c r="B11" t="s">
        <v>226</v>
      </c>
      <c r="C11" t="s">
        <v>255</v>
      </c>
      <c r="D11" t="s">
        <v>267</v>
      </c>
      <c r="I11" t="str">
        <f t="shared" si="0"/>
        <v>A</v>
      </c>
      <c r="J11">
        <v>64</v>
      </c>
      <c r="K11" s="2">
        <f t="shared" ca="1" si="1"/>
        <v>45614</v>
      </c>
      <c r="L11" s="2">
        <f t="shared" ca="1" si="2"/>
        <v>45614</v>
      </c>
      <c r="M11" s="2">
        <f t="shared" ca="1" si="3"/>
        <v>45614</v>
      </c>
      <c r="N11" s="2">
        <f t="shared" ca="1" si="4"/>
        <v>45614</v>
      </c>
    </row>
    <row r="12" spans="2:16" x14ac:dyDescent="0.6">
      <c r="B12" t="s">
        <v>227</v>
      </c>
      <c r="C12" t="s">
        <v>253</v>
      </c>
      <c r="D12" t="s">
        <v>271</v>
      </c>
      <c r="I12" t="str">
        <f t="shared" si="0"/>
        <v>A</v>
      </c>
      <c r="J12">
        <v>69</v>
      </c>
      <c r="K12" s="2">
        <f t="shared" ca="1" si="1"/>
        <v>45614</v>
      </c>
      <c r="L12" s="2">
        <f t="shared" ca="1" si="2"/>
        <v>45614</v>
      </c>
      <c r="M12" s="2">
        <f t="shared" ca="1" si="3"/>
        <v>45614</v>
      </c>
      <c r="N12" s="2">
        <f t="shared" ca="1" si="4"/>
        <v>45614</v>
      </c>
    </row>
    <row r="13" spans="2:16" x14ac:dyDescent="0.6">
      <c r="B13" t="s">
        <v>228</v>
      </c>
      <c r="C13" t="s">
        <v>258</v>
      </c>
      <c r="D13" t="s">
        <v>273</v>
      </c>
      <c r="I13" t="str">
        <f t="shared" si="0"/>
        <v>A</v>
      </c>
      <c r="J13">
        <v>60</v>
      </c>
      <c r="K13" s="2">
        <f t="shared" ca="1" si="1"/>
        <v>45614</v>
      </c>
      <c r="L13" s="2">
        <f t="shared" ca="1" si="2"/>
        <v>45614</v>
      </c>
      <c r="M13" s="2">
        <f t="shared" ca="1" si="3"/>
        <v>45614</v>
      </c>
      <c r="N13" s="2">
        <f t="shared" ca="1" si="4"/>
        <v>45614</v>
      </c>
    </row>
    <row r="14" spans="2:16" x14ac:dyDescent="0.6">
      <c r="B14" t="s">
        <v>229</v>
      </c>
      <c r="C14" t="s">
        <v>259</v>
      </c>
      <c r="D14" t="s">
        <v>274</v>
      </c>
      <c r="I14" t="str">
        <f t="shared" si="0"/>
        <v>A</v>
      </c>
      <c r="J14">
        <v>89</v>
      </c>
      <c r="K14" s="2">
        <f t="shared" ca="1" si="1"/>
        <v>45614</v>
      </c>
      <c r="L14" s="2">
        <f t="shared" ca="1" si="2"/>
        <v>45614</v>
      </c>
      <c r="M14" s="2">
        <f t="shared" ca="1" si="3"/>
        <v>45614</v>
      </c>
      <c r="N14" s="2">
        <f t="shared" ca="1" si="4"/>
        <v>45614</v>
      </c>
    </row>
    <row r="15" spans="2:16" x14ac:dyDescent="0.6">
      <c r="B15" t="s">
        <v>230</v>
      </c>
      <c r="C15" t="s">
        <v>256</v>
      </c>
      <c r="D15" t="s">
        <v>275</v>
      </c>
      <c r="I15" t="str">
        <f t="shared" si="0"/>
        <v>A</v>
      </c>
      <c r="J15">
        <v>66</v>
      </c>
      <c r="K15" s="2">
        <f t="shared" ca="1" si="1"/>
        <v>45614</v>
      </c>
      <c r="L15" s="2">
        <f t="shared" ca="1" si="2"/>
        <v>45614</v>
      </c>
      <c r="M15" s="2">
        <f t="shared" ca="1" si="3"/>
        <v>45614</v>
      </c>
      <c r="N15" s="2">
        <f t="shared" ca="1" si="4"/>
        <v>45614</v>
      </c>
    </row>
    <row r="16" spans="2:16" x14ac:dyDescent="0.6">
      <c r="B16" t="s">
        <v>231</v>
      </c>
      <c r="C16" t="s">
        <v>256</v>
      </c>
      <c r="D16" t="s">
        <v>276</v>
      </c>
      <c r="I16" t="str">
        <f t="shared" si="0"/>
        <v>A</v>
      </c>
      <c r="J16">
        <v>71</v>
      </c>
      <c r="K16" s="2">
        <f t="shared" ca="1" si="1"/>
        <v>45614</v>
      </c>
      <c r="L16" s="2">
        <f t="shared" ca="1" si="2"/>
        <v>45614</v>
      </c>
      <c r="M16" s="2">
        <f t="shared" ca="1" si="3"/>
        <v>45614</v>
      </c>
      <c r="N16" s="2">
        <f t="shared" ca="1" si="4"/>
        <v>45614</v>
      </c>
    </row>
    <row r="17" spans="2:14" x14ac:dyDescent="0.6">
      <c r="B17" t="s">
        <v>232</v>
      </c>
      <c r="C17" t="s">
        <v>260</v>
      </c>
      <c r="D17" t="s">
        <v>277</v>
      </c>
      <c r="I17" t="s">
        <v>377</v>
      </c>
      <c r="J17">
        <v>93</v>
      </c>
      <c r="K17" s="2">
        <f t="shared" ca="1" si="1"/>
        <v>45614</v>
      </c>
      <c r="L17" s="2">
        <f t="shared" ca="1" si="2"/>
        <v>45614</v>
      </c>
      <c r="M17" s="2">
        <f t="shared" ca="1" si="3"/>
        <v>45614</v>
      </c>
      <c r="N17" s="2">
        <f t="shared" ca="1" si="4"/>
        <v>45614</v>
      </c>
    </row>
    <row r="18" spans="2:14" x14ac:dyDescent="0.6">
      <c r="B18" t="s">
        <v>233</v>
      </c>
      <c r="C18" t="s">
        <v>261</v>
      </c>
      <c r="D18" t="s">
        <v>278</v>
      </c>
      <c r="I18" t="str">
        <f t="shared" si="0"/>
        <v>A</v>
      </c>
      <c r="J18">
        <v>60</v>
      </c>
      <c r="K18" s="2">
        <f t="shared" ca="1" si="1"/>
        <v>45614</v>
      </c>
      <c r="L18" s="2">
        <f t="shared" ca="1" si="2"/>
        <v>45614</v>
      </c>
      <c r="M18" s="2">
        <f t="shared" ca="1" si="3"/>
        <v>45614</v>
      </c>
      <c r="N18" s="2">
        <f t="shared" ca="1" si="4"/>
        <v>45614</v>
      </c>
    </row>
    <row r="19" spans="2:14" x14ac:dyDescent="0.6">
      <c r="B19" t="s">
        <v>234</v>
      </c>
      <c r="C19" t="s">
        <v>256</v>
      </c>
      <c r="D19" t="s">
        <v>279</v>
      </c>
      <c r="I19" t="str">
        <f t="shared" si="0"/>
        <v>A</v>
      </c>
      <c r="J19">
        <v>75</v>
      </c>
      <c r="K19" s="2">
        <f t="shared" ca="1" si="1"/>
        <v>45614</v>
      </c>
      <c r="L19" s="2">
        <f t="shared" ca="1" si="2"/>
        <v>45614</v>
      </c>
      <c r="M19" s="2">
        <f t="shared" ca="1" si="3"/>
        <v>45614</v>
      </c>
      <c r="N19" s="2">
        <f t="shared" ca="1" si="4"/>
        <v>45614</v>
      </c>
    </row>
    <row r="20" spans="2:14" x14ac:dyDescent="0.6">
      <c r="B20" t="s">
        <v>235</v>
      </c>
      <c r="C20" t="s">
        <v>256</v>
      </c>
      <c r="D20" t="s">
        <v>280</v>
      </c>
      <c r="I20" t="str">
        <f t="shared" si="0"/>
        <v>A</v>
      </c>
      <c r="J20">
        <v>76</v>
      </c>
      <c r="K20" s="2">
        <f t="shared" ca="1" si="1"/>
        <v>45614</v>
      </c>
      <c r="L20" s="2">
        <f t="shared" ca="1" si="2"/>
        <v>45614</v>
      </c>
      <c r="M20" s="2">
        <f t="shared" ca="1" si="3"/>
        <v>45614</v>
      </c>
      <c r="N20" s="2">
        <f t="shared" ca="1" si="4"/>
        <v>45614</v>
      </c>
    </row>
    <row r="21" spans="2:14" x14ac:dyDescent="0.6">
      <c r="B21" t="s">
        <v>236</v>
      </c>
      <c r="C21" t="s">
        <v>256</v>
      </c>
      <c r="D21" t="s">
        <v>281</v>
      </c>
      <c r="I21" t="str">
        <f t="shared" si="0"/>
        <v>A</v>
      </c>
      <c r="J21">
        <v>54</v>
      </c>
      <c r="K21" s="2">
        <f t="shared" ca="1" si="1"/>
        <v>45614</v>
      </c>
      <c r="L21" s="2">
        <f t="shared" ca="1" si="2"/>
        <v>45614</v>
      </c>
      <c r="M21" s="2">
        <f t="shared" ca="1" si="3"/>
        <v>45614</v>
      </c>
      <c r="N21" s="2">
        <f t="shared" ca="1" si="4"/>
        <v>45614</v>
      </c>
    </row>
    <row r="22" spans="2:14" x14ac:dyDescent="0.6">
      <c r="B22" t="s">
        <v>237</v>
      </c>
      <c r="C22" t="s">
        <v>254</v>
      </c>
      <c r="D22" t="s">
        <v>269</v>
      </c>
      <c r="I22" t="str">
        <f t="shared" si="0"/>
        <v>A</v>
      </c>
      <c r="J22">
        <v>68</v>
      </c>
      <c r="K22" s="2">
        <f t="shared" ca="1" si="1"/>
        <v>45614</v>
      </c>
      <c r="L22" s="2">
        <f t="shared" ca="1" si="2"/>
        <v>45614</v>
      </c>
      <c r="M22" s="2">
        <f t="shared" ca="1" si="3"/>
        <v>45614</v>
      </c>
      <c r="N22" s="2">
        <f t="shared" ca="1" si="4"/>
        <v>45614</v>
      </c>
    </row>
    <row r="23" spans="2:14" x14ac:dyDescent="0.6">
      <c r="B23" t="s">
        <v>238</v>
      </c>
      <c r="C23" t="s">
        <v>262</v>
      </c>
      <c r="D23" t="s">
        <v>282</v>
      </c>
      <c r="I23" t="str">
        <f t="shared" si="0"/>
        <v>A</v>
      </c>
      <c r="J23">
        <v>62</v>
      </c>
      <c r="K23" s="2">
        <f t="shared" ca="1" si="1"/>
        <v>45614</v>
      </c>
      <c r="L23" s="2">
        <f t="shared" ca="1" si="2"/>
        <v>45614</v>
      </c>
      <c r="M23" s="2">
        <f t="shared" ca="1" si="3"/>
        <v>45614</v>
      </c>
      <c r="N23" s="2">
        <f t="shared" ca="1" si="4"/>
        <v>45614</v>
      </c>
    </row>
    <row r="24" spans="2:14" x14ac:dyDescent="0.6">
      <c r="B24" t="s">
        <v>239</v>
      </c>
      <c r="C24" t="s">
        <v>253</v>
      </c>
      <c r="D24" t="s">
        <v>283</v>
      </c>
      <c r="I24" t="str">
        <f t="shared" si="0"/>
        <v>A</v>
      </c>
      <c r="J24">
        <v>78</v>
      </c>
      <c r="K24" s="2">
        <f t="shared" ca="1" si="1"/>
        <v>45614</v>
      </c>
      <c r="L24" s="2">
        <f t="shared" ca="1" si="2"/>
        <v>45614</v>
      </c>
      <c r="M24" s="2">
        <f t="shared" ca="1" si="3"/>
        <v>45614</v>
      </c>
      <c r="N24" s="2">
        <f t="shared" ca="1" si="4"/>
        <v>45614</v>
      </c>
    </row>
    <row r="25" spans="2:14" x14ac:dyDescent="0.6">
      <c r="B25" t="s">
        <v>240</v>
      </c>
      <c r="C25" t="s">
        <v>256</v>
      </c>
      <c r="D25" t="s">
        <v>284</v>
      </c>
      <c r="I25" t="str">
        <f t="shared" si="0"/>
        <v>A</v>
      </c>
      <c r="J25">
        <v>90</v>
      </c>
      <c r="K25" s="2">
        <f t="shared" ca="1" si="1"/>
        <v>45614</v>
      </c>
      <c r="L25" s="2">
        <f t="shared" ca="1" si="2"/>
        <v>45614</v>
      </c>
      <c r="M25" s="2">
        <f t="shared" ca="1" si="3"/>
        <v>45614</v>
      </c>
      <c r="N25" s="2">
        <f t="shared" ca="1" si="4"/>
        <v>45614</v>
      </c>
    </row>
    <row r="26" spans="2:14" x14ac:dyDescent="0.6">
      <c r="B26" t="s">
        <v>241</v>
      </c>
      <c r="C26" t="s">
        <v>263</v>
      </c>
      <c r="D26" t="s">
        <v>285</v>
      </c>
      <c r="I26" t="s">
        <v>377</v>
      </c>
      <c r="J26">
        <v>97</v>
      </c>
      <c r="K26" s="2">
        <f t="shared" ca="1" si="1"/>
        <v>45614</v>
      </c>
      <c r="L26" s="2">
        <f t="shared" ca="1" si="2"/>
        <v>45614</v>
      </c>
      <c r="M26" s="2">
        <f t="shared" ca="1" si="3"/>
        <v>45614</v>
      </c>
      <c r="N26" s="2">
        <f t="shared" ca="1" si="4"/>
        <v>45614</v>
      </c>
    </row>
    <row r="27" spans="2:14" x14ac:dyDescent="0.6">
      <c r="B27" t="s">
        <v>242</v>
      </c>
      <c r="C27" t="s">
        <v>255</v>
      </c>
      <c r="D27" t="s">
        <v>286</v>
      </c>
      <c r="I27" t="str">
        <f t="shared" si="0"/>
        <v>A</v>
      </c>
      <c r="J27">
        <v>50</v>
      </c>
      <c r="K27" s="2">
        <f t="shared" ca="1" si="1"/>
        <v>45614</v>
      </c>
      <c r="L27" s="2">
        <f t="shared" ca="1" si="2"/>
        <v>45614</v>
      </c>
      <c r="M27" s="2">
        <f t="shared" ca="1" si="3"/>
        <v>45614</v>
      </c>
      <c r="N27" s="2">
        <f t="shared" ca="1" si="4"/>
        <v>45614</v>
      </c>
    </row>
    <row r="28" spans="2:14" x14ac:dyDescent="0.6">
      <c r="B28" t="s">
        <v>243</v>
      </c>
      <c r="C28" t="s">
        <v>255</v>
      </c>
      <c r="D28" t="s">
        <v>287</v>
      </c>
      <c r="I28" t="str">
        <f t="shared" si="0"/>
        <v>A</v>
      </c>
      <c r="J28">
        <v>98</v>
      </c>
      <c r="K28" s="2">
        <f t="shared" ca="1" si="1"/>
        <v>45614</v>
      </c>
      <c r="L28" s="2">
        <f t="shared" ca="1" si="2"/>
        <v>45614</v>
      </c>
      <c r="M28" s="2">
        <f t="shared" ca="1" si="3"/>
        <v>45614</v>
      </c>
      <c r="N28" s="2">
        <f t="shared" ca="1" si="4"/>
        <v>45614</v>
      </c>
    </row>
    <row r="29" spans="2:14" x14ac:dyDescent="0.6">
      <c r="B29" t="s">
        <v>244</v>
      </c>
      <c r="C29" t="s">
        <v>255</v>
      </c>
      <c r="D29" t="s">
        <v>267</v>
      </c>
      <c r="I29" t="s">
        <v>377</v>
      </c>
      <c r="J29">
        <v>99</v>
      </c>
      <c r="K29" s="2">
        <f t="shared" ca="1" si="1"/>
        <v>45614</v>
      </c>
      <c r="L29" s="2">
        <f t="shared" ca="1" si="2"/>
        <v>45614</v>
      </c>
      <c r="M29" s="2">
        <f t="shared" ca="1" si="3"/>
        <v>45614</v>
      </c>
      <c r="N29" s="2">
        <f t="shared" ca="1" si="4"/>
        <v>45614</v>
      </c>
    </row>
    <row r="30" spans="2:14" x14ac:dyDescent="0.6">
      <c r="B30" t="s">
        <v>245</v>
      </c>
      <c r="C30" t="s">
        <v>255</v>
      </c>
      <c r="D30" t="s">
        <v>267</v>
      </c>
      <c r="I30" t="str">
        <f t="shared" si="0"/>
        <v>A</v>
      </c>
      <c r="J30">
        <v>52</v>
      </c>
      <c r="K30" s="2">
        <f t="shared" ca="1" si="1"/>
        <v>45614</v>
      </c>
      <c r="L30" s="2">
        <f t="shared" ca="1" si="2"/>
        <v>45614</v>
      </c>
      <c r="M30" s="2">
        <f t="shared" ca="1" si="3"/>
        <v>45614</v>
      </c>
      <c r="N30" s="2">
        <f t="shared" ca="1" si="4"/>
        <v>45614</v>
      </c>
    </row>
    <row r="31" spans="2:14" x14ac:dyDescent="0.6">
      <c r="B31" t="s">
        <v>246</v>
      </c>
      <c r="C31" t="s">
        <v>253</v>
      </c>
      <c r="D31" t="s">
        <v>288</v>
      </c>
      <c r="I31" t="str">
        <f t="shared" si="0"/>
        <v>A</v>
      </c>
      <c r="J31">
        <v>95</v>
      </c>
      <c r="K31" s="2">
        <f t="shared" ca="1" si="1"/>
        <v>45614</v>
      </c>
      <c r="L31" s="2">
        <f t="shared" ca="1" si="2"/>
        <v>45614</v>
      </c>
      <c r="M31" s="2">
        <f t="shared" ca="1" si="3"/>
        <v>45614</v>
      </c>
      <c r="N31" s="2">
        <f t="shared" ca="1" si="4"/>
        <v>45614</v>
      </c>
    </row>
    <row r="32" spans="2:14" x14ac:dyDescent="0.6">
      <c r="B32" t="s">
        <v>247</v>
      </c>
      <c r="C32" t="s">
        <v>253</v>
      </c>
      <c r="D32" t="s">
        <v>265</v>
      </c>
      <c r="I32" t="str">
        <f t="shared" si="0"/>
        <v>A</v>
      </c>
      <c r="J32">
        <v>88</v>
      </c>
      <c r="K32" s="2">
        <f t="shared" ca="1" si="1"/>
        <v>45614</v>
      </c>
      <c r="L32" s="2">
        <f t="shared" ca="1" si="2"/>
        <v>45614</v>
      </c>
      <c r="M32" s="2">
        <f t="shared" ca="1" si="3"/>
        <v>45614</v>
      </c>
      <c r="N32" s="2">
        <f t="shared" ca="1" si="4"/>
        <v>45614</v>
      </c>
    </row>
    <row r="33" spans="2:14" x14ac:dyDescent="0.6">
      <c r="B33" t="s">
        <v>248</v>
      </c>
      <c r="C33" t="s">
        <v>259</v>
      </c>
      <c r="D33" t="s">
        <v>289</v>
      </c>
      <c r="I33" t="s">
        <v>377</v>
      </c>
      <c r="J33">
        <v>57</v>
      </c>
      <c r="K33" s="2">
        <f t="shared" ca="1" si="1"/>
        <v>45614</v>
      </c>
      <c r="L33" s="2">
        <f t="shared" ca="1" si="2"/>
        <v>45614</v>
      </c>
      <c r="M33" s="2">
        <f t="shared" ca="1" si="3"/>
        <v>45614</v>
      </c>
      <c r="N33" s="2">
        <f t="shared" ca="1" si="4"/>
        <v>45614</v>
      </c>
    </row>
    <row r="34" spans="2:14" x14ac:dyDescent="0.6">
      <c r="B34" t="s">
        <v>249</v>
      </c>
      <c r="C34" t="s">
        <v>264</v>
      </c>
      <c r="D34" t="s">
        <v>290</v>
      </c>
      <c r="I34" t="str">
        <f t="shared" si="0"/>
        <v>A</v>
      </c>
      <c r="J34">
        <v>90</v>
      </c>
      <c r="K34" s="2">
        <f t="shared" ca="1" si="1"/>
        <v>45614</v>
      </c>
      <c r="L34" s="2">
        <f t="shared" ca="1" si="2"/>
        <v>45614</v>
      </c>
      <c r="M34" s="2">
        <f t="shared" ca="1" si="3"/>
        <v>45614</v>
      </c>
      <c r="N34" s="2">
        <f t="shared" ca="1" si="4"/>
        <v>45614</v>
      </c>
    </row>
    <row r="35" spans="2:14" x14ac:dyDescent="0.6">
      <c r="B35" t="s">
        <v>250</v>
      </c>
      <c r="C35" t="s">
        <v>261</v>
      </c>
      <c r="D35" t="s">
        <v>291</v>
      </c>
      <c r="I35" t="str">
        <f t="shared" si="0"/>
        <v>A</v>
      </c>
      <c r="J35">
        <v>74</v>
      </c>
      <c r="K35" s="2">
        <f t="shared" ca="1" si="1"/>
        <v>45614</v>
      </c>
      <c r="L35" s="2">
        <f t="shared" ca="1" si="2"/>
        <v>45614</v>
      </c>
      <c r="M35" s="2">
        <f t="shared" ca="1" si="3"/>
        <v>45614</v>
      </c>
      <c r="N35" s="2">
        <f t="shared" ca="1" si="4"/>
        <v>45614</v>
      </c>
    </row>
    <row r="36" spans="2:14" x14ac:dyDescent="0.6">
      <c r="B36" t="s">
        <v>251</v>
      </c>
      <c r="C36" t="s">
        <v>256</v>
      </c>
      <c r="D36" t="s">
        <v>292</v>
      </c>
      <c r="I36" t="str">
        <f t="shared" si="0"/>
        <v>A</v>
      </c>
      <c r="J36">
        <v>50</v>
      </c>
      <c r="K36" s="2">
        <f t="shared" ca="1" si="1"/>
        <v>45614</v>
      </c>
      <c r="L36" s="2">
        <f t="shared" ca="1" si="2"/>
        <v>45614</v>
      </c>
      <c r="M36" s="2">
        <f t="shared" ca="1" si="3"/>
        <v>45614</v>
      </c>
      <c r="N36" s="2">
        <f t="shared" ca="1" si="4"/>
        <v>45614</v>
      </c>
    </row>
    <row r="37" spans="2:14" x14ac:dyDescent="0.6">
      <c r="B37" t="s">
        <v>252</v>
      </c>
      <c r="C37" t="s">
        <v>254</v>
      </c>
      <c r="D37" t="s">
        <v>266</v>
      </c>
      <c r="I37" t="str">
        <f t="shared" si="0"/>
        <v>A</v>
      </c>
      <c r="J37">
        <v>69</v>
      </c>
      <c r="K37" s="2">
        <f t="shared" ca="1" si="1"/>
        <v>45614</v>
      </c>
      <c r="L37" s="2">
        <f t="shared" ca="1" si="2"/>
        <v>45614</v>
      </c>
      <c r="M37" s="2">
        <f t="shared" ca="1" si="3"/>
        <v>45614</v>
      </c>
      <c r="N37" s="2">
        <f t="shared" ca="1" si="4"/>
        <v>45614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B129-B741-4CD3-B48C-312F4E5279D0}">
  <dimension ref="A2:O50"/>
  <sheetViews>
    <sheetView showGridLines="0" zoomScale="20" zoomScaleNormal="20" workbookViewId="0">
      <selection activeCell="B3" sqref="B3:B14"/>
    </sheetView>
  </sheetViews>
  <sheetFormatPr defaultColWidth="10.546875" defaultRowHeight="26" x14ac:dyDescent="0.6"/>
  <cols>
    <col min="2" max="2" width="16" customWidth="1"/>
    <col min="3" max="3" width="27.75" customWidth="1"/>
    <col min="4" max="4" width="19" customWidth="1"/>
    <col min="5" max="5" width="28" customWidth="1"/>
    <col min="6" max="6" width="22.75" customWidth="1"/>
    <col min="7" max="7" width="15.5" customWidth="1"/>
    <col min="8" max="8" width="13" customWidth="1"/>
    <col min="9" max="9" width="17.75" customWidth="1"/>
    <col min="10" max="10" width="15.25" customWidth="1"/>
    <col min="11" max="11" width="15.75" customWidth="1"/>
    <col min="12" max="12" width="21.75" customWidth="1"/>
    <col min="13" max="13" width="18.25" customWidth="1"/>
    <col min="14" max="14" width="11" customWidth="1"/>
    <col min="15" max="15" width="17.5" customWidth="1"/>
  </cols>
  <sheetData>
    <row r="2" spans="1:15" ht="118.5" x14ac:dyDescent="0.6">
      <c r="A2" s="4"/>
      <c r="B2" s="6" t="s">
        <v>65</v>
      </c>
      <c r="C2" s="6" t="s">
        <v>89</v>
      </c>
      <c r="D2" s="6" t="s">
        <v>66</v>
      </c>
      <c r="E2" s="6" t="s">
        <v>67</v>
      </c>
      <c r="F2" s="6" t="s">
        <v>68</v>
      </c>
      <c r="G2" s="6" t="s">
        <v>69</v>
      </c>
      <c r="H2" s="6" t="s">
        <v>70</v>
      </c>
      <c r="I2" s="6" t="s">
        <v>71</v>
      </c>
      <c r="J2" s="6" t="s">
        <v>72</v>
      </c>
      <c r="K2" s="6" t="s">
        <v>73</v>
      </c>
      <c r="L2" s="6" t="s">
        <v>74</v>
      </c>
      <c r="M2" s="6" t="s">
        <v>75</v>
      </c>
      <c r="N2" s="6" t="s">
        <v>76</v>
      </c>
      <c r="O2" s="6" t="s">
        <v>2</v>
      </c>
    </row>
    <row r="3" spans="1:15" x14ac:dyDescent="0.6">
      <c r="B3" t="s">
        <v>114</v>
      </c>
      <c r="C3" t="s">
        <v>162</v>
      </c>
      <c r="D3" t="s">
        <v>208</v>
      </c>
      <c r="E3" t="s">
        <v>216</v>
      </c>
      <c r="F3">
        <v>1</v>
      </c>
      <c r="G3">
        <v>2150</v>
      </c>
      <c r="H3" t="s">
        <v>376</v>
      </c>
      <c r="J3" s="2">
        <f t="shared" ref="J3:J50" ca="1" si="0">TODAY()</f>
        <v>45614</v>
      </c>
      <c r="K3" s="2">
        <f t="shared" ref="K3:K50" ca="1" si="1">TODAY()</f>
        <v>45614</v>
      </c>
      <c r="L3" s="2">
        <f t="shared" ref="L3:L50" ca="1" si="2">TODAY()</f>
        <v>45614</v>
      </c>
      <c r="M3" s="2">
        <f t="shared" ref="M3:M50" ca="1" si="3">TODAY()</f>
        <v>45614</v>
      </c>
      <c r="O3" t="s">
        <v>224</v>
      </c>
    </row>
    <row r="4" spans="1:15" x14ac:dyDescent="0.6">
      <c r="B4" t="s">
        <v>115</v>
      </c>
      <c r="C4" t="s">
        <v>163</v>
      </c>
      <c r="D4" t="s">
        <v>209</v>
      </c>
      <c r="E4" t="s">
        <v>216</v>
      </c>
      <c r="F4">
        <v>1</v>
      </c>
      <c r="G4">
        <v>3397</v>
      </c>
      <c r="H4" t="s">
        <v>376</v>
      </c>
      <c r="J4" s="2">
        <f t="shared" ca="1" si="0"/>
        <v>45614</v>
      </c>
      <c r="K4" s="2">
        <f t="shared" ca="1" si="1"/>
        <v>45614</v>
      </c>
      <c r="L4" s="2">
        <f t="shared" ca="1" si="2"/>
        <v>45614</v>
      </c>
      <c r="M4" s="2">
        <f t="shared" ca="1" si="3"/>
        <v>45614</v>
      </c>
      <c r="O4" t="s">
        <v>225</v>
      </c>
    </row>
    <row r="5" spans="1:15" x14ac:dyDescent="0.6">
      <c r="B5" t="s">
        <v>116</v>
      </c>
      <c r="C5" t="s">
        <v>164</v>
      </c>
      <c r="D5" t="s">
        <v>209</v>
      </c>
      <c r="E5" t="s">
        <v>216</v>
      </c>
      <c r="F5">
        <v>1</v>
      </c>
      <c r="G5">
        <v>833</v>
      </c>
      <c r="H5" t="s">
        <v>376</v>
      </c>
      <c r="J5" s="2">
        <f t="shared" ca="1" si="0"/>
        <v>45614</v>
      </c>
      <c r="K5" s="2">
        <f t="shared" ca="1" si="1"/>
        <v>45614</v>
      </c>
      <c r="L5" s="2">
        <f t="shared" ca="1" si="2"/>
        <v>45614</v>
      </c>
      <c r="M5" s="2">
        <f t="shared" ca="1" si="3"/>
        <v>45614</v>
      </c>
      <c r="O5" t="s">
        <v>226</v>
      </c>
    </row>
    <row r="6" spans="1:15" x14ac:dyDescent="0.6">
      <c r="B6" t="s">
        <v>117</v>
      </c>
      <c r="C6" t="s">
        <v>165</v>
      </c>
      <c r="D6" t="s">
        <v>210</v>
      </c>
      <c r="E6" t="s">
        <v>216</v>
      </c>
      <c r="F6">
        <v>1</v>
      </c>
      <c r="G6">
        <v>99</v>
      </c>
      <c r="H6" t="s">
        <v>376</v>
      </c>
      <c r="J6" s="2">
        <f t="shared" ca="1" si="0"/>
        <v>45614</v>
      </c>
      <c r="K6" s="2">
        <f t="shared" ca="1" si="1"/>
        <v>45614</v>
      </c>
      <c r="L6" s="2">
        <f t="shared" ca="1" si="2"/>
        <v>45614</v>
      </c>
      <c r="M6" s="2">
        <f t="shared" ca="1" si="3"/>
        <v>45614</v>
      </c>
      <c r="O6" t="s">
        <v>227</v>
      </c>
    </row>
    <row r="7" spans="1:15" x14ac:dyDescent="0.6">
      <c r="B7" t="s">
        <v>118</v>
      </c>
      <c r="C7" t="s">
        <v>166</v>
      </c>
      <c r="D7" t="s">
        <v>210</v>
      </c>
      <c r="E7" t="s">
        <v>216</v>
      </c>
      <c r="F7">
        <v>1</v>
      </c>
      <c r="G7">
        <v>3275</v>
      </c>
      <c r="H7" t="s">
        <v>376</v>
      </c>
      <c r="J7" s="2">
        <f t="shared" ca="1" si="0"/>
        <v>45614</v>
      </c>
      <c r="K7" s="2">
        <f t="shared" ca="1" si="1"/>
        <v>45614</v>
      </c>
      <c r="L7" s="2">
        <f t="shared" ca="1" si="2"/>
        <v>45614</v>
      </c>
      <c r="M7" s="2">
        <f t="shared" ca="1" si="3"/>
        <v>45614</v>
      </c>
      <c r="O7" t="s">
        <v>227</v>
      </c>
    </row>
    <row r="8" spans="1:15" x14ac:dyDescent="0.6">
      <c r="B8" t="s">
        <v>119</v>
      </c>
      <c r="C8" t="s">
        <v>167</v>
      </c>
      <c r="D8" t="s">
        <v>210</v>
      </c>
      <c r="E8" t="s">
        <v>216</v>
      </c>
      <c r="F8">
        <v>1</v>
      </c>
      <c r="G8">
        <v>1156</v>
      </c>
      <c r="H8" t="s">
        <v>376</v>
      </c>
      <c r="J8" s="2">
        <f t="shared" ca="1" si="0"/>
        <v>45614</v>
      </c>
      <c r="K8" s="2">
        <f t="shared" ca="1" si="1"/>
        <v>45614</v>
      </c>
      <c r="L8" s="2">
        <f t="shared" ca="1" si="2"/>
        <v>45614</v>
      </c>
      <c r="M8" s="2">
        <f t="shared" ca="1" si="3"/>
        <v>45614</v>
      </c>
      <c r="O8" t="s">
        <v>227</v>
      </c>
    </row>
    <row r="9" spans="1:15" x14ac:dyDescent="0.6">
      <c r="B9" t="s">
        <v>120</v>
      </c>
      <c r="C9" t="s">
        <v>168</v>
      </c>
      <c r="D9" t="s">
        <v>210</v>
      </c>
      <c r="E9" t="s">
        <v>216</v>
      </c>
      <c r="F9">
        <v>1</v>
      </c>
      <c r="G9">
        <v>3512</v>
      </c>
      <c r="H9" t="s">
        <v>376</v>
      </c>
      <c r="J9" s="2">
        <f t="shared" ca="1" si="0"/>
        <v>45614</v>
      </c>
      <c r="K9" s="2">
        <f t="shared" ca="1" si="1"/>
        <v>45614</v>
      </c>
      <c r="L9" s="2">
        <f t="shared" ca="1" si="2"/>
        <v>45614</v>
      </c>
      <c r="M9" s="2">
        <f t="shared" ca="1" si="3"/>
        <v>45614</v>
      </c>
      <c r="O9" t="s">
        <v>224</v>
      </c>
    </row>
    <row r="10" spans="1:15" x14ac:dyDescent="0.6">
      <c r="B10" t="s">
        <v>121</v>
      </c>
      <c r="C10" t="s">
        <v>169</v>
      </c>
      <c r="D10" t="s">
        <v>210</v>
      </c>
      <c r="E10" t="s">
        <v>216</v>
      </c>
      <c r="F10">
        <v>1</v>
      </c>
      <c r="G10">
        <v>730</v>
      </c>
      <c r="H10" t="s">
        <v>376</v>
      </c>
      <c r="J10" s="2">
        <f t="shared" ca="1" si="0"/>
        <v>45614</v>
      </c>
      <c r="K10" s="2">
        <f t="shared" ca="1" si="1"/>
        <v>45614</v>
      </c>
      <c r="L10" s="2">
        <f t="shared" ca="1" si="2"/>
        <v>45614</v>
      </c>
      <c r="M10" s="2">
        <f t="shared" ca="1" si="3"/>
        <v>45614</v>
      </c>
      <c r="O10" t="s">
        <v>225</v>
      </c>
    </row>
    <row r="11" spans="1:15" x14ac:dyDescent="0.6">
      <c r="B11" t="s">
        <v>122</v>
      </c>
      <c r="C11" t="s">
        <v>170</v>
      </c>
      <c r="D11" t="s">
        <v>210</v>
      </c>
      <c r="E11" t="s">
        <v>216</v>
      </c>
      <c r="F11">
        <v>1</v>
      </c>
      <c r="G11">
        <v>1317</v>
      </c>
      <c r="H11" t="s">
        <v>376</v>
      </c>
      <c r="J11" s="2">
        <f t="shared" ca="1" si="0"/>
        <v>45614</v>
      </c>
      <c r="K11" s="2">
        <f t="shared" ca="1" si="1"/>
        <v>45614</v>
      </c>
      <c r="L11" s="2">
        <f t="shared" ca="1" si="2"/>
        <v>45614</v>
      </c>
      <c r="M11" s="2">
        <f t="shared" ca="1" si="3"/>
        <v>45614</v>
      </c>
      <c r="O11" t="s">
        <v>226</v>
      </c>
    </row>
    <row r="12" spans="1:15" x14ac:dyDescent="0.6">
      <c r="B12" t="s">
        <v>123</v>
      </c>
      <c r="C12" t="s">
        <v>171</v>
      </c>
      <c r="D12" t="s">
        <v>210</v>
      </c>
      <c r="E12" t="s">
        <v>216</v>
      </c>
      <c r="F12">
        <v>1</v>
      </c>
      <c r="G12">
        <v>2017</v>
      </c>
      <c r="H12" t="s">
        <v>376</v>
      </c>
      <c r="J12" s="2">
        <f t="shared" ca="1" si="0"/>
        <v>45614</v>
      </c>
      <c r="K12" s="2">
        <f t="shared" ca="1" si="1"/>
        <v>45614</v>
      </c>
      <c r="L12" s="2">
        <f t="shared" ca="1" si="2"/>
        <v>45614</v>
      </c>
      <c r="M12" s="2">
        <f t="shared" ca="1" si="3"/>
        <v>45614</v>
      </c>
      <c r="O12" t="s">
        <v>227</v>
      </c>
    </row>
    <row r="13" spans="1:15" x14ac:dyDescent="0.6">
      <c r="B13" t="s">
        <v>124</v>
      </c>
      <c r="C13" t="s">
        <v>172</v>
      </c>
      <c r="D13" t="s">
        <v>211</v>
      </c>
      <c r="E13" t="s">
        <v>217</v>
      </c>
      <c r="F13">
        <v>1</v>
      </c>
      <c r="G13">
        <v>533</v>
      </c>
      <c r="H13" t="s">
        <v>376</v>
      </c>
      <c r="J13" s="2">
        <f t="shared" ca="1" si="0"/>
        <v>45614</v>
      </c>
      <c r="K13" s="2">
        <f t="shared" ca="1" si="1"/>
        <v>45614</v>
      </c>
      <c r="L13" s="2">
        <f t="shared" ca="1" si="2"/>
        <v>45614</v>
      </c>
      <c r="M13" s="2">
        <f t="shared" ca="1" si="3"/>
        <v>45614</v>
      </c>
      <c r="O13" t="s">
        <v>227</v>
      </c>
    </row>
    <row r="14" spans="1:15" x14ac:dyDescent="0.6">
      <c r="B14" t="s">
        <v>125</v>
      </c>
      <c r="C14" t="s">
        <v>173</v>
      </c>
      <c r="D14" t="s">
        <v>212</v>
      </c>
      <c r="E14" t="s">
        <v>216</v>
      </c>
      <c r="F14">
        <v>1</v>
      </c>
      <c r="G14">
        <v>3054</v>
      </c>
      <c r="H14" t="s">
        <v>376</v>
      </c>
      <c r="J14" s="2">
        <f t="shared" ca="1" si="0"/>
        <v>45614</v>
      </c>
      <c r="K14" s="2">
        <f t="shared" ca="1" si="1"/>
        <v>45614</v>
      </c>
      <c r="L14" s="2">
        <f t="shared" ca="1" si="2"/>
        <v>45614</v>
      </c>
      <c r="M14" s="2">
        <f t="shared" ca="1" si="3"/>
        <v>45614</v>
      </c>
      <c r="O14" t="s">
        <v>224</v>
      </c>
    </row>
    <row r="15" spans="1:15" x14ac:dyDescent="0.6">
      <c r="B15" t="s">
        <v>126</v>
      </c>
      <c r="C15" t="s">
        <v>174</v>
      </c>
      <c r="D15" t="s">
        <v>213</v>
      </c>
      <c r="E15" t="s">
        <v>216</v>
      </c>
      <c r="F15">
        <v>1</v>
      </c>
      <c r="G15">
        <v>2883</v>
      </c>
      <c r="H15" t="s">
        <v>376</v>
      </c>
      <c r="J15" s="2">
        <f t="shared" ca="1" si="0"/>
        <v>45614</v>
      </c>
      <c r="K15" s="2">
        <f t="shared" ca="1" si="1"/>
        <v>45614</v>
      </c>
      <c r="L15" s="2">
        <f t="shared" ca="1" si="2"/>
        <v>45614</v>
      </c>
      <c r="M15" s="2">
        <f t="shared" ca="1" si="3"/>
        <v>45614</v>
      </c>
      <c r="O15" t="s">
        <v>225</v>
      </c>
    </row>
    <row r="16" spans="1:15" x14ac:dyDescent="0.6">
      <c r="B16" t="s">
        <v>127</v>
      </c>
      <c r="C16" t="s">
        <v>175</v>
      </c>
      <c r="D16" t="s">
        <v>214</v>
      </c>
      <c r="E16" t="s">
        <v>216</v>
      </c>
      <c r="F16">
        <v>1</v>
      </c>
      <c r="G16">
        <v>1280</v>
      </c>
      <c r="H16" t="s">
        <v>376</v>
      </c>
      <c r="J16" s="2">
        <f t="shared" ca="1" si="0"/>
        <v>45614</v>
      </c>
      <c r="K16" s="2">
        <f t="shared" ca="1" si="1"/>
        <v>45614</v>
      </c>
      <c r="L16" s="2">
        <f t="shared" ca="1" si="2"/>
        <v>45614</v>
      </c>
      <c r="M16" s="2">
        <f t="shared" ca="1" si="3"/>
        <v>45614</v>
      </c>
      <c r="O16" t="s">
        <v>226</v>
      </c>
    </row>
    <row r="17" spans="2:15" x14ac:dyDescent="0.6">
      <c r="B17" t="s">
        <v>128</v>
      </c>
      <c r="C17" t="s">
        <v>176</v>
      </c>
      <c r="D17" t="s">
        <v>210</v>
      </c>
      <c r="E17" t="s">
        <v>216</v>
      </c>
      <c r="F17">
        <v>1</v>
      </c>
      <c r="G17">
        <v>2937</v>
      </c>
      <c r="H17" t="s">
        <v>376</v>
      </c>
      <c r="J17" s="2">
        <f t="shared" ca="1" si="0"/>
        <v>45614</v>
      </c>
      <c r="K17" s="2">
        <f t="shared" ca="1" si="1"/>
        <v>45614</v>
      </c>
      <c r="L17" s="2">
        <f t="shared" ca="1" si="2"/>
        <v>45614</v>
      </c>
      <c r="M17" s="2">
        <f t="shared" ca="1" si="3"/>
        <v>45614</v>
      </c>
      <c r="O17" t="s">
        <v>227</v>
      </c>
    </row>
    <row r="18" spans="2:15" x14ac:dyDescent="0.6">
      <c r="B18" t="s">
        <v>129</v>
      </c>
      <c r="C18" t="s">
        <v>177</v>
      </c>
      <c r="D18" t="s">
        <v>210</v>
      </c>
      <c r="E18" t="s">
        <v>216</v>
      </c>
      <c r="F18">
        <v>1</v>
      </c>
      <c r="G18">
        <v>3297</v>
      </c>
      <c r="H18" t="s">
        <v>376</v>
      </c>
      <c r="J18" s="2">
        <f t="shared" ca="1" si="0"/>
        <v>45614</v>
      </c>
      <c r="K18" s="2">
        <f t="shared" ca="1" si="1"/>
        <v>45614</v>
      </c>
      <c r="L18" s="2">
        <f t="shared" ca="1" si="2"/>
        <v>45614</v>
      </c>
      <c r="M18" s="2">
        <f t="shared" ca="1" si="3"/>
        <v>45614</v>
      </c>
      <c r="O18" t="s">
        <v>224</v>
      </c>
    </row>
    <row r="19" spans="2:15" x14ac:dyDescent="0.6">
      <c r="B19" t="s">
        <v>130</v>
      </c>
      <c r="C19" t="s">
        <v>178</v>
      </c>
      <c r="D19" t="s">
        <v>210</v>
      </c>
      <c r="E19" t="s">
        <v>216</v>
      </c>
      <c r="F19">
        <v>1</v>
      </c>
      <c r="G19">
        <v>3636</v>
      </c>
      <c r="H19" t="s">
        <v>376</v>
      </c>
      <c r="J19" s="2">
        <f t="shared" ca="1" si="0"/>
        <v>45614</v>
      </c>
      <c r="K19" s="2">
        <f t="shared" ca="1" si="1"/>
        <v>45614</v>
      </c>
      <c r="L19" s="2">
        <f t="shared" ca="1" si="2"/>
        <v>45614</v>
      </c>
      <c r="M19" s="2">
        <f t="shared" ca="1" si="3"/>
        <v>45614</v>
      </c>
      <c r="O19" t="s">
        <v>225</v>
      </c>
    </row>
    <row r="20" spans="2:15" x14ac:dyDescent="0.6">
      <c r="B20" t="s">
        <v>131</v>
      </c>
      <c r="C20" t="s">
        <v>179</v>
      </c>
      <c r="D20" t="s">
        <v>210</v>
      </c>
      <c r="E20" t="s">
        <v>216</v>
      </c>
      <c r="F20">
        <v>1</v>
      </c>
      <c r="G20">
        <v>1754</v>
      </c>
      <c r="H20" t="s">
        <v>376</v>
      </c>
      <c r="J20" s="2">
        <f t="shared" ca="1" si="0"/>
        <v>45614</v>
      </c>
      <c r="K20" s="2">
        <f t="shared" ca="1" si="1"/>
        <v>45614</v>
      </c>
      <c r="L20" s="2">
        <f t="shared" ca="1" si="2"/>
        <v>45614</v>
      </c>
      <c r="M20" s="2">
        <f t="shared" ca="1" si="3"/>
        <v>45614</v>
      </c>
      <c r="O20" t="s">
        <v>226</v>
      </c>
    </row>
    <row r="21" spans="2:15" x14ac:dyDescent="0.6">
      <c r="B21" t="s">
        <v>132</v>
      </c>
      <c r="C21" t="s">
        <v>180</v>
      </c>
      <c r="D21" t="s">
        <v>210</v>
      </c>
      <c r="E21" t="s">
        <v>216</v>
      </c>
      <c r="F21">
        <v>1</v>
      </c>
      <c r="G21">
        <v>966</v>
      </c>
      <c r="H21" t="s">
        <v>376</v>
      </c>
      <c r="J21" s="2">
        <f t="shared" ca="1" si="0"/>
        <v>45614</v>
      </c>
      <c r="K21" s="2">
        <f t="shared" ca="1" si="1"/>
        <v>45614</v>
      </c>
      <c r="L21" s="2">
        <f t="shared" ca="1" si="2"/>
        <v>45614</v>
      </c>
      <c r="M21" s="2">
        <f t="shared" ca="1" si="3"/>
        <v>45614</v>
      </c>
      <c r="O21" t="s">
        <v>227</v>
      </c>
    </row>
    <row r="22" spans="2:15" x14ac:dyDescent="0.6">
      <c r="B22" t="s">
        <v>133</v>
      </c>
      <c r="C22" t="s">
        <v>181</v>
      </c>
      <c r="D22" t="s">
        <v>210</v>
      </c>
      <c r="E22" t="s">
        <v>216</v>
      </c>
      <c r="F22">
        <v>1</v>
      </c>
      <c r="G22">
        <v>1688</v>
      </c>
      <c r="H22" t="s">
        <v>376</v>
      </c>
      <c r="J22" s="2">
        <f t="shared" ca="1" si="0"/>
        <v>45614</v>
      </c>
      <c r="K22" s="2">
        <f t="shared" ca="1" si="1"/>
        <v>45614</v>
      </c>
      <c r="L22" s="2">
        <f t="shared" ca="1" si="2"/>
        <v>45614</v>
      </c>
      <c r="M22" s="2">
        <f t="shared" ca="1" si="3"/>
        <v>45614</v>
      </c>
      <c r="O22" t="s">
        <v>224</v>
      </c>
    </row>
    <row r="23" spans="2:15" x14ac:dyDescent="0.6">
      <c r="B23" t="s">
        <v>134</v>
      </c>
      <c r="C23" t="s">
        <v>182</v>
      </c>
      <c r="D23" t="s">
        <v>215</v>
      </c>
      <c r="E23" t="s">
        <v>216</v>
      </c>
      <c r="F23">
        <v>1</v>
      </c>
      <c r="G23">
        <v>1407</v>
      </c>
      <c r="H23" t="s">
        <v>376</v>
      </c>
      <c r="J23" s="2">
        <f t="shared" ca="1" si="0"/>
        <v>45614</v>
      </c>
      <c r="K23" s="2">
        <f t="shared" ca="1" si="1"/>
        <v>45614</v>
      </c>
      <c r="L23" s="2">
        <f t="shared" ca="1" si="2"/>
        <v>45614</v>
      </c>
      <c r="M23" s="2">
        <f t="shared" ca="1" si="3"/>
        <v>45614</v>
      </c>
      <c r="O23" t="s">
        <v>225</v>
      </c>
    </row>
    <row r="24" spans="2:15" x14ac:dyDescent="0.6">
      <c r="B24" t="s">
        <v>135</v>
      </c>
      <c r="C24" t="s">
        <v>183</v>
      </c>
      <c r="D24" t="s">
        <v>215</v>
      </c>
      <c r="E24" t="s">
        <v>216</v>
      </c>
      <c r="F24">
        <v>1</v>
      </c>
      <c r="G24">
        <v>3971</v>
      </c>
      <c r="H24" t="s">
        <v>376</v>
      </c>
      <c r="J24" s="2">
        <f t="shared" ca="1" si="0"/>
        <v>45614</v>
      </c>
      <c r="K24" s="2">
        <f t="shared" ca="1" si="1"/>
        <v>45614</v>
      </c>
      <c r="L24" s="2">
        <f t="shared" ca="1" si="2"/>
        <v>45614</v>
      </c>
      <c r="M24" s="2">
        <f t="shared" ca="1" si="3"/>
        <v>45614</v>
      </c>
      <c r="O24" t="s">
        <v>226</v>
      </c>
    </row>
    <row r="25" spans="2:15" x14ac:dyDescent="0.6">
      <c r="B25" t="s">
        <v>136</v>
      </c>
      <c r="C25" t="s">
        <v>184</v>
      </c>
      <c r="D25" t="s">
        <v>210</v>
      </c>
      <c r="E25" t="s">
        <v>216</v>
      </c>
      <c r="F25">
        <v>1</v>
      </c>
      <c r="G25">
        <v>2540</v>
      </c>
      <c r="H25" t="s">
        <v>376</v>
      </c>
      <c r="J25" s="2">
        <f t="shared" ca="1" si="0"/>
        <v>45614</v>
      </c>
      <c r="K25" s="2">
        <f t="shared" ca="1" si="1"/>
        <v>45614</v>
      </c>
      <c r="L25" s="2">
        <f t="shared" ca="1" si="2"/>
        <v>45614</v>
      </c>
      <c r="M25" s="2">
        <f t="shared" ca="1" si="3"/>
        <v>45614</v>
      </c>
      <c r="O25" t="s">
        <v>227</v>
      </c>
    </row>
    <row r="26" spans="2:15" x14ac:dyDescent="0.6">
      <c r="B26" t="s">
        <v>137</v>
      </c>
      <c r="C26" t="s">
        <v>185</v>
      </c>
      <c r="D26" t="s">
        <v>210</v>
      </c>
      <c r="E26" t="s">
        <v>216</v>
      </c>
      <c r="F26">
        <v>1</v>
      </c>
      <c r="G26">
        <v>2744</v>
      </c>
      <c r="H26" t="s">
        <v>376</v>
      </c>
      <c r="J26" s="2">
        <f t="shared" ca="1" si="0"/>
        <v>45614</v>
      </c>
      <c r="K26" s="2">
        <f t="shared" ca="1" si="1"/>
        <v>45614</v>
      </c>
      <c r="L26" s="2">
        <f t="shared" ca="1" si="2"/>
        <v>45614</v>
      </c>
      <c r="M26" s="2">
        <f t="shared" ca="1" si="3"/>
        <v>45614</v>
      </c>
      <c r="O26" t="s">
        <v>227</v>
      </c>
    </row>
    <row r="27" spans="2:15" x14ac:dyDescent="0.6">
      <c r="B27" t="s">
        <v>138</v>
      </c>
      <c r="C27" t="s">
        <v>186</v>
      </c>
      <c r="D27" t="s">
        <v>210</v>
      </c>
      <c r="E27" t="s">
        <v>216</v>
      </c>
      <c r="F27">
        <v>1</v>
      </c>
      <c r="G27">
        <v>3707</v>
      </c>
      <c r="H27" t="s">
        <v>376</v>
      </c>
      <c r="J27" s="2">
        <f t="shared" ca="1" si="0"/>
        <v>45614</v>
      </c>
      <c r="K27" s="2">
        <f t="shared" ca="1" si="1"/>
        <v>45614</v>
      </c>
      <c r="L27" s="2">
        <f t="shared" ca="1" si="2"/>
        <v>45614</v>
      </c>
      <c r="M27" s="2">
        <f t="shared" ca="1" si="3"/>
        <v>45614</v>
      </c>
      <c r="O27" t="s">
        <v>224</v>
      </c>
    </row>
    <row r="28" spans="2:15" x14ac:dyDescent="0.6">
      <c r="B28" t="s">
        <v>139</v>
      </c>
      <c r="C28" t="s">
        <v>187</v>
      </c>
      <c r="D28" t="s">
        <v>210</v>
      </c>
      <c r="E28" t="s">
        <v>216</v>
      </c>
      <c r="F28">
        <v>1</v>
      </c>
      <c r="G28">
        <v>1479</v>
      </c>
      <c r="H28" t="s">
        <v>376</v>
      </c>
      <c r="J28" s="2">
        <f t="shared" ca="1" si="0"/>
        <v>45614</v>
      </c>
      <c r="K28" s="2">
        <f t="shared" ca="1" si="1"/>
        <v>45614</v>
      </c>
      <c r="L28" s="2">
        <f t="shared" ca="1" si="2"/>
        <v>45614</v>
      </c>
      <c r="M28" s="2">
        <f t="shared" ca="1" si="3"/>
        <v>45614</v>
      </c>
      <c r="O28" t="s">
        <v>225</v>
      </c>
    </row>
    <row r="29" spans="2:15" x14ac:dyDescent="0.6">
      <c r="B29" t="s">
        <v>140</v>
      </c>
      <c r="C29" t="s">
        <v>188</v>
      </c>
      <c r="D29" t="s">
        <v>210</v>
      </c>
      <c r="E29" t="s">
        <v>216</v>
      </c>
      <c r="F29">
        <v>1</v>
      </c>
      <c r="G29">
        <v>2814</v>
      </c>
      <c r="H29" t="s">
        <v>376</v>
      </c>
      <c r="J29" s="2">
        <f t="shared" ca="1" si="0"/>
        <v>45614</v>
      </c>
      <c r="K29" s="2">
        <f t="shared" ca="1" si="1"/>
        <v>45614</v>
      </c>
      <c r="L29" s="2">
        <f t="shared" ca="1" si="2"/>
        <v>45614</v>
      </c>
      <c r="M29" s="2">
        <f t="shared" ca="1" si="3"/>
        <v>45614</v>
      </c>
      <c r="O29" t="s">
        <v>226</v>
      </c>
    </row>
    <row r="30" spans="2:15" x14ac:dyDescent="0.6">
      <c r="B30" t="s">
        <v>141</v>
      </c>
      <c r="C30" t="s">
        <v>189</v>
      </c>
      <c r="D30" t="s">
        <v>210</v>
      </c>
      <c r="E30" t="s">
        <v>216</v>
      </c>
      <c r="F30">
        <v>1</v>
      </c>
      <c r="G30">
        <v>2676</v>
      </c>
      <c r="H30" t="s">
        <v>376</v>
      </c>
      <c r="J30" s="2">
        <f t="shared" ca="1" si="0"/>
        <v>45614</v>
      </c>
      <c r="K30" s="2">
        <f t="shared" ca="1" si="1"/>
        <v>45614</v>
      </c>
      <c r="L30" s="2">
        <f t="shared" ca="1" si="2"/>
        <v>45614</v>
      </c>
      <c r="M30" s="2">
        <f t="shared" ca="1" si="3"/>
        <v>45614</v>
      </c>
      <c r="O30" t="s">
        <v>227</v>
      </c>
    </row>
    <row r="31" spans="2:15" x14ac:dyDescent="0.6">
      <c r="B31" t="s">
        <v>142</v>
      </c>
      <c r="C31" t="s">
        <v>190</v>
      </c>
      <c r="D31" t="s">
        <v>215</v>
      </c>
      <c r="E31" t="s">
        <v>216</v>
      </c>
      <c r="F31">
        <v>1</v>
      </c>
      <c r="G31">
        <v>1855</v>
      </c>
      <c r="H31" t="s">
        <v>376</v>
      </c>
      <c r="J31" s="2">
        <f t="shared" ca="1" si="0"/>
        <v>45614</v>
      </c>
      <c r="K31" s="2">
        <f t="shared" ca="1" si="1"/>
        <v>45614</v>
      </c>
      <c r="L31" s="2">
        <f t="shared" ca="1" si="2"/>
        <v>45614</v>
      </c>
      <c r="M31" s="2">
        <f t="shared" ca="1" si="3"/>
        <v>45614</v>
      </c>
      <c r="O31" t="s">
        <v>224</v>
      </c>
    </row>
    <row r="32" spans="2:15" x14ac:dyDescent="0.6">
      <c r="B32" t="s">
        <v>143</v>
      </c>
      <c r="C32" t="s">
        <v>191</v>
      </c>
      <c r="D32" t="s">
        <v>215</v>
      </c>
      <c r="E32" t="s">
        <v>216</v>
      </c>
      <c r="F32">
        <v>1</v>
      </c>
      <c r="G32">
        <v>549</v>
      </c>
      <c r="H32" t="s">
        <v>376</v>
      </c>
      <c r="J32" s="2">
        <f t="shared" ca="1" si="0"/>
        <v>45614</v>
      </c>
      <c r="K32" s="2">
        <f t="shared" ca="1" si="1"/>
        <v>45614</v>
      </c>
      <c r="L32" s="2">
        <f t="shared" ca="1" si="2"/>
        <v>45614</v>
      </c>
      <c r="M32" s="2">
        <f t="shared" ca="1" si="3"/>
        <v>45614</v>
      </c>
      <c r="O32" t="s">
        <v>224</v>
      </c>
    </row>
    <row r="33" spans="2:15" x14ac:dyDescent="0.6">
      <c r="B33" t="s">
        <v>144</v>
      </c>
      <c r="C33" t="s">
        <v>192</v>
      </c>
      <c r="D33" t="s">
        <v>215</v>
      </c>
      <c r="E33" t="s">
        <v>216</v>
      </c>
      <c r="F33">
        <v>1</v>
      </c>
      <c r="G33">
        <v>407</v>
      </c>
      <c r="H33" t="s">
        <v>376</v>
      </c>
      <c r="J33" s="2">
        <f t="shared" ca="1" si="0"/>
        <v>45614</v>
      </c>
      <c r="K33" s="2">
        <f t="shared" ca="1" si="1"/>
        <v>45614</v>
      </c>
      <c r="L33" s="2">
        <f t="shared" ca="1" si="2"/>
        <v>45614</v>
      </c>
      <c r="M33" s="2">
        <f t="shared" ca="1" si="3"/>
        <v>45614</v>
      </c>
      <c r="O33" t="s">
        <v>225</v>
      </c>
    </row>
    <row r="34" spans="2:15" x14ac:dyDescent="0.6">
      <c r="B34" t="s">
        <v>145</v>
      </c>
      <c r="C34" t="s">
        <v>193</v>
      </c>
      <c r="D34" t="s">
        <v>215</v>
      </c>
      <c r="E34" t="s">
        <v>216</v>
      </c>
      <c r="F34">
        <v>1</v>
      </c>
      <c r="G34">
        <v>2912</v>
      </c>
      <c r="H34" t="s">
        <v>376</v>
      </c>
      <c r="J34" s="2">
        <f t="shared" ca="1" si="0"/>
        <v>45614</v>
      </c>
      <c r="K34" s="2">
        <f t="shared" ca="1" si="1"/>
        <v>45614</v>
      </c>
      <c r="L34" s="2">
        <f t="shared" ca="1" si="2"/>
        <v>45614</v>
      </c>
      <c r="M34" s="2">
        <f t="shared" ca="1" si="3"/>
        <v>45614</v>
      </c>
      <c r="O34" t="s">
        <v>226</v>
      </c>
    </row>
    <row r="35" spans="2:15" x14ac:dyDescent="0.6">
      <c r="B35" t="s">
        <v>146</v>
      </c>
      <c r="C35" t="s">
        <v>194</v>
      </c>
      <c r="D35" t="s">
        <v>215</v>
      </c>
      <c r="E35" t="s">
        <v>216</v>
      </c>
      <c r="F35">
        <v>1</v>
      </c>
      <c r="G35">
        <v>1815</v>
      </c>
      <c r="H35" t="s">
        <v>376</v>
      </c>
      <c r="J35" s="2">
        <f t="shared" ca="1" si="0"/>
        <v>45614</v>
      </c>
      <c r="K35" s="2">
        <f t="shared" ca="1" si="1"/>
        <v>45614</v>
      </c>
      <c r="L35" s="2">
        <f t="shared" ca="1" si="2"/>
        <v>45614</v>
      </c>
      <c r="M35" s="2">
        <f t="shared" ca="1" si="3"/>
        <v>45614</v>
      </c>
      <c r="O35" t="s">
        <v>227</v>
      </c>
    </row>
    <row r="36" spans="2:15" x14ac:dyDescent="0.6">
      <c r="B36" t="s">
        <v>147</v>
      </c>
      <c r="C36" t="s">
        <v>195</v>
      </c>
      <c r="D36" t="s">
        <v>212</v>
      </c>
      <c r="E36" t="s">
        <v>216</v>
      </c>
      <c r="F36">
        <v>1</v>
      </c>
      <c r="G36">
        <v>601</v>
      </c>
      <c r="H36" t="s">
        <v>376</v>
      </c>
      <c r="J36" s="2">
        <f t="shared" ca="1" si="0"/>
        <v>45614</v>
      </c>
      <c r="K36" s="2">
        <f t="shared" ca="1" si="1"/>
        <v>45614</v>
      </c>
      <c r="L36" s="2">
        <f t="shared" ca="1" si="2"/>
        <v>45614</v>
      </c>
      <c r="M36" s="2">
        <f t="shared" ca="1" si="3"/>
        <v>45614</v>
      </c>
      <c r="O36" t="s">
        <v>224</v>
      </c>
    </row>
    <row r="37" spans="2:15" x14ac:dyDescent="0.6">
      <c r="B37" t="s">
        <v>148</v>
      </c>
      <c r="C37" t="s">
        <v>196</v>
      </c>
      <c r="D37" t="s">
        <v>212</v>
      </c>
      <c r="E37" t="s">
        <v>216</v>
      </c>
      <c r="F37">
        <v>1</v>
      </c>
      <c r="G37">
        <v>718</v>
      </c>
      <c r="H37" t="s">
        <v>376</v>
      </c>
      <c r="J37" s="2">
        <f t="shared" ca="1" si="0"/>
        <v>45614</v>
      </c>
      <c r="K37" s="2">
        <f t="shared" ca="1" si="1"/>
        <v>45614</v>
      </c>
      <c r="L37" s="2">
        <f t="shared" ca="1" si="2"/>
        <v>45614</v>
      </c>
      <c r="M37" s="2">
        <f t="shared" ca="1" si="3"/>
        <v>45614</v>
      </c>
      <c r="O37" t="s">
        <v>225</v>
      </c>
    </row>
    <row r="38" spans="2:15" x14ac:dyDescent="0.6">
      <c r="B38" t="s">
        <v>149</v>
      </c>
      <c r="C38" t="s">
        <v>191</v>
      </c>
      <c r="D38" t="s">
        <v>212</v>
      </c>
      <c r="E38" t="s">
        <v>216</v>
      </c>
      <c r="F38">
        <v>1</v>
      </c>
      <c r="G38">
        <v>517</v>
      </c>
      <c r="H38" t="s">
        <v>376</v>
      </c>
      <c r="J38" s="2">
        <f t="shared" ca="1" si="0"/>
        <v>45614</v>
      </c>
      <c r="K38" s="2">
        <f t="shared" ca="1" si="1"/>
        <v>45614</v>
      </c>
      <c r="L38" s="2">
        <f t="shared" ca="1" si="2"/>
        <v>45614</v>
      </c>
      <c r="M38" s="2">
        <f t="shared" ca="1" si="3"/>
        <v>45614</v>
      </c>
      <c r="O38" t="s">
        <v>226</v>
      </c>
    </row>
    <row r="39" spans="2:15" x14ac:dyDescent="0.6">
      <c r="B39" t="s">
        <v>150</v>
      </c>
      <c r="C39" t="s">
        <v>197</v>
      </c>
      <c r="D39" t="s">
        <v>212</v>
      </c>
      <c r="E39" t="s">
        <v>216</v>
      </c>
      <c r="F39">
        <v>1</v>
      </c>
      <c r="G39">
        <v>1841</v>
      </c>
      <c r="H39" t="s">
        <v>376</v>
      </c>
      <c r="J39" s="2">
        <f t="shared" ca="1" si="0"/>
        <v>45614</v>
      </c>
      <c r="K39" s="2">
        <f t="shared" ca="1" si="1"/>
        <v>45614</v>
      </c>
      <c r="L39" s="2">
        <f t="shared" ca="1" si="2"/>
        <v>45614</v>
      </c>
      <c r="M39" s="2">
        <f t="shared" ca="1" si="3"/>
        <v>45614</v>
      </c>
      <c r="O39" t="s">
        <v>227</v>
      </c>
    </row>
    <row r="40" spans="2:15" x14ac:dyDescent="0.6">
      <c r="B40" t="s">
        <v>151</v>
      </c>
      <c r="C40" t="s">
        <v>198</v>
      </c>
      <c r="D40" t="s">
        <v>212</v>
      </c>
      <c r="E40" t="s">
        <v>216</v>
      </c>
      <c r="F40">
        <v>1</v>
      </c>
      <c r="G40">
        <v>784</v>
      </c>
      <c r="H40" t="s">
        <v>376</v>
      </c>
      <c r="J40" s="2">
        <f t="shared" ca="1" si="0"/>
        <v>45614</v>
      </c>
      <c r="K40" s="2">
        <f t="shared" ca="1" si="1"/>
        <v>45614</v>
      </c>
      <c r="L40" s="2">
        <f t="shared" ca="1" si="2"/>
        <v>45614</v>
      </c>
      <c r="M40" s="2">
        <f t="shared" ca="1" si="3"/>
        <v>45614</v>
      </c>
      <c r="O40" t="s">
        <v>224</v>
      </c>
    </row>
    <row r="41" spans="2:15" x14ac:dyDescent="0.6">
      <c r="B41" t="s">
        <v>152</v>
      </c>
      <c r="C41" t="s">
        <v>199</v>
      </c>
      <c r="D41" t="s">
        <v>211</v>
      </c>
      <c r="E41" t="s">
        <v>217</v>
      </c>
      <c r="F41">
        <v>1</v>
      </c>
      <c r="G41">
        <v>2648</v>
      </c>
      <c r="H41" t="s">
        <v>376</v>
      </c>
      <c r="J41" s="2">
        <f t="shared" ca="1" si="0"/>
        <v>45614</v>
      </c>
      <c r="K41" s="2">
        <f t="shared" ca="1" si="1"/>
        <v>45614</v>
      </c>
      <c r="L41" s="2">
        <f t="shared" ca="1" si="2"/>
        <v>45614</v>
      </c>
      <c r="M41" s="2">
        <f t="shared" ca="1" si="3"/>
        <v>45614</v>
      </c>
      <c r="O41" t="s">
        <v>225</v>
      </c>
    </row>
    <row r="42" spans="2:15" x14ac:dyDescent="0.6">
      <c r="B42" t="s">
        <v>153</v>
      </c>
      <c r="C42" t="s">
        <v>200</v>
      </c>
      <c r="D42" t="s">
        <v>211</v>
      </c>
      <c r="E42" t="s">
        <v>217</v>
      </c>
      <c r="F42">
        <v>1</v>
      </c>
      <c r="G42">
        <v>430</v>
      </c>
      <c r="H42" t="s">
        <v>376</v>
      </c>
      <c r="J42" s="2">
        <f t="shared" ca="1" si="0"/>
        <v>45614</v>
      </c>
      <c r="K42" s="2">
        <f t="shared" ca="1" si="1"/>
        <v>45614</v>
      </c>
      <c r="L42" s="2">
        <f t="shared" ca="1" si="2"/>
        <v>45614</v>
      </c>
      <c r="M42" s="2">
        <f t="shared" ca="1" si="3"/>
        <v>45614</v>
      </c>
      <c r="O42" t="s">
        <v>226</v>
      </c>
    </row>
    <row r="43" spans="2:15" x14ac:dyDescent="0.6">
      <c r="B43" t="s">
        <v>154</v>
      </c>
      <c r="C43" t="s">
        <v>198</v>
      </c>
      <c r="D43" t="s">
        <v>211</v>
      </c>
      <c r="E43" t="s">
        <v>217</v>
      </c>
      <c r="F43">
        <v>1</v>
      </c>
      <c r="G43">
        <v>585</v>
      </c>
      <c r="H43" t="s">
        <v>376</v>
      </c>
      <c r="J43" s="2">
        <f t="shared" ca="1" si="0"/>
        <v>45614</v>
      </c>
      <c r="K43" s="2">
        <f t="shared" ca="1" si="1"/>
        <v>45614</v>
      </c>
      <c r="L43" s="2">
        <f t="shared" ca="1" si="2"/>
        <v>45614</v>
      </c>
      <c r="M43" s="2">
        <f t="shared" ca="1" si="3"/>
        <v>45614</v>
      </c>
      <c r="O43" t="s">
        <v>227</v>
      </c>
    </row>
    <row r="44" spans="2:15" x14ac:dyDescent="0.6">
      <c r="B44" t="s">
        <v>155</v>
      </c>
      <c r="C44" t="s">
        <v>201</v>
      </c>
      <c r="D44" t="s">
        <v>211</v>
      </c>
      <c r="E44" t="s">
        <v>217</v>
      </c>
      <c r="F44">
        <v>1</v>
      </c>
      <c r="G44">
        <v>398</v>
      </c>
      <c r="H44" t="s">
        <v>376</v>
      </c>
      <c r="J44" s="2">
        <f t="shared" ca="1" si="0"/>
        <v>45614</v>
      </c>
      <c r="K44" s="2">
        <f t="shared" ca="1" si="1"/>
        <v>45614</v>
      </c>
      <c r="L44" s="2">
        <f t="shared" ca="1" si="2"/>
        <v>45614</v>
      </c>
      <c r="M44" s="2">
        <f t="shared" ca="1" si="3"/>
        <v>45614</v>
      </c>
      <c r="O44" t="s">
        <v>224</v>
      </c>
    </row>
    <row r="45" spans="2:15" x14ac:dyDescent="0.6">
      <c r="B45" t="s">
        <v>156</v>
      </c>
      <c r="C45" t="s">
        <v>202</v>
      </c>
      <c r="D45" t="s">
        <v>211</v>
      </c>
      <c r="E45" t="s">
        <v>217</v>
      </c>
      <c r="F45">
        <v>1</v>
      </c>
      <c r="G45">
        <v>821</v>
      </c>
      <c r="H45" t="s">
        <v>376</v>
      </c>
      <c r="J45" s="2">
        <f t="shared" ca="1" si="0"/>
        <v>45614</v>
      </c>
      <c r="K45" s="2">
        <f t="shared" ca="1" si="1"/>
        <v>45614</v>
      </c>
      <c r="L45" s="2">
        <f t="shared" ca="1" si="2"/>
        <v>45614</v>
      </c>
      <c r="M45" s="2">
        <f t="shared" ca="1" si="3"/>
        <v>45614</v>
      </c>
      <c r="O45" t="s">
        <v>225</v>
      </c>
    </row>
    <row r="46" spans="2:15" x14ac:dyDescent="0.6">
      <c r="B46" t="s">
        <v>157</v>
      </c>
      <c r="C46" t="s">
        <v>203</v>
      </c>
      <c r="D46" t="s">
        <v>211</v>
      </c>
      <c r="E46" t="s">
        <v>217</v>
      </c>
      <c r="F46">
        <v>1</v>
      </c>
      <c r="G46">
        <v>3106</v>
      </c>
      <c r="H46" t="s">
        <v>376</v>
      </c>
      <c r="J46" s="2">
        <f t="shared" ca="1" si="0"/>
        <v>45614</v>
      </c>
      <c r="K46" s="2">
        <f t="shared" ca="1" si="1"/>
        <v>45614</v>
      </c>
      <c r="L46" s="2">
        <f t="shared" ca="1" si="2"/>
        <v>45614</v>
      </c>
      <c r="M46" s="2">
        <f t="shared" ca="1" si="3"/>
        <v>45614</v>
      </c>
      <c r="O46" t="s">
        <v>226</v>
      </c>
    </row>
    <row r="47" spans="2:15" x14ac:dyDescent="0.6">
      <c r="B47" t="s">
        <v>158</v>
      </c>
      <c r="C47" t="s">
        <v>204</v>
      </c>
      <c r="D47" t="s">
        <v>211</v>
      </c>
      <c r="E47" t="s">
        <v>217</v>
      </c>
      <c r="F47">
        <v>1</v>
      </c>
      <c r="G47">
        <v>3440</v>
      </c>
      <c r="H47" t="s">
        <v>376</v>
      </c>
      <c r="J47" s="2">
        <f t="shared" ca="1" si="0"/>
        <v>45614</v>
      </c>
      <c r="K47" s="2">
        <f t="shared" ca="1" si="1"/>
        <v>45614</v>
      </c>
      <c r="L47" s="2">
        <f t="shared" ca="1" si="2"/>
        <v>45614</v>
      </c>
      <c r="M47" s="2">
        <f t="shared" ca="1" si="3"/>
        <v>45614</v>
      </c>
      <c r="O47" t="s">
        <v>227</v>
      </c>
    </row>
    <row r="48" spans="2:15" x14ac:dyDescent="0.6">
      <c r="B48" t="s">
        <v>159</v>
      </c>
      <c r="C48" t="s">
        <v>205</v>
      </c>
      <c r="D48" t="s">
        <v>211</v>
      </c>
      <c r="E48" t="s">
        <v>217</v>
      </c>
      <c r="F48">
        <v>1</v>
      </c>
      <c r="G48">
        <v>2603</v>
      </c>
      <c r="H48" t="s">
        <v>376</v>
      </c>
      <c r="J48" s="2">
        <f t="shared" ca="1" si="0"/>
        <v>45614</v>
      </c>
      <c r="K48" s="2">
        <f t="shared" ca="1" si="1"/>
        <v>45614</v>
      </c>
      <c r="L48" s="2">
        <f t="shared" ca="1" si="2"/>
        <v>45614</v>
      </c>
      <c r="M48" s="2">
        <f t="shared" ca="1" si="3"/>
        <v>45614</v>
      </c>
      <c r="O48" t="s">
        <v>227</v>
      </c>
    </row>
    <row r="49" spans="2:15" x14ac:dyDescent="0.6">
      <c r="B49" t="s">
        <v>160</v>
      </c>
      <c r="C49" t="s">
        <v>206</v>
      </c>
      <c r="D49" t="s">
        <v>211</v>
      </c>
      <c r="E49" t="s">
        <v>217</v>
      </c>
      <c r="F49">
        <v>1</v>
      </c>
      <c r="G49">
        <v>1819</v>
      </c>
      <c r="H49" t="s">
        <v>376</v>
      </c>
      <c r="J49" s="2">
        <f t="shared" ca="1" si="0"/>
        <v>45614</v>
      </c>
      <c r="K49" s="2">
        <f t="shared" ca="1" si="1"/>
        <v>45614</v>
      </c>
      <c r="L49" s="2">
        <f t="shared" ca="1" si="2"/>
        <v>45614</v>
      </c>
      <c r="M49" s="2">
        <f t="shared" ca="1" si="3"/>
        <v>45614</v>
      </c>
      <c r="O49" t="s">
        <v>227</v>
      </c>
    </row>
    <row r="50" spans="2:15" x14ac:dyDescent="0.6">
      <c r="B50" t="s">
        <v>161</v>
      </c>
      <c r="C50" t="s">
        <v>207</v>
      </c>
      <c r="D50" t="s">
        <v>211</v>
      </c>
      <c r="E50" t="s">
        <v>217</v>
      </c>
      <c r="F50">
        <v>1</v>
      </c>
      <c r="G50">
        <v>1943</v>
      </c>
      <c r="H50" t="s">
        <v>376</v>
      </c>
      <c r="J50" s="2">
        <f t="shared" ca="1" si="0"/>
        <v>45614</v>
      </c>
      <c r="K50" s="2">
        <f t="shared" ca="1" si="1"/>
        <v>45614</v>
      </c>
      <c r="L50" s="2">
        <f t="shared" ca="1" si="2"/>
        <v>45614</v>
      </c>
      <c r="M50" s="2">
        <f t="shared" ca="1" si="3"/>
        <v>45614</v>
      </c>
      <c r="O50" t="s">
        <v>227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36F5-8F8C-49C4-AFCB-85EB061E80BD}">
  <dimension ref="B2:O25"/>
  <sheetViews>
    <sheetView showGridLines="0" tabSelected="1" zoomScale="36" zoomScaleNormal="36" workbookViewId="0">
      <selection activeCell="H9" sqref="H9"/>
    </sheetView>
  </sheetViews>
  <sheetFormatPr defaultColWidth="10.546875" defaultRowHeight="26" x14ac:dyDescent="0.6"/>
  <cols>
    <col min="2" max="2" width="15.94921875" customWidth="1"/>
    <col min="3" max="3" width="19.59765625" customWidth="1"/>
    <col min="4" max="4" width="21.94921875" customWidth="1"/>
    <col min="5" max="5" width="10.546875" customWidth="1"/>
    <col min="6" max="6" width="24.296875" customWidth="1"/>
    <col min="7" max="8" width="21.546875" customWidth="1"/>
    <col min="9" max="9" width="19.1484375" customWidth="1"/>
    <col min="10" max="10" width="12.8984375" customWidth="1"/>
    <col min="11" max="11" width="26.3984375" customWidth="1"/>
    <col min="12" max="12" width="25.3984375" customWidth="1"/>
    <col min="13" max="13" width="15.1484375" customWidth="1"/>
    <col min="14" max="14" width="16.09765625" customWidth="1"/>
    <col min="15" max="15" width="10.94921875" customWidth="1"/>
  </cols>
  <sheetData>
    <row r="2" spans="2:15" s="4" customFormat="1" ht="118.5" x14ac:dyDescent="0.6">
      <c r="B2" s="6" t="s">
        <v>83</v>
      </c>
      <c r="C2" s="6" t="s">
        <v>95</v>
      </c>
      <c r="D2" s="6" t="s">
        <v>77</v>
      </c>
      <c r="E2" s="6" t="s">
        <v>78</v>
      </c>
      <c r="F2" s="6" t="s">
        <v>84</v>
      </c>
      <c r="G2" s="6" t="s">
        <v>82</v>
      </c>
      <c r="H2" s="6" t="s">
        <v>85</v>
      </c>
      <c r="I2" s="6" t="s">
        <v>86</v>
      </c>
      <c r="J2" s="6" t="s">
        <v>70</v>
      </c>
      <c r="K2" s="6" t="s">
        <v>87</v>
      </c>
      <c r="L2" s="6" t="s">
        <v>88</v>
      </c>
      <c r="M2" s="6" t="s">
        <v>72</v>
      </c>
      <c r="N2" s="6" t="s">
        <v>73</v>
      </c>
      <c r="O2" s="6" t="s">
        <v>76</v>
      </c>
    </row>
    <row r="3" spans="2:15" x14ac:dyDescent="0.6">
      <c r="B3" t="s">
        <v>96</v>
      </c>
      <c r="C3" t="s">
        <v>253</v>
      </c>
      <c r="F3" t="s">
        <v>381</v>
      </c>
      <c r="G3">
        <v>90</v>
      </c>
      <c r="H3" s="2">
        <f t="shared" ref="H3:H25" ca="1" si="0">TODAY()</f>
        <v>45614</v>
      </c>
      <c r="K3" s="2">
        <f t="shared" ref="K3:K25" ca="1" si="1">TODAY()</f>
        <v>45614</v>
      </c>
      <c r="L3" s="2">
        <f t="shared" ref="L3:L25" ca="1" si="2">TODAY()</f>
        <v>45614</v>
      </c>
      <c r="M3" s="2">
        <f t="shared" ref="M3:M25" ca="1" si="3">TODAY()</f>
        <v>45614</v>
      </c>
      <c r="N3" s="2">
        <f t="shared" ref="N3:N25" ca="1" si="4">TODAY()</f>
        <v>45614</v>
      </c>
    </row>
    <row r="4" spans="2:15" x14ac:dyDescent="0.6">
      <c r="B4" t="s">
        <v>97</v>
      </c>
      <c r="C4" t="s">
        <v>254</v>
      </c>
      <c r="F4" t="s">
        <v>381</v>
      </c>
      <c r="G4">
        <v>90</v>
      </c>
      <c r="H4" s="2">
        <f t="shared" ca="1" si="0"/>
        <v>45614</v>
      </c>
      <c r="K4" s="2">
        <f t="shared" ca="1" si="1"/>
        <v>45614</v>
      </c>
      <c r="L4" s="2">
        <f t="shared" ca="1" si="2"/>
        <v>45614</v>
      </c>
      <c r="M4" s="2">
        <f t="shared" ca="1" si="3"/>
        <v>45614</v>
      </c>
      <c r="N4" s="2">
        <f t="shared" ca="1" si="4"/>
        <v>45614</v>
      </c>
    </row>
    <row r="5" spans="2:15" x14ac:dyDescent="0.6">
      <c r="B5" t="s">
        <v>98</v>
      </c>
      <c r="C5" t="s">
        <v>255</v>
      </c>
      <c r="F5" t="s">
        <v>381</v>
      </c>
      <c r="G5">
        <v>90</v>
      </c>
      <c r="H5" s="2">
        <f t="shared" ca="1" si="0"/>
        <v>45614</v>
      </c>
      <c r="K5" s="2">
        <f t="shared" ca="1" si="1"/>
        <v>45614</v>
      </c>
      <c r="L5" s="2">
        <f t="shared" ca="1" si="2"/>
        <v>45614</v>
      </c>
      <c r="M5" s="2">
        <f t="shared" ca="1" si="3"/>
        <v>45614</v>
      </c>
      <c r="N5" s="2">
        <f t="shared" ca="1" si="4"/>
        <v>45614</v>
      </c>
    </row>
    <row r="6" spans="2:15" x14ac:dyDescent="0.6">
      <c r="B6" t="s">
        <v>99</v>
      </c>
      <c r="C6" t="s">
        <v>256</v>
      </c>
      <c r="F6" t="s">
        <v>381</v>
      </c>
      <c r="G6">
        <v>90</v>
      </c>
      <c r="H6" s="2">
        <f t="shared" ca="1" si="0"/>
        <v>45614</v>
      </c>
      <c r="K6" s="2">
        <f t="shared" ca="1" si="1"/>
        <v>45614</v>
      </c>
      <c r="L6" s="2">
        <f t="shared" ca="1" si="2"/>
        <v>45614</v>
      </c>
      <c r="M6" s="2">
        <f t="shared" ca="1" si="3"/>
        <v>45614</v>
      </c>
      <c r="N6" s="2">
        <f t="shared" ca="1" si="4"/>
        <v>45614</v>
      </c>
    </row>
    <row r="7" spans="2:15" x14ac:dyDescent="0.6">
      <c r="B7" t="s">
        <v>100</v>
      </c>
      <c r="C7" t="s">
        <v>254</v>
      </c>
      <c r="F7" t="s">
        <v>381</v>
      </c>
      <c r="G7">
        <v>90</v>
      </c>
      <c r="H7" s="2">
        <f t="shared" ca="1" si="0"/>
        <v>45614</v>
      </c>
      <c r="K7" s="2">
        <f t="shared" ca="1" si="1"/>
        <v>45614</v>
      </c>
      <c r="L7" s="2">
        <f t="shared" ca="1" si="2"/>
        <v>45614</v>
      </c>
      <c r="M7" s="2">
        <f t="shared" ca="1" si="3"/>
        <v>45614</v>
      </c>
      <c r="N7" s="2">
        <f t="shared" ca="1" si="4"/>
        <v>45614</v>
      </c>
    </row>
    <row r="8" spans="2:15" x14ac:dyDescent="0.6">
      <c r="B8" t="s">
        <v>101</v>
      </c>
      <c r="C8" t="s">
        <v>257</v>
      </c>
      <c r="F8" t="s">
        <v>381</v>
      </c>
      <c r="G8">
        <v>90</v>
      </c>
      <c r="H8" s="2">
        <f t="shared" ca="1" si="0"/>
        <v>45614</v>
      </c>
      <c r="K8" s="2">
        <f t="shared" ca="1" si="1"/>
        <v>45614</v>
      </c>
      <c r="L8" s="2">
        <f t="shared" ca="1" si="2"/>
        <v>45614</v>
      </c>
      <c r="M8" s="2">
        <f t="shared" ca="1" si="3"/>
        <v>45614</v>
      </c>
      <c r="N8" s="2">
        <f t="shared" ca="1" si="4"/>
        <v>45614</v>
      </c>
    </row>
    <row r="9" spans="2:15" x14ac:dyDescent="0.6">
      <c r="B9" t="s">
        <v>102</v>
      </c>
      <c r="C9" t="s">
        <v>253</v>
      </c>
      <c r="F9" t="s">
        <v>381</v>
      </c>
      <c r="G9">
        <v>90</v>
      </c>
      <c r="H9" s="2">
        <f t="shared" ca="1" si="0"/>
        <v>45614</v>
      </c>
      <c r="K9" s="2">
        <f t="shared" ca="1" si="1"/>
        <v>45614</v>
      </c>
      <c r="L9" s="2">
        <f t="shared" ca="1" si="2"/>
        <v>45614</v>
      </c>
      <c r="M9" s="2">
        <f t="shared" ca="1" si="3"/>
        <v>45614</v>
      </c>
      <c r="N9" s="2">
        <f t="shared" ca="1" si="4"/>
        <v>45614</v>
      </c>
    </row>
    <row r="10" spans="2:15" x14ac:dyDescent="0.6">
      <c r="B10" t="s">
        <v>103</v>
      </c>
      <c r="C10" t="s">
        <v>255</v>
      </c>
      <c r="F10" t="s">
        <v>381</v>
      </c>
      <c r="G10">
        <v>90</v>
      </c>
      <c r="H10" s="2">
        <f t="shared" ca="1" si="0"/>
        <v>45614</v>
      </c>
      <c r="K10" s="2">
        <f t="shared" ca="1" si="1"/>
        <v>45614</v>
      </c>
      <c r="L10" s="2">
        <f t="shared" ca="1" si="2"/>
        <v>45614</v>
      </c>
      <c r="M10" s="2">
        <f t="shared" ca="1" si="3"/>
        <v>45614</v>
      </c>
      <c r="N10" s="2">
        <f t="shared" ca="1" si="4"/>
        <v>45614</v>
      </c>
    </row>
    <row r="11" spans="2:15" x14ac:dyDescent="0.6">
      <c r="B11" t="s">
        <v>99</v>
      </c>
      <c r="C11" t="s">
        <v>255</v>
      </c>
      <c r="F11" t="s">
        <v>381</v>
      </c>
      <c r="G11">
        <v>90</v>
      </c>
      <c r="H11" s="2">
        <f t="shared" ca="1" si="0"/>
        <v>45614</v>
      </c>
      <c r="K11" s="2">
        <f t="shared" ca="1" si="1"/>
        <v>45614</v>
      </c>
      <c r="L11" s="2">
        <f t="shared" ca="1" si="2"/>
        <v>45614</v>
      </c>
      <c r="M11" s="2">
        <f t="shared" ca="1" si="3"/>
        <v>45614</v>
      </c>
      <c r="N11" s="2">
        <f t="shared" ca="1" si="4"/>
        <v>45614</v>
      </c>
    </row>
    <row r="12" spans="2:15" x14ac:dyDescent="0.6">
      <c r="B12" t="s">
        <v>378</v>
      </c>
      <c r="C12" t="s">
        <v>253</v>
      </c>
      <c r="F12" t="s">
        <v>381</v>
      </c>
      <c r="G12">
        <v>90</v>
      </c>
      <c r="H12" s="2">
        <f t="shared" ca="1" si="0"/>
        <v>45614</v>
      </c>
      <c r="K12" s="2">
        <f t="shared" ca="1" si="1"/>
        <v>45614</v>
      </c>
      <c r="L12" s="2">
        <f t="shared" ca="1" si="2"/>
        <v>45614</v>
      </c>
      <c r="M12" s="2">
        <f t="shared" ca="1" si="3"/>
        <v>45614</v>
      </c>
      <c r="N12" s="2">
        <f t="shared" ca="1" si="4"/>
        <v>45614</v>
      </c>
    </row>
    <row r="13" spans="2:15" x14ac:dyDescent="0.6">
      <c r="B13" t="s">
        <v>105</v>
      </c>
      <c r="C13" t="s">
        <v>258</v>
      </c>
      <c r="F13" t="s">
        <v>381</v>
      </c>
      <c r="G13">
        <v>90</v>
      </c>
      <c r="H13" s="2">
        <f t="shared" ca="1" si="0"/>
        <v>45614</v>
      </c>
      <c r="K13" s="2">
        <f t="shared" ca="1" si="1"/>
        <v>45614</v>
      </c>
      <c r="L13" s="2">
        <f t="shared" ca="1" si="2"/>
        <v>45614</v>
      </c>
      <c r="M13" s="2">
        <f t="shared" ca="1" si="3"/>
        <v>45614</v>
      </c>
      <c r="N13" s="2">
        <f t="shared" ca="1" si="4"/>
        <v>45614</v>
      </c>
    </row>
    <row r="14" spans="2:15" x14ac:dyDescent="0.6">
      <c r="B14" t="s">
        <v>106</v>
      </c>
      <c r="C14" t="s">
        <v>259</v>
      </c>
      <c r="F14" t="s">
        <v>381</v>
      </c>
      <c r="G14">
        <v>90</v>
      </c>
      <c r="H14" s="2">
        <f t="shared" ca="1" si="0"/>
        <v>45614</v>
      </c>
      <c r="K14" s="2">
        <f t="shared" ca="1" si="1"/>
        <v>45614</v>
      </c>
      <c r="L14" s="2">
        <f t="shared" ca="1" si="2"/>
        <v>45614</v>
      </c>
      <c r="M14" s="2">
        <f t="shared" ca="1" si="3"/>
        <v>45614</v>
      </c>
      <c r="N14" s="2">
        <f t="shared" ca="1" si="4"/>
        <v>45614</v>
      </c>
    </row>
    <row r="15" spans="2:15" x14ac:dyDescent="0.6">
      <c r="B15" t="s">
        <v>379</v>
      </c>
      <c r="C15" t="s">
        <v>256</v>
      </c>
      <c r="F15" t="s">
        <v>382</v>
      </c>
      <c r="G15">
        <v>90</v>
      </c>
      <c r="H15" s="2">
        <f t="shared" ca="1" si="0"/>
        <v>45614</v>
      </c>
      <c r="K15" s="2">
        <f t="shared" ca="1" si="1"/>
        <v>45614</v>
      </c>
      <c r="L15" s="2">
        <f t="shared" ca="1" si="2"/>
        <v>45614</v>
      </c>
      <c r="M15" s="2">
        <f t="shared" ca="1" si="3"/>
        <v>45614</v>
      </c>
      <c r="N15" s="2">
        <f t="shared" ca="1" si="4"/>
        <v>45614</v>
      </c>
    </row>
    <row r="16" spans="2:15" x14ac:dyDescent="0.6">
      <c r="B16" t="s">
        <v>379</v>
      </c>
      <c r="C16" t="s">
        <v>256</v>
      </c>
      <c r="F16" t="s">
        <v>382</v>
      </c>
      <c r="G16">
        <v>90</v>
      </c>
      <c r="H16" s="2">
        <f t="shared" ca="1" si="0"/>
        <v>45614</v>
      </c>
      <c r="K16" s="2">
        <f t="shared" ca="1" si="1"/>
        <v>45614</v>
      </c>
      <c r="L16" s="2">
        <f t="shared" ca="1" si="2"/>
        <v>45614</v>
      </c>
      <c r="M16" s="2">
        <f t="shared" ca="1" si="3"/>
        <v>45614</v>
      </c>
      <c r="N16" s="2">
        <f t="shared" ca="1" si="4"/>
        <v>45614</v>
      </c>
    </row>
    <row r="17" spans="2:14" x14ac:dyDescent="0.6">
      <c r="B17" t="s">
        <v>379</v>
      </c>
      <c r="C17" t="s">
        <v>260</v>
      </c>
      <c r="F17" t="s">
        <v>382</v>
      </c>
      <c r="G17">
        <v>90</v>
      </c>
      <c r="H17" s="2">
        <f t="shared" ca="1" si="0"/>
        <v>45614</v>
      </c>
      <c r="K17" s="2">
        <f t="shared" ca="1" si="1"/>
        <v>45614</v>
      </c>
      <c r="L17" s="2">
        <f t="shared" ca="1" si="2"/>
        <v>45614</v>
      </c>
      <c r="M17" s="2">
        <f t="shared" ca="1" si="3"/>
        <v>45614</v>
      </c>
      <c r="N17" s="2">
        <f t="shared" ca="1" si="4"/>
        <v>45614</v>
      </c>
    </row>
    <row r="18" spans="2:14" x14ac:dyDescent="0.6">
      <c r="B18" t="s">
        <v>310</v>
      </c>
      <c r="C18" t="s">
        <v>261</v>
      </c>
      <c r="F18" t="s">
        <v>382</v>
      </c>
      <c r="G18">
        <v>90</v>
      </c>
      <c r="H18" s="2">
        <f t="shared" ca="1" si="0"/>
        <v>45614</v>
      </c>
      <c r="K18" s="2">
        <f t="shared" ca="1" si="1"/>
        <v>45614</v>
      </c>
      <c r="L18" s="2">
        <f t="shared" ca="1" si="2"/>
        <v>45614</v>
      </c>
      <c r="M18" s="2">
        <f t="shared" ca="1" si="3"/>
        <v>45614</v>
      </c>
      <c r="N18" s="2">
        <f t="shared" ca="1" si="4"/>
        <v>45614</v>
      </c>
    </row>
    <row r="19" spans="2:14" x14ac:dyDescent="0.6">
      <c r="B19" t="s">
        <v>97</v>
      </c>
      <c r="C19" t="s">
        <v>256</v>
      </c>
      <c r="F19" t="s">
        <v>382</v>
      </c>
      <c r="G19">
        <v>90</v>
      </c>
      <c r="H19" s="2">
        <f t="shared" ca="1" si="0"/>
        <v>45614</v>
      </c>
      <c r="K19" s="2">
        <f t="shared" ca="1" si="1"/>
        <v>45614</v>
      </c>
      <c r="L19" s="2">
        <f t="shared" ca="1" si="2"/>
        <v>45614</v>
      </c>
      <c r="M19" s="2">
        <f t="shared" ca="1" si="3"/>
        <v>45614</v>
      </c>
      <c r="N19" s="2">
        <f t="shared" ca="1" si="4"/>
        <v>45614</v>
      </c>
    </row>
    <row r="20" spans="2:14" x14ac:dyDescent="0.6">
      <c r="B20" t="s">
        <v>109</v>
      </c>
      <c r="C20" t="s">
        <v>256</v>
      </c>
      <c r="F20" t="s">
        <v>382</v>
      </c>
      <c r="G20">
        <v>90</v>
      </c>
      <c r="H20" s="2">
        <f t="shared" ca="1" si="0"/>
        <v>45614</v>
      </c>
      <c r="K20" s="2">
        <f t="shared" ca="1" si="1"/>
        <v>45614</v>
      </c>
      <c r="L20" s="2">
        <f t="shared" ca="1" si="2"/>
        <v>45614</v>
      </c>
      <c r="M20" s="2">
        <f t="shared" ca="1" si="3"/>
        <v>45614</v>
      </c>
      <c r="N20" s="2">
        <f t="shared" ca="1" si="4"/>
        <v>45614</v>
      </c>
    </row>
    <row r="21" spans="2:14" x14ac:dyDescent="0.6">
      <c r="B21" t="s">
        <v>380</v>
      </c>
      <c r="C21" t="s">
        <v>256</v>
      </c>
      <c r="F21" t="s">
        <v>382</v>
      </c>
      <c r="G21">
        <v>90</v>
      </c>
      <c r="H21" s="2">
        <f t="shared" ca="1" si="0"/>
        <v>45614</v>
      </c>
      <c r="K21" s="2">
        <f t="shared" ca="1" si="1"/>
        <v>45614</v>
      </c>
      <c r="L21" s="2">
        <f t="shared" ca="1" si="2"/>
        <v>45614</v>
      </c>
      <c r="M21" s="2">
        <f t="shared" ca="1" si="3"/>
        <v>45614</v>
      </c>
      <c r="N21" s="2">
        <f t="shared" ca="1" si="4"/>
        <v>45614</v>
      </c>
    </row>
    <row r="22" spans="2:14" x14ac:dyDescent="0.6">
      <c r="B22" t="s">
        <v>111</v>
      </c>
      <c r="C22" t="s">
        <v>254</v>
      </c>
      <c r="F22" t="s">
        <v>382</v>
      </c>
      <c r="G22">
        <v>90</v>
      </c>
      <c r="H22" s="2">
        <f t="shared" ca="1" si="0"/>
        <v>45614</v>
      </c>
      <c r="K22" s="2">
        <f t="shared" ca="1" si="1"/>
        <v>45614</v>
      </c>
      <c r="L22" s="2">
        <f t="shared" ca="1" si="2"/>
        <v>45614</v>
      </c>
      <c r="M22" s="2">
        <f t="shared" ca="1" si="3"/>
        <v>45614</v>
      </c>
      <c r="N22" s="2">
        <f t="shared" ca="1" si="4"/>
        <v>45614</v>
      </c>
    </row>
    <row r="23" spans="2:14" x14ac:dyDescent="0.6">
      <c r="B23" t="s">
        <v>97</v>
      </c>
      <c r="C23" t="s">
        <v>262</v>
      </c>
      <c r="F23" t="s">
        <v>382</v>
      </c>
      <c r="G23">
        <v>90</v>
      </c>
      <c r="H23" s="2">
        <f t="shared" ca="1" si="0"/>
        <v>45614</v>
      </c>
      <c r="K23" s="2">
        <f t="shared" ca="1" si="1"/>
        <v>45614</v>
      </c>
      <c r="L23" s="2">
        <f t="shared" ca="1" si="2"/>
        <v>45614</v>
      </c>
      <c r="M23" s="2">
        <f t="shared" ca="1" si="3"/>
        <v>45614</v>
      </c>
      <c r="N23" s="2">
        <f t="shared" ca="1" si="4"/>
        <v>45614</v>
      </c>
    </row>
    <row r="24" spans="2:14" x14ac:dyDescent="0.6">
      <c r="B24" t="s">
        <v>112</v>
      </c>
      <c r="C24" t="s">
        <v>253</v>
      </c>
      <c r="F24" t="s">
        <v>382</v>
      </c>
      <c r="G24">
        <v>90</v>
      </c>
      <c r="H24" s="2">
        <f t="shared" ca="1" si="0"/>
        <v>45614</v>
      </c>
      <c r="K24" s="2">
        <f t="shared" ca="1" si="1"/>
        <v>45614</v>
      </c>
      <c r="L24" s="2">
        <f t="shared" ca="1" si="2"/>
        <v>45614</v>
      </c>
      <c r="M24" s="2">
        <f t="shared" ca="1" si="3"/>
        <v>45614</v>
      </c>
      <c r="N24" s="2">
        <f t="shared" ca="1" si="4"/>
        <v>45614</v>
      </c>
    </row>
    <row r="25" spans="2:14" x14ac:dyDescent="0.6">
      <c r="B25" t="s">
        <v>113</v>
      </c>
      <c r="C25" t="s">
        <v>256</v>
      </c>
      <c r="F25" t="s">
        <v>382</v>
      </c>
      <c r="G25">
        <v>90</v>
      </c>
      <c r="H25" s="2">
        <f t="shared" ca="1" si="0"/>
        <v>45614</v>
      </c>
      <c r="K25" s="2">
        <f t="shared" ca="1" si="1"/>
        <v>45614</v>
      </c>
      <c r="L25" s="2">
        <f t="shared" ca="1" si="2"/>
        <v>45614</v>
      </c>
      <c r="M25" s="2">
        <f t="shared" ca="1" si="3"/>
        <v>45614</v>
      </c>
      <c r="N25" s="2">
        <f t="shared" ca="1" si="4"/>
        <v>45614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_ c u s t o m e r _ 1 5 2 5 4 e 3 5 - 4 3 f f - 4 9 e 7 - 8 e 7 9 - b a 3 b c d d 4 6 7 7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 2 9 4 < / i n t > < / v a l u e > < / i t e m > < i t e m > < k e y > < s t r i n g > c u s t o m e r _ d e s c < / s t r i n g > < / k e y > < v a l u e > < i n t > 3 4 8 < / i n t > < / v a l u e > < / i t e m > < i t e m > < k e y > < s t r i n g > c o m p a n y _ n a m e < / s t r i n g > < / k e y > < v a l u e > < i n t > 3 6 0 < / i n t > < / v a l u e > < / i t e m > < i t e m > < k e y > < s t r i n g > t a x _ i d < / s t r i n g > < / k e y > < v a l u e > < i n t > 1 8 3 < / i n t > < / v a l u e > < / i t e m > < i t e m > < k e y > < s t r i n g > c u s t o m e r _ t y p e < / s t r i n g > < / k e y > < v a l u e > < i n t > 3 3 8 < / i n t > < / v a l u e > < / i t e m > < i t e m > < k e y > < s t r i n g > c u s t o m e r _ s e g m e n t < / s t r i n g > < / k e y > < v a l u e > < i n t > 4 1 5 < / i n t > < / v a l u e > < / i t e m > < i t e m > < k e y > < s t r i n g > c u s t o m e r _ b r a n c h < / s t r i n g > < / k e y > < v a l u e > < i n t > 3 8 5 < / i n t > < / v a l u e > < / i t e m > < i t e m > < k e y > < s t r i n g > c r e d i t _ r a t i n g < / s t r i n g > < / k e y > < v a l u e > < i n t > 2 9 5 < / i n t > < / v a l u e > < / i t e m > < i t e m > < k e y > < s t r i n g > p a y m e n t _ t e r m s < / s t r i n g > < / k e y > < v a l u e > < i n t > 3 4 9 < / i n t > < / v a l u e > < / i t e m > < i t e m > < k e y > < s t r i n g > c r e a t e d _ a t < / s t r i n g > < / k e y > < v a l u e > < i n t > 2 6 4 < / i n t > < / v a l u e > < / i t e m > < i t e m > < k e y > < s t r i n g > u p d a t e d _ a t < / s t r i n g > < / k e y > < v a l u e > < i n t > 2 7 4 < / i n t > < / v a l u e > < / i t e m > < i t e m > < k e y > < s t r i n g > v a l i d _ f r o m _ d a t e < / s t r i n g > < / k e y > < v a l u e > < i n t > 3 5 8 < / i n t > < / v a l u e > < / i t e m > < i t e m > < k e y > < s t r i n g > v a l i d _ t o _ d a t e < / s t r i n g > < / k e y > < v a l u e > < i n t > 3 1 2 < / i n t > < / v a l u e > < / i t e m > < i t e m > < k e y > < s t r i n g > i s _ a c t i v e < / s t r i n g > < / k e y > < v a l u e > < i n t > 2 3 1 < / i n t > < / v a l u e > < / i t e m > < i t e m > < k e y > < s t r i n g > v e r s i o n < / s t r i n g > < / k e y > < v a l u e > < i n t > 2 0 4 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 c u s t o m e r _ d e s c < / s t r i n g > < / k e y > < v a l u e > < i n t > 1 < / i n t > < / v a l u e > < / i t e m > < i t e m > < k e y > < s t r i n g > c o m p a n y _ n a m e < / s t r i n g > < / k e y > < v a l u e > < i n t > 2 < / i n t > < / v a l u e > < / i t e m > < i t e m > < k e y > < s t r i n g > t a x _ i d < / s t r i n g > < / k e y > < v a l u e > < i n t > 3 < / i n t > < / v a l u e > < / i t e m > < i t e m > < k e y > < s t r i n g > c u s t o m e r _ t y p e < / s t r i n g > < / k e y > < v a l u e > < i n t > 4 < / i n t > < / v a l u e > < / i t e m > < i t e m > < k e y > < s t r i n g > c u s t o m e r _ s e g m e n t < / s t r i n g > < / k e y > < v a l u e > < i n t > 5 < / i n t > < / v a l u e > < / i t e m > < i t e m > < k e y > < s t r i n g > c u s t o m e r _ b r a n c h < / s t r i n g > < / k e y > < v a l u e > < i n t > 6 < / i n t > < / v a l u e > < / i t e m > < i t e m > < k e y > < s t r i n g > c r e d i t _ r a t i n g < / s t r i n g > < / k e y > < v a l u e > < i n t > 7 < / i n t > < / v a l u e > < / i t e m > < i t e m > < k e y > < s t r i n g > p a y m e n t _ t e r m s < / s t r i n g > < / k e y > < v a l u e > < i n t > 8 < / i n t > < / v a l u e > < / i t e m > < i t e m > < k e y > < s t r i n g > c r e a t e d _ a t < / s t r i n g > < / k e y > < v a l u e > < i n t > 9 < / i n t > < / v a l u e > < / i t e m > < i t e m > < k e y > < s t r i n g > u p d a t e d _ a t < / s t r i n g > < / k e y > < v a l u e > < i n t > 1 0 < / i n t > < / v a l u e > < / i t e m > < i t e m > < k e y > < s t r i n g > v a l i d _ f r o m _ d a t e < / s t r i n g > < / k e y > < v a l u e > < i n t > 1 1 < / i n t > < / v a l u e > < / i t e m > < i t e m > < k e y > < s t r i n g > v a l i d _ t o _ d a t e < / s t r i n g > < / k e y > < v a l u e > < i n t > 1 2 < / i n t > < / v a l u e > < / i t e m > < i t e m > < k e y > < s t r i n g > i s _ a c t i v e < / s t r i n g > < / k e y > < v a l u e > < i n t > 1 3 < / i n t > < / v a l u e > < / i t e m > < i t e m > < k e y > < s t r i n g > v e r s i o n 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_ m a t e r i a l _ e f 6 b f 2 7 8 - f 6 3 e - 4 4 b 4 - a 3 d f - 1 e 7 4 1 1 3 b f c d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 m a t e r i a l _ i d < / s t r i n g > < / k e y > < v a l u e > < i n t > 2 7 0 < / i n t > < / v a l u e > < / i t e m > < i t e m > < k e y > < s t r i n g > m a t e r i a l _ d e s c r i p t i o n < / s t r i n g > < / k e y > < v a l u e > < i n t > 4 3 3 < / i n t > < / v a l u e > < / i t e m > < i t e m > < k e y > < s t r i n g > m a t e r i a l _ t y p e < / s t r i n g > < / k e y > < v a l u e > < i n t > 3 1 4 < / i n t > < / v a l u e > < / i t e m > < i t e m > < k e y > < s t r i n g > m a t e r i a l _ c a t e g o r y _ i d < / s t r i n g > < / k e y > < v a l u e > < i n t > 4 4 6 < / i n t > < / v a l u e > < / i t e m > < i t e m > < k e y > < s t r i n g > u n i t _ o f _ m e a s u r e < / s t r i n g > < / k e y > < v a l u e > < i n t > 3 7 2 < / i n t > < / v a l u e > < / i t e m > < i t e m > < k e y > < s t r i n g > b a s e _ p r i c e < / s t r i n g > < / k e y > < v a l u e > < i n t > 2 7 1 < / i n t > < / v a l u e > < / i t e m > < i t e m > < k e y > < s t r i n g > i s _ a c t i v e < / s t r i n g > < / k e y > < v a l u e > < i n t > 2 3 1 < / i n t > < / v a l u e > < / i t e m > < i t e m > < k e y > < s t r i n g > t a x _ c a t e g o r y < / s t r i n g > < / k e y > < v a l u e > < i n t > 3 0 6 < / i n t > < / v a l u e > < / i t e m > < i t e m > < k e y > < s t r i n g > c r e a t e d _ a t < / s t r i n g > < / k e y > < v a l u e > < i n t > 2 6 4 < / i n t > < / v a l u e > < / i t e m > < i t e m > < k e y > < s t r i n g > u p d a t e d _ a t < / s t r i n g > < / k e y > < v a l u e > < i n t > 2 7 4 < / i n t > < / v a l u e > < / i t e m > < i t e m > < k e y > < s t r i n g > v a l i d _ f r o m _ d a t e < / s t r i n g > < / k e y > < v a l u e > < i n t > 3 5 8 < / i n t > < / v a l u e > < / i t e m > < i t e m > < k e y > < s t r i n g > v a l i d _ t o _ d a t e < / s t r i n g > < / k e y > < v a l u e > < i n t > 3 1 2 < / i n t > < / v a l u e > < / i t e m > < i t e m > < k e y > < s t r i n g > v e r s i o n < / s t r i n g > < / k e y > < v a l u e > < i n t > 2 0 4 < / i n t > < / v a l u e > < / i t e m > < i t e m > < k e y > < s t r i n g > c u s t o m e r _ i d < / s t r i n g > < / k e y > < v a l u e > < i n t > 2 9 4 < / i n t > < / v a l u e > < / i t e m > < / C o l u m n W i d t h s > < C o l u m n D i s p l a y I n d e x > < i t e m > < k e y > < s t r i n g > m a t e r i a l _ i d < / s t r i n g > < / k e y > < v a l u e > < i n t > 0 < / i n t > < / v a l u e > < / i t e m > < i t e m > < k e y > < s t r i n g > m a t e r i a l _ d e s c r i p t i o n < / s t r i n g > < / k e y > < v a l u e > < i n t > 1 < / i n t > < / v a l u e > < / i t e m > < i t e m > < k e y > < s t r i n g > m a t e r i a l _ t y p e < / s t r i n g > < / k e y > < v a l u e > < i n t > 2 < / i n t > < / v a l u e > < / i t e m > < i t e m > < k e y > < s t r i n g > m a t e r i a l _ c a t e g o r y _ i d < / s t r i n g > < / k e y > < v a l u e > < i n t > 3 < / i n t > < / v a l u e > < / i t e m > < i t e m > < k e y > < s t r i n g > u n i t _ o f _ m e a s u r e < / s t r i n g > < / k e y > < v a l u e > < i n t > 4 < / i n t > < / v a l u e > < / i t e m > < i t e m > < k e y > < s t r i n g > b a s e _ p r i c e < / s t r i n g > < / k e y > < v a l u e > < i n t > 5 < / i n t > < / v a l u e > < / i t e m > < i t e m > < k e y > < s t r i n g > i s _ a c t i v e < / s t r i n g > < / k e y > < v a l u e > < i n t > 6 < / i n t > < / v a l u e > < / i t e m > < i t e m > < k e y > < s t r i n g > t a x _ c a t e g o r y < / s t r i n g > < / k e y > < v a l u e > < i n t > 7 < / i n t > < / v a l u e > < / i t e m > < i t e m > < k e y > < s t r i n g > c r e a t e d _ a t < / s t r i n g > < / k e y > < v a l u e > < i n t > 8 < / i n t > < / v a l u e > < / i t e m > < i t e m > < k e y > < s t r i n g > u p d a t e d _ a t < / s t r i n g > < / k e y > < v a l u e > < i n t > 9 < / i n t > < / v a l u e > < / i t e m > < i t e m > < k e y > < s t r i n g > v a l i d _ f r o m _ d a t e < / s t r i n g > < / k e y > < v a l u e > < i n t > 1 0 < / i n t > < / v a l u e > < / i t e m > < i t e m > < k e y > < s t r i n g > v a l i d _ t o _ d a t e < / s t r i n g > < / k e y > < v a l u e > < i n t > 1 1 < / i n t > < / v a l u e > < / i t e m > < i t e m > < k e y > < s t r i n g > v e r s i o n < / s t r i n g > < / k e y > < v a l u e > < i n t > 1 2 < / i n t > < / v a l u e > < / i t e m > < i t e m > < k e y > < s t r i n g > c u s t o m e r _ i d 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 1 6 0 < / i n t > < / v a l u e > < / i t e m > < i t e m > < k e y > < s t r i n g > Y e a r < / s t r i n g > < / k e y > < v a l u e > < i n t > 1 5 9 < / i n t > < / v a l u e > < / i t e m > < i t e m > < k e y > < s t r i n g > M o n t h   N u m b e r < / s t r i n g > < / k e y > < v a l u e > < i n t > 3 3 9 < / i n t > < / v a l u e > < / i t e m > < i t e m > < k e y > < s t r i n g > M o n t h < / s t r i n g > < / k e y > < v a l u e > < i n t > 1 8 7 < / i n t > < / v a l u e > < / i t e m > < i t e m > < k e y > < s t r i n g > M M M - Y Y Y Y < / s t r i n g > < / k e y > < v a l u e > < i n t > 2 9 2 < / i n t > < / v a l u e > < / i t e m > < i t e m > < k e y > < s t r i n g > D a y   O f   W e e k   N u m b e r < / s t r i n g > < / k e y > < v a l u e > < i n t > 4 6 5 < / i n t > < / v a l u e > < / i t e m > < i t e m > < k e y > < s t r i n g > D a y   O f   W e e k < / s t r i n g > < / k e y > < v a l u e > < i n t > 3 1 3 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 d i m _ u s e r 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 d i m _ u s e r 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 C o l u m n s \ l o g i n _ u s e r 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 C o l u m n s \ p a s s w o r d 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 C o l u m n s \ m o d i f i e d _ d a t e 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 C o l u m n s \ d e l e t e d _ d a t e 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 d i m _ s u p p l i e r 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 d i m _ s u p p l i e r 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 C o l u m n s \ s u p p l i e r _ d e s c 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 C o l u m n s \ p a y m e n t _ t e r m s 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 C o l u m n s \ l e a d _ t i m e _ d a y s 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 C o l u m n s \ q u a l i t y _ r a t i n g 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 C o l u m n s \ u p d a t e d _ a t 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 C o l u m n s \ p a y m e n t _ t e r m s 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 C o l u m n s \ u p d a t e d _ a t 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 C o l u m n s \ v a l i d _ f r o m _ d a t e 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 C o l u m n s \ v a l i d _ t o _ d a t e 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 d i m _ m a t e r i a l 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 d i m _ m a t e r i a l 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 C o l u m n s \ m a t e r i a l _ i d 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 C o l u m n s \ m a t e r i a l _ d e s c r i p t i o n 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 C o l u m n s \ m a t e r i a l _ t y p e 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 C o l u m n s \ m a t e r i a l _ c a t e g o r y _ i d 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 C o l u m n s \ u n i t _ o f _ m e a s u r e 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 C o l u m n s \ u p d a t e d _ a t 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 C o l u m n s \ v a l i d _ f r o m _ d a t e 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 C o l u m n s \ v a l i d _ t o _ d a t e 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D a t a M a s h u p   s q m i d = " 3 1 1 a 9 2 8 e - 1 0 b 0 - 4 9 0 6 - b 6 3 8 - 3 8 1 6 0 d e 8 b 5 0 d "   x m l n s = " h t t p : / / s c h e m a s . m i c r o s o f t . c o m / D a t a M a s h u p " > A A A A A H w F A A B Q S w M E F A A C A A g A y 6 J y W f b N q H + l A A A A 9 g A A A B I A H A B D b 2 5 m a W c v U G F j a 2 F n Z S 5 4 b W w g o h g A K K A U A A A A A A A A A A A A A A A A A A A A A A A A A A A A h Y / R C o I w G I V f R X b v N i d B y O + E u k 2 I g u h 2 z K U j n e J m 8 9 2 6 6 J F 6 h Y y y u u v y n P M d O O d + v U E 2 N n V w U b 3 V r U l R h C k K l J F t o U 2 Z o s G d w i X K O G y F P I t S B R N s b D J a n a L K u S 4 h x H u P f Y z b v i S M 0 o g c 8 8 1 e V q o R o T b W C S M V + r S K / y 3 E 4 f A a w x m O 4 g g v K M M U y G x C r s 0 X Y N P e Z / p j w n q o 3 d A r 3 r l w t Q M y S y D v D / w B U E s D B B Q A A g A I A M u i c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o n J Z Q 2 l i 2 H U C A A B n C w A A E w A c A E Z v c m 1 1 b G F z L 1 N l Y 3 R p b 2 4 x L m 0 g o h g A K K A U A A A A A A A A A A A A A A A A A A A A A A A A A A A A z V Z N j 9 o w E L 0 j 8 R + i 9 A I S Q t q q 3 R 6 q P a E e e u m h i 9 T D a m U 5 9 h C s 9 U d q O 5 Q I 8 d 8 7 J p s U E i f t I g 7 l Q u I 3 n r H n P T / H A f P C 6 O S x / r / 7 P J 1 M J 2 5 L L f C E C 0 V K B z Z 5 S C T 4 6 S T B 3 6 M p L Q M c + b J n I J e r 0 l r Q / o e x L 5 k x L 7 P 5 4 e k b V f C Q r m k m 4 X 3 6 f H x a G e 0 x 5 H l R J 3 i X r r Z U 5 5 h + X R W Q Y q Z T 6 H J t q X Y b Y 9 X K y F L p A L p Z X W 1 x O K R h H U T w d J F 4 R B I P e 3 9 c J K / j G k v G E Z r 3 A W l y o U 8 b 6 0 E F d e 6 X s f 0 y r H T e q P g S m A V 6 6 i G n v q 0 W n k + o M l x s B H A S R T l g Z 2 P g c T 6 d C B 1 t 2 T l F G 8 o 8 8 a F 1 t O b x W q r u b k f V 2 X J i 7 T q H B z q 2 I 2 G k N 7 M B C A f H e q g r i 0 K K A Y p G 6 G v n K V y A F V S O J m i C e h H a K K F x 8 s + S a i 9 8 h Q F f t b / / s A z t u Y j Y U V l C H x 5 S e C a k F D o n 3 L B S I T u 9 A M G J 0 D s j 2 G X H j v O W x u 8 Q T g h P a r 7 c H y Z r 4 H V 4 1 u E 7 c D n Q n P T 8 t a P V b r G u o z S t v F q q H 2 8 n 1 d F j 3 W B R t T G j C q q r u P V 4 u h / N G F V 3 i z r I o z y 3 A R l u i m 1 j P s S F J x b N S O c R a 6 t C V o K 8 K R f 3 M P Q h 6 n v H s S z 4 E I R K R v F t r F H x k 1 z j 3 s R R 4 U i w g V 2 / F T u w D u 2 h I + d / M s S g s E a c V y v s / n Y K G z O V F g s K s 6 L w 3 T 1 f B M U t s U E Z P u T G V t E 7 U q M s z I Y o o K 6 0 E e v J q A N S 2 D M H 0 a X K w P 6 F p i D z p u 5 / o a i Y b s b s / w 2 a a o z w a k 1 9 u p 2 m x m 6 6 F r u Z a 7 U Z B 6 k e t x Y J F B k T C q 9 t W r m + + P D C l H h f D v n W s P w Y N t O G 7 x / n q f V x R b Q x o A e + w K 7 U 6 R s d 6 j d Q S w E C L Q A U A A I A C A D L o n J Z 9 s 2 o f 6 U A A A D 2 A A A A E g A A A A A A A A A A A A A A A A A A A A A A Q 2 9 u Z m l n L 1 B h Y 2 t h Z 2 U u e G 1 s U E s B A i 0 A F A A C A A g A y 6 J y W Q / K 6 a u k A A A A 6 Q A A A B M A A A A A A A A A A A A A A A A A 8 Q A A A F t D b 2 5 0 Z W 5 0 X 1 R 5 c G V z X S 5 4 b W x Q S w E C L Q A U A A I A C A D L o n J Z Q 2 l i 2 H U C A A B n C w A A E w A A A A A A A A A A A A A A A A D i A Q A A R m 9 y b X V s Y X M v U 2 V j d G l v b j E u b V B L B Q Y A A A A A A w A D A M I A A A C k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S A A A A A A A A J R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a W 1 f d X N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y O G Q w N 2 R l L W M y Y W Q t N D k 3 O C 0 5 O G J k L T g x Z j g x M D l i Y j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V z Z X I v Q 2 h h b m d l Z C B U e X B l L n t 1 c 2 V y X 2 l k L D B 9 J n F 1 b 3 Q 7 L C Z x d W 9 0 O 1 N l Y 3 R p b 2 4 x L 2 R p b V 9 1 c 2 V y L 0 N o Y W 5 n Z W Q g V H l w Z S 5 7 d X N l c l 9 u Y W 1 l L D F 9 J n F 1 b 3 Q 7 L C Z x d W 9 0 O 1 N l Y 3 R p b 2 4 x L 2 R p b V 9 1 c 2 V y L 0 N o Y W 5 n Z W Q g V H l w Z S 5 7 d X N l c l 9 h Z 2 U s M n 0 m c X V v d D s s J n F 1 b 3 Q 7 U 2 V j d G l v b j E v Z G l t X 3 V z Z X I v Q 2 h h b m d l Z C B U e X B l L n t s b 2 d p b l 9 1 c 2 V y L D N 9 J n F 1 b 3 Q 7 L C Z x d W 9 0 O 1 N l Y 3 R p b 2 4 x L 2 R p b V 9 1 c 2 V y L 0 N o Y W 5 n Z W Q g V H l w Z S 5 7 c G F z c 3 d v c m Q s N H 0 m c X V v d D s s J n F 1 b 3 Q 7 U 2 V j d G l v b j E v Z G l t X 3 V z Z X I v Q 2 h h b m d l Z C B U e X B l L n t j d X N 0 b 2 1 l c l 9 p Z C w 1 f S Z x d W 9 0 O y w m c X V v d D t T Z W N 0 a W 9 u M S 9 k a W 1 f d X N l c i 9 D a G F u Z 2 V k I F R 5 c G U u e 2 N y Z W F 0 a W 9 u I G R h d G U s N n 0 m c X V v d D s s J n F 1 b 3 Q 7 U 2 V j d G l v b j E v Z G l t X 3 V z Z X I v Q 2 h h b m d l Z C B U e X B l L n t t b 2 R p Z m l l Z F 9 k Y X R l L D d 9 J n F 1 b 3 Q 7 L C Z x d W 9 0 O 1 N l Y 3 R p b 2 4 x L 2 R p b V 9 1 c 2 V y L 0 N o Y W 5 n Z W Q g V H l w Z S 5 7 Z G V s Z X R l Z F 9 k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p b V 9 1 c 2 V y L 0 N o Y W 5 n Z W Q g V H l w Z S 5 7 d X N l c l 9 p Z C w w f S Z x d W 9 0 O y w m c X V v d D t T Z W N 0 a W 9 u M S 9 k a W 1 f d X N l c i 9 D a G F u Z 2 V k I F R 5 c G U u e 3 V z Z X J f b m F t Z S w x f S Z x d W 9 0 O y w m c X V v d D t T Z W N 0 a W 9 u M S 9 k a W 1 f d X N l c i 9 D a G F u Z 2 V k I F R 5 c G U u e 3 V z Z X J f Y W d l L D J 9 J n F 1 b 3 Q 7 L C Z x d W 9 0 O 1 N l Y 3 R p b 2 4 x L 2 R p b V 9 1 c 2 V y L 0 N o Y W 5 n Z W Q g V H l w Z S 5 7 b G 9 n a W 5 f d X N l c i w z f S Z x d W 9 0 O y w m c X V v d D t T Z W N 0 a W 9 u M S 9 k a W 1 f d X N l c i 9 D a G F u Z 2 V k I F R 5 c G U u e 3 B h c 3 N 3 b 3 J k L D R 9 J n F 1 b 3 Q 7 L C Z x d W 9 0 O 1 N l Y 3 R p b 2 4 x L 2 R p b V 9 1 c 2 V y L 0 N o Y W 5 n Z W Q g V H l w Z S 5 7 Y 3 V z d G 9 t Z X J f a W Q s N X 0 m c X V v d D s s J n F 1 b 3 Q 7 U 2 V j d G l v b j E v Z G l t X 3 V z Z X I v Q 2 h h b m d l Z C B U e X B l L n t j c m V h d G l v b i B k Y X R l L D Z 9 J n F 1 b 3 Q 7 L C Z x d W 9 0 O 1 N l Y 3 R p b 2 4 x L 2 R p b V 9 1 c 2 V y L 0 N o Y W 5 n Z W Q g V H l w Z S 5 7 b W 9 k a W Z p Z W R f Z G F 0 Z S w 3 f S Z x d W 9 0 O y w m c X V v d D t T Z W N 0 a W 9 u M S 9 k a W 1 f d X N l c i 9 D a G F u Z 2 V k I F R 5 c G U u e 2 R l b G V 0 Z W R f Z G F 0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X N l c l 9 p Z C Z x d W 9 0 O y w m c X V v d D t 1 c 2 V y X 2 5 h b W U m c X V v d D s s J n F 1 b 3 Q 7 d X N l c l 9 h Z 2 U m c X V v d D s s J n F 1 b 3 Q 7 b G 9 n a W 5 f d X N l c i Z x d W 9 0 O y w m c X V v d D t w Y X N z d 2 9 y Z C Z x d W 9 0 O y w m c X V v d D t j d X N 0 b 2 1 l c l 9 p Z C Z x d W 9 0 O y w m c X V v d D t j c m V h d G l v b i B k Y X R l J n F 1 b 3 Q 7 L C Z x d W 9 0 O 2 1 v Z G l m a W V k X 2 R h d G U m c X V v d D s s J n F 1 b 3 Q 7 Z G V s Z X R l Z F 9 k Y X R l J n F 1 b 3 Q 7 X S I g L z 4 8 R W 5 0 c n k g V H l w Z T 0 i R m l s b E N v b H V t b l R 5 c G V z I i B W Y W x 1 Z T 0 i c 0 J n W U d C Z 1 l H Q 1 F r S i I g L z 4 8 R W 5 0 c n k g V H l w Z T 0 i R m l s b E x h c 3 R V c G R h d G V k I i B W Y W x 1 Z T 0 i Z D I w M j Q t M T E t M T h U M j M 6 M j I 6 M j I u M z c 0 N D g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l t X 3 V z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0 c m F u c 2 F j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0 Y W E 4 Y j M y L T c 2 O D M t N D E 1 M S 0 5 Y W J j L T M 4 O D U 5 Y z U 1 Z D c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0 c m F u c 2 F j d G l v b l 9 p Z C Z x d W 9 0 O y w m c X V v d D t 0 c m F u c 2 F j d G l v b l 9 k Y X R l J n F 1 b 3 Q 7 L C Z x d W 9 0 O 2 1 v d l 9 0 e X B l J n F 1 b 3 Q 7 L C Z x d W 9 0 O 2 1 v d l 9 0 e X B l X 2 R l c 2 M m c X V v d D s s J n F 1 b 3 Q 7 c 3 V w c G x p Z X J f a W Q m c X V v d D s s J n F 1 b 3 Q 7 Y 3 V z d G 9 t Z X J f a W Q m c X V v d D s s J n F 1 b 3 Q 7 b W F 0 Z X J p Y W x f a W Q m c X V v d D s s J n F 1 b 3 Q 7 Y 3 V z d G 9 t Z X J f b W F 0 Z X J p Y W w m c X V v d D s s J n F 1 b 3 Q 7 b m 9 t a W 5 h b F 9 x d W F u d G l 0 e S Z x d W 9 0 O y w m c X V v d D t u b 2 1 p b m F s X 3 Z h b H V l J n F 1 b 3 Q 7 L C Z x d W 9 0 O 3 V z Z X J f a W Q m c X V v d D s s J n F 1 b 3 Q 7 Y m l s b G l u Z 1 9 k b 2 N 1 b W V u d C Z x d W 9 0 O y w m c X V v d D t p Z F 9 p b n Z v a W N l J n F 1 b 3 Q 7 X S I g L z 4 8 R W 5 0 c n k g V H l w Z T 0 i R m l s b E N v b H V t b l R 5 c G V z I i B W Y W x 1 Z T 0 i c 0 J n a 0 d C Z 1 l H Q m d Z R E F 3 W U d C Z z 0 9 I i A v P j x F b n R y e S B U e X B l P S J G a W x s T G F z d F V w Z G F 0 Z W Q i I F Z h b H V l P S J k M j A y N C 0 x M S 0 x O F Q y M z o y M j o y M i 4 z N z k 0 N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d H J h b n N h Y 3 R p b 2 4 v Q 2 h h b m d l Z C B U e X B l L n t 0 c m F u c 2 F j d G l v b l 9 p Z C w w f S Z x d W 9 0 O y w m c X V v d D t T Z W N 0 a W 9 u M S 9 m Y W N 0 X 3 R y Y W 5 z Y W N 0 a W 9 u L 0 N o Y W 5 n Z W Q g V H l w Z S 5 7 d H J h b n N h Y 3 R p b 2 5 f Z G F 0 Z S w x f S Z x d W 9 0 O y w m c X V v d D t T Z W N 0 a W 9 u M S 9 m Y W N 0 X 3 R y Y W 5 z Y W N 0 a W 9 u L 0 N o Y W 5 n Z W Q g V H l w Z S 5 7 b W 9 2 X 3 R 5 c G U s M n 0 m c X V v d D s s J n F 1 b 3 Q 7 U 2 V j d G l v b j E v Z m F j d F 9 0 c m F u c 2 F j d G l v b i 9 D a G F u Z 2 V k I F R 5 c G U u e 2 1 v d l 9 0 e X B l X 2 R l c 2 M s M 3 0 m c X V v d D s s J n F 1 b 3 Q 7 U 2 V j d G l v b j E v Z m F j d F 9 0 c m F u c 2 F j d G l v b i 9 D a G F u Z 2 V k I F R 5 c G U u e 3 N 1 c H B s a W V y X 2 l k L D R 9 J n F 1 b 3 Q 7 L C Z x d W 9 0 O 1 N l Y 3 R p b 2 4 x L 2 Z h Y 3 R f d H J h b n N h Y 3 R p b 2 4 v Q 2 h h b m d l Z C B U e X B l L n t j d X N 0 b 2 1 l c l 9 p Z C w 1 f S Z x d W 9 0 O y w m c X V v d D t T Z W N 0 a W 9 u M S 9 m Y W N 0 X 3 R y Y W 5 z Y W N 0 a W 9 u L 0 N o Y W 5 n Z W Q g V H l w Z S 5 7 c 3 V w c G x p Z X J f b W F 0 Z X J p Y W x f a W Q s N n 0 m c X V v d D s s J n F 1 b 3 Q 7 U 2 V j d G l v b j E v Z m F j d F 9 0 c m F u c 2 F j d G l v b i 9 D a G F u Z 2 V k I F R 5 c G U u e 2 N 1 c 3 R v b W V y X 2 1 h d G V y a W F s L D d 9 J n F 1 b 3 Q 7 L C Z x d W 9 0 O 1 N l Y 3 R p b 2 4 x L 2 Z h Y 3 R f d H J h b n N h Y 3 R p b 2 4 v Q 2 h h b m d l Z C B U e X B l L n t u b 2 1 p b m F s X 3 F 1 Y W 5 0 a X R 5 L D h 9 J n F 1 b 3 Q 7 L C Z x d W 9 0 O 1 N l Y 3 R p b 2 4 x L 2 Z h Y 3 R f d H J h b n N h Y 3 R p b 2 4 v Q 2 h h b m d l Z C B U e X B l L n t u b 2 1 p b m F s X 3 Z h b H V l L D l 9 J n F 1 b 3 Q 7 L C Z x d W 9 0 O 1 N l Y 3 R p b 2 4 x L 2 Z h Y 3 R f d H J h b n N h Y 3 R p b 2 4 v Q 2 h h b m d l Z C B U e X B l L n t 1 c 2 V y X 2 l k L D E w f S Z x d W 9 0 O y w m c X V v d D t T Z W N 0 a W 9 u M S 9 m Y W N 0 X 3 R y Y W 5 z Y W N 0 a W 9 u L 0 N o Y W 5 n Z W Q g V H l w Z S 5 7 Y m l s b G l u Z 1 9 k b 2 N 1 b W V u d C w x M X 0 m c X V v d D s s J n F 1 b 3 Q 7 U 2 V j d G l v b j E v Z m F j d F 9 0 c m F u c 2 F j d G l v b i 9 D a G F u Z 2 V k I F R 5 c G U u e 2 l k X 2 l u d m 9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Y W N 0 X 3 R y Y W 5 z Y W N 0 a W 9 u L 0 N o Y W 5 n Z W Q g V H l w Z S 5 7 d H J h b n N h Y 3 R p b 2 5 f a W Q s M H 0 m c X V v d D s s J n F 1 b 3 Q 7 U 2 V j d G l v b j E v Z m F j d F 9 0 c m F u c 2 F j d G l v b i 9 D a G F u Z 2 V k I F R 5 c G U u e 3 R y Y W 5 z Y W N 0 a W 9 u X 2 R h d G U s M X 0 m c X V v d D s s J n F 1 b 3 Q 7 U 2 V j d G l v b j E v Z m F j d F 9 0 c m F u c 2 F j d G l v b i 9 D a G F u Z 2 V k I F R 5 c G U u e 2 1 v d l 9 0 e X B l L D J 9 J n F 1 b 3 Q 7 L C Z x d W 9 0 O 1 N l Y 3 R p b 2 4 x L 2 Z h Y 3 R f d H J h b n N h Y 3 R p b 2 4 v Q 2 h h b m d l Z C B U e X B l L n t t b 3 Z f d H l w Z V 9 k Z X N j L D N 9 J n F 1 b 3 Q 7 L C Z x d W 9 0 O 1 N l Y 3 R p b 2 4 x L 2 Z h Y 3 R f d H J h b n N h Y 3 R p b 2 4 v Q 2 h h b m d l Z C B U e X B l L n t z d X B w b G l l c l 9 p Z C w 0 f S Z x d W 9 0 O y w m c X V v d D t T Z W N 0 a W 9 u M S 9 m Y W N 0 X 3 R y Y W 5 z Y W N 0 a W 9 u L 0 N o Y W 5 n Z W Q g V H l w Z S 5 7 Y 3 V z d G 9 t Z X J f a W Q s N X 0 m c X V v d D s s J n F 1 b 3 Q 7 U 2 V j d G l v b j E v Z m F j d F 9 0 c m F u c 2 F j d G l v b i 9 D a G F u Z 2 V k I F R 5 c G U u e 3 N 1 c H B s a W V y X 2 1 h d G V y a W F s X 2 l k L D Z 9 J n F 1 b 3 Q 7 L C Z x d W 9 0 O 1 N l Y 3 R p b 2 4 x L 2 Z h Y 3 R f d H J h b n N h Y 3 R p b 2 4 v Q 2 h h b m d l Z C B U e X B l L n t j d X N 0 b 2 1 l c l 9 t Y X R l c m l h b C w 3 f S Z x d W 9 0 O y w m c X V v d D t T Z W N 0 a W 9 u M S 9 m Y W N 0 X 3 R y Y W 5 z Y W N 0 a W 9 u L 0 N o Y W 5 n Z W Q g V H l w Z S 5 7 b m 9 t a W 5 h b F 9 x d W F u d G l 0 e S w 4 f S Z x d W 9 0 O y w m c X V v d D t T Z W N 0 a W 9 u M S 9 m Y W N 0 X 3 R y Y W 5 z Y W N 0 a W 9 u L 0 N o Y W 5 n Z W Q g V H l w Z S 5 7 b m 9 t a W 5 h b F 9 2 Y W x 1 Z S w 5 f S Z x d W 9 0 O y w m c X V v d D t T Z W N 0 a W 9 u M S 9 m Y W N 0 X 3 R y Y W 5 z Y W N 0 a W 9 u L 0 N o Y W 5 n Z W Q g V H l w Z S 5 7 d X N l c l 9 p Z C w x M H 0 m c X V v d D s s J n F 1 b 3 Q 7 U 2 V j d G l v b j E v Z m F j d F 9 0 c m F u c 2 F j d G l v b i 9 D a G F u Z 2 V k I F R 5 c G U u e 2 J p b G x p b m d f Z G 9 j d W 1 l b n Q s M T F 9 J n F 1 b 3 Q 7 L C Z x d W 9 0 O 1 N l Y 3 R p b 2 4 x L 2 Z h Y 3 R f d H J h b n N h Y 3 R p b 2 4 v Q 2 h h b m d l Z C B U e X B l L n t p Z F 9 p b n Z v a W N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F 9 0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Y 3 V z d G 9 t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z c 0 M m U 1 M i 0 4 Y W R m L T R l Z D E t Y W Z l M y 1 m Y 2 Q 0 M T U 4 Z W V m Z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3 V z d G 9 t Z X J f a W Q m c X V v d D s s J n F 1 b 3 Q 7 Y 3 V z d G 9 t Z X J f Z G V z Y y Z x d W 9 0 O y w m c X V v d D t j b 2 1 w Y W 5 5 X 2 5 h b W U m c X V v d D s s J n F 1 b 3 Q 7 d G F 4 X 2 l k J n F 1 b 3 Q 7 L C Z x d W 9 0 O 2 N 1 c 3 R v b W V y X 3 R 5 c G U m c X V v d D s s J n F 1 b 3 Q 7 Y 3 V z d G 9 t Z X J f c 2 V n b W V u d C Z x d W 9 0 O y w m c X V v d D t j d X N 0 b 2 1 l c l 9 i c m F u Y 2 g m c X V v d D s s J n F 1 b 3 Q 7 Y 3 J l Z G l 0 X 3 J h d G l u Z y Z x d W 9 0 O y w m c X V v d D t w Y X l t Z W 5 0 X 3 R l c m 1 z J n F 1 b 3 Q 7 L C Z x d W 9 0 O 2 N y Z W F 0 Z W R f Y X Q m c X V v d D s s J n F 1 b 3 Q 7 d X B k Y X R l Z F 9 h d C Z x d W 9 0 O y w m c X V v d D t 2 Y W x p Z F 9 m c m 9 t X 2 R h d G U m c X V v d D s s J n F 1 b 3 Q 7 d m F s a W R f d G 9 f Z G F 0 Z S Z x d W 9 0 O y w m c X V v d D t p c 1 9 h Y 3 R p d m U m c X V v d D s s J n F 1 b 3 Q 7 d m V y c 2 l v b i Z x d W 9 0 O 1 0 i I C 8 + P E V u d H J 5 I F R 5 c G U 9 I k Z p b G x D b 2 x 1 b W 5 U e X B l c y I g V m F s d W U 9 I n N C Z 1 l H Q m d Z R 0 J n W U d D U W t K Q 1 F Z R y I g L z 4 8 R W 5 0 c n k g V H l w Z T 0 i R m l s b E x h c 3 R V c G R h d G V k I i B W Y W x 1 Z T 0 i Z D I w M j Q t M T E t M T h U M j M 6 M j I 6 M j I u M z g 2 N D g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Y 3 V z d G 9 t Z X I v Q 2 h h b m d l Z C B U e X B l L n t j d X N 0 b 2 1 l c l 9 p Z C w w f S Z x d W 9 0 O y w m c X V v d D t T Z W N 0 a W 9 u M S 9 k a W 1 f Y 3 V z d G 9 t Z X I v Q 2 h h b m d l Z C B U e X B l L n t j d X N 0 b 2 1 l c l 9 k Z X N j L D F 9 J n F 1 b 3 Q 7 L C Z x d W 9 0 O 1 N l Y 3 R p b 2 4 x L 2 R p b V 9 j d X N 0 b 2 1 l c i 9 D a G F u Z 2 V k I F R 5 c G U u e 2 N v b X B h b n l f b m F t Z S w y f S Z x d W 9 0 O y w m c X V v d D t T Z W N 0 a W 9 u M S 9 k a W 1 f Y 3 V z d G 9 t Z X I v Q 2 h h b m d l Z C B U e X B l L n t 0 Y X h f a W Q s M 3 0 m c X V v d D s s J n F 1 b 3 Q 7 U 2 V j d G l v b j E v Z G l t X 2 N 1 c 3 R v b W V y L 0 N o Y W 5 n Z W Q g V H l w Z S 5 7 Y 3 V z d G 9 t Z X J f d H l w Z S w 0 f S Z x d W 9 0 O y w m c X V v d D t T Z W N 0 a W 9 u M S 9 k a W 1 f Y 3 V z d G 9 t Z X I v Q 2 h h b m d l Z C B U e X B l L n t j d X N 0 b 2 1 l c l 9 z Z W d t Z W 5 0 L D V 9 J n F 1 b 3 Q 7 L C Z x d W 9 0 O 1 N l Y 3 R p b 2 4 x L 2 R p b V 9 j d X N 0 b 2 1 l c i 9 D a G F u Z 2 V k I F R 5 c G U u e 2 N 1 c 3 R v b W V y X 2 J y Y W 5 j a C w 2 f S Z x d W 9 0 O y w m c X V v d D t T Z W N 0 a W 9 u M S 9 k a W 1 f Y 3 V z d G 9 t Z X I v Q 2 h h b m d l Z C B U e X B l L n t j c m V k a X R f c m F 0 a W 5 n L D d 9 J n F 1 b 3 Q 7 L C Z x d W 9 0 O 1 N l Y 3 R p b 2 4 x L 2 R p b V 9 j d X N 0 b 2 1 l c i 9 D a G F u Z 2 V k I F R 5 c G U u e 3 B h e W 1 l b n R f d G V y b X M s O H 0 m c X V v d D s s J n F 1 b 3 Q 7 U 2 V j d G l v b j E v Z G l t X 2 N 1 c 3 R v b W V y L 0 N o Y W 5 n Z W Q g V H l w Z S 5 7 Y 3 J l Y X R l Z F 9 h d C w 5 f S Z x d W 9 0 O y w m c X V v d D t T Z W N 0 a W 9 u M S 9 k a W 1 f Y 3 V z d G 9 t Z X I v Q 2 h h b m d l Z C B U e X B l L n t 1 c G R h d G V k X 2 F 0 L D E w f S Z x d W 9 0 O y w m c X V v d D t T Z W N 0 a W 9 u M S 9 k a W 1 f Y 3 V z d G 9 t Z X I v Q 2 h h b m d l Z C B U e X B l L n t 2 Y W x p Z F 9 m c m 9 t X 2 R h d G U s M T F 9 J n F 1 b 3 Q 7 L C Z x d W 9 0 O 1 N l Y 3 R p b 2 4 x L 2 R p b V 9 j d X N 0 b 2 1 l c i 9 D a G F u Z 2 V k I F R 5 c G U u e 3 Z h b G l k X 3 R v X 2 R h d G U s M T J 9 J n F 1 b 3 Q 7 L C Z x d W 9 0 O 1 N l Y 3 R p b 2 4 x L 2 R p b V 9 j d X N 0 b 2 1 l c i 9 D a G F u Z 2 V k I F R 5 c G U u e 2 l z X 2 F j d G l 2 Z S w x M 3 0 m c X V v d D s s J n F 1 b 3 Q 7 U 2 V j d G l v b j E v Z G l t X 2 N 1 c 3 R v b W V y L 0 N o Y W 5 n Z W Q g V H l w Z S 5 7 d m V y c 2 l v b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p b V 9 j d X N 0 b 2 1 l c i 9 D a G F u Z 2 V k I F R 5 c G U u e 2 N 1 c 3 R v b W V y X 2 l k L D B 9 J n F 1 b 3 Q 7 L C Z x d W 9 0 O 1 N l Y 3 R p b 2 4 x L 2 R p b V 9 j d X N 0 b 2 1 l c i 9 D a G F u Z 2 V k I F R 5 c G U u e 2 N 1 c 3 R v b W V y X 2 R l c 2 M s M X 0 m c X V v d D s s J n F 1 b 3 Q 7 U 2 V j d G l v b j E v Z G l t X 2 N 1 c 3 R v b W V y L 0 N o Y W 5 n Z W Q g V H l w Z S 5 7 Y 2 9 t c G F u e V 9 u Y W 1 l L D J 9 J n F 1 b 3 Q 7 L C Z x d W 9 0 O 1 N l Y 3 R p b 2 4 x L 2 R p b V 9 j d X N 0 b 2 1 l c i 9 D a G F u Z 2 V k I F R 5 c G U u e 3 R h e F 9 p Z C w z f S Z x d W 9 0 O y w m c X V v d D t T Z W N 0 a W 9 u M S 9 k a W 1 f Y 3 V z d G 9 t Z X I v Q 2 h h b m d l Z C B U e X B l L n t j d X N 0 b 2 1 l c l 9 0 e X B l L D R 9 J n F 1 b 3 Q 7 L C Z x d W 9 0 O 1 N l Y 3 R p b 2 4 x L 2 R p b V 9 j d X N 0 b 2 1 l c i 9 D a G F u Z 2 V k I F R 5 c G U u e 2 N 1 c 3 R v b W V y X 3 N l Z 2 1 l b n Q s N X 0 m c X V v d D s s J n F 1 b 3 Q 7 U 2 V j d G l v b j E v Z G l t X 2 N 1 c 3 R v b W V y L 0 N o Y W 5 n Z W Q g V H l w Z S 5 7 Y 3 V z d G 9 t Z X J f Y n J h b m N o L D Z 9 J n F 1 b 3 Q 7 L C Z x d W 9 0 O 1 N l Y 3 R p b 2 4 x L 2 R p b V 9 j d X N 0 b 2 1 l c i 9 D a G F u Z 2 V k I F R 5 c G U u e 2 N y Z W R p d F 9 y Y X R p b m c s N 3 0 m c X V v d D s s J n F 1 b 3 Q 7 U 2 V j d G l v b j E v Z G l t X 2 N 1 c 3 R v b W V y L 0 N o Y W 5 n Z W Q g V H l w Z S 5 7 c G F 5 b W V u d F 9 0 Z X J t c y w 4 f S Z x d W 9 0 O y w m c X V v d D t T Z W N 0 a W 9 u M S 9 k a W 1 f Y 3 V z d G 9 t Z X I v Q 2 h h b m d l Z C B U e X B l L n t j c m V h d G V k X 2 F 0 L D l 9 J n F 1 b 3 Q 7 L C Z x d W 9 0 O 1 N l Y 3 R p b 2 4 x L 2 R p b V 9 j d X N 0 b 2 1 l c i 9 D a G F u Z 2 V k I F R 5 c G U u e 3 V w Z G F 0 Z W R f Y X Q s M T B 9 J n F 1 b 3 Q 7 L C Z x d W 9 0 O 1 N l Y 3 R p b 2 4 x L 2 R p b V 9 j d X N 0 b 2 1 l c i 9 D a G F u Z 2 V k I F R 5 c G U u e 3 Z h b G l k X 2 Z y b 2 1 f Z G F 0 Z S w x M X 0 m c X V v d D s s J n F 1 b 3 Q 7 U 2 V j d G l v b j E v Z G l t X 2 N 1 c 3 R v b W V y L 0 N o Y W 5 n Z W Q g V H l w Z S 5 7 d m F s a W R f d G 9 f Z G F 0 Z S w x M n 0 m c X V v d D s s J n F 1 b 3 Q 7 U 2 V j d G l v b j E v Z G l t X 2 N 1 c 3 R v b W V y L 0 N o Y W 5 n Z W Q g V H l w Z S 5 7 a X N f Y W N 0 a X Z l L D E z f S Z x d W 9 0 O y w m c X V v d D t T Z W N 0 a W 9 u M S 9 k a W 1 f Y 3 V z d G 9 t Z X I v Q 2 h h b m d l Z C B U e X B l L n t 2 Z X J z a W 9 u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2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t Y X R l c m l h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2 M j Y w Z W E y L T A 4 M 2 E t N G Y 4 Z C 0 5 M j Y y L T J h N D M 1 N j A 1 N m U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Y X R l c m l h b F 9 p Z C Z x d W 9 0 O y w m c X V v d D t t Y X R l c m l h b F 9 k Z X N j c m l w d G l v b i Z x d W 9 0 O y w m c X V v d D t t Y X R l c m l h b F 9 0 e X B l J n F 1 b 3 Q 7 L C Z x d W 9 0 O 2 1 h d G V y a W F s X 2 N h d G V n b 3 J 5 X 2 l k J n F 1 b 3 Q 7 L C Z x d W 9 0 O 3 V u a X R f b 2 Z f b W V h c 3 V y Z S Z x d W 9 0 O y w m c X V v d D t i Y X N l X 3 B y a W N l J n F 1 b 3 Q 7 L C Z x d W 9 0 O 2 l z X 2 F j d G l 2 Z S Z x d W 9 0 O y w m c X V v d D t 0 Y X h f Y 2 F 0 Z W d v c n k m c X V v d D s s J n F 1 b 3 Q 7 Y 3 J l Y X R l Z F 9 h d C Z x d W 9 0 O y w m c X V v d D t 1 c G R h d G V k X 2 F 0 J n F 1 b 3 Q 7 L C Z x d W 9 0 O 3 Z h b G l k X 2 Z y b 2 1 f Z G F 0 Z S Z x d W 9 0 O y w m c X V v d D t 2 Y W x p Z F 9 0 b 1 9 k Y X R l J n F 1 b 3 Q 7 L C Z x d W 9 0 O 3 Z l c n N p b 2 4 m c X V v d D s s J n F 1 b 3 Q 7 Y 3 V z d G 9 t Z X J f a W Q m c X V v d D t d I i A v P j x F b n R y e S B U e X B l P S J G a W x s Q 2 9 s d W 1 u V H l w Z X M i I F Z h b H V l P S J z Q m d Z R 0 J n T U Z C Z 1 l K Q 1 F r S k J n W T 0 i I C 8 + P E V u d H J 5 I F R 5 c G U 9 I k Z p b G x M Y X N 0 V X B k Y X R l Z C I g V m F s d W U 9 I m Q y M D I 0 L T E x L T E 4 V D I z O j I y O j I y L j M 5 N T I 3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1 h d G V y a W F s L 0 N o Y W 5 n Z W Q g V H l w Z S 5 7 b W F 0 Z X J p Y W x f a W Q s M H 0 m c X V v d D s s J n F 1 b 3 Q 7 U 2 V j d G l v b j E v Z G l t X 2 1 h d G V y a W F s L 0 N o Y W 5 n Z W Q g V H l w Z S 5 7 b W F 0 Z X J p Y W x f Z G V z Y 3 J p c H R p b 2 4 s M X 0 m c X V v d D s s J n F 1 b 3 Q 7 U 2 V j d G l v b j E v Z G l t X 2 1 h d G V y a W F s L 0 N o Y W 5 n Z W Q g V H l w Z S 5 7 b W F 0 Z X J p Y W x f d H l w Z S w y f S Z x d W 9 0 O y w m c X V v d D t T Z W N 0 a W 9 u M S 9 k a W 1 f b W F 0 Z X J p Y W w v Q 2 h h b m d l Z C B U e X B l L n t t Y X R l c m l h b F 9 j Y X R l Z 2 9 y e V 9 p Z C w z f S Z x d W 9 0 O y w m c X V v d D t T Z W N 0 a W 9 u M S 9 k a W 1 f b W F 0 Z X J p Y W w v Q 2 h h b m d l Z C B U e X B l L n t 1 b m l 0 X 2 9 m X 2 1 l Y X N 1 c m U s N H 0 m c X V v d D s s J n F 1 b 3 Q 7 U 2 V j d G l v b j E v Z G l t X 2 1 h d G V y a W F s L 0 N o Y W 5 n Z W Q g V H l w Z S 5 7 Y m F z Z V 9 w c m l j Z S w 1 f S Z x d W 9 0 O y w m c X V v d D t T Z W N 0 a W 9 u M S 9 k a W 1 f b W F 0 Z X J p Y W w v Q 2 h h b m d l Z C B U e X B l L n t p c 1 9 h Y 3 R p d m U s N n 0 m c X V v d D s s J n F 1 b 3 Q 7 U 2 V j d G l v b j E v Z G l t X 2 1 h d G V y a W F s L 0 N o Y W 5 n Z W Q g V H l w Z S 5 7 d G F 4 X 2 N h d G V n b 3 J 5 L D d 9 J n F 1 b 3 Q 7 L C Z x d W 9 0 O 1 N l Y 3 R p b 2 4 x L 2 R p b V 9 t Y X R l c m l h b C 9 D a G F u Z 2 V k I F R 5 c G U u e 2 N y Z W F 0 Z W R f Y X Q s O H 0 m c X V v d D s s J n F 1 b 3 Q 7 U 2 V j d G l v b j E v Z G l t X 2 1 h d G V y a W F s L 0 N o Y W 5 n Z W Q g V H l w Z S 5 7 d X B k Y X R l Z F 9 h d C w 5 f S Z x d W 9 0 O y w m c X V v d D t T Z W N 0 a W 9 u M S 9 k a W 1 f b W F 0 Z X J p Y W w v Q 2 h h b m d l Z C B U e X B l L n t 2 Y W x p Z F 9 m c m 9 t X 2 R h d G U s M T B 9 J n F 1 b 3 Q 7 L C Z x d W 9 0 O 1 N l Y 3 R p b 2 4 x L 2 R p b V 9 t Y X R l c m l h b C 9 D a G F u Z 2 V k I F R 5 c G U u e 3 Z h b G l k X 3 R v X 2 R h d G U s M T F 9 J n F 1 b 3 Q 7 L C Z x d W 9 0 O 1 N l Y 3 R p b 2 4 x L 2 R p b V 9 t Y X R l c m l h b C 9 D a G F u Z 2 V k I F R 5 c G U u e 3 Z l c n N p b 2 4 s M T J 9 J n F 1 b 3 Q 7 L C Z x d W 9 0 O 1 N l Y 3 R p b 2 4 x L 2 R p b V 9 t Y X R l c m l h b C 9 D a G F u Z 2 V k I F R 5 c G U u e 2 N 1 c 3 R v b W V y X 2 l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G l t X 2 1 h d G V y a W F s L 0 N o Y W 5 n Z W Q g V H l w Z S 5 7 b W F 0 Z X J p Y W x f a W Q s M H 0 m c X V v d D s s J n F 1 b 3 Q 7 U 2 V j d G l v b j E v Z G l t X 2 1 h d G V y a W F s L 0 N o Y W 5 n Z W Q g V H l w Z S 5 7 b W F 0 Z X J p Y W x f Z G V z Y 3 J p c H R p b 2 4 s M X 0 m c X V v d D s s J n F 1 b 3 Q 7 U 2 V j d G l v b j E v Z G l t X 2 1 h d G V y a W F s L 0 N o Y W 5 n Z W Q g V H l w Z S 5 7 b W F 0 Z X J p Y W x f d H l w Z S w y f S Z x d W 9 0 O y w m c X V v d D t T Z W N 0 a W 9 u M S 9 k a W 1 f b W F 0 Z X J p Y W w v Q 2 h h b m d l Z C B U e X B l L n t t Y X R l c m l h b F 9 j Y X R l Z 2 9 y e V 9 p Z C w z f S Z x d W 9 0 O y w m c X V v d D t T Z W N 0 a W 9 u M S 9 k a W 1 f b W F 0 Z X J p Y W w v Q 2 h h b m d l Z C B U e X B l L n t 1 b m l 0 X 2 9 m X 2 1 l Y X N 1 c m U s N H 0 m c X V v d D s s J n F 1 b 3 Q 7 U 2 V j d G l v b j E v Z G l t X 2 1 h d G V y a W F s L 0 N o Y W 5 n Z W Q g V H l w Z S 5 7 Y m F z Z V 9 w c m l j Z S w 1 f S Z x d W 9 0 O y w m c X V v d D t T Z W N 0 a W 9 u M S 9 k a W 1 f b W F 0 Z X J p Y W w v Q 2 h h b m d l Z C B U e X B l L n t p c 1 9 h Y 3 R p d m U s N n 0 m c X V v d D s s J n F 1 b 3 Q 7 U 2 V j d G l v b j E v Z G l t X 2 1 h d G V y a W F s L 0 N o Y W 5 n Z W Q g V H l w Z S 5 7 d G F 4 X 2 N h d G V n b 3 J 5 L D d 9 J n F 1 b 3 Q 7 L C Z x d W 9 0 O 1 N l Y 3 R p b 2 4 x L 2 R p b V 9 t Y X R l c m l h b C 9 D a G F u Z 2 V k I F R 5 c G U u e 2 N y Z W F 0 Z W R f Y X Q s O H 0 m c X V v d D s s J n F 1 b 3 Q 7 U 2 V j d G l v b j E v Z G l t X 2 1 h d G V y a W F s L 0 N o Y W 5 n Z W Q g V H l w Z S 5 7 d X B k Y X R l Z F 9 h d C w 5 f S Z x d W 9 0 O y w m c X V v d D t T Z W N 0 a W 9 u M S 9 k a W 1 f b W F 0 Z X J p Y W w v Q 2 h h b m d l Z C B U e X B l L n t 2 Y W x p Z F 9 m c m 9 t X 2 R h d G U s M T B 9 J n F 1 b 3 Q 7 L C Z x d W 9 0 O 1 N l Y 3 R p b 2 4 x L 2 R p b V 9 t Y X R l c m l h b C 9 D a G F u Z 2 V k I F R 5 c G U u e 3 Z h b G l k X 3 R v X 2 R h d G U s M T F 9 J n F 1 b 3 Q 7 L C Z x d W 9 0 O 1 N l Y 3 R p b 2 4 x L 2 R p b V 9 t Y X R l c m l h b C 9 D a G F u Z 2 V k I F R 5 c G U u e 3 Z l c n N p b 2 4 s M T J 9 J n F 1 b 3 Q 7 L C Z x d W 9 0 O 1 N l Y 3 R p b 2 4 x L 2 R p b V 9 t Y X R l c m l h b C 9 D a G F u Z 2 V k I F R 5 c G U u e 2 N 1 c 3 R v b W V y X 2 l k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2 1 h d G V y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z d X B w b G l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i Y T Q 3 M T Q 5 L W Y x N m I t N G J m Z S 1 h Z j I 0 L T k 3 Y T J i N 2 E w Z j J j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z d X B w b G l l c l 9 p Z C Z x d W 9 0 O y w m c X V v d D t z d X B w b G l l c l 9 k Z X N j J n F 1 b 3 Q 7 L C Z x d W 9 0 O 2 N v b X B h b n l f b m F t Z S Z x d W 9 0 O y w m c X V v d D t 0 Y X h f a W Q m c X V v d D s s J n F 1 b 3 Q 7 c 3 V w c G x p Z X J f Y 2 F 0 Z W d v c n k m c X V v d D s s J n F 1 b 3 Q 7 c G F 5 b W V u d F 9 0 Z X J t c y Z x d W 9 0 O y w m c X V v d D t s Z W F k X 3 R p b W V f Z G F 5 c y Z x d W 9 0 O y w m c X V v d D t x d W F s a X R 5 X 3 J h d G l u Z y Z x d W 9 0 O y w m c X V v d D t p c 1 9 h Y 3 R p d m U m c X V v d D s s J n F 1 b 3 Q 7 Y 2 9 u d H J h Y 3 R f c 3 R h c n R f Z G F 0 Z S Z x d W 9 0 O y w m c X V v d D t j b 2 5 0 c m F j d F 9 l b m R f Z G F 0 Z S Z x d W 9 0 O y w m c X V v d D t j c m V h d G V k X 2 F 0 J n F 1 b 3 Q 7 L C Z x d W 9 0 O 3 V w Z G F 0 Z W R f Y X Q m c X V v d D s s J n F 1 b 3 Q 7 d m V y c 2 l v b i Z x d W 9 0 O 1 0 i I C 8 + P E V u d H J 5 I F R 5 c G U 9 I k Z p b G x D b 2 x 1 b W 5 U e X B l c y I g V m F s d W U 9 I n N C Z 1 l H Q m d Z R 0 F 3 W U d D U W t K Q 1 F Z P S I g L z 4 8 R W 5 0 c n k g V H l w Z T 0 i R m l s b E x h c 3 R V c G R h d G V k I i B W Y W x 1 Z T 0 i Z D I w M j Q t M T E t M T h U M j M 6 M j I 6 M j I u M z k 5 O D I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3 V w c G x p Z X I v Q 2 h h b m d l Z C B U e X B l L n t z d X B w b G l l c l 9 p Z C w w f S Z x d W 9 0 O y w m c X V v d D t T Z W N 0 a W 9 u M S 9 k a W 1 f c 3 V w c G x p Z X I v Q 2 h h b m d l Z C B U e X B l L n t z d X B w b G l l c l 9 k Z X N j L D F 9 J n F 1 b 3 Q 7 L C Z x d W 9 0 O 1 N l Y 3 R p b 2 4 x L 2 R p b V 9 z d X B w b G l l c i 9 D a G F u Z 2 V k I F R 5 c G U u e 2 N v b X B h b n l f b m F t Z S w y f S Z x d W 9 0 O y w m c X V v d D t T Z W N 0 a W 9 u M S 9 k a W 1 f c 3 V w c G x p Z X I v Q 2 h h b m d l Z C B U e X B l L n t 0 Y X h f a W Q s M 3 0 m c X V v d D s s J n F 1 b 3 Q 7 U 2 V j d G l v b j E v Z G l t X 3 N 1 c H B s a W V y L 0 N o Y W 5 n Z W Q g V H l w Z S 5 7 c 3 V w c G x p Z X J f Y 2 F 0 Z W d v c n k s N H 0 m c X V v d D s s J n F 1 b 3 Q 7 U 2 V j d G l v b j E v Z G l t X 3 N 1 c H B s a W V y L 0 N o Y W 5 n Z W Q g V H l w Z S 5 7 c G F 5 b W V u d F 9 0 Z X J t c y w 1 f S Z x d W 9 0 O y w m c X V v d D t T Z W N 0 a W 9 u M S 9 k a W 1 f c 3 V w c G x p Z X I v Q 2 h h b m d l Z C B U e X B l L n t s Z W F k X 3 R p b W V f Z G F 5 c y w 2 f S Z x d W 9 0 O y w m c X V v d D t T Z W N 0 a W 9 u M S 9 k a W 1 f c 3 V w c G x p Z X I v Q 2 h h b m d l Z C B U e X B l L n t x d W F s a X R 5 X 3 J h d G l u Z y w 3 f S Z x d W 9 0 O y w m c X V v d D t T Z W N 0 a W 9 u M S 9 k a W 1 f c 3 V w c G x p Z X I v Q 2 h h b m d l Z C B U e X B l L n t p c 1 9 h Y 3 R p d m U s O H 0 m c X V v d D s s J n F 1 b 3 Q 7 U 2 V j d G l v b j E v Z G l t X 3 N 1 c H B s a W V y L 0 N o Y W 5 n Z W Q g V H l w Z S 5 7 Y 2 9 u d H J h Y 3 R f c 3 R h c n R f Z G F 0 Z S w 5 f S Z x d W 9 0 O y w m c X V v d D t T Z W N 0 a W 9 u M S 9 k a W 1 f c 3 V w c G x p Z X I v Q 2 h h b m d l Z C B U e X B l L n t j b 2 5 0 c m F j d F 9 l b m R f Z G F 0 Z S w x M H 0 m c X V v d D s s J n F 1 b 3 Q 7 U 2 V j d G l v b j E v Z G l t X 3 N 1 c H B s a W V y L 0 N o Y W 5 n Z W Q g V H l w Z S 5 7 Y 3 J l Y X R l Z F 9 h d C w x M X 0 m c X V v d D s s J n F 1 b 3 Q 7 U 2 V j d G l v b j E v Z G l t X 3 N 1 c H B s a W V y L 0 N o Y W 5 n Z W Q g V H l w Z S 5 7 d X B k Y X R l Z F 9 h d C w x M n 0 m c X V v d D s s J n F 1 b 3 Q 7 U 2 V j d G l v b j E v Z G l t X 3 N 1 c H B s a W V y L 0 N o Y W 5 n Z W Q g V H l w Z S 5 7 d m V y c 2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p b V 9 z d X B w b G l l c i 9 D a G F u Z 2 V k I F R 5 c G U u e 3 N 1 c H B s a W V y X 2 l k L D B 9 J n F 1 b 3 Q 7 L C Z x d W 9 0 O 1 N l Y 3 R p b 2 4 x L 2 R p b V 9 z d X B w b G l l c i 9 D a G F u Z 2 V k I F R 5 c G U u e 3 N 1 c H B s a W V y X 2 R l c 2 M s M X 0 m c X V v d D s s J n F 1 b 3 Q 7 U 2 V j d G l v b j E v Z G l t X 3 N 1 c H B s a W V y L 0 N o Y W 5 n Z W Q g V H l w Z S 5 7 Y 2 9 t c G F u e V 9 u Y W 1 l L D J 9 J n F 1 b 3 Q 7 L C Z x d W 9 0 O 1 N l Y 3 R p b 2 4 x L 2 R p b V 9 z d X B w b G l l c i 9 D a G F u Z 2 V k I F R 5 c G U u e 3 R h e F 9 p Z C w z f S Z x d W 9 0 O y w m c X V v d D t T Z W N 0 a W 9 u M S 9 k a W 1 f c 3 V w c G x p Z X I v Q 2 h h b m d l Z C B U e X B l L n t z d X B w b G l l c l 9 j Y X R l Z 2 9 y e S w 0 f S Z x d W 9 0 O y w m c X V v d D t T Z W N 0 a W 9 u M S 9 k a W 1 f c 3 V w c G x p Z X I v Q 2 h h b m d l Z C B U e X B l L n t w Y X l t Z W 5 0 X 3 R l c m 1 z L D V 9 J n F 1 b 3 Q 7 L C Z x d W 9 0 O 1 N l Y 3 R p b 2 4 x L 2 R p b V 9 z d X B w b G l l c i 9 D a G F u Z 2 V k I F R 5 c G U u e 2 x l Y W R f d G l t Z V 9 k Y X l z L D Z 9 J n F 1 b 3 Q 7 L C Z x d W 9 0 O 1 N l Y 3 R p b 2 4 x L 2 R p b V 9 z d X B w b G l l c i 9 D a G F u Z 2 V k I F R 5 c G U u e 3 F 1 Y W x p d H l f c m F 0 a W 5 n L D d 9 J n F 1 b 3 Q 7 L C Z x d W 9 0 O 1 N l Y 3 R p b 2 4 x L 2 R p b V 9 z d X B w b G l l c i 9 D a G F u Z 2 V k I F R 5 c G U u e 2 l z X 2 F j d G l 2 Z S w 4 f S Z x d W 9 0 O y w m c X V v d D t T Z W N 0 a W 9 u M S 9 k a W 1 f c 3 V w c G x p Z X I v Q 2 h h b m d l Z C B U e X B l L n t j b 2 5 0 c m F j d F 9 z d G F y d F 9 k Y X R l L D l 9 J n F 1 b 3 Q 7 L C Z x d W 9 0 O 1 N l Y 3 R p b 2 4 x L 2 R p b V 9 z d X B w b G l l c i 9 D a G F u Z 2 V k I F R 5 c G U u e 2 N v b n R y Y W N 0 X 2 V u Z F 9 k Y X R l L D E w f S Z x d W 9 0 O y w m c X V v d D t T Z W N 0 a W 9 u M S 9 k a W 1 f c 3 V w c G x p Z X I v Q 2 h h b m d l Z C B U e X B l L n t j c m V h d G V k X 2 F 0 L D E x f S Z x d W 9 0 O y w m c X V v d D t T Z W N 0 a W 9 u M S 9 k a W 1 f c 3 V w c G x p Z X I v Q 2 h h b m d l Z C B U e X B l L n t 1 c G R h d G V k X 2 F 0 L D E y f S Z x d W 9 0 O y w m c X V v d D t T Z W N 0 a W 9 u M S 9 k a W 1 f c 3 V w c G x p Z X I v Q 2 h h b m d l Z C B U e X B l L n t 2 Z X J z a W 9 u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N 1 c H B s a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z d X B w b G l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1 c 2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0 c m F u c 2 F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t Y X R l c m l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d H J h b n N h Y 3 R p b 2 4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j Z 5 p V 2 I O 0 q H h p C P 5 k 3 u Q A A A A A A C A A A A A A A D Z g A A w A A A A B A A A A D 3 D T H 3 E T g D Z 5 2 y a / s + i Z C T A A A A A A S A A A C g A A A A E A A A A C F 5 + O t J g a q L B U q m r U r 2 b 7 B Q A A A A 5 Q P 2 I w 3 C R T b p h 1 l j y s E W W X d Q 8 X i s 1 b x p s 7 E N r V 9 p V O L x z q I 1 d x 8 x F s V 6 R d w f + g O K i c t q C Y k P G 8 9 z R t I e E J + E o E U b / c k 4 n I F j g y L P g H e Z 3 X 0 U A A A A U M i C X k d D s 1 j B p a f 6 H s b G W f Z 8 3 9 M = < / D a t a M a s h u p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 d i m _ u s e r 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 d i m _ u s e r 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 C o l u m n s \ u s e r _ i d < / K e y > < / D i a g r a m O b j e c t K e y > < D i a g r a m O b j e c t K e y > < K e y > C o l u m n s \ u s e r _ n a m e < / K e y > < / D i a g r a m O b j e c t K e y > < D i a g r a m O b j e c t K e y > < K e y > C o l u m n s \ u s e r _ a g e < / K e y > < / D i a g r a m O b j e c t K e y > < D i a g r a m O b j e c t K e y > < K e y > C o l u m n s \ l o g i n _ u s e r < / K e y > < / D i a g r a m O b j e c t K e y > < D i a g r a m O b j e c t K e y > < K e y > C o l u m n s \ p a s s w o r d < / K e y > < / D i a g r a m O b j e c t K e y > < D i a g r a m O b j e c t K e y > < K e y > C o l u m n s \ c u s t o m e r _ i d < / K e y > < / D i a g r a m O b j e c t K e y > < D i a g r a m O b j e c t K e y > < K e y > C o l u m n s \ c r e a t i o n   d a t e < / K e y > < / D i a g r a m O b j e c t K e y > < D i a g r a m O b j e c t K e y > < K e y > C o l u m n s \ m o d i f i e d _ d a t e < / K e y > < / D i a g r a m O b j e c t K e y > < D i a g r a m O b j e c t K e y > < K e y > C o l u m n s \ d e l e t e d _ d a t e 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 6 < / F o c u s R o w > < S e l e c t i o n E n d C o l u m n > 5 < / S e l e c t i o n E n d C o l u m n > < S e l e c t i o n E n d R o w > 6 < / S e l e c t i o n E n d R o w > < S e l e c t i o n S t a r t C o l u m n > 5 < / S e l e c t i o n S t a r t C o l u m n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 C o l u m n s \ l o g i n _ u s e r 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 C o l u m n s \ p a s s w o r d 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 C o l u m n s \ c r e a t i o n 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 C o l u m n s \ m o d i f i e d _ d a t e 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 C o l u m n s \ d e l e t e d _ d a t e 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 T a g s \ T a b l e s \ & l t ; T a b l e s \ d i m _ u s e r & g t ; < / K e y > < / D i a g r a m O b j e c t K e y > < D i a g r a m O b j e c t K e y > < K e y > D y n a m i c   T a g s \ T a b l e s \ & l t ; T a b l e s \ f a c t _ t r a n s a c t i o n & g t ; < / K e y > < / D i a g r a m O b j e c t K e y > < D i a g r a m O b j e c t K e y > < K e y > D y n a m i c   T a g s \ T a b l e s \ & l t ; T a b l e s \ d i m _ c u s t o m e r & g t ; < / K e y > < / D i a g r a m O b j e c t K e y > < D i a g r a m O b j e c t K e y > < K e y > D y n a m i c   T a g s \ T a b l e s \ & l t ; T a b l e s \ d i m _ m a t e r i a l & g t ; < / K e y > < / D i a g r a m O b j e c t K e y > < D i a g r a m O b j e c t K e y > < K e y > D y n a m i c   T a g s \ T a b l e s \ & l t ; T a b l e s \ d i m _ s u p p l i e r & g t ; 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 T a b l e s \ d i m _ u s e r < / K e y > < / D i a g r a m O b j e c t K e y > < D i a g r a m O b j e c t K e y > < K e y > T a b l e s \ d i m _ u s e r \ C o l u m n s \ u s e r _ i d < / K e y > < / D i a g r a m O b j e c t K e y > < D i a g r a m O b j e c t K e y > < K e y > T a b l e s \ d i m _ u s e r \ C o l u m n s \ u s e r _ n a m e < / K e y > < / D i a g r a m O b j e c t K e y > < D i a g r a m O b j e c t K e y > < K e y > T a b l e s \ d i m _ u s e r \ C o l u m n s \ u s e r _ a g e < / K e y > < / D i a g r a m O b j e c t K e y > < D i a g r a m O b j e c t K e y > < K e y > T a b l e s \ d i m _ u s e r \ C o l u m n s \ l o g i n _ u s e r < / K e y > < / D i a g r a m O b j e c t K e y > < D i a g r a m O b j e c t K e y > < K e y > T a b l e s \ d i m _ u s e r \ C o l u m n s \ p a s s w o r d < / K e y > < / D i a g r a m O b j e c t K e y > < D i a g r a m O b j e c t K e y > < K e y > T a b l e s \ d i m _ u s e r \ C o l u m n s \ c u s t o m e r _ i d < / K e y > < / D i a g r a m O b j e c t K e y > < D i a g r a m O b j e c t K e y > < K e y > T a b l e s \ d i m _ u s e r \ C o l u m n s \ c r e a t i o n   d a t e < / K e y > < / D i a g r a m O b j e c t K e y > < D i a g r a m O b j e c t K e y > < K e y > T a b l e s \ d i m _ u s e r \ C o l u m n s \ m o d i f i e d _ d a t e < / K e y > < / D i a g r a m O b j e c t K e y > < D i a g r a m O b j e c t K e y > < K e y > T a b l e s \ d i m _ u s e r \ C o l u m n s \ d e l e t e d _ d a t e < / K e y > < / D i a g r a m O b j e c t K e y > < D i a g r a m O b j e c t K e y > < K e y > T a b l e s \ f a c t _ t r a n s a c t i o n < / K e y > < / D i a g r a m O b j e c t K e y > < D i a g r a m O b j e c t K e y > < K e y > T a b l e s \ f a c t _ t r a n s a c t i o n \ C o l u m n s \ t r a n s a c t i o n _ i d < / K e y > < / D i a g r a m O b j e c t K e y > < D i a g r a m O b j e c t K e y > < K e y > T a b l e s \ f a c t _ t r a n s a c t i o n \ C o l u m n s \ t r a n s a c t i o n _ d a t e < / K e y > < / D i a g r a m O b j e c t K e y > < D i a g r a m O b j e c t K e y > < K e y > T a b l e s \ f a c t _ t r a n s a c t i o n \ C o l u m n s \ m o v _ t y p e < / K e y > < / D i a g r a m O b j e c t K e y > < D i a g r a m O b j e c t K e y > < K e y > T a b l e s \ f a c t _ t r a n s a c t i o n \ C o l u m n s \ m o v _ t y p e _ d e s c < / K e y > < / D i a g r a m O b j e c t K e y > < D i a g r a m O b j e c t K e y > < K e y > T a b l e s \ f a c t _ t r a n s a c t i o n \ C o l u m n s \ s u p p l i e r _ i d < / K e y > < / D i a g r a m O b j e c t K e y > < D i a g r a m O b j e c t K e y > < K e y > T a b l e s \ f a c t _ t r a n s a c t i o n \ C o l u m n s \ c u s t o m e r _ i d < / K e y > < / D i a g r a m O b j e c t K e y > < D i a g r a m O b j e c t K e y > < K e y > T a b l e s \ f a c t _ t r a n s a c t i o n \ C o l u m n s \ m a t e r i a l _ i d < / K e y > < / D i a g r a m O b j e c t K e y > < D i a g r a m O b j e c t K e y > < K e y > T a b l e s \ f a c t _ t r a n s a c t i o n \ C o l u m n s \ c u s t o m e r _ m a t e r i a l < / K e y > < / D i a g r a m O b j e c t K e y > < D i a g r a m O b j e c t K e y > < K e y > T a b l e s \ f a c t _ t r a n s a c t i o n \ C o l u m n s \ n o m i n a l _ q u a n t i t y < / K e y > < / D i a g r a m O b j e c t K e y > < D i a g r a m O b j e c t K e y > < K e y > T a b l e s \ f a c t _ t r a n s a c t i o n \ C o l u m n s \ n o m i n a l _ v a l u e < / K e y > < / D i a g r a m O b j e c t K e y > < D i a g r a m O b j e c t K e y > < K e y > T a b l e s \ f a c t _ t r a n s a c t i o n \ C o l u m n s \ u s e r _ i d < / K e y > < / D i a g r a m O b j e c t K e y > < D i a g r a m O b j e c t K e y > < K e y > T a b l e s \ f a c t _ t r a n s a c t i o n \ C o l u m n s \ b i l l i n g _ d o c u m e n t < / K e y > < / D i a g r a m O b j e c t K e y > < D i a g r a m O b j e c t K e y > < K e y > T a b l e s \ f a c t _ t r a n s a c t i o n \ C o l u m n s \ i d _ i n v o i c e < / K e y > < / D i a g r a m O b j e c t K e y > < D i a g r a m O b j e c t K e y > < K e y > T a b l e s \ d i m _ c u s t o m e r < / K e y > < / D i a g r a m O b j e c t K e y > < D i a g r a m O b j e c t K e y > < K e y > T a b l e s \ d i m _ c u s t o m e r \ C o l u m n s \ c u s t o m e r _ i d < / K e y > < / D i a g r a m O b j e c t K e y > < D i a g r a m O b j e c t K e y > < K e y > T a b l e s \ d i m _ c u s t o m e r \ C o l u m n s \ c u s t o m e r _ d e s c < / K e y > < / D i a g r a m O b j e c t K e y > < D i a g r a m O b j e c t K e y > < K e y > T a b l e s \ d i m _ c u s t o m e r \ C o l u m n s \ c o m p a n y _ n a m e < / K e y > < / D i a g r a m O b j e c t K e y > < D i a g r a m O b j e c t K e y > < K e y > T a b l e s \ d i m _ c u s t o m e r \ C o l u m n s \ t a x _ i d < / K e y > < / D i a g r a m O b j e c t K e y > < D i a g r a m O b j e c t K e y > < K e y > T a b l e s \ d i m _ c u s t o m e r \ C o l u m n s \ c u s t o m e r _ t y p e < / K e y > < / D i a g r a m O b j e c t K e y > < D i a g r a m O b j e c t K e y > < K e y > T a b l e s \ d i m _ c u s t o m e r \ C o l u m n s \ c u s t o m e r _ s e g m e n t < / K e y > < / D i a g r a m O b j e c t K e y > < D i a g r a m O b j e c t K e y > < K e y > T a b l e s \ d i m _ c u s t o m e r \ C o l u m n s \ c u s t o m e r _ b r a n c h < / K e y > < / D i a g r a m O b j e c t K e y > < D i a g r a m O b j e c t K e y > < K e y > T a b l e s \ d i m _ c u s t o m e r \ C o l u m n s \ c r e d i t _ r a t i n g < / K e y > < / D i a g r a m O b j e c t K e y > < D i a g r a m O b j e c t K e y > < K e y > T a b l e s \ d i m _ c u s t o m e r \ C o l u m n s \ p a y m e n t _ t e r m s < / K e y > < / D i a g r a m O b j e c t K e y > < D i a g r a m O b j e c t K e y > < K e y > T a b l e s \ d i m _ c u s t o m e r \ C o l u m n s \ c r e a t e d _ a t < / K e y > < / D i a g r a m O b j e c t K e y > < D i a g r a m O b j e c t K e y > < K e y > T a b l e s \ d i m _ c u s t o m e r \ C o l u m n s \ u p d a t e d _ a t < / K e y > < / D i a g r a m O b j e c t K e y > < D i a g r a m O b j e c t K e y > < K e y > T a b l e s \ d i m _ c u s t o m e r \ C o l u m n s \ v a l i d _ f r o m _ d a t e < / K e y > < / D i a g r a m O b j e c t K e y > < D i a g r a m O b j e c t K e y > < K e y > T a b l e s \ d i m _ c u s t o m e r \ C o l u m n s \ v a l i d _ t o _ d a t e < / K e y > < / D i a g r a m O b j e c t K e y > < D i a g r a m O b j e c t K e y > < K e y > T a b l e s \ d i m _ c u s t o m e r \ C o l u m n s \ i s _ a c t i v e < / K e y > < / D i a g r a m O b j e c t K e y > < D i a g r a m O b j e c t K e y > < K e y > T a b l e s \ d i m _ c u s t o m e r \ C o l u m n s \ v e r s i o n < / K e y > < / D i a g r a m O b j e c t K e y > < D i a g r a m O b j e c t K e y > < K e y > T a b l e s \ d i m _ m a t e r i a l < / K e y > < / D i a g r a m O b j e c t K e y > < D i a g r a m O b j e c t K e y > < K e y > T a b l e s \ d i m _ m a t e r i a l \ C o l u m n s \ m a t e r i a l _ i d < / K e y > < / D i a g r a m O b j e c t K e y > < D i a g r a m O b j e c t K e y > < K e y > T a b l e s \ d i m _ m a t e r i a l \ C o l u m n s \ m a t e r i a l _ d e s c r i p t i o n < / K e y > < / D i a g r a m O b j e c t K e y > < D i a g r a m O b j e c t K e y > < K e y > T a b l e s \ d i m _ m a t e r i a l \ C o l u m n s \ m a t e r i a l _ t y p e < / K e y > < / D i a g r a m O b j e c t K e y > < D i a g r a m O b j e c t K e y > < K e y > T a b l e s \ d i m _ m a t e r i a l \ C o l u m n s \ m a t e r i a l _ c a t e g o r y _ i d < / K e y > < / D i a g r a m O b j e c t K e y > < D i a g r a m O b j e c t K e y > < K e y > T a b l e s \ d i m _ m a t e r i a l \ C o l u m n s \ u n i t _ o f _ m e a s u r e < / K e y > < / D i a g r a m O b j e c t K e y > < D i a g r a m O b j e c t K e y > < K e y > T a b l e s \ d i m _ m a t e r i a l \ C o l u m n s \ b a s e _ p r i c e < / K e y > < / D i a g r a m O b j e c t K e y > < D i a g r a m O b j e c t K e y > < K e y > T a b l e s \ d i m _ m a t e r i a l \ C o l u m n s \ i s _ a c t i v e < / K e y > < / D i a g r a m O b j e c t K e y > < D i a g r a m O b j e c t K e y > < K e y > T a b l e s \ d i m _ m a t e r i a l \ C o l u m n s \ t a x _ c a t e g o r y < / K e y > < / D i a g r a m O b j e c t K e y > < D i a g r a m O b j e c t K e y > < K e y > T a b l e s \ d i m _ m a t e r i a l \ C o l u m n s \ c r e a t e d _ a t < / K e y > < / D i a g r a m O b j e c t K e y > < D i a g r a m O b j e c t K e y > < K e y > T a b l e s \ d i m _ m a t e r i a l \ C o l u m n s \ u p d a t e d _ a t < / K e y > < / D i a g r a m O b j e c t K e y > < D i a g r a m O b j e c t K e y > < K e y > T a b l e s \ d i m _ m a t e r i a l \ C o l u m n s \ v a l i d _ f r o m _ d a t e < / K e y > < / D i a g r a m O b j e c t K e y > < D i a g r a m O b j e c t K e y > < K e y > T a b l e s \ d i m _ m a t e r i a l \ C o l u m n s \ v a l i d _ t o _ d a t e < / K e y > < / D i a g r a m O b j e c t K e y > < D i a g r a m O b j e c t K e y > < K e y > T a b l e s \ d i m _ m a t e r i a l \ C o l u m n s \ v e r s i o n < / K e y > < / D i a g r a m O b j e c t K e y > < D i a g r a m O b j e c t K e y > < K e y > T a b l e s \ d i m _ m a t e r i a l \ C o l u m n s \ c u s t o m e r _ i d < / K e y > < / D i a g r a m O b j e c t K e y > < D i a g r a m O b j e c t K e y > < K e y > T a b l e s \ d i m _ s u p p l i e r < / K e y > < / D i a g r a m O b j e c t K e y > < D i a g r a m O b j e c t K e y > < K e y > T a b l e s \ d i m _ s u p p l i e r \ C o l u m n s \ s u p p l i e r _ i d < / K e y > < / D i a g r a m O b j e c t K e y > < D i a g r a m O b j e c t K e y > < K e y > T a b l e s \ d i m _ s u p p l i e r \ C o l u m n s \ s u p p l i e r _ d e s c < / K e y > < / D i a g r a m O b j e c t K e y > < D i a g r a m O b j e c t K e y > < K e y > T a b l e s \ d i m _ s u p p l i e r \ C o l u m n s \ c o m p a n y _ n a m e < / K e y > < / D i a g r a m O b j e c t K e y > < D i a g r a m O b j e c t K e y > < K e y > T a b l e s \ d i m _ s u p p l i e r \ C o l u m n s \ t a x _ i d < / K e y > < / D i a g r a m O b j e c t K e y > < D i a g r a m O b j e c t K e y > < K e y > T a b l e s \ d i m _ s u p p l i e r \ C o l u m n s \ s u p p l i e r _ c a t e g o r y < / K e y > < / D i a g r a m O b j e c t K e y > < D i a g r a m O b j e c t K e y > < K e y > T a b l e s \ d i m _ s u p p l i e r \ C o l u m n s \ p a y m e n t _ t e r m s < / K e y > < / D i a g r a m O b j e c t K e y > < D i a g r a m O b j e c t K e y > < K e y > T a b l e s \ d i m _ s u p p l i e r \ C o l u m n s \ l e a d _ t i m e _ d a y s < / K e y > < / D i a g r a m O b j e c t K e y > < D i a g r a m O b j e c t K e y > < K e y > T a b l e s \ d i m _ s u p p l i e r \ C o l u m n s \ q u a l i t y _ r a t i n g < / K e y > < / D i a g r a m O b j e c t K e y > < D i a g r a m O b j e c t K e y > < K e y > T a b l e s \ d i m _ s u p p l i e r \ C o l u m n s \ i s _ a c t i v e < / K e y > < / D i a g r a m O b j e c t K e y > < D i a g r a m O b j e c t K e y > < K e y > T a b l e s \ d i m _ s u p p l i e r \ C o l u m n s \ c o n t r a c t _ s t a r t _ d a t e < / K e y > < / D i a g r a m O b j e c t K e y > < D i a g r a m O b j e c t K e y > < K e y > T a b l e s \ d i m _ s u p p l i e r \ C o l u m n s \ c o n t r a c t _ e n d _ d a t e < / K e y > < / D i a g r a m O b j e c t K e y > < D i a g r a m O b j e c t K e y > < K e y > T a b l e s \ d i m _ s u p p l i e r \ C o l u m n s \ c r e a t e d _ a t < / K e y > < / D i a g r a m O b j e c t K e y > < D i a g r a m O b j e c t K e y > < K e y > T a b l e s \ d i m _ s u p p l i e r \ C o l u m n s \ u p d a t e d _ a t < / K e y > < / D i a g r a m O b j e c t K e y > < D i a g r a m O b j e c t K e y > < K e y > T a b l e s \ d i m _ s u p p l i e r \ C o l u m n s \ v e r s i o n 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 R e l a t i o n s h i p s \ & l t ; T a b l e s \ d i m _ u s e r \ C o l u m n s \ u s e r _ i d & g t ; - & l t ; T a b l e s \ f a c t _ t r a n s a c t i o n \ C o l u m n s \ u s e r _ i d & g t ; < / K e y > < / D i a g r a m O b j e c t K e y > < D i a g r a m O b j e c t K e y > < K e y > R e l a t i o n s h i p s \ & l t ; T a b l e s \ d i m _ u s e r \ C o l u m n s \ u s e r _ i d & g t ; - & l t ; T a b l e s \ f a c t _ t r a n s a c t i o n \ C o l u m n s \ u s e r _ i d & g t ; \ F K < / K e y > < / D i a g r a m O b j e c t K e y > < D i a g r a m O b j e c t K e y > < K e y > R e l a t i o n s h i p s \ & l t ; T a b l e s \ d i m _ u s e r \ C o l u m n s \ u s e r _ i d & g t ; - & l t ; T a b l e s \ f a c t _ t r a n s a c t i o n \ C o l u m n s \ u s e r _ i d & g t ; \ P K < / K e y > < / D i a g r a m O b j e c t K e y > < D i a g r a m O b j e c t K e y > < K e y > R e l a t i o n s h i p s \ & l t ; T a b l e s \ d i m _ u s e r \ C o l u m n s \ u s e r _ i d & g t ; - & l t ; T a b l e s \ f a c t _ t r a n s a c t i o n \ C o l u m n s \ u s e r _ i d & g t ; \ C r o s s F i l t e r < / K e y > < / D i a g r a m O b j e c t K e y > < D i a g r a m O b j e c t K e y > < K e y > R e l a t i o n s h i p s \ & l t ; T a b l e s \ d i m _ c u s t o m e r \ C o l u m n s \ c u s t o m e r _ i d & g t ; - & l t ; T a b l e s \ f a c t _ t r a n s a c t i o n \ C o l u m n s \ c u s t o m e r _ i d & g t ; < / K e y > < / D i a g r a m O b j e c t K e y > < D i a g r a m O b j e c t K e y > < K e y > R e l a t i o n s h i p s \ & l t ; T a b l e s \ d i m _ c u s t o m e r \ C o l u m n s \ c u s t o m e r _ i d & g t ; - & l t ; T a b l e s \ f a c t _ t r a n s a c t i o n \ C o l u m n s \ c u s t o m e r _ i d & g t ; \ F K < / K e y > < / D i a g r a m O b j e c t K e y > < D i a g r a m O b j e c t K e y > < K e y > R e l a t i o n s h i p s \ & l t ; T a b l e s \ d i m _ c u s t o m e r \ C o l u m n s \ c u s t o m e r _ i d & g t ; - & l t ; T a b l e s \ f a c t _ t r a n s a c t i o n \ C o l u m n s \ c u s t o m e r _ i d & g t ; \ P K < / K e y > < / D i a g r a m O b j e c t K e y > < D i a g r a m O b j e c t K e y > < K e y > R e l a t i o n s h i p s \ & l t ; T a b l e s \ d i m _ c u s t o m e r \ C o l u m n s \ c u s t o m e r _ i d & g t ; - & l t ; T a b l e s \ f a c t _ t r a n s a c t i o n \ C o l u m n s \ c u s t o m e r _ i d & g t ; \ C r o s s F i l t e r < / K e y > < / D i a g r a m O b j e c t K e y > < D i a g r a m O b j e c t K e y > < K e y > R e l a t i o n s h i p s \ & l t ; T a b l e s \ d i m _ m a t e r i a l \ C o l u m n s \ m a t e r i a l _ i d & g t ; - & l t ; T a b l e s \ f a c t _ t r a n s a c t i o n \ C o l u m n s \ m a t e r i a l _ i d & g t ; < / K e y > < / D i a g r a m O b j e c t K e y > < D i a g r a m O b j e c t K e y > < K e y > R e l a t i o n s h i p s \ & l t ; T a b l e s \ d i m _ m a t e r i a l \ C o l u m n s \ m a t e r i a l _ i d & g t ; - & l t ; T a b l e s \ f a c t _ t r a n s a c t i o n \ C o l u m n s \ m a t e r i a l _ i d & g t ; \ F K < / K e y > < / D i a g r a m O b j e c t K e y > < D i a g r a m O b j e c t K e y > < K e y > R e l a t i o n s h i p s \ & l t ; T a b l e s \ d i m _ m a t e r i a l \ C o l u m n s \ m a t e r i a l _ i d & g t ; - & l t ; T a b l e s \ f a c t _ t r a n s a c t i o n \ C o l u m n s \ m a t e r i a l _ i d & g t ; \ P K < / K e y > < / D i a g r a m O b j e c t K e y > < D i a g r a m O b j e c t K e y > < K e y > R e l a t i o n s h i p s \ & l t ; T a b l e s \ d i m _ m a t e r i a l \ C o l u m n s \ m a t e r i a l _ i d & g t ; - & l t ; T a b l e s \ f a c t _ t r a n s a c t i o n \ C o l u m n s \ m a t e r i a l _ i d & g t ; \ C r o s s F i l t e r < / K e y > < / D i a g r a m O b j e c t K e y > < D i a g r a m O b j e c t K e y > < K e y > R e l a t i o n s h i p s \ & l t ; T a b l e s \ d i m _ s u p p l i e r \ C o l u m n s \ s u p p l i e r _ i d & g t ; - & l t ; T a b l e s \ f a c t _ t r a n s a c t i o n \ C o l u m n s \ s u p p l i e r _ i d & g t ; < / K e y > < / D i a g r a m O b j e c t K e y > < D i a g r a m O b j e c t K e y > < K e y > R e l a t i o n s h i p s \ & l t ; T a b l e s \ d i m _ s u p p l i e r \ C o l u m n s \ s u p p l i e r _ i d & g t ; - & l t ; T a b l e s \ f a c t _ t r a n s a c t i o n \ C o l u m n s \ s u p p l i e r _ i d & g t ; \ F K < / K e y > < / D i a g r a m O b j e c t K e y > < D i a g r a m O b j e c t K e y > < K e y > R e l a t i o n s h i p s \ & l t ; T a b l e s \ d i m _ s u p p l i e r \ C o l u m n s \ s u p p l i e r _ i d & g t ; - & l t ; T a b l e s \ f a c t _ t r a n s a c t i o n \ C o l u m n s \ s u p p l i e r _ i d & g t ; \ P K < / K e y > < / D i a g r a m O b j e c t K e y > < D i a g r a m O b j e c t K e y > < K e y > R e l a t i o n s h i p s \ & l t ; T a b l e s \ d i m _ s u p p l i e r \ C o l u m n s \ s u p p l i e r _ i d & g t ; - & l t ; T a b l e s \ f a c t _ t r a n s a c t i o n \ C o l u m n s \ s u p p l i e r _ i d & g t ; \ C r o s s F i l t e r < / K e y > < / D i a g r a m O b j e c t K e y > < D i a g r a m O b j e c t K e y > < K e y > R e l a t i o n s h i p s \ & l t ; T a b l e s \ C a l e n d a r \ C o l u m n s \ D a t e & g t ; - & l t ; T a b l e s \ f a c t _ t r a n s a c t i o n \ C o l u m n s \ t r a n s a c t i o n _ d a t e & g t ; < / K e y > < / D i a g r a m O b j e c t K e y > < D i a g r a m O b j e c t K e y > < K e y > R e l a t i o n s h i p s \ & l t ; T a b l e s \ C a l e n d a r \ C o l u m n s \ D a t e & g t ; - & l t ; T a b l e s \ f a c t _ t r a n s a c t i o n \ C o l u m n s \ t r a n s a c t i o n _ d a t e & g t ; \ F K < / K e y > < / D i a g r a m O b j e c t K e y > < D i a g r a m O b j e c t K e y > < K e y > R e l a t i o n s h i p s \ & l t ; T a b l e s \ C a l e n d a r \ C o l u m n s \ D a t e & g t ; - & l t ; T a b l e s \ f a c t _ t r a n s a c t i o n \ C o l u m n s \ t r a n s a c t i o n _ d a t e & g t ; \ P K < / K e y > < / D i a g r a m O b j e c t K e y > < D i a g r a m O b j e c t K e y > < K e y > R e l a t i o n s h i p s \ & l t ; T a b l e s \ C a l e n d a r \ C o l u m n s \ D a t e & g t ; - & l t ; T a b l e s \ f a c t _ t r a n s a c t i o n \ C o l u m n s \ t r a n s a c t i o n _ d a t e & g t ; \ C r o s s F i l t e r 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 3 0 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 T a g s \ T a b l e s \ & l t ; T a b l e s \ d i m _ u s e r & g t ; 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 T a g s \ T a b l e s \ & l t ; T a b l e s \ d i m _ m a t e r i a l & g t ; 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 T a g s \ T a b l e s \ & l t ; T a b l e s \ d i m _ s u p p l i e r & g t ; 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 T a b l e s \ d i m _ u s e r < / K e y > < / a : K e y > < a : V a l u e   i : t y p e = " D i a g r a m D i s p l a y N o d e V i e w S t a t e " > < H e i g h t > 4 2 5 . 9 5 9 5 9 5 9 5 9 5 9 6 < / H e i g h t > < I s E x p a n d e d > t r u e < / I s E x p a n d e d > < L a y e d O u t > t r u e < / L a y e d O u t > < L e f t > 1 5 7 8 . 1 2 7 9 0 3 4 7 2 4 8 2 1 < / L e f t > < T a b I n d e x > 1 < / T a b I n d e x > < W i d t h > 3 4 7 . 7 7 7 7 7 7 7 7 7 7 7 7 6 < / W i d t h > < / a : V a l u e > < / a : K e y V a l u e O f D i a g r a m O b j e c t K e y a n y T y p e z b w N T n L X > < a : K e y V a l u e O f D i a g r a m O b j e c t K e y a n y T y p e z b w N T n L X > < a : K e y > < K e y > T a b l e s \ d i m _ u s e r \ C o l u m n s \ u s e r _ i d 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 T a b l e s \ d i m _ u s e r \ C o l u m n s \ u s e r _ n a m e 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 T a b l e s \ d i m _ u s e r \ C o l u m n s \ u s e r _ a g e 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 T a b l e s \ d i m _ u s e r \ C o l u m n s \ l o g i n _ u s e r 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 T a b l e s \ d i m _ u s e r \ C o l u m n s \ p a s s w o r d 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 T a b l e s \ d i m _ u s e r \ C o l u m n s \ c u s t o m e r _ i d 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 T a b l e s \ d i m _ u s e r \ C o l u m n s \ c r e a t i o n 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 T a b l e s \ d i m _ u s e r \ C o l u m n s \ m o d i f i e d _ d a t e 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 T a b l e s \ d i m _ u s e r \ C o l u m n s \ d e l e t e d _ d a t e 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 T a b l e s \ f a c t _ t r a n s a c t i o n < / K e y > < / a : K e y > < a : V a l u e   i : t y p e = " D i a g r a m D i s p l a y N o d e V i e w S t a t e " > < H e i g h t > 5 3 7 . 8 7 8 7 8 7 8 7 8 7 8 8 < / H e i g h t > < I s E x p a n d e d > t r u e < / I s E x p a n d e d > < L a y e d O u t > t r u e < / L a y e d O u t > < L e f t > 9 3 9 . 3 8 8 1 3 5 3 9 6 5 6 9 8 5 < / L e f t > < T a b I n d e x > 2 < / T a b I n d e x > < T o p > 2 5 1 . 0 8 2 2 5 1 0 8 2 2 5 1 1 1 < / T o p > < W i d t h > 3 5 7 . 5 7 5 7 5 7 5 7 5 7 5 7 5 1 < / W i d t h > < / a : V a l u e > < / a : K e y V a l u e O f D i a g r a m O b j e c t K e y a n y T y p e z b w N T n L X > < a : K e y V a l u e O f D i a g r a m O b j e c t K e y a n y T y p e z b w N T n L X > < a : K e y > < K e y > T a b l e s \ f a c t _ t r a n s a c t i o n \ C o l u m n s \ t r a n s a c t i o n _ i d 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 T a b l e s \ f a c t _ t r a n s a c t i o n \ C o l u m n s \ t r a n s a c t i o n _ d a t e 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 T a b l e s \ f a c t _ t r a n s a c t i o n \ C o l u m n s \ m o v _ t y p e 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 T a b l e s \ f a c t _ t r a n s a c t i o n \ C o l u m n s \ m o v _ t y p e _ d e s c 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 T a b l e s \ f a c t _ t r a n s a c t i o n \ C o l u m n s \ s u p p l i e r _ i d 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 T a b l e s \ f a c t _ t r a n s a c t i o n \ C o l u m n s \ c u s t o m e r _ i d 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 T a b l e s \ f a c t _ t r a n s a c t i o n \ C o l u m n s \ m a t e r i a l _ i d 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 T a b l e s \ f a c t _ t r a n s a c t i o n \ C o l u m n s \ c u s t o m e r _ m a t e r i a l 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 T a b l e s \ f a c t _ t r a n s a c t i o n \ C o l u m n s \ n o m i n a l _ q u a n t i t y 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 T a b l e s \ f a c t _ t r a n s a c t i o n \ C o l u m n s \ n o m i n a l _ v a l u e 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 T a b l e s \ f a c t _ t r a n s a c t i o n \ C o l u m n s \ u s e r _ i d 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 T a b l e s \ f a c t _ t r a n s a c t i o n \ C o l u m n s \ b i l l i n g _ d o c u m e n t 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 T a b l e s \ f a c t _ t r a n s a c t i o n \ C o l u m n s \ i d _ i n v o i c e 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< / K e y > < / a : K e y > < a : V a l u e   i : t y p e = " D i a g r a m D i s p l a y N o d e V i e w S t a t e " > < H e i g h t > 6 2 3 . 9 3 9 3 9 3 9 3 9 3 9 3 5 4 < / H e i g h t > < I s E x p a n d e d > t r u e < / I s E x p a n d e d > < L a y e d O u t > t r u e < / L a y e d O u t > < L e f t > 4 9 3 . 5 5 5 5 5 5 5 5 5 5 5 5 4 3 < / L e f t > < T a b I n d e x > 4 < / T a b I n d e x > < T o p > 9 5 2 . 4 2 1 3 5 6 4 2 1 3 5 6 3 4 < / T o p > < W i d t h > 3 5 5 . 1 5 1 5 1 5 1 5 1 5 1 5 1 8 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 T a b l e s \ d i m _ c u s t o m e r \ C o l u m n s \ c u s t o m e r _ d e s c 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 T a b l e s \ d i m _ c u s t o m e r \ C o l u m n s \ t a x _ i d 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 T a b l e s \ d i m _ c u s t o m e r \ C o l u m n s \ c u s t o m e r _ b r a n c h 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 T a b l e s \ d i m _ c u s t o m e r \ C o l u m n s \ c r e d i t _ r a t i n g 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 T a b l e s \ d i m _ c u s t o m e r \ C o l u m n s \ p a y m e n t _ t e r m s 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 T a b l e s \ d i m _ c u s t o m e r \ C o l u m n s \ c r e a t e d _ a t 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 T a b l e s \ d i m _ c u s t o m e r \ C o l u m n s \ u p d a t e d _ a t 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 T a b l e s \ d i m _ c u s t o m e r \ C o l u m n s \ v a l i d _ f r o m _ d a t e 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 T a b l e s \ d i m _ c u s t o m e r \ C o l u m n s \ v a l i d _ t o _ d a t e 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 T a b l e s \ d i m _ c u s t o m e r \ C o l u m n s \ i s _ a c t i v e 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 T a b l e s \ d i m _ c u s t o m e r \ C o l u m n s \ v e r s i o n 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 T a b l e s \ d i m _ m a t e r i a l < / K e y > < / a : K e y > < a : V a l u e   i : t y p e = " D i a g r a m D i s p l a y N o d e V i e w S t a t e " > < H e i g h t > 6 0 8 . 7 8 7 8 7 8 7 8 7 8 7 7 < / H e i g h t > < I s E x p a n d e d > t r u e < / I s E x p a n d e d > < L a y e d O u t > t r u e < / L a y e d O u t > < L e f t > 9 7 9 . 5 8 0 5 7 8 2 4 4 4 3 3 5 8 < / L e f t > < T a b I n d e x > 5 < / T a b I n d e x > < T o p > 9 2 7 . 9 6 5 3 6 7 9 6 5 3 6 7 9 3 < / T o p > < W i d t h > 3 3 6 . 5 6 5 6 5 6 5 6 5 6 5 7 3 8 < / W i d t h > < / a : V a l u e > < / a : K e y V a l u e O f D i a g r a m O b j e c t K e y a n y T y p e z b w N T n L X > < a : K e y V a l u e O f D i a g r a m O b j e c t K e y a n y T y p e z b w N T n L X > < a : K e y > < K e y > T a b l e s \ d i m _ m a t e r i a l \ C o l u m n s \ m a t e r i a l _ i d 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 T a b l e s \ d i m _ m a t e r i a l \ C o l u m n s \ m a t e r i a l _ d e s c r i p t i o n 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 T a b l e s \ d i m _ m a t e r i a l \ C o l u m n s \ m a t e r i a l _ t y p e 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 T a b l e s \ d i m _ m a t e r i a l \ C o l u m n s \ m a t e r i a l _ c a t e g o r y _ i d 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 T a b l e s \ d i m _ m a t e r i a l \ C o l u m n s \ u n i t _ o f _ m e a s u r e 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 T a b l e s \ d i m _ m a t e r i a l \ C o l u m n s \ b a s e _ p r i c e 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 T a b l e s \ d i m _ m a t e r i a l \ C o l u m n s \ i s _ a c t i v e 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 T a b l e s \ d i m _ m a t e r i a l \ C o l u m n s \ t a x _ c a t e g o r y 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 T a b l e s \ d i m _ m a t e r i a l \ C o l u m n s \ c r e a t e d _ a t 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 T a b l e s \ d i m _ m a t e r i a l \ C o l u m n s \ u p d a t e d _ a t 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 T a b l e s \ d i m _ m a t e r i a l \ C o l u m n s \ v a l i d _ f r o m _ d a t e 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 T a b l e s \ d i m _ m a t e r i a l \ C o l u m n s \ v a l i d _ t o _ d a t e 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 T a b l e s \ d i m _ m a t e r i a l \ C o l u m n s \ v e r s i o n 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 T a b l e s \ d i m _ m a t e r i a l \ C o l u m n s \ c u s t o m e r _ i d 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 T a b l e s \ d i m _ s u p p l i e r < / K e y > < / a : K e y > < a : V a l u e   i : t y p e = " D i a g r a m D i s p l a y N o d e V i e w S t a t e " > < H e i g h t > 6 0 5 . 2 3 8 0 9 5 2 3 8 0 9 5 4 1 < / H e i g h t > < I s E x p a n d e d > t r u e < / I s E x p a n d e d > < L a y e d O u t > t r u e < / L a y e d O u t > < L e f t > 5 1 6 . 5 7 5 2 9 7 9 0 3 0 0 8 5 < / L e f t > < W i d t h > 3 6 0 . 0 0 0 0 0 0 0 0 0 0 0 0 2 3 < / W i d t h > < / a : V a l u e > < / a : K e y V a l u e O f D i a g r a m O b j e c t K e y a n y T y p e z b w N T n L X > < a : K e y V a l u e O f D i a g r a m O b j e c t K e y a n y T y p e z b w N T n L X > < a : K e y > < K e y > T a b l e s \ d i m _ s u p p l i e r \ C o l u m n s \ s u p p l i e r _ i d 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 T a b l e s \ d i m _ s u p p l i e r \ C o l u m n s \ s u p p l i e r _ d e s c 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 T a b l e s \ d i m _ s u p p l i e r \ C o l u m n s \ c o m p a n y _ n a m e 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 T a b l e s \ d i m _ s u p p l i e r \ C o l u m n s \ t a x _ i d 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 T a b l e s \ d i m _ s u p p l i e r \ C o l u m n s \ s u p p l i e r _ c a t e g o r y 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 T a b l e s \ d i m _ s u p p l i e r \ C o l u m n s \ p a y m e n t _ t e r m s 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 T a b l e s \ d i m _ s u p p l i e r \ C o l u m n s \ l e a d _ t i m e _ d a y s 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 T a b l e s \ d i m _ s u p p l i e r \ C o l u m n s \ q u a l i t y _ r a t i n g 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 T a b l e s \ d i m _ s u p p l i e r \ C o l u m n s \ i s _ a c t i v e 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 T a b l e s \ d i m _ s u p p l i e r \ C o l u m n s \ c o n t r a c t _ s t a r t _ d a t e 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 T a b l e s \ d i m _ s u p p l i e r \ C o l u m n s \ c o n t r a c t _ e n d _ d a t e 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 T a b l e s \ d i m _ s u p p l i e r \ C o l u m n s \ c r e a t e d _ a t 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 T a b l e s \ d i m _ s u p p l i e r \ C o l u m n s \ u p d a t e d _ a t 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 T a b l e s \ d i m _ s u p p l i e r \ C o l u m n s \ v e r s i o n 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 5 1 9 . 6 9 6 9 6 9 6 9 6 9 6 9 8 6 < / H e i g h t > < I s E x p a n d e d > t r u e < / I s E x p a n d e d > < I s F o c u s e d > t r u e < / I s F o c u s e d > < L a y e d O u t > t r u e < / L a y e d O u t > < L e f t > 1 6 7 1 . 9 2 4 0 1 2 5 8 7 8 6 7 3 < / L e f t > < T a b I n d e x > 3 < / T a b I n d e x > < T o p > 4 9 9 . 7 2 5 8 2 9 7 2 5 8 2 9 3 9 < / T o p > < W i d t h > 4 3 0 . 3 0 3 0 3 0 3 0 3 0 3 0 4 8 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 R e l a t i o n s h i p s \ & l t ; T a b l e s \ d i m _ u s e r \ C o l u m n s \ u s e r _ i d & g t ; - & l t ; T a b l e s \ f a c t _ t r a n s a c t i o n \ C o l u m n s \ u s e r _ i d & g t ; < / K e y > < / a : K e y > < a : V a l u e   i : t y p e = " D i a g r a m D i s p l a y L i n k V i e w S t a t e " > < A u t o m a t i o n P r o p e r t y H e l p e r T e x t > E n d   p o i n t   1 :   ( 1 5 6 2 , 1 2 7 9 0 3 4 7 2 4 8 , 2 1 2 , 9 7 9 7 9 8 ) .   E n d   p o i n t   2 :   ( 1 1 1 8 , 1 7 6 0 1 4 , 2 3 5 , 0 8 2 2 5 1 0 8 2 2 5 1 ) 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 1 5 6 2 . 1 2 7 9 0 3 4 7 2 4 8 1 9 < / b : _ x > < b : _ y > 2 1 2 . 9 7 9 7 9 8 < / b : _ y > < / b : P o i n t > < b : P o i n t > < b : _ x > 1 1 2 0 . 1 7 6 0 1 4 < / b : _ x > < b : _ y > 2 1 2 . 9 7 9 7 9 8 < / b : _ y > < / b : P o i n t > < b : P o i n t > < b : _ x > 1 1 1 8 . 1 7 6 0 1 4 < / b : _ x > < b : _ y > 2 1 4 . 9 7 9 7 9 8 < / b : _ y > < / b : P o i n t > < b : P o i n t > < b : _ x > 1 1 1 8 . 1 7 6 0 1 4 < / b : _ x > < b : _ y > 2 3 5 . 0 8 2 2 5 1 0 8 2 2 5 1 1 6 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 R e l a t i o n s h i p s \ & l t ; T a b l e s \ d i m _ u s e r \ C o l u m n s \ u s e r _ i d & g t ; - & l t ; T a b l e s \ f a c t _ t r a n s a c t i o n \ C o l u m n s \ u s e r _ i d & g t ; \ F K 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 1 5 6 2 . 1 2 7 9 0 3 4 7 2 4 8 1 9 < / b : _ x > < b : _ y > 2 0 4 . 9 7 9 7 9 8 < / b : _ y > < / L a b e l L o c a t i o n > < L o c a t i o n   x m l n s : b = " h t t p : / / s c h e m a s . d a t a c o n t r a c t . o r g / 2 0 0 4 / 0 7 / S y s t e m . W i n d o w s " > < b : _ x > 1 5 7 8 . 1 2 7 9 0 3 4 7 2 4 8 1 9 < / b : _ x > < b : _ y > 2 1 2 . 9 7 9 7 9 7 9 9 9 9 9 9 9 6 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 R e l a t i o n s h i p s \ & l t ; T a b l e s \ d i m _ u s e r \ C o l u m n s \ u s e r _ i d & g t ; - & l t ; T a b l e s \ f a c t _ t r a n s a c t i o n \ C o l u m n s \ u s e r _ i d & g t ; \ P K 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 1 1 1 0 . 1 7 6 0 1 4 < / b : _ x > < b : _ y > 2 3 5 . 0 8 2 2 5 1 0 8 2 2 5 1 1 6 < / b : _ y > < / L a b e l L o c a t i o n > < L o c a t i o n   x m l n s : b = " h t t p : / / s c h e m a s . d a t a c o n t r a c t . o r g / 2 0 0 4 / 0 7 / S y s t e m . W i n d o w s " > < b : _ x > 1 1 1 8 . 1 7 6 0 1 4 < / b : _ x > < b : _ y > 2 5 1 . 0 8 2 2 5 1 0 8 2 2 5 1 1 6 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 R e l a t i o n s h i p s \ & l t ; T a b l e s \ d i m _ u s e r \ C o l u m n s \ u s e r _ i d & g t ; - & l t ; T a b l e s \ f a c t _ t r a n s a c t i o n \ C o l u m n s \ u s e r _ i d & g t ; \ C r o s s F i l t e r 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 1 5 6 2 . 1 2 7 9 0 3 4 7 2 4 8 1 9 < / b : _ x > < b : _ y > 2 1 2 . 9 7 9 7 9 8 < / b : _ y > < / b : P o i n t > < b : P o i n t > < b : _ x > 1 1 2 0 . 1 7 6 0 1 4 < / b : _ x > < b : _ y > 2 1 2 . 9 7 9 7 9 8 < / b : _ y > < / b : P o i n t > < b : P o i n t > < b : _ x > 1 1 1 8 . 1 7 6 0 1 4 < / b : _ x > < b : _ y > 2 1 4 . 9 7 9 7 9 8 < / b : _ y > < / b : P o i n t > < b : P o i n t > < b : _ x > 1 1 1 8 . 1 7 6 0 1 4 < / b : _ x > < b : _ y > 2 3 5 . 0 8 2 2 5 1 0 8 2 2 5 1 1 6 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 R e l a t i o n s h i p s \ & l t ; T a b l e s \ d i m _ c u s t o m e r \ C o l u m n s \ c u s t o m e r _ i d & g t ; - & l t ; T a b l e s \ f a c t _ t r a n s a c t i o n \ C o l u m n s \ c u s t o m e r _ i d & g t ; < / K e y > < / a : K e y > < a : V a l u e   i : t y p e = " D i a g r a m D i s p l a y L i n k V i e w S t a t e " > < A u t o m a t i o n P r o p e r t y H e l p e r T e x t > E n d   p o i n t   1 :   ( 6 7 1 , 1 3 1 3 1 3 , 9 3 6 , 4 2 1 3 5 6 4 2 1 3 5 6 ) .   E n d   p o i n t   2 :   ( 1 0 9 5 , 5 9 7 8 6 2 , 8 0 4 , 9 6 1 0 3 8 9 6 1 0 3 9 ) 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 6 7 1 . 1 3 1 3 1 2 9 9 9 9 9 9 8 6 < / b : _ x > < b : _ y > 9 3 6 . 4 2 1 3 5 6 4 2 1 3 5 6 4 5 < / b : _ y > < / b : P o i n t > < b : P o i n t > < b : _ x > 6 7 1 . 1 3 1 3 1 3 < / b : _ x > < b : _ y > 8 7 2 . 6 9 1 1 9 8 < / b : _ y > < / b : P o i n t > < b : P o i n t > < b : _ x > 6 7 3 . 1 3 1 3 1 3 < / b : _ x > < b : _ y > 8 7 0 . 6 9 1 1 9 8 < / b : _ y > < / b : P o i n t > < b : P o i n t > < b : _ x > 1 0 9 3 . 5 9 7 8 6 2 < / b : _ x > < b : _ y > 8 7 0 . 6 9 1 1 9 8 < / b : _ y > < / b : P o i n t > < b : P o i n t > < b : _ x > 1 0 9 5 . 5 9 7 8 6 2 < / b : _ x > < b : _ y > 8 6 8 . 6 9 1 1 9 8 < / b : _ y > < / b : P o i n t > < b : P o i n t > < b : _ x > 1 0 9 5 . 5 9 7 8 6 2 < / b : _ x > < b : _ y > 8 0 4 . 9 6 1 0 3 8 9 6 1 0 3 9 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 R e l a t i o n s h i p s \ & l t ; T a b l e s \ d i m _ c u s t o m e r \ C o l u m n s \ c u s t o m e r _ i d & g t ; - & l t ; T a b l e s \ f a c t _ t r a n s a c t i o n \ C o l u m n s \ c u s t o m e r _ i d & g t ; \ F K 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 6 6 3 . 1 3 1 3 1 2 9 9 9 9 9 9 8 6 < / b : _ x > < b : _ y > 9 3 6 . 4 2 1 3 5 6 4 2 1 3 5 6 4 5 < / b : _ y > < / L a b e l L o c a t i o n > < L o c a t i o n   x m l n s : b = " h t t p : / / s c h e m a s . d a t a c o n t r a c t . o r g / 2 0 0 4 / 0 7 / S y s t e m . W i n d o w s " > < b : _ x > 6 7 1 . 1 3 1 3 1 3 < / b : _ x > < b : _ y > 9 5 2 . 4 2 1 3 5 6 4 2 1 3 5 6 4 5 < / b : _ y > < / L o c a t i o n > < S h a p e R o t a t e A n g l e > 2 6 9 . 9 9 9 9 9 9 9 9 9 9 9 9 6 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 R e l a t i o n s h i p s \ & l t ; T a b l e s \ d i m _ c u s t o m e r \ C o l u m n s \ c u s t o m e r _ i d & g t ; - & l t ; T a b l e s \ f a c t _ t r a n s a c t i o n \ C o l u m n s \ c u s t o m e r _ i d & g t ; \ P K 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 1 0 8 7 . 5 9 7 8 6 2 < / b : _ x > < b : _ y > 7 8 8 . 9 6 1 0 3 8 9 6 1 0 3 9 < / b : _ y > < / L a b e l L o c a t i o n > < L o c a t i o n   x m l n s : b = " h t t p : / / s c h e m a s . d a t a c o n t r a c t . o r g / 2 0 0 4 / 0 7 / S y s t e m . W i n d o w s " > < b : _ x > 1 0 9 5 . 5 9 7 8 6 2 < / b : _ x > < b : _ y > 7 8 8 . 9 6 1 0 3 8 9 6 1 0 3 9 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 R e l a t i o n s h i p s \ & l t ; T a b l e s \ d i m _ c u s t o m e r \ C o l u m n s \ c u s t o m e r _ i d & g t ; - & l t ; T a b l e s \ f a c t _ t r a n s a c t i o n \ C o l u m n s \ c u s t o m e r _ i d & g t ; \ C r o s s F i l t e r 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 6 7 1 . 1 3 1 3 1 2 9 9 9 9 9 9 8 6 < / b : _ x > < b : _ y > 9 3 6 . 4 2 1 3 5 6 4 2 1 3 5 6 4 5 < / b : _ y > < / b : P o i n t > < b : P o i n t > < b : _ x > 6 7 1 . 1 3 1 3 1 3 < / b : _ x > < b : _ y > 8 7 2 . 6 9 1 1 9 8 < / b : _ y > < / b : P o i n t > < b : P o i n t > < b : _ x > 6 7 3 . 1 3 1 3 1 3 < / b : _ x > < b : _ y > 8 7 0 . 6 9 1 1 9 8 < / b : _ y > < / b : P o i n t > < b : P o i n t > < b : _ x > 1 0 9 3 . 5 9 7 8 6 2 < / b : _ x > < b : _ y > 8 7 0 . 6 9 1 1 9 8 < / b : _ y > < / b : P o i n t > < b : P o i n t > < b : _ x > 1 0 9 5 . 5 9 7 8 6 2 < / b : _ x > < b : _ y > 8 6 8 . 6 9 1 1 9 8 < / b : _ y > < / b : P o i n t > < b : P o i n t > < b : _ x > 1 0 9 5 . 5 9 7 8 6 2 < / b : _ x > < b : _ y > 8 0 4 . 9 6 1 0 3 8 9 6 1 0 3 9 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 R e l a t i o n s h i p s \ & l t ; T a b l e s \ d i m _ m a t e r i a l \ C o l u m n s \ m a t e r i a l _ i d & g t ; - & l t ; T a b l e s \ f a c t _ t r a n s a c t i o n \ C o l u m n s \ m a t e r i a l _ i d & g t ; < / K e y > < / a : K e y > < a : V a l u e   i : t y p e = " D i a g r a m D i s p l a y L i n k V i e w S t a t e " > < A u t o m a t i o n P r o p e r t y H e l p e r T e x t > E n d   p o i n t   1 :   ( 1 1 5 5 , 5 9 7 8 6 2 , 9 1 1 , 9 6 5 3 6 7 9 6 5 3 6 8 ) .   E n d   p o i n t   2 :   ( 1 1 1 5 , 5 9 7 8 6 2 , 8 0 4 , 9 6 1 0 3 8 9 6 1 0 3 9 ) 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 1 1 5 5 . 5 9 7 8 6 2 < / b : _ x > < b : _ y > 9 1 1 . 9 6 5 3 6 7 9 6 5 3 6 7 9 3 < / b : _ y > < / b : P o i n t > < b : P o i n t > < b : _ x > 1 1 5 5 . 5 9 7 8 6 2 < / b : _ x > < b : _ y > 8 6 0 . 4 6 3 2 0 4 < / b : _ y > < / b : P o i n t > < b : P o i n t > < b : _ x > 1 1 5 3 . 5 9 7 8 6 2 < / b : _ x > < b : _ y > 8 5 8 . 4 6 3 2 0 4 < / b : _ y > < / b : P o i n t > < b : P o i n t > < b : _ x > 1 1 1 7 . 5 9 7 8 6 2 < / b : _ x > < b : _ y > 8 5 8 . 4 6 3 2 0 4 < / b : _ y > < / b : P o i n t > < b : P o i n t > < b : _ x > 1 1 1 5 . 5 9 7 8 6 2 < / b : _ x > < b : _ y > 8 5 6 . 4 6 3 2 0 4 < / b : _ y > < / b : P o i n t > < b : P o i n t > < b : _ x > 1 1 1 5 . 5 9 7 8 6 2 < / b : _ x > < b : _ y > 8 0 4 . 9 6 1 0 3 8 9 6 1 0 3 9 0 9 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 R e l a t i o n s h i p s \ & l t ; T a b l e s \ d i m _ m a t e r i a l \ C o l u m n s \ m a t e r i a l _ i d & g t ; - & l t ; T a b l e s \ f a c t _ t r a n s a c t i o n \ C o l u m n s \ m a t e r i a l _ i d & g t ; \ F K 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 1 1 4 7 . 5 9 7 8 6 2 < / b : _ x > < b : _ y > 9 1 1 . 9 6 5 3 6 7 9 6 5 3 6 7 9 3 < / b : _ y > < / L a b e l L o c a t i o n > < L o c a t i o n   x m l n s : b = " h t t p : / / s c h e m a s . d a t a c o n t r a c t . o r g / 2 0 0 4 / 0 7 / S y s t e m . W i n d o w s " > < b : _ x > 1 1 5 5 . 5 9 7 8 6 2 < / b : _ x > < b : _ y > 9 2 7 . 9 6 5 3 6 7 9 6 5 3 6 7 9 3 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 R e l a t i o n s h i p s \ & l t ; T a b l e s \ d i m _ m a t e r i a l \ C o l u m n s \ m a t e r i a l _ i d & g t ; - & l t ; T a b l e s \ f a c t _ t r a n s a c t i o n \ C o l u m n s \ m a t e r i a l _ i d & g t ; \ P K 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 1 1 0 7 . 5 9 7 8 6 2 < / b : _ x > < b : _ y > 7 8 8 . 9 6 1 0 3 8 9 6 1 0 3 9 0 9 < / b : _ y > < / L a b e l L o c a t i o n > < L o c a t i o n   x m l n s : b = " h t t p : / / s c h e m a s . d a t a c o n t r a c t . o r g / 2 0 0 4 / 0 7 / S y s t e m . W i n d o w s " > < b : _ x > 1 1 1 5 . 5 9 7 8 6 2 < / b : _ x > < b : _ y > 7 8 8 . 9 6 1 0 3 8 9 6 1 0 3 9 0 9 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 R e l a t i o n s h i p s \ & l t ; T a b l e s \ d i m _ m a t e r i a l \ C o l u m n s \ m a t e r i a l _ i d & g t ; - & l t ; T a b l e s \ f a c t _ t r a n s a c t i o n \ C o l u m n s \ m a t e r i a l _ i d & g t ; \ C r o s s F i l t e r 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 1 1 5 5 . 5 9 7 8 6 2 < / b : _ x > < b : _ y > 9 1 1 . 9 6 5 3 6 7 9 6 5 3 6 7 9 3 < / b : _ y > < / b : P o i n t > < b : P o i n t > < b : _ x > 1 1 5 5 . 5 9 7 8 6 2 < / b : _ x > < b : _ y > 8 6 0 . 4 6 3 2 0 4 < / b : _ y > < / b : P o i n t > < b : P o i n t > < b : _ x > 1 1 5 3 . 5 9 7 8 6 2 < / b : _ x > < b : _ y > 8 5 8 . 4 6 3 2 0 4 < / b : _ y > < / b : P o i n t > < b : P o i n t > < b : _ x > 1 1 1 7 . 5 9 7 8 6 2 < / b : _ x > < b : _ y > 8 5 8 . 4 6 3 2 0 4 < / b : _ y > < / b : P o i n t > < b : P o i n t > < b : _ x > 1 1 1 5 . 5 9 7 8 6 2 < / b : _ x > < b : _ y > 8 5 6 . 4 6 3 2 0 4 < / b : _ y > < / b : P o i n t > < b : P o i n t > < b : _ x > 1 1 1 5 . 5 9 7 8 6 2 < / b : _ x > < b : _ y > 8 0 4 . 9 6 1 0 3 8 9 6 1 0 3 9 0 9 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 R e l a t i o n s h i p s \ & l t ; T a b l e s \ d i m _ s u p p l i e r \ C o l u m n s \ s u p p l i e r _ i d & g t ; - & l t ; T a b l e s \ f a c t _ t r a n s a c t i o n \ C o l u m n s \ s u p p l i e r _ i d & g t ; < / K e y > < / a : K e y > < a : V a l u e   i : t y p e = " D i a g r a m D i s p l a y L i n k V i e w S t a t e " > < A u t o m a t i o n P r o p e r t y H e l p e r T e x t > E n d   p o i n t   1 :   ( 8 9 2 , 5 7 5 2 9 7 9 0 3 0 0 9 , 3 0 2 , 6 1 9 0 4 8 ) .   E n d   p o i n t   2 :   ( 9 2 3 , 3 8 8 1 3 5 3 9 6 5 7 , 5 2 0 , 0 2 1 6 4 5 ) 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 8 9 2 . 5 7 5 2 9 7 9 0 3 0 0 8 7 3 < / b : _ x > < b : _ y > 3 0 2 . 6 1 9 0 4 8 < / b : _ y > < / b : P o i n t > < b : P o i n t > < b : _ x > 9 0 5 . 9 8 1 7 1 6 5 < / b : _ x > < b : _ y > 3 0 2 . 6 1 9 0 4 8 < / b : _ y > < / b : P o i n t > < b : P o i n t > < b : _ x > 9 0 7 . 9 8 1 7 1 6 5 < / b : _ x > < b : _ y > 3 0 4 . 6 1 9 0 4 8 < / b : _ y > < / b : P o i n t > < b : P o i n t > < b : _ x > 9 0 7 . 9 8 1 7 1 6 5 < / b : _ x > < b : _ y > 5 1 8 . 0 2 1 6 4 5 < / b : _ y > < / b : P o i n t > < b : P o i n t > < b : _ x > 9 0 9 . 9 8 1 7 1 6 5 < / b : _ x > < b : _ y > 5 2 0 . 0 2 1 6 4 5 < / b : _ y > < / b : P o i n t > < b : P o i n t > < b : _ x > 9 2 3 . 3 8 8 1 3 5 3 9 6 5 6 9 8 5 < / b : _ x > < b : _ y > 5 2 0 . 0 2 1 6 4 5 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 R e l a t i o n s h i p s \ & l t ; T a b l e s \ d i m _ s u p p l i e r \ C o l u m n s \ s u p p l i e r _ i d & g t ; - & l t ; T a b l e s \ f a c t _ t r a n s a c t i o n \ C o l u m n s \ s u p p l i e r _ i d & g t ; \ F K 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 8 7 6 . 5 7 5 2 9 7 9 0 3 0 0 8 7 3 < / b : _ x > < b : _ y > 2 9 4 . 6 1 9 0 4 8 < / b : _ y > < / L a b e l L o c a t i o n > < L o c a t i o n   x m l n s : b = " h t t p : / / s c h e m a s . d a t a c o n t r a c t . o r g / 2 0 0 4 / 0 7 / S y s t e m . W i n d o w s " > < b : _ x > 8 7 6 . 5 7 5 2 9 7 9 0 3 0 0 8 7 3 < / b : _ x > < b : _ y > 3 0 2 . 6 1 9 0 4 8 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 R e l a t i o n s h i p s \ & l t ; T a b l e s \ d i m _ s u p p l i e r \ C o l u m n s \ s u p p l i e r _ i d & g t ; - & l t ; T a b l e s \ f a c t _ t r a n s a c t i o n \ C o l u m n s \ s u p p l i e r _ i d & g t ; \ P K 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 9 2 3 . 3 8 8 1 3 5 3 9 6 5 6 9 8 5 < / b : _ x > < b : _ y > 5 1 2 . 0 2 1 6 4 5 < / b : _ y > < / L a b e l L o c a t i o n > < L o c a t i o n   x m l n s : b = " h t t p : / / s c h e m a s . d a t a c o n t r a c t . o r g / 2 0 0 4 / 0 7 / S y s t e m . W i n d o w s " > < b : _ x > 9 3 9 . 3 8 8 1 3 5 3 9 6 5 6 9 8 5 < / b : _ x > < b : _ y > 5 2 0 . 0 2 1 6 4 5 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 R e l a t i o n s h i p s \ & l t ; T a b l e s \ d i m _ s u p p l i e r \ C o l u m n s \ s u p p l i e r _ i d & g t ; - & l t ; T a b l e s \ f a c t _ t r a n s a c t i o n \ C o l u m n s \ s u p p l i e r _ i d & g t ; \ C r o s s F i l t e r 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 8 9 2 . 5 7 5 2 9 7 9 0 3 0 0 8 7 3 < / b : _ x > < b : _ y > 3 0 2 . 6 1 9 0 4 8 < / b : _ y > < / b : P o i n t > < b : P o i n t > < b : _ x > 9 0 5 . 9 8 1 7 1 6 5 < / b : _ x > < b : _ y > 3 0 2 . 6 1 9 0 4 8 < / b : _ y > < / b : P o i n t > < b : P o i n t > < b : _ x > 9 0 7 . 9 8 1 7 1 6 5 < / b : _ x > < b : _ y > 3 0 4 . 6 1 9 0 4 8 < / b : _ y > < / b : P o i n t > < b : P o i n t > < b : _ x > 9 0 7 . 9 8 1 7 1 6 5 < / b : _ x > < b : _ y > 5 1 8 . 0 2 1 6 4 5 < / b : _ y > < / b : P o i n t > < b : P o i n t > < b : _ x > 9 0 9 . 9 8 1 7 1 6 5 < / b : _ x > < b : _ y > 5 2 0 . 0 2 1 6 4 5 < / b : _ y > < / b : P o i n t > < b : P o i n t > < b : _ x > 9 2 3 . 3 8 8 1 3 5 3 9 6 5 6 9 8 5 < / b : _ x > < b : _ y > 5 2 0 . 0 2 1 6 4 5 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 R e l a t i o n s h i p s \ & l t ; T a b l e s \ C a l e n d a r \ C o l u m n s \ D a t e & g t ; - & l t ; T a b l e s \ f a c t _ t r a n s a c t i o n \ C o l u m n s \ t r a n s a c t i o n _ d a t e & g t ; < / K e y > < / a : K e y > < a : V a l u e   i : t y p e = " D i a g r a m D i s p l a y L i n k V i e w S t a t e " > < A u t o m a t i o n P r o p e r t y H e l p e r T e x t > E n d   p o i n t   1 :   ( 1 6 5 5 , 9 2 4 0 1 2 5 8 7 8 7 , 7 5 9 , 5 7 4 3 1 5 ) .   E n d   p o i n t   2 :   ( 1 1 3 5 , 5 9 7 8 6 2 , 8 0 4 , 9 6 1 0 3 8 9 6 1 0 3 9 ) 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 1 6 5 5 . 9 2 4 0 1 2 5 8 7 8 6 7 3 < / b : _ x > < b : _ y > 7 5 9 . 5 7 4 3 1 4 9 9 9 9 9 9 8 4 < / b : _ y > < / b : P o i n t > < b : P o i n t > < b : _ x > 1 4 0 5 . 7 6 0 9 3 7 5 0 0 0 0 0 2 < / b : _ x > < b : _ y > 7 5 9 . 5 7 4 3 1 5 < / b : _ y > < / b : P o i n t > < b : P o i n t > < b : _ x > 1 4 0 3 . 7 6 0 9 3 7 5 0 0 0 0 0 2 < / b : _ x > < b : _ y > 7 6 1 . 5 7 4 3 1 5 < / b : _ y > < / b : P o i n t > < b : P o i n t > < b : _ x > 1 4 0 3 . 7 6 0 9 3 7 5 0 0 0 0 0 2 < / b : _ x > < b : _ y > 8 0 6 . 4 6 1 0 3 9 < / b : _ y > < / b : P o i n t > < b : P o i n t > < b : _ x > 1 4 0 1 . 7 6 0 9 3 7 5 0 0 0 0 0 2 < / b : _ x > < b : _ y > 8 0 8 . 4 6 1 0 3 9 < / b : _ y > < / b : P o i n t > < b : P o i n t > < b : _ x > 1 1 3 7 . 5 9 7 8 6 2 < / b : _ x > < b : _ y > 8 0 8 . 4 6 1 0 3 9 < / b : _ y > < / b : P o i n t > < b : P o i n t > < b : _ x > 1 1 3 5 . 5 9 7 8 6 2 < / b : _ x > < b : _ y > 8 0 6 . 4 6 1 0 3 9 < / b : _ y > < / b : P o i n t > < b : P o i n t > < b : _ x > 1 1 3 5 . 5 9 7 8 6 2 < / b : _ x > < b : _ y > 8 0 4 . 9 6 1 0 3 8 9 6 1 0 3 9 0 9 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 R e l a t i o n s h i p s \ & l t ; T a b l e s \ C a l e n d a r \ C o l u m n s \ D a t e & g t ; - & l t ; T a b l e s \ f a c t _ t r a n s a c t i o n \ C o l u m n s \ t r a n s a c t i o n _ d a t e & g t ; \ F K 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 1 6 5 5 . 9 2 4 0 1 2 5 8 7 8 6 7 3 < / b : _ x > < b : _ y > 7 5 1 . 5 7 4 3 1 4 9 9 9 9 9 9 8 4 < / b : _ y > < / L a b e l L o c a t i o n > < L o c a t i o n   x m l n s : b = " h t t p : / / s c h e m a s . d a t a c o n t r a c t . o r g / 2 0 0 4 / 0 7 / S y s t e m . W i n d o w s " > < b : _ x > 1 6 7 1 . 9 2 4 0 1 2 5 8 7 8 6 7 3 < / b : _ x > < b : _ y > 7 5 9 . 5 7 4 3 1 4 9 9 9 9 9 9 8 4 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 R e l a t i o n s h i p s \ & l t ; T a b l e s \ C a l e n d a r \ C o l u m n s \ D a t e & g t ; - & l t ; T a b l e s \ f a c t _ t r a n s a c t i o n \ C o l u m n s \ t r a n s a c t i o n _ d a t e & g t ; \ P K 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 1 1 2 7 . 5 9 7 8 6 2 < / b : _ x > < b : _ y > 7 8 8 . 9 6 1 0 3 8 9 6 1 0 3 9 0 9 < / b : _ y > < / L a b e l L o c a t i o n > < L o c a t i o n   x m l n s : b = " h t t p : / / s c h e m a s . d a t a c o n t r a c t . o r g / 2 0 0 4 / 0 7 / S y s t e m . W i n d o w s " > < b : _ x > 1 1 3 5 . 5 9 7 8 6 2 < / b : _ x > < b : _ y > 7 8 8 . 9 6 1 0 3 8 9 6 1 0 3 9 0 9 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 R e l a t i o n s h i p s \ & l t ; T a b l e s \ C a l e n d a r \ C o l u m n s \ D a t e & g t ; - & l t ; T a b l e s \ f a c t _ t r a n s a c t i o n \ C o l u m n s \ t r a n s a c t i o n _ d a t e & g t ; \ C r o s s F i l t e r 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 1 6 5 5 . 9 2 4 0 1 2 5 8 7 8 6 7 3 < / b : _ x > < b : _ y > 7 5 9 . 5 7 4 3 1 4 9 9 9 9 9 9 8 4 < / b : _ y > < / b : P o i n t > < b : P o i n t > < b : _ x > 1 4 0 5 . 7 6 0 9 3 7 5 0 0 0 0 0 2 < / b : _ x > < b : _ y > 7 5 9 . 5 7 4 3 1 5 < / b : _ y > < / b : P o i n t > < b : P o i n t > < b : _ x > 1 4 0 3 . 7 6 0 9 3 7 5 0 0 0 0 0 2 < / b : _ x > < b : _ y > 7 6 1 . 5 7 4 3 1 5 < / b : _ y > < / b : P o i n t > < b : P o i n t > < b : _ x > 1 4 0 3 . 7 6 0 9 3 7 5 0 0 0 0 0 2 < / b : _ x > < b : _ y > 8 0 6 . 4 6 1 0 3 9 < / b : _ y > < / b : P o i n t > < b : P o i n t > < b : _ x > 1 4 0 1 . 7 6 0 9 3 7 5 0 0 0 0 0 2 < / b : _ x > < b : _ y > 8 0 8 . 4 6 1 0 3 9 < / b : _ y > < / b : P o i n t > < b : P o i n t > < b : _ x > 1 1 3 7 . 5 9 7 8 6 2 < / b : _ x > < b : _ y > 8 0 8 . 4 6 1 0 3 9 < / b : _ y > < / b : P o i n t > < b : P o i n t > < b : _ x > 1 1 3 5 . 5 9 7 8 6 2 < / b : _ x > < b : _ y > 8 0 6 . 4 6 1 0 3 9 < / b : _ y > < / b : P o i n t > < b : P o i n t > < b : _ x > 1 1 3 5 . 5 9 7 8 6 2 < / b : _ x > < b : _ y > 8 0 4 . 9 6 1 0 3 8 9 6 1 0 3 9 0 9 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 d i m _ u s e r _ 6 4 0 7 6 7 7 d - 9 a 0 9 - 4 c b c - 9 6 2 f - 6 5 6 5 8 d 6 0 6 f e 3 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 2 4 7 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 d i m _ s u p p l i e r _ 7 9 1 3 1 8 4 5 - 7 c b d - 4 2 6 7 - a 0 5 1 - b 3 6 1 0 1 8 3 4 b c d 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 2 4 2 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 d i m _ c u s t o m e r _ 1 5 2 5 4 e 3 5 - 4 3 f f - 4 9 e 7 - 8 e 7 9 - b a 3 b c d d 4 6 7 7 e 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 d i m _ m a t e r i a l _ e f 6 b f 2 7 8 - f 6 3 e - 4 4 b 4 - a 3 d f - 1 e 7 4 1 1 3 b f c d a 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s u p p l i e r _ 7 9 1 3 1 8 4 5 - 7 c b d - 4 2 6 7 - a 0 5 1 - b 3 6 1 0 1 8 3 4 b c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 s u p p l i e r _ i d < / s t r i n g > < / k e y > < v a l u e > < i n t > 2 6 8 < / i n t > < / v a l u e > < / i t e m > < i t e m > < k e y > < s t r i n g > s u p p l i e r _ d e s c < / s t r i n g > < / k e y > < v a l u e > < i n t > 3 2 2 < / i n t > < / v a l u e > < / i t e m > < i t e m > < k e y > < s t r i n g > c o m p a n y _ n a m e < / s t r i n g > < / k e y > < v a l u e > < i n t > 3 6 0 < / i n t > < / v a l u e > < / i t e m > < i t e m > < k e y > < s t r i n g > t a x _ i d < / s t r i n g > < / k e y > < v a l u e > < i n t > 1 8 3 < / i n t > < / v a l u e > < / i t e m > < i t e m > < k e y > < s t r i n g > s u p p l i e r _ c a t e g o r y < / s t r i n g > < / k e y > < v a l u e > < i n t > 3 9 1 < / i n t > < / v a l u e > < / i t e m > < i t e m > < k e y > < s t r i n g > p a y m e n t _ t e r m s < / s t r i n g > < / k e y > < v a l u e > < i n t > 3 4 9 < / i n t > < / v a l u e > < / i t e m > < i t e m > < k e y > < s t r i n g > l e a d _ t i m e _ d a y s < / s t r i n g > < / k e y > < v a l u e > < i n t > 3 5 4 < / i n t > < / v a l u e > < / i t e m > < i t e m > < k e y > < s t r i n g > q u a l i t y _ r a t i n g < / s t r i n g > < / k e y > < v a l u e > < i n t > 3 1 2 < / i n t > < / v a l u e > < / i t e m > < i t e m > < k e y > < s t r i n g > i s _ a c t i v e < / s t r i n g > < / k e y > < v a l u e > < i n t > 2 3 1 < / i n t > < / v a l u e > < / i t e m > < i t e m > < k e y > < s t r i n g > c o n t r a c t _ s t a r t _ d a t e < / s t r i n g > < / k e y > < v a l u e > < i n t > 4 1 8 < / i n t > < / v a l u e > < / i t e m > < i t e m > < k e y > < s t r i n g > c o n t r a c t _ e n d _ d a t e < / s t r i n g > < / k e y > < v a l u e > < i n t > 4 0 7 < / i n t > < / v a l u e > < / i t e m > < i t e m > < k e y > < s t r i n g > c r e a t e d _ a t < / s t r i n g > < / k e y > < v a l u e > < i n t > 2 6 4 < / i n t > < / v a l u e > < / i t e m > < i t e m > < k e y > < s t r i n g > u p d a t e d _ a t < / s t r i n g > < / k e y > < v a l u e > < i n t > 2 7 4 < / i n t > < / v a l u e > < / i t e m > < i t e m > < k e y > < s t r i n g > v e r s i o n < / s t r i n g > < / k e y > < v a l u e > < i n t > 2 0 4 < / i n t > < / v a l u e > < / i t e m > < / C o l u m n W i d t h s > < C o l u m n D i s p l a y I n d e x > < i t e m > < k e y > < s t r i n g > s u p p l i e r _ i d < / s t r i n g > < / k e y > < v a l u e > < i n t > 0 < / i n t > < / v a l u e > < / i t e m > < i t e m > < k e y > < s t r i n g > s u p p l i e r _ d e s c < / s t r i n g > < / k e y > < v a l u e > < i n t > 1 < / i n t > < / v a l u e > < / i t e m > < i t e m > < k e y > < s t r i n g > c o m p a n y _ n a m e < / s t r i n g > < / k e y > < v a l u e > < i n t > 2 < / i n t > < / v a l u e > < / i t e m > < i t e m > < k e y > < s t r i n g > t a x _ i d < / s t r i n g > < / k e y > < v a l u e > < i n t > 3 < / i n t > < / v a l u e > < / i t e m > < i t e m > < k e y > < s t r i n g > s u p p l i e r _ c a t e g o r y < / s t r i n g > < / k e y > < v a l u e > < i n t > 4 < / i n t > < / v a l u e > < / i t e m > < i t e m > < k e y > < s t r i n g > p a y m e n t _ t e r m s < / s t r i n g > < / k e y > < v a l u e > < i n t > 5 < / i n t > < / v a l u e > < / i t e m > < i t e m > < k e y > < s t r i n g > l e a d _ t i m e _ d a y s < / s t r i n g > < / k e y > < v a l u e > < i n t > 6 < / i n t > < / v a l u e > < / i t e m > < i t e m > < k e y > < s t r i n g > q u a l i t y _ r a t i n g < / s t r i n g > < / k e y > < v a l u e > < i n t > 7 < / i n t > < / v a l u e > < / i t e m > < i t e m > < k e y > < s t r i n g > i s _ a c t i v e < / s t r i n g > < / k e y > < v a l u e > < i n t > 8 < / i n t > < / v a l u e > < / i t e m > < i t e m > < k e y > < s t r i n g > c o n t r a c t _ s t a r t _ d a t e < / s t r i n g > < / k e y > < v a l u e > < i n t > 9 < / i n t > < / v a l u e > < / i t e m > < i t e m > < k e y > < s t r i n g > c o n t r a c t _ e n d _ d a t e < / s t r i n g > < / k e y > < v a l u e > < i n t > 1 0 < / i n t > < / v a l u e > < / i t e m > < i t e m > < k e y > < s t r i n g > c r e a t e d _ a t < / s t r i n g > < / k e y > < v a l u e > < i n t > 1 1 < / i n t > < / v a l u e > < / i t e m > < i t e m > < k e y > < s t r i n g > u p d a t e d _ a t < / s t r i n g > < / k e y > < v a l u e > < i n t > 1 2 < / i n t > < / v a l u e > < / i t e m > < i t e m > < k e y > < s t r i n g > v e r s i o n 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 2 0 2 4 - 1 1 - 1 8 T 2 0 : 4 7 : 1 3 . 6 6 2 7 5 4 4 - 0 3 : 0 0 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_ u s e r _ 6 4 0 7 6 7 7 d - 9 a 0 9 - 4 c b c - 9 6 2 f - 6 5 6 5 8 d 6 0 6 f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 2 0 6 < / i n t > < / v a l u e > < / i t e m > < i t e m > < k e y > < s t r i n g > u s e r _ n a m e < / s t r i n g > < / k e y > < v a l u e > < i n t > 2 7 4 < / i n t > < / v a l u e > < / i t e m > < i t e m > < k e y > < s t r i n g > u s e r _ a g e < / s t r i n g > < / k e y > < v a l u e > < i n t > 2 4 1 < / i n t > < / v a l u e > < / i t e m > < i t e m > < k e y > < s t r i n g > l o g i n _ u s e r < / s t r i n g > < / k e y > < v a l u e > < i n t > 2 6 0 < / i n t > < / v a l u e > < / i t e m > < i t e m > < k e y > < s t r i n g > p a s s w o r d < / s t r i n g > < / k e y > < v a l u e > < i n t > 2 4 7 < / i n t > < / v a l u e > < / i t e m > < i t e m > < k e y > < s t r i n g > c u s t o m e r _ i d < / s t r i n g > < / k e y > < v a l u e > < i n t > 2 9 4 < / i n t > < / v a l u e > < / i t e m > < i t e m > < k e y > < s t r i n g > c r e a t i o n   d a t e < / s t r i n g > < / k e y > < v a l u e > < i n t > 3 0 7 < / i n t > < / v a l u e > < / i t e m > < i t e m > < k e y > < s t r i n g > m o d i f i e d _ d a t e < / s t r i n g > < / k e y > < v a l u e > < i n t > 3 2 6 < / i n t > < / v a l u e > < / i t e m > < i t e m > < k e y > < s t r i n g > d e l e t e d _ d a t e < / s t r i n g > < / k e y > < v a l u e > < i n t > 3 0 5 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 u s e r _ n a m e < / s t r i n g > < / k e y > < v a l u e > < i n t > 1 < / i n t > < / v a l u e > < / i t e m > < i t e m > < k e y > < s t r i n g > u s e r _ a g e < / s t r i n g > < / k e y > < v a l u e > < i n t > 2 < / i n t > < / v a l u e > < / i t e m > < i t e m > < k e y > < s t r i n g > l o g i n _ u s e r < / s t r i n g > < / k e y > < v a l u e > < i n t > 3 < / i n t > < / v a l u e > < / i t e m > < i t e m > < k e y > < s t r i n g > p a s s w o r d < / s t r i n g > < / k e y > < v a l u e > < i n t > 4 < / i n t > < / v a l u e > < / i t e m > < i t e m > < k e y > < s t r i n g > c u s t o m e r _ i d < / s t r i n g > < / k e y > < v a l u e > < i n t > 5 < / i n t > < / v a l u e > < / i t e m > < i t e m > < k e y > < s t r i n g > c r e a t i o n   d a t e < / s t r i n g > < / k e y > < v a l u e > < i n t > 6 < / i n t > < / v a l u e > < / i t e m > < i t e m > < k e y > < s t r i n g > m o d i f i e d _ d a t e < / s t r i n g > < / k e y > < v a l u e > < i n t > 7 < / i n t > < / v a l u e > < / i t e m > < i t e m > < k e y > < s t r i n g > d e l e t e d _ d a t e 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d i m _ u s e r _ 6 4 0 7 6 7 7 d - 9 a 0 9 - 4 c b c - 9 6 2 f - 6 5 6 5 8 d 6 0 6 f e 3 , f a c t _ t r a n s a c t i o n _ 0 7 a 8 9 b d 0 - c b c 2 - 4 1 d 0 - 9 1 3 9 - 4 d 2 a 4 8 6 2 c 1 3 4 , d i m _ c u s t o m e r _ 1 5 2 5 4 e 3 5 - 4 3 f f - 4 9 e 7 - 8 e 7 9 - b a 3 b c d d 4 6 7 7 e , d i m _ m a t e r i a l _ e f 6 b f 2 7 8 - f 6 3 e - 4 4 b 4 - a 3 d f - 1 e 7 4 1 1 3 b f c d a , d i m _ s u p p l i e r _ 7 9 1 3 1 8 4 5 - 7 c b d - 4 2 6 7 - a 0 5 1 - b 3 6 1 0 1 8 3 4 b c d , C a l e n d a r ] ] > < / C u s t o m C o n t e n t > < / G e m i n i > 
</file>

<file path=customXml/itemProps1.xml><?xml version="1.0" encoding="utf-8"?>
<ds:datastoreItem xmlns:ds="http://schemas.openxmlformats.org/officeDocument/2006/customXml" ds:itemID="{37F2DE1D-BD38-4153-A066-88ECEF967E04}">
  <ds:schemaRefs/>
</ds:datastoreItem>
</file>

<file path=customXml/itemProps10.xml><?xml version="1.0" encoding="utf-8"?>
<ds:datastoreItem xmlns:ds="http://schemas.openxmlformats.org/officeDocument/2006/customXml" ds:itemID="{8422D5E8-F8A2-4F9B-8018-8D6D860440D9}">
  <ds:schemaRefs/>
</ds:datastoreItem>
</file>

<file path=customXml/itemProps11.xml><?xml version="1.0" encoding="utf-8"?>
<ds:datastoreItem xmlns:ds="http://schemas.openxmlformats.org/officeDocument/2006/customXml" ds:itemID="{DC38BFDC-48D1-4F7A-9D5E-462C5188657B}">
  <ds:schemaRefs/>
</ds:datastoreItem>
</file>

<file path=customXml/itemProps12.xml><?xml version="1.0" encoding="utf-8"?>
<ds:datastoreItem xmlns:ds="http://schemas.openxmlformats.org/officeDocument/2006/customXml" ds:itemID="{5E010C86-86BE-4A5E-8299-739BB6BD9878}">
  <ds:schemaRefs/>
</ds:datastoreItem>
</file>

<file path=customXml/itemProps13.xml><?xml version="1.0" encoding="utf-8"?>
<ds:datastoreItem xmlns:ds="http://schemas.openxmlformats.org/officeDocument/2006/customXml" ds:itemID="{96294041-A205-4C1B-9F61-D601CD7C9120}">
  <ds:schemaRefs/>
</ds:datastoreItem>
</file>

<file path=customXml/itemProps14.xml><?xml version="1.0" encoding="utf-8"?>
<ds:datastoreItem xmlns:ds="http://schemas.openxmlformats.org/officeDocument/2006/customXml" ds:itemID="{5FA16E25-5CFE-4915-8075-7F544029DA71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8A330B86-248F-4E26-9973-ACEEE096AF16}">
  <ds:schemaRefs/>
</ds:datastoreItem>
</file>

<file path=customXml/itemProps16.xml><?xml version="1.0" encoding="utf-8"?>
<ds:datastoreItem xmlns:ds="http://schemas.openxmlformats.org/officeDocument/2006/customXml" ds:itemID="{71402F05-AA8F-40FA-B455-259D6D313E28}">
  <ds:schemaRefs/>
</ds:datastoreItem>
</file>

<file path=customXml/itemProps17.xml><?xml version="1.0" encoding="utf-8"?>
<ds:datastoreItem xmlns:ds="http://schemas.openxmlformats.org/officeDocument/2006/customXml" ds:itemID="{BD6D1FBA-5310-47F1-84B0-2319961B4E62}">
  <ds:schemaRefs/>
</ds:datastoreItem>
</file>

<file path=customXml/itemProps18.xml><?xml version="1.0" encoding="utf-8"?>
<ds:datastoreItem xmlns:ds="http://schemas.openxmlformats.org/officeDocument/2006/customXml" ds:itemID="{ABDF8CB9-B329-4977-B29D-F38CCF8616A4}">
  <ds:schemaRefs/>
</ds:datastoreItem>
</file>

<file path=customXml/itemProps19.xml><?xml version="1.0" encoding="utf-8"?>
<ds:datastoreItem xmlns:ds="http://schemas.openxmlformats.org/officeDocument/2006/customXml" ds:itemID="{6873B67A-F027-4FC8-9057-63201F66AE92}">
  <ds:schemaRefs/>
</ds:datastoreItem>
</file>

<file path=customXml/itemProps2.xml><?xml version="1.0" encoding="utf-8"?>
<ds:datastoreItem xmlns:ds="http://schemas.openxmlformats.org/officeDocument/2006/customXml" ds:itemID="{74ABD660-D636-4AFD-BFF9-1DFD2A7F94CA}">
  <ds:schemaRefs/>
</ds:datastoreItem>
</file>

<file path=customXml/itemProps20.xml><?xml version="1.0" encoding="utf-8"?>
<ds:datastoreItem xmlns:ds="http://schemas.openxmlformats.org/officeDocument/2006/customXml" ds:itemID="{70ED68CC-9824-4AB8-A929-4ACB5C42D842}">
  <ds:schemaRefs/>
</ds:datastoreItem>
</file>

<file path=customXml/itemProps21.xml><?xml version="1.0" encoding="utf-8"?>
<ds:datastoreItem xmlns:ds="http://schemas.openxmlformats.org/officeDocument/2006/customXml" ds:itemID="{90F43653-901F-415A-9BB5-E92220F6A16C}">
  <ds:schemaRefs/>
</ds:datastoreItem>
</file>

<file path=customXml/itemProps3.xml><?xml version="1.0" encoding="utf-8"?>
<ds:datastoreItem xmlns:ds="http://schemas.openxmlformats.org/officeDocument/2006/customXml" ds:itemID="{94E1FCE1-FFE0-4A3C-9089-20CF752593D5}">
  <ds:schemaRefs/>
</ds:datastoreItem>
</file>

<file path=customXml/itemProps4.xml><?xml version="1.0" encoding="utf-8"?>
<ds:datastoreItem xmlns:ds="http://schemas.openxmlformats.org/officeDocument/2006/customXml" ds:itemID="{1E46EECF-C1F1-4A9E-967B-313C234EAFCF}">
  <ds:schemaRefs/>
</ds:datastoreItem>
</file>

<file path=customXml/itemProps5.xml><?xml version="1.0" encoding="utf-8"?>
<ds:datastoreItem xmlns:ds="http://schemas.openxmlformats.org/officeDocument/2006/customXml" ds:itemID="{7038CF9A-4AA7-47EC-B9F6-9FFEA057FF07}">
  <ds:schemaRefs/>
</ds:datastoreItem>
</file>

<file path=customXml/itemProps6.xml><?xml version="1.0" encoding="utf-8"?>
<ds:datastoreItem xmlns:ds="http://schemas.openxmlformats.org/officeDocument/2006/customXml" ds:itemID="{7F399D35-E8A0-4590-8C96-0371B367BAA5}">
  <ds:schemaRefs/>
</ds:datastoreItem>
</file>

<file path=customXml/itemProps7.xml><?xml version="1.0" encoding="utf-8"?>
<ds:datastoreItem xmlns:ds="http://schemas.openxmlformats.org/officeDocument/2006/customXml" ds:itemID="{89D53507-0C39-42E6-9BD3-BCB5785BB670}">
  <ds:schemaRefs/>
</ds:datastoreItem>
</file>

<file path=customXml/itemProps8.xml><?xml version="1.0" encoding="utf-8"?>
<ds:datastoreItem xmlns:ds="http://schemas.openxmlformats.org/officeDocument/2006/customXml" ds:itemID="{296EA317-6786-48FE-9858-B9F6B1B44A4A}">
  <ds:schemaRefs/>
</ds:datastoreItem>
</file>

<file path=customXml/itemProps9.xml><?xml version="1.0" encoding="utf-8"?>
<ds:datastoreItem xmlns:ds="http://schemas.openxmlformats.org/officeDocument/2006/customXml" ds:itemID="{CA3332A6-7B7A-4B15-9849-5107C07F2F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dim_user</vt:lpstr>
      <vt:lpstr>fact_transaction</vt:lpstr>
      <vt:lpstr>dim_customer</vt:lpstr>
      <vt:lpstr>dim_material</vt:lpstr>
      <vt:lpstr>dim_supplier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Isaac, Afonso Lechugo  ND/IBC-O</dc:creator>
  <cp:lastModifiedBy>Isaac, Afonso Lechugo  ND/IBC-O</cp:lastModifiedBy>
  <dcterms:created xsi:type="dcterms:W3CDTF">2024-11-18T19:28:42Z</dcterms:created>
  <dcterms:modified xsi:type="dcterms:W3CDTF">2024-11-18T23:47:13Z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3c2d95-ffb8-4f09-8d49-eacb0a6220f7_Enabled">
    <vt:lpwstr>true</vt:lpwstr>
  </property>
  <property fmtid="{D5CDD505-2E9C-101B-9397-08002B2CF9AE}" pid="3" name="MSIP_Label_f33c2d95-ffb8-4f09-8d49-eacb0a6220f7_SetDate">
    <vt:lpwstr>2024-11-18T19:30:53Z</vt:lpwstr>
  </property>
  <property fmtid="{D5CDD505-2E9C-101B-9397-08002B2CF9AE}" pid="4" name="MSIP_Label_f33c2d95-ffb8-4f09-8d49-eacb0a6220f7_Method">
    <vt:lpwstr>Standard</vt:lpwstr>
  </property>
  <property fmtid="{D5CDD505-2E9C-101B-9397-08002B2CF9AE}" pid="5" name="MSIP_Label_f33c2d95-ffb8-4f09-8d49-eacb0a6220f7_Name">
    <vt:lpwstr>Internal</vt:lpwstr>
  </property>
  <property fmtid="{D5CDD505-2E9C-101B-9397-08002B2CF9AE}" pid="6" name="MSIP_Label_f33c2d95-ffb8-4f09-8d49-eacb0a6220f7_SiteId">
    <vt:lpwstr>67416604-6509-4014-9859-45e709f53d3f</vt:lpwstr>
  </property>
  <property fmtid="{D5CDD505-2E9C-101B-9397-08002B2CF9AE}" pid="7" name="MSIP_Label_f33c2d95-ffb8-4f09-8d49-eacb0a6220f7_ActionId">
    <vt:lpwstr>6368c906-6e5d-410d-b12f-f4048580f5c8</vt:lpwstr>
  </property>
  <property fmtid="{D5CDD505-2E9C-101B-9397-08002B2CF9AE}" pid="8" name="MSIP_Label_f33c2d95-ffb8-4f09-8d49-eacb0a6220f7_ContentBits">
    <vt:lpwstr>2</vt:lpwstr>
  </property>
  <property fmtid="{D5CDD505-2E9C-101B-9397-08002B2CF9AE}" pid="9" name="CustomUiType">
    <vt:lpwstr>2</vt:lpwstr>
  </property>
</Properties>
</file>