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575"/>
  </bookViews>
  <sheets>
    <sheet name="sheet1" sheetId="8" r:id="rId1"/>
    <sheet name="已销货清单" sheetId="9" r:id="rId2"/>
    <sheet name="TEMP" sheetId="10" r:id="rId3"/>
  </sheets>
  <externalReferences>
    <externalReference r:id="rId4"/>
  </externalReferences>
  <definedNames>
    <definedName name="_xlnm._FilterDatabase" localSheetId="0" hidden="1">sheet1!$A$1:$P$932</definedName>
  </definedNames>
  <calcPr calcId="125725"/>
</workbook>
</file>

<file path=xl/calcChain.xml><?xml version="1.0" encoding="utf-8"?>
<calcChain xmlns="http://schemas.openxmlformats.org/spreadsheetml/2006/main">
  <c r="K903" i="8"/>
  <c r="L903" s="1"/>
  <c r="N903" s="1"/>
  <c r="O903" s="1"/>
  <c r="K904"/>
  <c r="L904" s="1"/>
  <c r="N904" s="1"/>
  <c r="O904" s="1"/>
  <c r="K905"/>
  <c r="L905" s="1"/>
  <c r="N905" s="1"/>
  <c r="O905" s="1"/>
  <c r="K906"/>
  <c r="L906" s="1"/>
  <c r="N906" s="1"/>
  <c r="O906" s="1"/>
  <c r="K907"/>
  <c r="L907" s="1"/>
  <c r="N907" s="1"/>
  <c r="O907" s="1"/>
  <c r="K908"/>
  <c r="L908"/>
  <c r="K909"/>
  <c r="L909" s="1"/>
  <c r="N909" s="1"/>
  <c r="O909" s="1"/>
  <c r="K910"/>
  <c r="L910"/>
  <c r="K911"/>
  <c r="L911" s="1"/>
  <c r="N911" s="1"/>
  <c r="O911" s="1"/>
  <c r="K912"/>
  <c r="L912"/>
  <c r="N912" s="1"/>
  <c r="O912" s="1"/>
  <c r="K913"/>
  <c r="L913" s="1"/>
  <c r="N913" s="1"/>
  <c r="O913" s="1"/>
  <c r="K914"/>
  <c r="L914"/>
  <c r="N914" s="1"/>
  <c r="O914" s="1"/>
  <c r="K915"/>
  <c r="L915" s="1"/>
  <c r="N915" s="1"/>
  <c r="O915" s="1"/>
  <c r="K916"/>
  <c r="L916"/>
  <c r="N916" s="1"/>
  <c r="O916" s="1"/>
  <c r="K917"/>
  <c r="L917"/>
  <c r="K918"/>
  <c r="L918"/>
  <c r="N918" s="1"/>
  <c r="O918" s="1"/>
  <c r="K919"/>
  <c r="L919"/>
  <c r="K920"/>
  <c r="L920"/>
  <c r="N920" s="1"/>
  <c r="O920" s="1"/>
  <c r="K921"/>
  <c r="L921"/>
  <c r="K922"/>
  <c r="L922"/>
  <c r="N922" s="1"/>
  <c r="O922" s="1"/>
  <c r="K923"/>
  <c r="L923"/>
  <c r="K924"/>
  <c r="L924"/>
  <c r="N924" s="1"/>
  <c r="O924" s="1"/>
  <c r="K925"/>
  <c r="L925"/>
  <c r="K926"/>
  <c r="L926"/>
  <c r="N926" s="1"/>
  <c r="O926" s="1"/>
  <c r="K927"/>
  <c r="L927"/>
  <c r="K928"/>
  <c r="L928"/>
  <c r="N928" s="1"/>
  <c r="O928" s="1"/>
  <c r="K929"/>
  <c r="L929"/>
  <c r="K930"/>
  <c r="L930"/>
  <c r="N930" s="1"/>
  <c r="O930" s="1"/>
  <c r="K931"/>
  <c r="L931"/>
  <c r="K932"/>
  <c r="L932"/>
  <c r="N932" s="1"/>
  <c r="O932" s="1"/>
  <c r="N931"/>
  <c r="O931" s="1"/>
  <c r="N929"/>
  <c r="O929" s="1"/>
  <c r="N927"/>
  <c r="O927" s="1"/>
  <c r="N925"/>
  <c r="O925" s="1"/>
  <c r="N923"/>
  <c r="O923" s="1"/>
  <c r="N921"/>
  <c r="O921" s="1"/>
  <c r="N919"/>
  <c r="O919" s="1"/>
  <c r="N917"/>
  <c r="O917" s="1"/>
  <c r="N910"/>
  <c r="O910" s="1"/>
  <c r="N908"/>
  <c r="O908" s="1"/>
  <c r="N902"/>
  <c r="O902" s="1"/>
  <c r="N901"/>
  <c r="O901" s="1"/>
  <c r="F925"/>
  <c r="F926"/>
  <c r="F927"/>
  <c r="F928"/>
  <c r="F929"/>
  <c r="F930"/>
  <c r="F931"/>
  <c r="F932"/>
  <c r="F923"/>
  <c r="F924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03"/>
  <c r="K902"/>
  <c r="L902" s="1"/>
  <c r="K901"/>
  <c r="L901" s="1"/>
  <c r="F902"/>
  <c r="F901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K900"/>
  <c r="L900" s="1"/>
  <c r="K899"/>
  <c r="L899" s="1"/>
  <c r="K898"/>
  <c r="L898" s="1"/>
  <c r="K897"/>
  <c r="L897" s="1"/>
  <c r="K896"/>
  <c r="L896" s="1"/>
  <c r="K895"/>
  <c r="L895" s="1"/>
  <c r="K894"/>
  <c r="L894" s="1"/>
  <c r="K893"/>
  <c r="L893" s="1"/>
  <c r="K892"/>
  <c r="L892" s="1"/>
  <c r="K891"/>
  <c r="L891" s="1"/>
  <c r="K890"/>
  <c r="L890" s="1"/>
  <c r="K889"/>
  <c r="L889" s="1"/>
  <c r="K888"/>
  <c r="L888" s="1"/>
  <c r="K887"/>
  <c r="L887" s="1"/>
  <c r="K886"/>
  <c r="L886" s="1"/>
  <c r="K885"/>
  <c r="L885" s="1"/>
  <c r="K884"/>
  <c r="L884" s="1"/>
  <c r="K883"/>
  <c r="L883" s="1"/>
  <c r="K882"/>
  <c r="L882" s="1"/>
  <c r="K881"/>
  <c r="L881" s="1"/>
  <c r="K880"/>
  <c r="L880" s="1"/>
  <c r="K879"/>
  <c r="L879" s="1"/>
  <c r="K878"/>
  <c r="L878" s="1"/>
  <c r="O877"/>
  <c r="N877"/>
  <c r="O876"/>
  <c r="N876"/>
  <c r="O875"/>
  <c r="N875"/>
  <c r="O874"/>
  <c r="N874"/>
  <c r="O873"/>
  <c r="N873"/>
  <c r="O872"/>
  <c r="N872"/>
  <c r="O871"/>
  <c r="N871"/>
  <c r="O870"/>
  <c r="N870"/>
  <c r="O869"/>
  <c r="N869"/>
  <c r="O868"/>
  <c r="N868"/>
  <c r="N867"/>
  <c r="O867" s="1"/>
  <c r="K867"/>
  <c r="L867" s="1"/>
  <c r="K868"/>
  <c r="L868" s="1"/>
  <c r="K869"/>
  <c r="L869"/>
  <c r="K870"/>
  <c r="L870" s="1"/>
  <c r="K871"/>
  <c r="L871"/>
  <c r="K872"/>
  <c r="L872" s="1"/>
  <c r="K873"/>
  <c r="L873"/>
  <c r="K874"/>
  <c r="L874" s="1"/>
  <c r="K875"/>
  <c r="L875"/>
  <c r="K876"/>
  <c r="L876" s="1"/>
  <c r="K877"/>
  <c r="L877"/>
  <c r="N866"/>
  <c r="O866" s="1"/>
  <c r="N865"/>
  <c r="O865" s="1"/>
  <c r="N864"/>
  <c r="O864" s="1"/>
  <c r="N863"/>
  <c r="O863" s="1"/>
  <c r="K866"/>
  <c r="L866" s="1"/>
  <c r="K865"/>
  <c r="L865" s="1"/>
  <c r="K864"/>
  <c r="L864" s="1"/>
  <c r="K863"/>
  <c r="L863" s="1"/>
  <c r="F863"/>
  <c r="F864"/>
  <c r="F865"/>
  <c r="F866"/>
  <c r="L862"/>
  <c r="N862" s="1"/>
  <c r="K862"/>
  <c r="N861"/>
  <c r="L861"/>
  <c r="O861" s="1"/>
  <c r="K861"/>
  <c r="N860"/>
  <c r="L860"/>
  <c r="O860" s="1"/>
  <c r="K860"/>
  <c r="N859"/>
  <c r="L859"/>
  <c r="O859" s="1"/>
  <c r="K859"/>
  <c r="N858"/>
  <c r="L858"/>
  <c r="O858" s="1"/>
  <c r="K858"/>
  <c r="N857"/>
  <c r="L857"/>
  <c r="O857" s="1"/>
  <c r="K857"/>
  <c r="N856"/>
  <c r="L856"/>
  <c r="O856" s="1"/>
  <c r="K856"/>
  <c r="N855"/>
  <c r="L855"/>
  <c r="O855" s="1"/>
  <c r="K855"/>
  <c r="N854"/>
  <c r="L854"/>
  <c r="O854" s="1"/>
  <c r="K854"/>
  <c r="N853"/>
  <c r="L853"/>
  <c r="O853" s="1"/>
  <c r="K853"/>
  <c r="N852"/>
  <c r="L852"/>
  <c r="O852" s="1"/>
  <c r="K852"/>
  <c r="N851"/>
  <c r="L851"/>
  <c r="O851" s="1"/>
  <c r="K851"/>
  <c r="N850"/>
  <c r="L850"/>
  <c r="O850" s="1"/>
  <c r="K850"/>
  <c r="N849"/>
  <c r="L849"/>
  <c r="O849" s="1"/>
  <c r="K849"/>
  <c r="N848"/>
  <c r="L848"/>
  <c r="O848" s="1"/>
  <c r="K848"/>
  <c r="N847"/>
  <c r="L847"/>
  <c r="O847" s="1"/>
  <c r="K847"/>
  <c r="N846"/>
  <c r="L846"/>
  <c r="O846" s="1"/>
  <c r="K846"/>
  <c r="N845"/>
  <c r="L845"/>
  <c r="O845" s="1"/>
  <c r="K845"/>
  <c r="N844"/>
  <c r="L844"/>
  <c r="O844" s="1"/>
  <c r="K844"/>
  <c r="N843"/>
  <c r="L843"/>
  <c r="O843" s="1"/>
  <c r="K843"/>
  <c r="N842"/>
  <c r="L842"/>
  <c r="O842" s="1"/>
  <c r="K842"/>
  <c r="N841"/>
  <c r="L841"/>
  <c r="O841" s="1"/>
  <c r="K841"/>
  <c r="N840"/>
  <c r="L840"/>
  <c r="O840" s="1"/>
  <c r="K840"/>
  <c r="N839"/>
  <c r="L839"/>
  <c r="O839" s="1"/>
  <c r="K839"/>
  <c r="N838"/>
  <c r="L838"/>
  <c r="O838" s="1"/>
  <c r="K838"/>
  <c r="N837"/>
  <c r="L837"/>
  <c r="O837" s="1"/>
  <c r="K837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N836"/>
  <c r="O836" s="1"/>
  <c r="O835"/>
  <c r="N835"/>
  <c r="N834"/>
  <c r="O834" s="1"/>
  <c r="O833"/>
  <c r="N833"/>
  <c r="K836"/>
  <c r="L836" s="1"/>
  <c r="K835"/>
  <c r="L835" s="1"/>
  <c r="K834"/>
  <c r="L834" s="1"/>
  <c r="K833"/>
  <c r="L833" s="1"/>
  <c r="F833"/>
  <c r="F834"/>
  <c r="F835"/>
  <c r="F836"/>
  <c r="N881" l="1"/>
  <c r="O881" s="1"/>
  <c r="N885"/>
  <c r="O885"/>
  <c r="N889"/>
  <c r="O889" s="1"/>
  <c r="N893"/>
  <c r="O893"/>
  <c r="N897"/>
  <c r="O897" s="1"/>
  <c r="N880"/>
  <c r="O880"/>
  <c r="N884"/>
  <c r="O884" s="1"/>
  <c r="N888"/>
  <c r="O888"/>
  <c r="N892"/>
  <c r="O892" s="1"/>
  <c r="N896"/>
  <c r="O896"/>
  <c r="N900"/>
  <c r="O900" s="1"/>
  <c r="N879"/>
  <c r="O879"/>
  <c r="N883"/>
  <c r="O883" s="1"/>
  <c r="N887"/>
  <c r="O887"/>
  <c r="N891"/>
  <c r="O891" s="1"/>
  <c r="N895"/>
  <c r="O895"/>
  <c r="N899"/>
  <c r="O899" s="1"/>
  <c r="N878"/>
  <c r="O878"/>
  <c r="N882"/>
  <c r="O882" s="1"/>
  <c r="N886"/>
  <c r="O886"/>
  <c r="N890"/>
  <c r="O890" s="1"/>
  <c r="N894"/>
  <c r="O894"/>
  <c r="N898"/>
  <c r="O898" s="1"/>
  <c r="O862"/>
  <c r="O832"/>
  <c r="N832"/>
  <c r="N831"/>
  <c r="O831" s="1"/>
  <c r="O830"/>
  <c r="N830"/>
  <c r="N829"/>
  <c r="O829" s="1"/>
  <c r="O828"/>
  <c r="N828"/>
  <c r="N827"/>
  <c r="O827" s="1"/>
  <c r="O826"/>
  <c r="N826"/>
  <c r="N825"/>
  <c r="O825" s="1"/>
  <c r="O824"/>
  <c r="N824"/>
  <c r="N823"/>
  <c r="O823" s="1"/>
  <c r="O822"/>
  <c r="N822"/>
  <c r="N821"/>
  <c r="O821" s="1"/>
  <c r="O820"/>
  <c r="N820"/>
  <c r="N819"/>
  <c r="O819" s="1"/>
  <c r="O818"/>
  <c r="N818"/>
  <c r="N817"/>
  <c r="O817" s="1"/>
  <c r="O816"/>
  <c r="N816"/>
  <c r="K832"/>
  <c r="L832" s="1"/>
  <c r="K831"/>
  <c r="L831" s="1"/>
  <c r="K830"/>
  <c r="L830" s="1"/>
  <c r="K829"/>
  <c r="L829" s="1"/>
  <c r="K828"/>
  <c r="L828" s="1"/>
  <c r="K827"/>
  <c r="L827" s="1"/>
  <c r="K826"/>
  <c r="L826" s="1"/>
  <c r="K825"/>
  <c r="L825" s="1"/>
  <c r="K824"/>
  <c r="L824" s="1"/>
  <c r="K823"/>
  <c r="L823" s="1"/>
  <c r="K822"/>
  <c r="L822" s="1"/>
  <c r="K821"/>
  <c r="L821" s="1"/>
  <c r="K820"/>
  <c r="L820" s="1"/>
  <c r="K819"/>
  <c r="L819" s="1"/>
  <c r="K818"/>
  <c r="L818" s="1"/>
  <c r="K817"/>
  <c r="L817" s="1"/>
  <c r="K816"/>
  <c r="L816" s="1"/>
  <c r="F816" l="1"/>
  <c r="F817"/>
  <c r="F818"/>
  <c r="F819"/>
  <c r="F820"/>
  <c r="F821"/>
  <c r="F822"/>
  <c r="F823"/>
  <c r="F824"/>
  <c r="F825"/>
  <c r="F826"/>
  <c r="F827"/>
  <c r="F828"/>
  <c r="F829"/>
  <c r="F830"/>
  <c r="F831"/>
  <c r="F832"/>
  <c r="K815"/>
  <c r="L815" s="1"/>
  <c r="N815" s="1"/>
  <c r="O815" s="1"/>
  <c r="K814"/>
  <c r="L814"/>
  <c r="N814" s="1"/>
  <c r="O814" s="1"/>
  <c r="K813"/>
  <c r="L813" s="1"/>
  <c r="N813" s="1"/>
  <c r="O813" s="1"/>
  <c r="K812"/>
  <c r="L812" s="1"/>
  <c r="N812" s="1"/>
  <c r="O812" s="1"/>
  <c r="K811"/>
  <c r="L811" s="1"/>
  <c r="N811" s="1"/>
  <c r="O811" s="1"/>
  <c r="K810"/>
  <c r="L810" s="1"/>
  <c r="N810" s="1"/>
  <c r="O810" s="1"/>
  <c r="K809"/>
  <c r="L809" s="1"/>
  <c r="N809" s="1"/>
  <c r="O809" s="1"/>
  <c r="K808"/>
  <c r="L808" s="1"/>
  <c r="N808" s="1"/>
  <c r="O808" s="1"/>
  <c r="F808"/>
  <c r="F809"/>
  <c r="F810"/>
  <c r="F811"/>
  <c r="F812"/>
  <c r="F813"/>
  <c r="F814"/>
  <c r="F815"/>
  <c r="N806"/>
  <c r="O806" s="1"/>
  <c r="N803"/>
  <c r="O803" s="1"/>
  <c r="K807"/>
  <c r="L807" s="1"/>
  <c r="N807" s="1"/>
  <c r="O807" s="1"/>
  <c r="K806"/>
  <c r="L806" s="1"/>
  <c r="K805"/>
  <c r="L805" s="1"/>
  <c r="N805" s="1"/>
  <c r="O805" s="1"/>
  <c r="K804"/>
  <c r="L804" s="1"/>
  <c r="N804" s="1"/>
  <c r="O804" s="1"/>
  <c r="K803"/>
  <c r="L803" s="1"/>
  <c r="F803"/>
  <c r="F804"/>
  <c r="F805"/>
  <c r="F806"/>
  <c r="F807"/>
  <c r="K802"/>
  <c r="L802" s="1"/>
  <c r="N802" s="1"/>
  <c r="O802" s="1"/>
  <c r="K801"/>
  <c r="L801" s="1"/>
  <c r="N801" s="1"/>
  <c r="O801" s="1"/>
  <c r="K800"/>
  <c r="L800" s="1"/>
  <c r="N800" s="1"/>
  <c r="O800" s="1"/>
  <c r="K799"/>
  <c r="L799" s="1"/>
  <c r="N799" s="1"/>
  <c r="O799" s="1"/>
  <c r="K798"/>
  <c r="L798" s="1"/>
  <c r="N798" s="1"/>
  <c r="O798" s="1"/>
  <c r="K797"/>
  <c r="L797" s="1"/>
  <c r="N797" s="1"/>
  <c r="O797" s="1"/>
  <c r="F802"/>
  <c r="F801"/>
  <c r="F800"/>
  <c r="F799"/>
  <c r="F798"/>
  <c r="F797"/>
  <c r="K796"/>
  <c r="L796" s="1"/>
  <c r="N796" s="1"/>
  <c r="O796" s="1"/>
  <c r="K795"/>
  <c r="L795" s="1"/>
  <c r="N795" s="1"/>
  <c r="O795" s="1"/>
  <c r="F796"/>
  <c r="F795"/>
  <c r="F791"/>
  <c r="F792"/>
  <c r="F793"/>
  <c r="F794"/>
  <c r="K794"/>
  <c r="L794" s="1"/>
  <c r="N794" s="1"/>
  <c r="O794" s="1"/>
  <c r="K793"/>
  <c r="L793" s="1"/>
  <c r="N793" s="1"/>
  <c r="O793" s="1"/>
  <c r="K792"/>
  <c r="L792" s="1"/>
  <c r="N792" s="1"/>
  <c r="O792" s="1"/>
  <c r="K791"/>
  <c r="L791" s="1"/>
  <c r="N791" s="1"/>
  <c r="O791" s="1"/>
  <c r="F790"/>
  <c r="F789"/>
  <c r="F788"/>
  <c r="F787"/>
  <c r="F786"/>
  <c r="F785"/>
  <c r="K790"/>
  <c r="L790" s="1"/>
  <c r="N790" s="1"/>
  <c r="O790" s="1"/>
  <c r="K789"/>
  <c r="L789" s="1"/>
  <c r="N789" s="1"/>
  <c r="O789" s="1"/>
  <c r="K788"/>
  <c r="L788" s="1"/>
  <c r="N788" s="1"/>
  <c r="O788" s="1"/>
  <c r="K787"/>
  <c r="L787" s="1"/>
  <c r="N787" s="1"/>
  <c r="O787" s="1"/>
  <c r="K786"/>
  <c r="L786" s="1"/>
  <c r="N786" s="1"/>
  <c r="O786" s="1"/>
  <c r="K785"/>
  <c r="L785" s="1"/>
  <c r="N785" s="1"/>
  <c r="O785" s="1"/>
  <c r="F784"/>
  <c r="F783"/>
  <c r="F782"/>
  <c r="F781"/>
  <c r="F780"/>
  <c r="F779"/>
  <c r="F778"/>
  <c r="F777"/>
  <c r="F776"/>
  <c r="K784"/>
  <c r="L784" s="1"/>
  <c r="N784" s="1"/>
  <c r="K783"/>
  <c r="L783" s="1"/>
  <c r="N783" s="1"/>
  <c r="O783" s="1"/>
  <c r="K782"/>
  <c r="L782" s="1"/>
  <c r="K781"/>
  <c r="L781" s="1"/>
  <c r="N781" s="1"/>
  <c r="O781" s="1"/>
  <c r="K780"/>
  <c r="L780" s="1"/>
  <c r="N780" s="1"/>
  <c r="O780" s="1"/>
  <c r="K779"/>
  <c r="L779" s="1"/>
  <c r="N779" s="1"/>
  <c r="O779" s="1"/>
  <c r="K778"/>
  <c r="L778" s="1"/>
  <c r="N778" s="1"/>
  <c r="K777"/>
  <c r="L777" s="1"/>
  <c r="N777" s="1"/>
  <c r="O777" s="1"/>
  <c r="K776"/>
  <c r="L776" s="1"/>
  <c r="N776" s="1"/>
  <c r="O776" s="1"/>
  <c r="N775"/>
  <c r="O775" s="1"/>
  <c r="K775"/>
  <c r="L775" s="1"/>
  <c r="K774"/>
  <c r="L774" s="1"/>
  <c r="N774" s="1"/>
  <c r="O774" s="1"/>
  <c r="K773"/>
  <c r="L773" s="1"/>
  <c r="N773" s="1"/>
  <c r="K772"/>
  <c r="L772" s="1"/>
  <c r="N772" s="1"/>
  <c r="O772" s="1"/>
  <c r="K771"/>
  <c r="L771" s="1"/>
  <c r="N771" s="1"/>
  <c r="O771" s="1"/>
  <c r="K770"/>
  <c r="L770" s="1"/>
  <c r="N770" s="1"/>
  <c r="O770" s="1"/>
  <c r="K769"/>
  <c r="L769" s="1"/>
  <c r="N769" s="1"/>
  <c r="F768"/>
  <c r="F769"/>
  <c r="F770"/>
  <c r="F771"/>
  <c r="F772"/>
  <c r="F773"/>
  <c r="F774"/>
  <c r="F775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L709" s="1"/>
  <c r="N709" s="1"/>
  <c r="K710"/>
  <c r="L710" s="1"/>
  <c r="N710" s="1"/>
  <c r="K711"/>
  <c r="L711" s="1"/>
  <c r="N711" s="1"/>
  <c r="K712"/>
  <c r="K713"/>
  <c r="K714"/>
  <c r="L714" s="1"/>
  <c r="N714" s="1"/>
  <c r="K715"/>
  <c r="K716"/>
  <c r="K717"/>
  <c r="K718"/>
  <c r="L718" s="1"/>
  <c r="N718" s="1"/>
  <c r="K719"/>
  <c r="K720"/>
  <c r="K721"/>
  <c r="L721" s="1"/>
  <c r="N721" s="1"/>
  <c r="K722"/>
  <c r="L722" s="1"/>
  <c r="N722" s="1"/>
  <c r="K723"/>
  <c r="K724"/>
  <c r="K725"/>
  <c r="L725" s="1"/>
  <c r="N725" s="1"/>
  <c r="K726"/>
  <c r="L726" s="1"/>
  <c r="N726" s="1"/>
  <c r="K727"/>
  <c r="L727" s="1"/>
  <c r="N727" s="1"/>
  <c r="K728"/>
  <c r="K729"/>
  <c r="K730"/>
  <c r="L730" s="1"/>
  <c r="N730" s="1"/>
  <c r="K731"/>
  <c r="K732"/>
  <c r="K733"/>
  <c r="K734"/>
  <c r="L734" s="1"/>
  <c r="N734" s="1"/>
  <c r="K735"/>
  <c r="K736"/>
  <c r="K737"/>
  <c r="L737" s="1"/>
  <c r="N737" s="1"/>
  <c r="K738"/>
  <c r="L738" s="1"/>
  <c r="N738" s="1"/>
  <c r="K739"/>
  <c r="K740"/>
  <c r="K741"/>
  <c r="L741" s="1"/>
  <c r="N741" s="1"/>
  <c r="K742"/>
  <c r="L742" s="1"/>
  <c r="N742" s="1"/>
  <c r="K743"/>
  <c r="L743" s="1"/>
  <c r="N743" s="1"/>
  <c r="K744"/>
  <c r="K745"/>
  <c r="K746"/>
  <c r="L746" s="1"/>
  <c r="N746" s="1"/>
  <c r="K747"/>
  <c r="K748"/>
  <c r="K749"/>
  <c r="K750"/>
  <c r="L750" s="1"/>
  <c r="N750" s="1"/>
  <c r="K751"/>
  <c r="K752"/>
  <c r="K753"/>
  <c r="L753" s="1"/>
  <c r="N753" s="1"/>
  <c r="K754"/>
  <c r="L754" s="1"/>
  <c r="N754" s="1"/>
  <c r="K755"/>
  <c r="K756"/>
  <c r="K757"/>
  <c r="L757" s="1"/>
  <c r="N757" s="1"/>
  <c r="K758"/>
  <c r="L758" s="1"/>
  <c r="N758" s="1"/>
  <c r="K759"/>
  <c r="L759" s="1"/>
  <c r="K760"/>
  <c r="K761"/>
  <c r="K762"/>
  <c r="L762" s="1"/>
  <c r="N762" s="1"/>
  <c r="K763"/>
  <c r="K764"/>
  <c r="K765"/>
  <c r="K766"/>
  <c r="L766" s="1"/>
  <c r="N766" s="1"/>
  <c r="K767"/>
  <c r="K768"/>
  <c r="L768" s="1"/>
  <c r="N768" s="1"/>
  <c r="K2"/>
  <c r="L708"/>
  <c r="N708" s="1"/>
  <c r="L712"/>
  <c r="N712" s="1"/>
  <c r="L713"/>
  <c r="N713" s="1"/>
  <c r="L715"/>
  <c r="N715" s="1"/>
  <c r="L716"/>
  <c r="N716" s="1"/>
  <c r="L717"/>
  <c r="N717" s="1"/>
  <c r="L719"/>
  <c r="N719" s="1"/>
  <c r="L720"/>
  <c r="N720" s="1"/>
  <c r="L723"/>
  <c r="N723" s="1"/>
  <c r="L724"/>
  <c r="N724" s="1"/>
  <c r="L728"/>
  <c r="N728" s="1"/>
  <c r="L729"/>
  <c r="L731"/>
  <c r="N731" s="1"/>
  <c r="L732"/>
  <c r="N732" s="1"/>
  <c r="L733"/>
  <c r="N733" s="1"/>
  <c r="L735"/>
  <c r="N735" s="1"/>
  <c r="L736"/>
  <c r="N736" s="1"/>
  <c r="L739"/>
  <c r="N739" s="1"/>
  <c r="L740"/>
  <c r="N740" s="1"/>
  <c r="L744"/>
  <c r="N744" s="1"/>
  <c r="L745"/>
  <c r="N745" s="1"/>
  <c r="L747"/>
  <c r="N747" s="1"/>
  <c r="L748"/>
  <c r="L749"/>
  <c r="N749" s="1"/>
  <c r="L751"/>
  <c r="N751" s="1"/>
  <c r="L752"/>
  <c r="N752" s="1"/>
  <c r="L755"/>
  <c r="L756"/>
  <c r="N756" s="1"/>
  <c r="L760"/>
  <c r="N760" s="1"/>
  <c r="L761"/>
  <c r="L763"/>
  <c r="N763" s="1"/>
  <c r="L764"/>
  <c r="L765"/>
  <c r="N765" s="1"/>
  <c r="L76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O784" l="1"/>
  <c r="O773"/>
  <c r="N782"/>
  <c r="O782" s="1"/>
  <c r="O778"/>
  <c r="O769"/>
  <c r="O768"/>
  <c r="O766"/>
  <c r="O765"/>
  <c r="O763"/>
  <c r="O762"/>
  <c r="O760"/>
  <c r="O758"/>
  <c r="O757"/>
  <c r="O756"/>
  <c r="O754"/>
  <c r="O753"/>
  <c r="O752"/>
  <c r="O751"/>
  <c r="O750"/>
  <c r="O749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N767"/>
  <c r="O767" s="1"/>
  <c r="N764"/>
  <c r="O764" s="1"/>
  <c r="N761"/>
  <c r="O761" s="1"/>
  <c r="N759"/>
  <c r="O759" s="1"/>
  <c r="N755"/>
  <c r="O755" s="1"/>
  <c r="N748"/>
  <c r="O748" s="1"/>
  <c r="N729"/>
  <c r="O729" s="1"/>
  <c r="L707" l="1"/>
  <c r="F707"/>
  <c r="F669"/>
  <c r="F670"/>
  <c r="F671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N672" s="1"/>
  <c r="O672" s="1"/>
  <c r="L670"/>
  <c r="L671"/>
  <c r="N671" s="1"/>
  <c r="L669"/>
  <c r="L668"/>
  <c r="N668" s="1"/>
  <c r="O668" s="1"/>
  <c r="F668"/>
  <c r="N707" l="1"/>
  <c r="O707" s="1"/>
  <c r="N669"/>
  <c r="O669" s="1"/>
  <c r="N675"/>
  <c r="O675" s="1"/>
  <c r="N679"/>
  <c r="O679" s="1"/>
  <c r="N687"/>
  <c r="O687" s="1"/>
  <c r="N691"/>
  <c r="O691" s="1"/>
  <c r="N695"/>
  <c r="O695" s="1"/>
  <c r="N699"/>
  <c r="O699" s="1"/>
  <c r="N703"/>
  <c r="O703" s="1"/>
  <c r="N674"/>
  <c r="O674" s="1"/>
  <c r="N678"/>
  <c r="O678" s="1"/>
  <c r="N682"/>
  <c r="O682" s="1"/>
  <c r="N686"/>
  <c r="O686" s="1"/>
  <c r="N690"/>
  <c r="O690" s="1"/>
  <c r="N694"/>
  <c r="O694" s="1"/>
  <c r="N698"/>
  <c r="O698" s="1"/>
  <c r="N702"/>
  <c r="O702" s="1"/>
  <c r="N706"/>
  <c r="O706" s="1"/>
  <c r="N685"/>
  <c r="O685" s="1"/>
  <c r="N673"/>
  <c r="O673" s="1"/>
  <c r="N677"/>
  <c r="O677" s="1"/>
  <c r="N681"/>
  <c r="O681" s="1"/>
  <c r="N689"/>
  <c r="O689" s="1"/>
  <c r="N693"/>
  <c r="O693" s="1"/>
  <c r="N697"/>
  <c r="O697" s="1"/>
  <c r="N701"/>
  <c r="O701" s="1"/>
  <c r="N705"/>
  <c r="O705" s="1"/>
  <c r="N676"/>
  <c r="O676" s="1"/>
  <c r="N680"/>
  <c r="O680" s="1"/>
  <c r="N684"/>
  <c r="O684" s="1"/>
  <c r="N688"/>
  <c r="O688" s="1"/>
  <c r="N692"/>
  <c r="O692" s="1"/>
  <c r="N696"/>
  <c r="O696" s="1"/>
  <c r="N700"/>
  <c r="O700" s="1"/>
  <c r="N704"/>
  <c r="O704" s="1"/>
  <c r="N683"/>
  <c r="O683" s="1"/>
  <c r="O671"/>
  <c r="N670"/>
  <c r="O670" s="1"/>
  <c r="L456"/>
  <c r="N456" s="1"/>
  <c r="O456" s="1"/>
  <c r="L667"/>
  <c r="N667" s="1"/>
  <c r="L666"/>
  <c r="N666" s="1"/>
  <c r="O666" s="1"/>
  <c r="L665"/>
  <c r="N665" s="1"/>
  <c r="L664"/>
  <c r="N664" s="1"/>
  <c r="O664" s="1"/>
  <c r="L663"/>
  <c r="N663" s="1"/>
  <c r="L662"/>
  <c r="N662" s="1"/>
  <c r="O662" s="1"/>
  <c r="L661"/>
  <c r="N661" s="1"/>
  <c r="L660"/>
  <c r="N660" s="1"/>
  <c r="O660" s="1"/>
  <c r="L659"/>
  <c r="N659" s="1"/>
  <c r="L658"/>
  <c r="N658" s="1"/>
  <c r="O658" s="1"/>
  <c r="L657"/>
  <c r="L656"/>
  <c r="N656" s="1"/>
  <c r="O656" s="1"/>
  <c r="L655"/>
  <c r="N655" s="1"/>
  <c r="L654"/>
  <c r="N654" s="1"/>
  <c r="O654" s="1"/>
  <c r="L653"/>
  <c r="N653" s="1"/>
  <c r="L652"/>
  <c r="N652" s="1"/>
  <c r="O652" s="1"/>
  <c r="L651"/>
  <c r="N651" s="1"/>
  <c r="L650"/>
  <c r="N650" s="1"/>
  <c r="O650" s="1"/>
  <c r="L649"/>
  <c r="N649" s="1"/>
  <c r="L648"/>
  <c r="N648" s="1"/>
  <c r="O648" s="1"/>
  <c r="L647"/>
  <c r="N647" s="1"/>
  <c r="L646"/>
  <c r="N646" s="1"/>
  <c r="O646" s="1"/>
  <c r="L645"/>
  <c r="N645" s="1"/>
  <c r="L644"/>
  <c r="N644" s="1"/>
  <c r="O644" s="1"/>
  <c r="L643"/>
  <c r="N643" s="1"/>
  <c r="L642"/>
  <c r="N642" s="1"/>
  <c r="O642" s="1"/>
  <c r="L641"/>
  <c r="L640"/>
  <c r="N640" s="1"/>
  <c r="O640" s="1"/>
  <c r="L639"/>
  <c r="N639" s="1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27"/>
  <c r="F628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03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553"/>
  <c r="F554"/>
  <c r="F555"/>
  <c r="F556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L638"/>
  <c r="N638" s="1"/>
  <c r="L637"/>
  <c r="N637" s="1"/>
  <c r="L636"/>
  <c r="N636" s="1"/>
  <c r="L635"/>
  <c r="N635" s="1"/>
  <c r="L634"/>
  <c r="N634" s="1"/>
  <c r="L633"/>
  <c r="N633" s="1"/>
  <c r="L632"/>
  <c r="N632" s="1"/>
  <c r="L631"/>
  <c r="N631" s="1"/>
  <c r="L630"/>
  <c r="N630" s="1"/>
  <c r="L629"/>
  <c r="N629" s="1"/>
  <c r="L628"/>
  <c r="N628" s="1"/>
  <c r="L627"/>
  <c r="N627" s="1"/>
  <c r="L626"/>
  <c r="N626" s="1"/>
  <c r="L625"/>
  <c r="N625" s="1"/>
  <c r="L624"/>
  <c r="N624" s="1"/>
  <c r="L623"/>
  <c r="N623" s="1"/>
  <c r="L622"/>
  <c r="N622" s="1"/>
  <c r="L621"/>
  <c r="N621" s="1"/>
  <c r="L620"/>
  <c r="N620" s="1"/>
  <c r="L619"/>
  <c r="N619" s="1"/>
  <c r="L618"/>
  <c r="N618" s="1"/>
  <c r="L617"/>
  <c r="N617" s="1"/>
  <c r="L616"/>
  <c r="N616" s="1"/>
  <c r="L615"/>
  <c r="N615" s="1"/>
  <c r="L614"/>
  <c r="N614" s="1"/>
  <c r="L613"/>
  <c r="N613" s="1"/>
  <c r="L612"/>
  <c r="N612" s="1"/>
  <c r="L611"/>
  <c r="N611" s="1"/>
  <c r="L610"/>
  <c r="N610" s="1"/>
  <c r="L609"/>
  <c r="N609" s="1"/>
  <c r="L608"/>
  <c r="N608" s="1"/>
  <c r="L607"/>
  <c r="N607" s="1"/>
  <c r="L606"/>
  <c r="N606" s="1"/>
  <c r="L605"/>
  <c r="N605" s="1"/>
  <c r="L604"/>
  <c r="N604" s="1"/>
  <c r="L603"/>
  <c r="N603" s="1"/>
  <c r="L602"/>
  <c r="N602" s="1"/>
  <c r="L601"/>
  <c r="N601" s="1"/>
  <c r="L600"/>
  <c r="N600" s="1"/>
  <c r="L599"/>
  <c r="N599" s="1"/>
  <c r="L598"/>
  <c r="N598" s="1"/>
  <c r="L597"/>
  <c r="N597" s="1"/>
  <c r="L596"/>
  <c r="N596" s="1"/>
  <c r="L595"/>
  <c r="N595" s="1"/>
  <c r="L594"/>
  <c r="N594" s="1"/>
  <c r="L593"/>
  <c r="N593" s="1"/>
  <c r="L592"/>
  <c r="N592" s="1"/>
  <c r="L591"/>
  <c r="N591" s="1"/>
  <c r="L590"/>
  <c r="N590" s="1"/>
  <c r="L589"/>
  <c r="N589" s="1"/>
  <c r="L588"/>
  <c r="N588" s="1"/>
  <c r="L587"/>
  <c r="N587" s="1"/>
  <c r="L586"/>
  <c r="N586" s="1"/>
  <c r="L585"/>
  <c r="N585" s="1"/>
  <c r="L584"/>
  <c r="N584" s="1"/>
  <c r="L583"/>
  <c r="N583" s="1"/>
  <c r="L582"/>
  <c r="N582" s="1"/>
  <c r="L581"/>
  <c r="N581" s="1"/>
  <c r="L580"/>
  <c r="N580" s="1"/>
  <c r="L579"/>
  <c r="N579" s="1"/>
  <c r="L578"/>
  <c r="N578" s="1"/>
  <c r="L577"/>
  <c r="N577" s="1"/>
  <c r="L576"/>
  <c r="N576" s="1"/>
  <c r="L575"/>
  <c r="N575" s="1"/>
  <c r="L574"/>
  <c r="N574" s="1"/>
  <c r="L573"/>
  <c r="N573" s="1"/>
  <c r="L572"/>
  <c r="N572" s="1"/>
  <c r="L571"/>
  <c r="N571" s="1"/>
  <c r="L570"/>
  <c r="N570" s="1"/>
  <c r="L569"/>
  <c r="N569" s="1"/>
  <c r="L568"/>
  <c r="N568" s="1"/>
  <c r="L567"/>
  <c r="N567" s="1"/>
  <c r="L566"/>
  <c r="N566" s="1"/>
  <c r="L565"/>
  <c r="N565" s="1"/>
  <c r="L564"/>
  <c r="N564" s="1"/>
  <c r="L563"/>
  <c r="N563" s="1"/>
  <c r="L562"/>
  <c r="N562" s="1"/>
  <c r="L561"/>
  <c r="N561" s="1"/>
  <c r="L560"/>
  <c r="N560" s="1"/>
  <c r="L559"/>
  <c r="N559" s="1"/>
  <c r="L558"/>
  <c r="N558" s="1"/>
  <c r="L557"/>
  <c r="N557" s="1"/>
  <c r="L556"/>
  <c r="N556" s="1"/>
  <c r="L555"/>
  <c r="N555" s="1"/>
  <c r="L554"/>
  <c r="N554" s="1"/>
  <c r="L553"/>
  <c r="N553" s="1"/>
  <c r="L552"/>
  <c r="N552" s="1"/>
  <c r="L551"/>
  <c r="N551" s="1"/>
  <c r="L550"/>
  <c r="N550" s="1"/>
  <c r="L549"/>
  <c r="N549" s="1"/>
  <c r="L548"/>
  <c r="N548" s="1"/>
  <c r="L547"/>
  <c r="N547" s="1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N514" s="1"/>
  <c r="L65"/>
  <c r="L64"/>
  <c r="L63"/>
  <c r="L62"/>
  <c r="L61"/>
  <c r="F65"/>
  <c r="F64"/>
  <c r="F63"/>
  <c r="F62"/>
  <c r="F61"/>
  <c r="L60"/>
  <c r="L59"/>
  <c r="L58"/>
  <c r="L57"/>
  <c r="L56"/>
  <c r="N56" s="1"/>
  <c r="L55"/>
  <c r="N55" s="1"/>
  <c r="L54"/>
  <c r="N54" s="1"/>
  <c r="L53"/>
  <c r="N53" s="1"/>
  <c r="L52"/>
  <c r="N52" s="1"/>
  <c r="L51"/>
  <c r="N51" s="1"/>
  <c r="L50"/>
  <c r="N50" s="1"/>
  <c r="L49"/>
  <c r="N49" s="1"/>
  <c r="L48"/>
  <c r="N48" s="1"/>
  <c r="L47"/>
  <c r="N47" s="1"/>
  <c r="L46"/>
  <c r="N46" s="1"/>
  <c r="L45"/>
  <c r="N45" s="1"/>
  <c r="L44"/>
  <c r="N44" s="1"/>
  <c r="L43"/>
  <c r="N43" s="1"/>
  <c r="L42"/>
  <c r="N42" s="1"/>
  <c r="L41"/>
  <c r="N41" s="1"/>
  <c r="L40"/>
  <c r="N40" s="1"/>
  <c r="L39"/>
  <c r="N39" s="1"/>
  <c r="L38"/>
  <c r="N38" s="1"/>
  <c r="L37"/>
  <c r="N37" s="1"/>
  <c r="L36"/>
  <c r="N36" s="1"/>
  <c r="L35"/>
  <c r="N35" s="1"/>
  <c r="L34"/>
  <c r="N34" s="1"/>
  <c r="L33"/>
  <c r="N33" s="1"/>
  <c r="L32"/>
  <c r="N32" s="1"/>
  <c r="L513"/>
  <c r="L512"/>
  <c r="N512" s="1"/>
  <c r="L511"/>
  <c r="N511" s="1"/>
  <c r="L510"/>
  <c r="N510" s="1"/>
  <c r="L509"/>
  <c r="N509" s="1"/>
  <c r="L508"/>
  <c r="N508" s="1"/>
  <c r="L507"/>
  <c r="N507" s="1"/>
  <c r="L506"/>
  <c r="N506" s="1"/>
  <c r="L505"/>
  <c r="N505" s="1"/>
  <c r="L504"/>
  <c r="N504" s="1"/>
  <c r="L503"/>
  <c r="N503" s="1"/>
  <c r="L502"/>
  <c r="N502" s="1"/>
  <c r="F499"/>
  <c r="F500"/>
  <c r="F501"/>
  <c r="L469"/>
  <c r="L470"/>
  <c r="N470" s="1"/>
  <c r="O470" s="1"/>
  <c r="L471"/>
  <c r="N471" s="1"/>
  <c r="O471" s="1"/>
  <c r="L472"/>
  <c r="N472" s="1"/>
  <c r="O472" s="1"/>
  <c r="L473"/>
  <c r="N473" s="1"/>
  <c r="O473" s="1"/>
  <c r="L474"/>
  <c r="N474" s="1"/>
  <c r="O474" s="1"/>
  <c r="L475"/>
  <c r="N475" s="1"/>
  <c r="O475" s="1"/>
  <c r="L476"/>
  <c r="N476" s="1"/>
  <c r="O476" s="1"/>
  <c r="L477"/>
  <c r="N477" s="1"/>
  <c r="O477" s="1"/>
  <c r="L478"/>
  <c r="N478" s="1"/>
  <c r="O478" s="1"/>
  <c r="L479"/>
  <c r="N479" s="1"/>
  <c r="O479" s="1"/>
  <c r="L480"/>
  <c r="N480" s="1"/>
  <c r="O480" s="1"/>
  <c r="L481"/>
  <c r="N481" s="1"/>
  <c r="O481" s="1"/>
  <c r="L482"/>
  <c r="N482" s="1"/>
  <c r="O482" s="1"/>
  <c r="L483"/>
  <c r="N483" s="1"/>
  <c r="O483" s="1"/>
  <c r="L484"/>
  <c r="N484" s="1"/>
  <c r="O484" s="1"/>
  <c r="L485"/>
  <c r="N485" s="1"/>
  <c r="O485" s="1"/>
  <c r="L486"/>
  <c r="N486" s="1"/>
  <c r="O486" s="1"/>
  <c r="L487"/>
  <c r="N487" s="1"/>
  <c r="O487" s="1"/>
  <c r="L488"/>
  <c r="N488" s="1"/>
  <c r="O488" s="1"/>
  <c r="L489"/>
  <c r="N489" s="1"/>
  <c r="O489" s="1"/>
  <c r="L490"/>
  <c r="N490" s="1"/>
  <c r="O490" s="1"/>
  <c r="L491"/>
  <c r="N491" s="1"/>
  <c r="O491" s="1"/>
  <c r="L492"/>
  <c r="N492" s="1"/>
  <c r="O492" s="1"/>
  <c r="L493"/>
  <c r="N493" s="1"/>
  <c r="O493" s="1"/>
  <c r="L494"/>
  <c r="N494" s="1"/>
  <c r="O494" s="1"/>
  <c r="L495"/>
  <c r="N495" s="1"/>
  <c r="O495" s="1"/>
  <c r="L496"/>
  <c r="N496" s="1"/>
  <c r="O496" s="1"/>
  <c r="L497"/>
  <c r="N497" s="1"/>
  <c r="O497" s="1"/>
  <c r="L498"/>
  <c r="N498" s="1"/>
  <c r="O498" s="1"/>
  <c r="L499"/>
  <c r="N499" s="1"/>
  <c r="O499" s="1"/>
  <c r="L500"/>
  <c r="N500" s="1"/>
  <c r="O500" s="1"/>
  <c r="L501"/>
  <c r="N501" s="1"/>
  <c r="O501" s="1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L468"/>
  <c r="N468" s="1"/>
  <c r="O468" s="1"/>
  <c r="L467"/>
  <c r="N467" s="1"/>
  <c r="L466"/>
  <c r="N466" s="1"/>
  <c r="O466" s="1"/>
  <c r="L465"/>
  <c r="L464"/>
  <c r="N464" s="1"/>
  <c r="O464" s="1"/>
  <c r="L463"/>
  <c r="N463" s="1"/>
  <c r="O463" s="1"/>
  <c r="F463"/>
  <c r="F464"/>
  <c r="F465"/>
  <c r="F466"/>
  <c r="F467"/>
  <c r="F468"/>
  <c r="L462"/>
  <c r="N462" s="1"/>
  <c r="L461"/>
  <c r="N461" s="1"/>
  <c r="O461" s="1"/>
  <c r="L460"/>
  <c r="N460" s="1"/>
  <c r="O460" s="1"/>
  <c r="L459"/>
  <c r="N459" s="1"/>
  <c r="O459" s="1"/>
  <c r="L458"/>
  <c r="N458" s="1"/>
  <c r="O458" s="1"/>
  <c r="L457"/>
  <c r="N457" s="1"/>
  <c r="O457" s="1"/>
  <c r="F462"/>
  <c r="F461"/>
  <c r="F460"/>
  <c r="F459"/>
  <c r="F458"/>
  <c r="F457"/>
  <c r="F456"/>
  <c r="L455"/>
  <c r="N455" s="1"/>
  <c r="O455" s="1"/>
  <c r="F455"/>
  <c r="L453"/>
  <c r="L454"/>
  <c r="F453"/>
  <c r="F454"/>
  <c r="L452"/>
  <c r="N452" s="1"/>
  <c r="O452" s="1"/>
  <c r="L451"/>
  <c r="N451" s="1"/>
  <c r="O451" s="1"/>
  <c r="L450"/>
  <c r="N450" s="1"/>
  <c r="L449"/>
  <c r="F452"/>
  <c r="F451"/>
  <c r="F450"/>
  <c r="F449"/>
  <c r="L448"/>
  <c r="N448" s="1"/>
  <c r="O448" s="1"/>
  <c r="L447"/>
  <c r="N447" s="1"/>
  <c r="O447" s="1"/>
  <c r="L446"/>
  <c r="N446" s="1"/>
  <c r="O446" s="1"/>
  <c r="L445"/>
  <c r="N445" s="1"/>
  <c r="O445" s="1"/>
  <c r="L444"/>
  <c r="N444" s="1"/>
  <c r="O444" s="1"/>
  <c r="L443"/>
  <c r="N443" s="1"/>
  <c r="O443" s="1"/>
  <c r="L442"/>
  <c r="N442" s="1"/>
  <c r="O442" s="1"/>
  <c r="L441"/>
  <c r="N441" s="1"/>
  <c r="O441" s="1"/>
  <c r="L440"/>
  <c r="N440" s="1"/>
  <c r="O440" s="1"/>
  <c r="F440"/>
  <c r="F441"/>
  <c r="F442"/>
  <c r="F443"/>
  <c r="F444"/>
  <c r="F445"/>
  <c r="F446"/>
  <c r="F447"/>
  <c r="F448"/>
  <c r="L422"/>
  <c r="N422" s="1"/>
  <c r="L423"/>
  <c r="N423" s="1"/>
  <c r="L424"/>
  <c r="N424" s="1"/>
  <c r="L425"/>
  <c r="N425" s="1"/>
  <c r="L426"/>
  <c r="N426" s="1"/>
  <c r="L427"/>
  <c r="N427" s="1"/>
  <c r="L428"/>
  <c r="N428" s="1"/>
  <c r="L429"/>
  <c r="N429" s="1"/>
  <c r="L430"/>
  <c r="N430" s="1"/>
  <c r="L431"/>
  <c r="N431" s="1"/>
  <c r="L432"/>
  <c r="N432" s="1"/>
  <c r="L433"/>
  <c r="N433" s="1"/>
  <c r="L434"/>
  <c r="N434" s="1"/>
  <c r="L435"/>
  <c r="N435" s="1"/>
  <c r="L436"/>
  <c r="N436" s="1"/>
  <c r="L437"/>
  <c r="N437" s="1"/>
  <c r="L438"/>
  <c r="N438" s="1"/>
  <c r="L439"/>
  <c r="N439" s="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L421"/>
  <c r="N421" s="1"/>
  <c r="O421" s="1"/>
  <c r="F421"/>
  <c r="L420"/>
  <c r="N420" s="1"/>
  <c r="O420" s="1"/>
  <c r="L31"/>
  <c r="N31" s="1"/>
  <c r="O31" s="1"/>
  <c r="F30"/>
  <c r="F31"/>
  <c r="F420"/>
  <c r="L367"/>
  <c r="N367" s="1"/>
  <c r="L369"/>
  <c r="N369" s="1"/>
  <c r="L370"/>
  <c r="N370" s="1"/>
  <c r="L372"/>
  <c r="N372" s="1"/>
  <c r="L374"/>
  <c r="N374" s="1"/>
  <c r="L375"/>
  <c r="N375" s="1"/>
  <c r="L388"/>
  <c r="N388" s="1"/>
  <c r="L389"/>
  <c r="N389" s="1"/>
  <c r="L390"/>
  <c r="N390" s="1"/>
  <c r="L30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L397"/>
  <c r="N397" s="1"/>
  <c r="L398"/>
  <c r="N398" s="1"/>
  <c r="L399"/>
  <c r="N399" s="1"/>
  <c r="O399" s="1"/>
  <c r="L400"/>
  <c r="L401"/>
  <c r="N401" s="1"/>
  <c r="L402"/>
  <c r="N402" s="1"/>
  <c r="L403"/>
  <c r="N403" s="1"/>
  <c r="O403" s="1"/>
  <c r="L404"/>
  <c r="N404" s="1"/>
  <c r="L405"/>
  <c r="N405" s="1"/>
  <c r="L406"/>
  <c r="N406" s="1"/>
  <c r="L407"/>
  <c r="N407" s="1"/>
  <c r="O407" s="1"/>
  <c r="L408"/>
  <c r="N408" s="1"/>
  <c r="L409"/>
  <c r="N409" s="1"/>
  <c r="L410"/>
  <c r="N410" s="1"/>
  <c r="L411"/>
  <c r="N411" s="1"/>
  <c r="O411" s="1"/>
  <c r="L412"/>
  <c r="N412" s="1"/>
  <c r="L413"/>
  <c r="N413" s="1"/>
  <c r="L414"/>
  <c r="N414" s="1"/>
  <c r="L415"/>
  <c r="N415" s="1"/>
  <c r="O415" s="1"/>
  <c r="L416"/>
  <c r="L417"/>
  <c r="N417" s="1"/>
  <c r="L418"/>
  <c r="N418" s="1"/>
  <c r="L419"/>
  <c r="N419" s="1"/>
  <c r="O419" s="1"/>
  <c r="L380"/>
  <c r="N380" s="1"/>
  <c r="L381"/>
  <c r="N381" s="1"/>
  <c r="L382"/>
  <c r="N382" s="1"/>
  <c r="L383"/>
  <c r="N383" s="1"/>
  <c r="L384"/>
  <c r="N384" s="1"/>
  <c r="L385"/>
  <c r="N385" s="1"/>
  <c r="L386"/>
  <c r="N386" s="1"/>
  <c r="L387"/>
  <c r="N387" s="1"/>
  <c r="L391"/>
  <c r="N391" s="1"/>
  <c r="L392"/>
  <c r="N392" s="1"/>
  <c r="L393"/>
  <c r="N393" s="1"/>
  <c r="L394"/>
  <c r="N394" s="1"/>
  <c r="L395"/>
  <c r="N395" s="1"/>
  <c r="L396"/>
  <c r="N396" s="1"/>
  <c r="L379"/>
  <c r="N379" s="1"/>
  <c r="O379" s="1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L29"/>
  <c r="N29" s="1"/>
  <c r="L28"/>
  <c r="N28" s="1"/>
  <c r="L27"/>
  <c r="N27" s="1"/>
  <c r="L26"/>
  <c r="N26" s="1"/>
  <c r="F29"/>
  <c r="F28"/>
  <c r="F27"/>
  <c r="F26"/>
  <c r="L378"/>
  <c r="N378" s="1"/>
  <c r="O378" s="1"/>
  <c r="L377"/>
  <c r="N377" s="1"/>
  <c r="O377" s="1"/>
  <c r="F378"/>
  <c r="F377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L357"/>
  <c r="N357" s="1"/>
  <c r="L358"/>
  <c r="N358" s="1"/>
  <c r="L359"/>
  <c r="N359" s="1"/>
  <c r="L360"/>
  <c r="N360" s="1"/>
  <c r="L361"/>
  <c r="N361" s="1"/>
  <c r="L362"/>
  <c r="N362" s="1"/>
  <c r="L363"/>
  <c r="N363" s="1"/>
  <c r="L364"/>
  <c r="N364" s="1"/>
  <c r="L365"/>
  <c r="N365" s="1"/>
  <c r="L366"/>
  <c r="N366" s="1"/>
  <c r="L368"/>
  <c r="N368" s="1"/>
  <c r="L371"/>
  <c r="N371" s="1"/>
  <c r="L373"/>
  <c r="N373" s="1"/>
  <c r="L376"/>
  <c r="N376" s="1"/>
  <c r="O649" l="1"/>
  <c r="O665"/>
  <c r="N641"/>
  <c r="O641" s="1"/>
  <c r="N657"/>
  <c r="O657" s="1"/>
  <c r="O450"/>
  <c r="O462"/>
  <c r="N465"/>
  <c r="O465" s="1"/>
  <c r="O467"/>
  <c r="O643"/>
  <c r="O651"/>
  <c r="O659"/>
  <c r="O667"/>
  <c r="N449"/>
  <c r="O449" s="1"/>
  <c r="O645"/>
  <c r="O653"/>
  <c r="O661"/>
  <c r="O639"/>
  <c r="O647"/>
  <c r="O655"/>
  <c r="O663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N546"/>
  <c r="O546" s="1"/>
  <c r="N516"/>
  <c r="O516" s="1"/>
  <c r="N520"/>
  <c r="O520" s="1"/>
  <c r="N523"/>
  <c r="O523" s="1"/>
  <c r="N527"/>
  <c r="O527" s="1"/>
  <c r="N531"/>
  <c r="O531" s="1"/>
  <c r="N534"/>
  <c r="O534" s="1"/>
  <c r="N538"/>
  <c r="O538" s="1"/>
  <c r="N542"/>
  <c r="O542" s="1"/>
  <c r="N515"/>
  <c r="O515" s="1"/>
  <c r="N519"/>
  <c r="O519" s="1"/>
  <c r="N522"/>
  <c r="O522" s="1"/>
  <c r="N526"/>
  <c r="O526" s="1"/>
  <c r="N530"/>
  <c r="O530" s="1"/>
  <c r="N533"/>
  <c r="O533" s="1"/>
  <c r="N537"/>
  <c r="O537" s="1"/>
  <c r="N541"/>
  <c r="O541" s="1"/>
  <c r="N545"/>
  <c r="O545" s="1"/>
  <c r="N518"/>
  <c r="O518" s="1"/>
  <c r="N525"/>
  <c r="O525" s="1"/>
  <c r="N529"/>
  <c r="O529" s="1"/>
  <c r="N532"/>
  <c r="O532" s="1"/>
  <c r="N536"/>
  <c r="O536" s="1"/>
  <c r="N540"/>
  <c r="O540" s="1"/>
  <c r="N544"/>
  <c r="O544" s="1"/>
  <c r="N517"/>
  <c r="O517" s="1"/>
  <c r="N521"/>
  <c r="O521" s="1"/>
  <c r="N524"/>
  <c r="O524" s="1"/>
  <c r="N528"/>
  <c r="O528" s="1"/>
  <c r="N535"/>
  <c r="O535" s="1"/>
  <c r="N539"/>
  <c r="O539" s="1"/>
  <c r="N543"/>
  <c r="O543" s="1"/>
  <c r="O514"/>
  <c r="N62"/>
  <c r="O62" s="1"/>
  <c r="N61"/>
  <c r="O61" s="1"/>
  <c r="N65"/>
  <c r="O65" s="1"/>
  <c r="N64"/>
  <c r="O64" s="1"/>
  <c r="N63"/>
  <c r="O63" s="1"/>
  <c r="N57"/>
  <c r="O57" s="1"/>
  <c r="N60"/>
  <c r="O60" s="1"/>
  <c r="N59"/>
  <c r="O59" s="1"/>
  <c r="N58"/>
  <c r="O58" s="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N513"/>
  <c r="O513" s="1"/>
  <c r="O502"/>
  <c r="O503"/>
  <c r="O504"/>
  <c r="O505"/>
  <c r="O506"/>
  <c r="O507"/>
  <c r="O508"/>
  <c r="O509"/>
  <c r="O510"/>
  <c r="O511"/>
  <c r="O512"/>
  <c r="N469"/>
  <c r="O469" s="1"/>
  <c r="N453"/>
  <c r="O453" s="1"/>
  <c r="N454"/>
  <c r="O454" s="1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12"/>
  <c r="O408"/>
  <c r="O404"/>
  <c r="N416"/>
  <c r="O416" s="1"/>
  <c r="N400"/>
  <c r="O400" s="1"/>
  <c r="O410"/>
  <c r="O406"/>
  <c r="O402"/>
  <c r="O398"/>
  <c r="O417"/>
  <c r="O413"/>
  <c r="O409"/>
  <c r="O405"/>
  <c r="O401"/>
  <c r="O397"/>
  <c r="N30"/>
  <c r="O30" s="1"/>
  <c r="O418"/>
  <c r="O414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26"/>
  <c r="O27"/>
  <c r="O28"/>
  <c r="O29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L333" l="1"/>
  <c r="N333" s="1"/>
  <c r="O333" s="1"/>
  <c r="L334"/>
  <c r="N334" s="1"/>
  <c r="L335"/>
  <c r="N335" s="1"/>
  <c r="L336"/>
  <c r="L337"/>
  <c r="N337" s="1"/>
  <c r="L338"/>
  <c r="N338" s="1"/>
  <c r="L339"/>
  <c r="L340"/>
  <c r="L341"/>
  <c r="N341" s="1"/>
  <c r="L342"/>
  <c r="L343"/>
  <c r="L344"/>
  <c r="L345"/>
  <c r="N345" s="1"/>
  <c r="L346"/>
  <c r="L347"/>
  <c r="L348"/>
  <c r="N348" s="1"/>
  <c r="L349"/>
  <c r="L350"/>
  <c r="N350" s="1"/>
  <c r="L351"/>
  <c r="N351" s="1"/>
  <c r="L352"/>
  <c r="N352" s="1"/>
  <c r="L353"/>
  <c r="L354"/>
  <c r="N354" s="1"/>
  <c r="L355"/>
  <c r="L356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L332"/>
  <c r="N332" s="1"/>
  <c r="O332" s="1"/>
  <c r="L331"/>
  <c r="N331" s="1"/>
  <c r="L330"/>
  <c r="N330" s="1"/>
  <c r="O330" s="1"/>
  <c r="L329"/>
  <c r="N329" s="1"/>
  <c r="O329" s="1"/>
  <c r="L328"/>
  <c r="N328" s="1"/>
  <c r="O328" s="1"/>
  <c r="F332"/>
  <c r="F331"/>
  <c r="F330"/>
  <c r="F329"/>
  <c r="F328"/>
  <c r="L314"/>
  <c r="N314" s="1"/>
  <c r="O314" s="1"/>
  <c r="L315"/>
  <c r="N315" s="1"/>
  <c r="O315" s="1"/>
  <c r="L317"/>
  <c r="N317" s="1"/>
  <c r="O317" s="1"/>
  <c r="L318"/>
  <c r="N318" s="1"/>
  <c r="O318" s="1"/>
  <c r="L319"/>
  <c r="N319" s="1"/>
  <c r="O319" s="1"/>
  <c r="L320"/>
  <c r="N320" s="1"/>
  <c r="O320" s="1"/>
  <c r="L321"/>
  <c r="N321" s="1"/>
  <c r="O321" s="1"/>
  <c r="L322"/>
  <c r="N322" s="1"/>
  <c r="O322" s="1"/>
  <c r="L323"/>
  <c r="N323" s="1"/>
  <c r="O323" s="1"/>
  <c r="L324"/>
  <c r="N324" s="1"/>
  <c r="O324" s="1"/>
  <c r="L325"/>
  <c r="N325" s="1"/>
  <c r="O325" s="1"/>
  <c r="L326"/>
  <c r="N326" s="1"/>
  <c r="O326" s="1"/>
  <c r="L327"/>
  <c r="N327" s="1"/>
  <c r="O327" s="1"/>
  <c r="L316"/>
  <c r="N316" s="1"/>
  <c r="O316" s="1"/>
  <c r="L3"/>
  <c r="N3" s="1"/>
  <c r="O3" s="1"/>
  <c r="L4"/>
  <c r="N4" s="1"/>
  <c r="L5"/>
  <c r="N5" s="1"/>
  <c r="L6"/>
  <c r="N6" s="1"/>
  <c r="O6" s="1"/>
  <c r="L7"/>
  <c r="L8"/>
  <c r="N8" s="1"/>
  <c r="L9"/>
  <c r="N9" s="1"/>
  <c r="L10"/>
  <c r="N10" s="1"/>
  <c r="L11"/>
  <c r="L12"/>
  <c r="N12" s="1"/>
  <c r="L13"/>
  <c r="L14"/>
  <c r="N14" s="1"/>
  <c r="L15"/>
  <c r="L16"/>
  <c r="N16" s="1"/>
  <c r="O16" s="1"/>
  <c r="L17"/>
  <c r="N17" s="1"/>
  <c r="O17" s="1"/>
  <c r="L18"/>
  <c r="N18" s="1"/>
  <c r="L19"/>
  <c r="N19" s="1"/>
  <c r="L20"/>
  <c r="L21"/>
  <c r="N21" s="1"/>
  <c r="O21" s="1"/>
  <c r="L22"/>
  <c r="N22" s="1"/>
  <c r="L23"/>
  <c r="L24"/>
  <c r="N24" s="1"/>
  <c r="L25"/>
  <c r="L309"/>
  <c r="N309" s="1"/>
  <c r="O309" s="1"/>
  <c r="L310"/>
  <c r="N310" s="1"/>
  <c r="O310" s="1"/>
  <c r="L311"/>
  <c r="N311" s="1"/>
  <c r="O311" s="1"/>
  <c r="L312"/>
  <c r="N312" s="1"/>
  <c r="O312" s="1"/>
  <c r="L313"/>
  <c r="N313" s="1"/>
  <c r="O313" s="1"/>
  <c r="F309"/>
  <c r="F310"/>
  <c r="F311"/>
  <c r="F312"/>
  <c r="F313"/>
  <c r="L2"/>
  <c r="N2" s="1"/>
  <c r="O2" s="1"/>
  <c r="F2"/>
  <c r="L296"/>
  <c r="L297"/>
  <c r="L298"/>
  <c r="L299"/>
  <c r="L300"/>
  <c r="L301"/>
  <c r="L302"/>
  <c r="L303"/>
  <c r="L304"/>
  <c r="L305"/>
  <c r="L306"/>
  <c r="L307"/>
  <c r="L308"/>
  <c r="F296"/>
  <c r="F297"/>
  <c r="F298"/>
  <c r="F299"/>
  <c r="F300"/>
  <c r="F301"/>
  <c r="F302"/>
  <c r="F303"/>
  <c r="F304"/>
  <c r="F305"/>
  <c r="F306"/>
  <c r="F307"/>
  <c r="F308"/>
  <c r="L295"/>
  <c r="L294"/>
  <c r="L293"/>
  <c r="L292"/>
  <c r="L291"/>
  <c r="L290"/>
  <c r="L289"/>
  <c r="L288"/>
  <c r="L287"/>
  <c r="L286"/>
  <c r="L285"/>
  <c r="F295"/>
  <c r="F294"/>
  <c r="F293"/>
  <c r="F292"/>
  <c r="F291"/>
  <c r="F290"/>
  <c r="F289"/>
  <c r="F288"/>
  <c r="F287"/>
  <c r="F286"/>
  <c r="F285"/>
  <c r="L284"/>
  <c r="N284" s="1"/>
  <c r="O284" s="1"/>
  <c r="F284"/>
  <c r="N336" l="1"/>
  <c r="O336" s="1"/>
  <c r="N353"/>
  <c r="O353" s="1"/>
  <c r="N349"/>
  <c r="O349" s="1"/>
  <c r="O350"/>
  <c r="O337"/>
  <c r="O334"/>
  <c r="O352"/>
  <c r="N355"/>
  <c r="O355" s="1"/>
  <c r="N343"/>
  <c r="O343" s="1"/>
  <c r="N356"/>
  <c r="O356" s="1"/>
  <c r="N344"/>
  <c r="O344" s="1"/>
  <c r="N347"/>
  <c r="O347" s="1"/>
  <c r="N339"/>
  <c r="O339" s="1"/>
  <c r="N340"/>
  <c r="O340" s="1"/>
  <c r="N346"/>
  <c r="O346" s="1"/>
  <c r="O341"/>
  <c r="N342"/>
  <c r="O342" s="1"/>
  <c r="O354"/>
  <c r="O338"/>
  <c r="O345"/>
  <c r="O351"/>
  <c r="O335"/>
  <c r="O348"/>
  <c r="O331"/>
  <c r="N13"/>
  <c r="O13" s="1"/>
  <c r="N7"/>
  <c r="O7" s="1"/>
  <c r="N25"/>
  <c r="O25" s="1"/>
  <c r="N11"/>
  <c r="O11" s="1"/>
  <c r="N20"/>
  <c r="O20" s="1"/>
  <c r="N23"/>
  <c r="O23" s="1"/>
  <c r="O5"/>
  <c r="O12"/>
  <c r="O9"/>
  <c r="O10"/>
  <c r="N15"/>
  <c r="O15" s="1"/>
  <c r="O19"/>
  <c r="O4"/>
  <c r="O8"/>
  <c r="O14"/>
  <c r="O18"/>
  <c r="O22"/>
  <c r="O24"/>
  <c r="N306"/>
  <c r="O306" s="1"/>
  <c r="N298"/>
  <c r="O298" s="1"/>
  <c r="N299"/>
  <c r="O299" s="1"/>
  <c r="N308"/>
  <c r="O308" s="1"/>
  <c r="N304"/>
  <c r="O304" s="1"/>
  <c r="N300"/>
  <c r="O300" s="1"/>
  <c r="N296"/>
  <c r="O296" s="1"/>
  <c r="N302"/>
  <c r="O302" s="1"/>
  <c r="N307"/>
  <c r="O307" s="1"/>
  <c r="N303"/>
  <c r="O303" s="1"/>
  <c r="N305"/>
  <c r="O305" s="1"/>
  <c r="N301"/>
  <c r="O301" s="1"/>
  <c r="N297"/>
  <c r="O297" s="1"/>
  <c r="N288"/>
  <c r="O288" s="1"/>
  <c r="N292"/>
  <c r="O292" s="1"/>
  <c r="N287"/>
  <c r="O287" s="1"/>
  <c r="N291"/>
  <c r="O291" s="1"/>
  <c r="N295"/>
  <c r="O295" s="1"/>
  <c r="N286"/>
  <c r="O286" s="1"/>
  <c r="N290"/>
  <c r="O290" s="1"/>
  <c r="N294"/>
  <c r="O294" s="1"/>
  <c r="N285"/>
  <c r="O285" s="1"/>
  <c r="N289"/>
  <c r="O289" s="1"/>
  <c r="N293"/>
  <c r="O293" s="1"/>
  <c r="L261"/>
  <c r="F261"/>
  <c r="F274"/>
  <c r="F275"/>
  <c r="F276"/>
  <c r="F277"/>
  <c r="F278"/>
  <c r="F279"/>
  <c r="F280"/>
  <c r="F281"/>
  <c r="F282"/>
  <c r="F283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2"/>
  <c r="F263"/>
  <c r="F264"/>
  <c r="F265"/>
  <c r="F266"/>
  <c r="F267"/>
  <c r="F268"/>
  <c r="F269"/>
  <c r="F270"/>
  <c r="F271"/>
  <c r="F272"/>
  <c r="F273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N261" l="1"/>
  <c r="O261" s="1"/>
  <c r="L127"/>
  <c r="L129"/>
  <c r="L130"/>
  <c r="L131"/>
  <c r="L132"/>
  <c r="L133"/>
  <c r="L135"/>
  <c r="N135" s="1"/>
  <c r="O135" s="1"/>
  <c r="L136"/>
  <c r="L137"/>
  <c r="N137" s="1"/>
  <c r="O137" s="1"/>
  <c r="L138"/>
  <c r="N138" s="1"/>
  <c r="L139"/>
  <c r="L140"/>
  <c r="N140" s="1"/>
  <c r="O140" s="1"/>
  <c r="L141"/>
  <c r="L142"/>
  <c r="L143"/>
  <c r="N143" s="1"/>
  <c r="O143" s="1"/>
  <c r="L144"/>
  <c r="N144" s="1"/>
  <c r="O144" s="1"/>
  <c r="L145"/>
  <c r="N145" s="1"/>
  <c r="O145" s="1"/>
  <c r="L146"/>
  <c r="N146" s="1"/>
  <c r="O146" s="1"/>
  <c r="L147"/>
  <c r="N147" s="1"/>
  <c r="O147" s="1"/>
  <c r="L148"/>
  <c r="N148" s="1"/>
  <c r="O148" s="1"/>
  <c r="L149"/>
  <c r="N149" s="1"/>
  <c r="O149" s="1"/>
  <c r="L150"/>
  <c r="N150" s="1"/>
  <c r="O150" s="1"/>
  <c r="L151"/>
  <c r="N151" s="1"/>
  <c r="O151" s="1"/>
  <c r="L152"/>
  <c r="N152" s="1"/>
  <c r="O152" s="1"/>
  <c r="L153"/>
  <c r="N153" s="1"/>
  <c r="O153" s="1"/>
  <c r="L154"/>
  <c r="N154" s="1"/>
  <c r="O154" s="1"/>
  <c r="L155"/>
  <c r="N155" s="1"/>
  <c r="O155" s="1"/>
  <c r="L156"/>
  <c r="N156" s="1"/>
  <c r="O156" s="1"/>
  <c r="L158"/>
  <c r="N158" s="1"/>
  <c r="O158" s="1"/>
  <c r="L159"/>
  <c r="N159" s="1"/>
  <c r="O159" s="1"/>
  <c r="L160"/>
  <c r="N160" s="1"/>
  <c r="O160" s="1"/>
  <c r="L161"/>
  <c r="N161" s="1"/>
  <c r="O161" s="1"/>
  <c r="L162"/>
  <c r="N162" s="1"/>
  <c r="O162" s="1"/>
  <c r="L163"/>
  <c r="N163" s="1"/>
  <c r="O163" s="1"/>
  <c r="L164"/>
  <c r="N164" s="1"/>
  <c r="O164" s="1"/>
  <c r="L165"/>
  <c r="N165" s="1"/>
  <c r="O165" s="1"/>
  <c r="L166"/>
  <c r="N166" s="1"/>
  <c r="O166" s="1"/>
  <c r="L167"/>
  <c r="N167" s="1"/>
  <c r="O167" s="1"/>
  <c r="L168"/>
  <c r="N168" s="1"/>
  <c r="O168" s="1"/>
  <c r="L169"/>
  <c r="N169" s="1"/>
  <c r="O169" s="1"/>
  <c r="L170"/>
  <c r="N170" s="1"/>
  <c r="O170" s="1"/>
  <c r="L171"/>
  <c r="N171" s="1"/>
  <c r="O171" s="1"/>
  <c r="L172"/>
  <c r="N172" s="1"/>
  <c r="O172" s="1"/>
  <c r="L173"/>
  <c r="N173" s="1"/>
  <c r="O173" s="1"/>
  <c r="L174"/>
  <c r="N174" s="1"/>
  <c r="O174" s="1"/>
  <c r="L175"/>
  <c r="N175" s="1"/>
  <c r="O175" s="1"/>
  <c r="L176"/>
  <c r="N176" s="1"/>
  <c r="O176" s="1"/>
  <c r="L177"/>
  <c r="N177" s="1"/>
  <c r="O177" s="1"/>
  <c r="L178"/>
  <c r="N178" s="1"/>
  <c r="O178" s="1"/>
  <c r="L179"/>
  <c r="N179" s="1"/>
  <c r="O179" s="1"/>
  <c r="L180"/>
  <c r="N180" s="1"/>
  <c r="O180" s="1"/>
  <c r="L181"/>
  <c r="N181" s="1"/>
  <c r="O181" s="1"/>
  <c r="L182"/>
  <c r="N182" s="1"/>
  <c r="O182" s="1"/>
  <c r="L183"/>
  <c r="N183" s="1"/>
  <c r="O183" s="1"/>
  <c r="L184"/>
  <c r="N184" s="1"/>
  <c r="O184" s="1"/>
  <c r="L185"/>
  <c r="N185" s="1"/>
  <c r="O185" s="1"/>
  <c r="L186"/>
  <c r="N186" s="1"/>
  <c r="O186" s="1"/>
  <c r="L187"/>
  <c r="N187" s="1"/>
  <c r="O187" s="1"/>
  <c r="L188"/>
  <c r="N188" s="1"/>
  <c r="O188" s="1"/>
  <c r="L189"/>
  <c r="N189" s="1"/>
  <c r="O189" s="1"/>
  <c r="L190"/>
  <c r="N190" s="1"/>
  <c r="O190" s="1"/>
  <c r="L191"/>
  <c r="N191" s="1"/>
  <c r="O191" s="1"/>
  <c r="L192"/>
  <c r="N192" s="1"/>
  <c r="O192" s="1"/>
  <c r="L193"/>
  <c r="N193" s="1"/>
  <c r="O193" s="1"/>
  <c r="L194"/>
  <c r="N194" s="1"/>
  <c r="O194" s="1"/>
  <c r="L195"/>
  <c r="N195" s="1"/>
  <c r="O195" s="1"/>
  <c r="L196"/>
  <c r="N196" s="1"/>
  <c r="O196" s="1"/>
  <c r="L197"/>
  <c r="N197" s="1"/>
  <c r="O197" s="1"/>
  <c r="L198"/>
  <c r="N198" s="1"/>
  <c r="O198" s="1"/>
  <c r="L199"/>
  <c r="N199" s="1"/>
  <c r="O199" s="1"/>
  <c r="L200"/>
  <c r="N200" s="1"/>
  <c r="O200" s="1"/>
  <c r="L201"/>
  <c r="N201" s="1"/>
  <c r="O201" s="1"/>
  <c r="L202"/>
  <c r="N202" s="1"/>
  <c r="O202" s="1"/>
  <c r="L203"/>
  <c r="N203" s="1"/>
  <c r="O203" s="1"/>
  <c r="L204"/>
  <c r="N204" s="1"/>
  <c r="O204" s="1"/>
  <c r="L205"/>
  <c r="N205" s="1"/>
  <c r="O205" s="1"/>
  <c r="L206"/>
  <c r="N206" s="1"/>
  <c r="O206" s="1"/>
  <c r="L207"/>
  <c r="N207" s="1"/>
  <c r="O207" s="1"/>
  <c r="L208"/>
  <c r="N208" s="1"/>
  <c r="O208" s="1"/>
  <c r="L209"/>
  <c r="N209" s="1"/>
  <c r="O209" s="1"/>
  <c r="L210"/>
  <c r="N210" s="1"/>
  <c r="O210" s="1"/>
  <c r="L211"/>
  <c r="N211" s="1"/>
  <c r="O211" s="1"/>
  <c r="L212"/>
  <c r="N212" s="1"/>
  <c r="O212" s="1"/>
  <c r="L213"/>
  <c r="N213" s="1"/>
  <c r="O213" s="1"/>
  <c r="L214"/>
  <c r="N214" s="1"/>
  <c r="O214" s="1"/>
  <c r="L215"/>
  <c r="N215" s="1"/>
  <c r="O215" s="1"/>
  <c r="L216"/>
  <c r="N216" s="1"/>
  <c r="O216" s="1"/>
  <c r="L217"/>
  <c r="N217" s="1"/>
  <c r="O217" s="1"/>
  <c r="L218"/>
  <c r="N218" s="1"/>
  <c r="O218" s="1"/>
  <c r="L219"/>
  <c r="N219" s="1"/>
  <c r="O219" s="1"/>
  <c r="L220"/>
  <c r="N220" s="1"/>
  <c r="O220" s="1"/>
  <c r="L221"/>
  <c r="N221" s="1"/>
  <c r="O221" s="1"/>
  <c r="L222"/>
  <c r="N222" s="1"/>
  <c r="O222" s="1"/>
  <c r="L223"/>
  <c r="N223" s="1"/>
  <c r="O223" s="1"/>
  <c r="L224"/>
  <c r="N224" s="1"/>
  <c r="O224" s="1"/>
  <c r="L225"/>
  <c r="N225" s="1"/>
  <c r="O225" s="1"/>
  <c r="L226"/>
  <c r="N226" s="1"/>
  <c r="O226" s="1"/>
  <c r="L227"/>
  <c r="N227" s="1"/>
  <c r="O227" s="1"/>
  <c r="L228"/>
  <c r="N228" s="1"/>
  <c r="O228" s="1"/>
  <c r="L229"/>
  <c r="N229" s="1"/>
  <c r="O229" s="1"/>
  <c r="L230"/>
  <c r="N230" s="1"/>
  <c r="O230" s="1"/>
  <c r="L231"/>
  <c r="N231" s="1"/>
  <c r="O231" s="1"/>
  <c r="L232"/>
  <c r="N232" s="1"/>
  <c r="O232" s="1"/>
  <c r="L233"/>
  <c r="N233" s="1"/>
  <c r="O233" s="1"/>
  <c r="L234"/>
  <c r="N234" s="1"/>
  <c r="O234" s="1"/>
  <c r="L235"/>
  <c r="N235" s="1"/>
  <c r="O235" s="1"/>
  <c r="L236"/>
  <c r="N236" s="1"/>
  <c r="O236" s="1"/>
  <c r="L237"/>
  <c r="N237" s="1"/>
  <c r="O237" s="1"/>
  <c r="L238"/>
  <c r="N238" s="1"/>
  <c r="O238" s="1"/>
  <c r="L239"/>
  <c r="N239" s="1"/>
  <c r="O239" s="1"/>
  <c r="L240"/>
  <c r="N240" s="1"/>
  <c r="O240" s="1"/>
  <c r="L241"/>
  <c r="N241" s="1"/>
  <c r="O241" s="1"/>
  <c r="L242"/>
  <c r="N242" s="1"/>
  <c r="O242" s="1"/>
  <c r="L243"/>
  <c r="N243" s="1"/>
  <c r="O243" s="1"/>
  <c r="L244"/>
  <c r="N244" s="1"/>
  <c r="O244" s="1"/>
  <c r="L245"/>
  <c r="N245" s="1"/>
  <c r="O245" s="1"/>
  <c r="L246"/>
  <c r="N246" s="1"/>
  <c r="O246" s="1"/>
  <c r="L247"/>
  <c r="N247" s="1"/>
  <c r="O247" s="1"/>
  <c r="L248"/>
  <c r="N248" s="1"/>
  <c r="O248" s="1"/>
  <c r="L249"/>
  <c r="N249" s="1"/>
  <c r="O249" s="1"/>
  <c r="L250"/>
  <c r="N250" s="1"/>
  <c r="O250" s="1"/>
  <c r="L251"/>
  <c r="N251" s="1"/>
  <c r="O251" s="1"/>
  <c r="L252"/>
  <c r="N252" s="1"/>
  <c r="O252" s="1"/>
  <c r="L253"/>
  <c r="N253" s="1"/>
  <c r="O253" s="1"/>
  <c r="L254"/>
  <c r="N254" s="1"/>
  <c r="O254" s="1"/>
  <c r="L255"/>
  <c r="N255" s="1"/>
  <c r="O255" s="1"/>
  <c r="L256"/>
  <c r="N256" s="1"/>
  <c r="O256" s="1"/>
  <c r="L257"/>
  <c r="N257" s="1"/>
  <c r="O257" s="1"/>
  <c r="L258"/>
  <c r="N258" s="1"/>
  <c r="O258" s="1"/>
  <c r="L259"/>
  <c r="N259" s="1"/>
  <c r="O259" s="1"/>
  <c r="L260"/>
  <c r="N260" s="1"/>
  <c r="O260" s="1"/>
  <c r="L262"/>
  <c r="N262" s="1"/>
  <c r="O262" s="1"/>
  <c r="L263"/>
  <c r="N263" s="1"/>
  <c r="O263" s="1"/>
  <c r="L264"/>
  <c r="N264" s="1"/>
  <c r="O264" s="1"/>
  <c r="L265"/>
  <c r="N265" s="1"/>
  <c r="O265" s="1"/>
  <c r="L266"/>
  <c r="N266" s="1"/>
  <c r="O266" s="1"/>
  <c r="L267"/>
  <c r="N267" s="1"/>
  <c r="O267" s="1"/>
  <c r="L268"/>
  <c r="N268" s="1"/>
  <c r="O268" s="1"/>
  <c r="L269"/>
  <c r="N269" s="1"/>
  <c r="O269" s="1"/>
  <c r="L270"/>
  <c r="N270" s="1"/>
  <c r="O270" s="1"/>
  <c r="L271"/>
  <c r="N271" s="1"/>
  <c r="O271" s="1"/>
  <c r="L272"/>
  <c r="N272" s="1"/>
  <c r="O272" s="1"/>
  <c r="L273"/>
  <c r="N273" s="1"/>
  <c r="O273" s="1"/>
  <c r="L274"/>
  <c r="N274" s="1"/>
  <c r="O274" s="1"/>
  <c r="L275"/>
  <c r="N275" s="1"/>
  <c r="O275" s="1"/>
  <c r="L276"/>
  <c r="N276" s="1"/>
  <c r="O276" s="1"/>
  <c r="L277"/>
  <c r="N277" s="1"/>
  <c r="O277" s="1"/>
  <c r="L278"/>
  <c r="N278" s="1"/>
  <c r="O278" s="1"/>
  <c r="L279"/>
  <c r="N279" s="1"/>
  <c r="O279" s="1"/>
  <c r="L280"/>
  <c r="N280" s="1"/>
  <c r="O280" s="1"/>
  <c r="L281"/>
  <c r="N281" s="1"/>
  <c r="O281" s="1"/>
  <c r="L282"/>
  <c r="N282" s="1"/>
  <c r="O282" s="1"/>
  <c r="L283"/>
  <c r="N283" s="1"/>
  <c r="O283" s="1"/>
  <c r="L157"/>
  <c r="N157" s="1"/>
  <c r="O157" s="1"/>
  <c r="L134"/>
  <c r="L128"/>
  <c r="N139" l="1"/>
  <c r="O139" s="1"/>
  <c r="N142"/>
  <c r="O142" s="1"/>
  <c r="N134"/>
  <c r="O134" s="1"/>
  <c r="N136"/>
  <c r="O136" s="1"/>
  <c r="O138"/>
  <c r="N141"/>
  <c r="O141" s="1"/>
  <c r="N133"/>
  <c r="O133" s="1"/>
  <c r="N130"/>
  <c r="O130" s="1"/>
  <c r="N127"/>
  <c r="O127" s="1"/>
  <c r="N132"/>
  <c r="O132" s="1"/>
  <c r="N128"/>
  <c r="O128" s="1"/>
  <c r="N129"/>
  <c r="O129" s="1"/>
  <c r="N131"/>
  <c r="O131" s="1"/>
  <c r="L126" l="1"/>
  <c r="N126" l="1"/>
  <c r="O126" s="1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73"/>
  <c r="L68"/>
  <c r="L69"/>
  <c r="L70"/>
  <c r="L71"/>
  <c r="L72"/>
  <c r="L67"/>
  <c r="L66"/>
  <c r="N125" l="1"/>
  <c r="O125" s="1"/>
  <c r="N124"/>
  <c r="O124" s="1"/>
  <c r="N123"/>
  <c r="O123" s="1"/>
  <c r="N122"/>
  <c r="O122" s="1"/>
  <c r="N121"/>
  <c r="O121" s="1"/>
  <c r="N120"/>
  <c r="O120" s="1"/>
  <c r="N119"/>
  <c r="O119" s="1"/>
  <c r="N118"/>
  <c r="O118" s="1"/>
  <c r="N117"/>
  <c r="O117" s="1"/>
  <c r="N116"/>
  <c r="O116" s="1"/>
  <c r="N115"/>
  <c r="O115" s="1"/>
  <c r="N114"/>
  <c r="O114" s="1"/>
  <c r="N113"/>
  <c r="O113" s="1"/>
  <c r="N112"/>
  <c r="O112" s="1"/>
  <c r="N111"/>
  <c r="O111" s="1"/>
  <c r="N110"/>
  <c r="O110" s="1"/>
  <c r="N109"/>
  <c r="O109" s="1"/>
  <c r="N108"/>
  <c r="O108" s="1"/>
  <c r="N107"/>
  <c r="O107" s="1"/>
  <c r="N106"/>
  <c r="O106" s="1"/>
  <c r="N105"/>
  <c r="O105" s="1"/>
  <c r="N104"/>
  <c r="O104" s="1"/>
  <c r="N103"/>
  <c r="O103" s="1"/>
  <c r="N102"/>
  <c r="O102" s="1"/>
  <c r="N101"/>
  <c r="O101" s="1"/>
  <c r="N100"/>
  <c r="O100" s="1"/>
  <c r="N99"/>
  <c r="O99" s="1"/>
  <c r="N98"/>
  <c r="O98" s="1"/>
  <c r="N97"/>
  <c r="O97" s="1"/>
  <c r="N96"/>
  <c r="O96" s="1"/>
  <c r="N95"/>
  <c r="O95" s="1"/>
  <c r="N94"/>
  <c r="O94" s="1"/>
  <c r="N93"/>
  <c r="O93" s="1"/>
  <c r="N92"/>
  <c r="O92" s="1"/>
  <c r="N91"/>
  <c r="O91" s="1"/>
  <c r="N90"/>
  <c r="O90" s="1"/>
  <c r="N89"/>
  <c r="O89" s="1"/>
  <c r="N88"/>
  <c r="O88" s="1"/>
  <c r="N87"/>
  <c r="O87" s="1"/>
  <c r="N86"/>
  <c r="O86" s="1"/>
  <c r="N85"/>
  <c r="O85" s="1"/>
  <c r="N84"/>
  <c r="O84" s="1"/>
  <c r="N83"/>
  <c r="O83" s="1"/>
  <c r="N82"/>
  <c r="O82" s="1"/>
  <c r="N81"/>
  <c r="O81" s="1"/>
  <c r="N80"/>
  <c r="O80" s="1"/>
  <c r="N79"/>
  <c r="O79" s="1"/>
  <c r="N78"/>
  <c r="O78" s="1"/>
  <c r="N77"/>
  <c r="O77" s="1"/>
  <c r="N76"/>
  <c r="O76" s="1"/>
  <c r="N68"/>
  <c r="O68" s="1"/>
  <c r="N70"/>
  <c r="O70" s="1"/>
  <c r="N69"/>
  <c r="O69" s="1"/>
  <c r="N71"/>
  <c r="O71" s="1"/>
  <c r="N72"/>
  <c r="O72" s="1"/>
  <c r="N73"/>
  <c r="O73" s="1"/>
  <c r="N74"/>
  <c r="O74" s="1"/>
  <c r="N75"/>
  <c r="O75" s="1"/>
  <c r="N66" l="1"/>
  <c r="O66" s="1"/>
  <c r="N67"/>
  <c r="O67" s="1"/>
</calcChain>
</file>

<file path=xl/sharedStrings.xml><?xml version="1.0" encoding="utf-8"?>
<sst xmlns="http://schemas.openxmlformats.org/spreadsheetml/2006/main" count="3378" uniqueCount="1194">
  <si>
    <t>金额</t>
    <phoneticPr fontId="2" type="noConversion"/>
  </si>
  <si>
    <t>税率</t>
    <phoneticPr fontId="2" type="noConversion"/>
  </si>
  <si>
    <t>税额</t>
    <phoneticPr fontId="2" type="noConversion"/>
  </si>
  <si>
    <t>货物（劳务）名称</t>
    <phoneticPr fontId="2" type="noConversion"/>
  </si>
  <si>
    <t>序号</t>
    <phoneticPr fontId="2" type="noConversion"/>
  </si>
  <si>
    <t>单位</t>
    <phoneticPr fontId="2" type="noConversion"/>
  </si>
  <si>
    <t>货物名称</t>
    <phoneticPr fontId="2" type="noConversion"/>
  </si>
  <si>
    <t>税务分类</t>
    <phoneticPr fontId="2" type="noConversion"/>
  </si>
  <si>
    <t>家用厨房电器具</t>
    <phoneticPr fontId="2" type="noConversion"/>
  </si>
  <si>
    <t>1090417050000000000</t>
    <phoneticPr fontId="3" type="noConversion"/>
  </si>
  <si>
    <t>绞肉机</t>
    <phoneticPr fontId="2" type="noConversion"/>
  </si>
  <si>
    <t>美容护肤品</t>
    <phoneticPr fontId="2" type="noConversion"/>
  </si>
  <si>
    <t>evelom洁面霜</t>
    <phoneticPr fontId="2" type="noConversion"/>
  </si>
  <si>
    <t>1090420020000000000</t>
    <phoneticPr fontId="3" type="noConversion"/>
  </si>
  <si>
    <t>挂烫机</t>
    <phoneticPr fontId="2" type="noConversion"/>
  </si>
  <si>
    <t>1090418050000000000</t>
    <phoneticPr fontId="3" type="noConversion"/>
  </si>
  <si>
    <t>吸尘器</t>
    <phoneticPr fontId="2" type="noConversion"/>
  </si>
  <si>
    <t>1090419010000000000</t>
    <phoneticPr fontId="3" type="noConversion"/>
  </si>
  <si>
    <t>电吹风</t>
    <phoneticPr fontId="2" type="noConversion"/>
  </si>
  <si>
    <t>1090522010000000000</t>
    <phoneticPr fontId="3" type="noConversion"/>
  </si>
  <si>
    <t>人工智能早教机器人</t>
    <phoneticPr fontId="2" type="noConversion"/>
  </si>
  <si>
    <t>1060408990000000000</t>
    <phoneticPr fontId="3" type="noConversion"/>
  </si>
  <si>
    <t>音乐钢琴脚踏琴健身架</t>
    <phoneticPr fontId="2" type="noConversion"/>
  </si>
  <si>
    <t>1060509020100000000</t>
    <phoneticPr fontId="3" type="noConversion"/>
  </si>
  <si>
    <t>铂金钻石镶嵌耳钉</t>
    <phoneticPr fontId="2" type="noConversion"/>
  </si>
  <si>
    <t>日立美容仪</t>
    <phoneticPr fontId="2" type="noConversion"/>
  </si>
  <si>
    <t>皮革毛皮制品</t>
    <phoneticPr fontId="3" type="noConversion"/>
  </si>
  <si>
    <t>家用美容保健电器</t>
    <phoneticPr fontId="3" type="noConversion"/>
  </si>
  <si>
    <t>交通运输设备</t>
    <phoneticPr fontId="3" type="noConversion"/>
  </si>
  <si>
    <t>金属制品</t>
    <phoneticPr fontId="3" type="noConversion"/>
  </si>
  <si>
    <t>纺织产品</t>
    <phoneticPr fontId="3" type="noConversion"/>
  </si>
  <si>
    <t>钟表</t>
    <phoneticPr fontId="3" type="noConversion"/>
  </si>
  <si>
    <t>家用厨房电器具</t>
    <phoneticPr fontId="3" type="noConversion"/>
  </si>
  <si>
    <t>计算机配套产品</t>
    <phoneticPr fontId="3" type="noConversion"/>
  </si>
  <si>
    <t>家用厨房电器具</t>
    <phoneticPr fontId="2" type="noConversion"/>
  </si>
  <si>
    <t>日用杂品</t>
    <phoneticPr fontId="3" type="noConversion"/>
  </si>
  <si>
    <t>体育用品</t>
    <phoneticPr fontId="3" type="noConversion"/>
  </si>
  <si>
    <t>直发器</t>
    <phoneticPr fontId="3" type="noConversion"/>
  </si>
  <si>
    <t>家用音视频设备</t>
    <phoneticPr fontId="3" type="noConversion"/>
  </si>
  <si>
    <t>美容护肤品</t>
    <phoneticPr fontId="2" type="noConversion"/>
  </si>
  <si>
    <t>照明装置</t>
    <phoneticPr fontId="3" type="noConversion"/>
  </si>
  <si>
    <t>电子元件</t>
    <phoneticPr fontId="3" type="noConversion"/>
  </si>
  <si>
    <t>酒</t>
    <phoneticPr fontId="3" type="noConversion"/>
  </si>
  <si>
    <t>医疗仪器器械</t>
    <phoneticPr fontId="3" type="noConversion"/>
  </si>
  <si>
    <t>美容护肤品</t>
    <phoneticPr fontId="3" type="noConversion"/>
  </si>
  <si>
    <t>营养保健食品</t>
    <phoneticPr fontId="3" type="noConversion"/>
  </si>
  <si>
    <t>充电宝</t>
    <phoneticPr fontId="3" type="noConversion"/>
  </si>
  <si>
    <t>智能电动美牙仪</t>
    <phoneticPr fontId="3" type="noConversion"/>
  </si>
  <si>
    <t>酷龙达 多功能运动瑜伽垫</t>
    <phoneticPr fontId="3" type="noConversion"/>
  </si>
  <si>
    <t>酷龙达 强光变焦手电筒</t>
    <phoneticPr fontId="3" type="noConversion"/>
  </si>
  <si>
    <t>罗莱柔梦纤柔对枕2只装</t>
    <phoneticPr fontId="3" type="noConversion"/>
  </si>
  <si>
    <t>漫步者 蓝牙耳机</t>
    <phoneticPr fontId="3" type="noConversion"/>
  </si>
  <si>
    <t>米客米酒3瓶礼盒装（桂花味*1，原味*1，苹果味*1）</t>
    <phoneticPr fontId="3" type="noConversion"/>
  </si>
  <si>
    <t>牛丁户外智能手表手环</t>
    <phoneticPr fontId="3" type="noConversion"/>
  </si>
  <si>
    <t>攀高颈椎治疗仪</t>
    <phoneticPr fontId="3" type="noConversion"/>
  </si>
  <si>
    <t>汤臣倍健维生素C维生素E咀嚼片60片</t>
    <phoneticPr fontId="3" type="noConversion"/>
  </si>
  <si>
    <t>计算机网络设备</t>
    <phoneticPr fontId="3" type="noConversion"/>
  </si>
  <si>
    <t>指甲钳/美甲套装</t>
    <phoneticPr fontId="3" type="noConversion"/>
  </si>
  <si>
    <t>奶锅</t>
    <phoneticPr fontId="3" type="noConversion"/>
  </si>
  <si>
    <t>面膜</t>
    <phoneticPr fontId="3" type="noConversion"/>
  </si>
  <si>
    <t>按摩枕</t>
    <phoneticPr fontId="3" type="noConversion"/>
  </si>
  <si>
    <t>数据线</t>
    <phoneticPr fontId="3" type="noConversion"/>
  </si>
  <si>
    <t>蒸脸仪</t>
    <phoneticPr fontId="3" type="noConversion"/>
  </si>
  <si>
    <t>原汁机/榨汁机</t>
    <phoneticPr fontId="3" type="noConversion"/>
  </si>
  <si>
    <t>袜子</t>
    <phoneticPr fontId="3" type="noConversion"/>
  </si>
  <si>
    <t>塑料制品</t>
    <phoneticPr fontId="3" type="noConversion"/>
  </si>
  <si>
    <t>衣物篮</t>
    <phoneticPr fontId="3" type="noConversion"/>
  </si>
  <si>
    <t>家用清洁电器具</t>
    <phoneticPr fontId="3" type="noConversion"/>
  </si>
  <si>
    <t>工具套装</t>
    <phoneticPr fontId="3" type="noConversion"/>
  </si>
  <si>
    <t>临时停车牌</t>
    <phoneticPr fontId="3" type="noConversion"/>
  </si>
  <si>
    <t>三轮脚踏车</t>
    <phoneticPr fontId="3" type="noConversion"/>
  </si>
  <si>
    <t>颈枕腰靠套装</t>
    <phoneticPr fontId="3" type="noConversion"/>
  </si>
  <si>
    <t>安全锤</t>
    <phoneticPr fontId="3" type="noConversion"/>
  </si>
  <si>
    <t>野营灯</t>
    <phoneticPr fontId="3" type="noConversion"/>
  </si>
  <si>
    <t>吸尘器</t>
    <phoneticPr fontId="3" type="noConversion"/>
  </si>
  <si>
    <t>打火机</t>
    <phoneticPr fontId="3" type="noConversion"/>
  </si>
  <si>
    <t>蕉下五折太阳伞</t>
    <phoneticPr fontId="3" type="noConversion"/>
  </si>
  <si>
    <t>炊大皇 28CM不粘炒锅</t>
    <phoneticPr fontId="3" type="noConversion"/>
  </si>
  <si>
    <t>恒源祥 全面四件套</t>
    <phoneticPr fontId="3" type="noConversion"/>
  </si>
  <si>
    <t>文具</t>
    <phoneticPr fontId="3" type="noConversion"/>
  </si>
  <si>
    <t>Paul frank 豪华文具套装</t>
    <phoneticPr fontId="3" type="noConversion"/>
  </si>
  <si>
    <t>Paul frank 小学生儿童书包</t>
    <phoneticPr fontId="3" type="noConversion"/>
  </si>
  <si>
    <t>戴森吹风机</t>
    <phoneticPr fontId="3" type="noConversion"/>
  </si>
  <si>
    <t>戴森吹风机</t>
    <phoneticPr fontId="2" type="noConversion"/>
  </si>
  <si>
    <t>美容护肤品</t>
  </si>
  <si>
    <t>家用电热电力器</t>
  </si>
  <si>
    <t>家用清洁电器具</t>
  </si>
  <si>
    <t>家用美容保健电器</t>
  </si>
  <si>
    <t>家用音视频设备</t>
  </si>
  <si>
    <t>玩具</t>
  </si>
  <si>
    <t>珠宝首饰</t>
  </si>
  <si>
    <t>1070223020000000000</t>
  </si>
  <si>
    <t>1040305010000000000</t>
  </si>
  <si>
    <t>1090419010000000000</t>
  </si>
  <si>
    <t>1090328010000000000</t>
  </si>
  <si>
    <t>1080499000000000000</t>
  </si>
  <si>
    <t>1040106990000000000</t>
  </si>
  <si>
    <t>1090618030000000000</t>
  </si>
  <si>
    <t>1090417050000000000</t>
  </si>
  <si>
    <t>1090512990000000000</t>
  </si>
  <si>
    <t>1060512990000000000</t>
  </si>
  <si>
    <t>1060406050000000000</t>
  </si>
  <si>
    <t>1090522010000000000</t>
  </si>
  <si>
    <t>1090424010000000000</t>
  </si>
  <si>
    <t>1090519990000000000</t>
  </si>
  <si>
    <t>1030305000000000000</t>
  </si>
  <si>
    <t>1090246010000000000</t>
  </si>
  <si>
    <t>1030208990000000000</t>
  </si>
  <si>
    <t>1090510990000000000</t>
  </si>
  <si>
    <t>1070601090000000000</t>
  </si>
  <si>
    <t>1090418050000000000</t>
  </si>
  <si>
    <t>1060401990000000000</t>
  </si>
  <si>
    <t>云中鹤9207</t>
    <phoneticPr fontId="3" type="noConversion"/>
  </si>
  <si>
    <t>忠成文化12746</t>
    <phoneticPr fontId="3" type="noConversion"/>
  </si>
  <si>
    <t>喜酿8873</t>
    <phoneticPr fontId="3" type="noConversion"/>
  </si>
  <si>
    <t>鑫瑞煜诚4417.15</t>
    <phoneticPr fontId="3" type="noConversion"/>
  </si>
  <si>
    <t>雷斯达克8894-公牛3916雨伞</t>
    <phoneticPr fontId="3" type="noConversion"/>
  </si>
  <si>
    <t>惟伊1226</t>
    <phoneticPr fontId="3" type="noConversion"/>
  </si>
  <si>
    <t>惟伊3150</t>
    <phoneticPr fontId="3" type="noConversion"/>
  </si>
  <si>
    <t>茶趣442</t>
    <phoneticPr fontId="3" type="noConversion"/>
  </si>
  <si>
    <t>新颖1390</t>
    <phoneticPr fontId="3" type="noConversion"/>
  </si>
  <si>
    <t>供应商对应发票</t>
    <phoneticPr fontId="3" type="noConversion"/>
  </si>
  <si>
    <t>鑫瑞煜诚9938.55</t>
    <phoneticPr fontId="3" type="noConversion"/>
  </si>
  <si>
    <t>鑫瑞煜诚11056</t>
    <phoneticPr fontId="3" type="noConversion"/>
  </si>
  <si>
    <t>悦昂52581</t>
    <phoneticPr fontId="3" type="noConversion"/>
  </si>
  <si>
    <t>闿程12738</t>
    <phoneticPr fontId="3" type="noConversion"/>
  </si>
  <si>
    <t>健身套装5148</t>
    <phoneticPr fontId="3" type="noConversion"/>
  </si>
  <si>
    <t>攀能健身套装5143</t>
    <phoneticPr fontId="3" type="noConversion"/>
  </si>
  <si>
    <t>攀能渔具套装5167</t>
    <phoneticPr fontId="3" type="noConversion"/>
  </si>
  <si>
    <t>榨汁机MR9600-粉色</t>
    <phoneticPr fontId="3" type="noConversion"/>
  </si>
  <si>
    <t>电动牙刷D16.523U</t>
    <phoneticPr fontId="3" type="noConversion"/>
  </si>
  <si>
    <t>充气垫WA8040-B</t>
    <phoneticPr fontId="3" type="noConversion"/>
  </si>
  <si>
    <t>维仕蓝登山杖WA8039-B</t>
    <phoneticPr fontId="3" type="noConversion"/>
  </si>
  <si>
    <t>电饭煲ECF38A</t>
    <phoneticPr fontId="3" type="noConversion"/>
  </si>
  <si>
    <t>旅行袋2527</t>
    <phoneticPr fontId="3" type="noConversion"/>
  </si>
  <si>
    <t>滑板车MP-HBC001</t>
    <phoneticPr fontId="3" type="noConversion"/>
  </si>
  <si>
    <t>攀能智能手表5187</t>
    <phoneticPr fontId="3" type="noConversion"/>
  </si>
  <si>
    <t>电动剃须刀RA-5505</t>
    <phoneticPr fontId="3" type="noConversion"/>
  </si>
  <si>
    <t>电动剃须刀RA-5101</t>
    <phoneticPr fontId="3" type="noConversion"/>
  </si>
  <si>
    <t>鼠标PEBBLE 粉色</t>
    <phoneticPr fontId="3" type="noConversion"/>
  </si>
  <si>
    <t>攀能智能手环5188</t>
    <phoneticPr fontId="3" type="noConversion"/>
  </si>
  <si>
    <t>备注</t>
    <phoneticPr fontId="2" type="noConversion"/>
  </si>
  <si>
    <t>总金额</t>
    <phoneticPr fontId="3" type="noConversion"/>
  </si>
  <si>
    <t>筱冉113</t>
    <phoneticPr fontId="3" type="noConversion"/>
  </si>
  <si>
    <t>照明装置</t>
    <phoneticPr fontId="3" type="noConversion"/>
  </si>
  <si>
    <t>家用通风电器具</t>
  </si>
  <si>
    <t>康铭手电筒</t>
    <phoneticPr fontId="3" type="noConversion"/>
  </si>
  <si>
    <t>HUGO BOSS 优雅羊毛被（冬被）YMB-001</t>
    <phoneticPr fontId="2" type="noConversion"/>
  </si>
  <si>
    <t>LOVO 典雅蚕丝被 VQS2007-5 200x230cm</t>
    <phoneticPr fontId="2" type="noConversion"/>
  </si>
  <si>
    <t>LOVO 全棉斜纹四套件 格瑞尔 VAD7794-4 被套200*230cm</t>
    <phoneticPr fontId="2" type="noConversion"/>
  </si>
  <si>
    <t>LOVO 全棉斜纹四套件 良缘美景 VAD6740-4 被套200x230cm</t>
    <phoneticPr fontId="2" type="noConversion"/>
  </si>
  <si>
    <t>LOVO 尚品四件套 魅力格调 VTT6484-4 被套200x230cm</t>
    <phoneticPr fontId="2" type="noConversion"/>
  </si>
  <si>
    <t>TCL 黑旋风便捷吸尘器 TXC-J400A</t>
  </si>
  <si>
    <t>奔腾 三头全身水洗剃须刀 PQ8806</t>
  </si>
  <si>
    <t>碧然德 Marella金典滤水壶3.5L 蓝 单芯装</t>
    <phoneticPr fontId="2" type="noConversion"/>
  </si>
  <si>
    <t>灿坤 智享 多功能早餐吧 TSK-GK0940</t>
  </si>
  <si>
    <t>戴森 吹风机 Dyson Supersonic 电吹风 HD03</t>
    <phoneticPr fontId="2" type="noConversion"/>
  </si>
  <si>
    <t>戴森 手持式 除螨吸尘器 V7 Trigger+</t>
    <phoneticPr fontId="2" type="noConversion"/>
  </si>
  <si>
    <t>戴森 无绳吸尘器 V11 FLUFFY</t>
    <phoneticPr fontId="2" type="noConversion"/>
  </si>
  <si>
    <t>德铂 克林斯顿 洗米筛盆3件套 DEP-01</t>
  </si>
  <si>
    <t>德铂 施特索 刀具4件套 DEP-642</t>
  </si>
  <si>
    <t>格卡诺 手持挂烫机 GKN-BW-Y002</t>
  </si>
  <si>
    <t>虎牌 智能微电脑电饭煲 3L JBX-A10C</t>
    <phoneticPr fontId="2" type="noConversion"/>
  </si>
  <si>
    <t>花雨伞 北欧立暖绒被 水洗棉 白 200*230cm</t>
  </si>
  <si>
    <t>花雨伞 全棉休闲旅行枕 U型枕 进口微粒子填充 66*17cm</t>
  </si>
  <si>
    <t>惠而浦 车载空气净化器 WA-JM5001FK</t>
  </si>
  <si>
    <t>惠而浦 咖啡机 1L WCM-JM1001</t>
    <phoneticPr fontId="2" type="noConversion"/>
  </si>
  <si>
    <t>惠而浦 立式吸尘器 0.6L WVC-UW605K</t>
  </si>
  <si>
    <t>惠而浦 手持蒸汽刷 100ml WS-JM1701B</t>
  </si>
  <si>
    <t>吉列 锋速3 剃须刀 1刀架4刀头</t>
    <phoneticPr fontId="2" type="noConversion"/>
  </si>
  <si>
    <t>金丝莉 天蚕美肤被 JB-1092</t>
    <phoneticPr fontId="2" type="noConversion"/>
  </si>
  <si>
    <t>KENZO 可水洗绗缝热熔枕 KZX-005</t>
    <phoneticPr fontId="2" type="noConversion"/>
  </si>
  <si>
    <t>蓝月亮 抑菌洗手液 500g*4瓶</t>
  </si>
  <si>
    <t>乐克尔 厨房刀具5件套 KR-710</t>
  </si>
  <si>
    <t>乐扣乐扣 电动牙刷 红色 ENR217RED</t>
    <phoneticPr fontId="2" type="noConversion"/>
  </si>
  <si>
    <t>乐心 智能体脂秤 Melody</t>
    <phoneticPr fontId="2" type="noConversion"/>
  </si>
  <si>
    <t>梦洁 平美时尚 磨毛四件套 嘉当几何 200*230cm</t>
  </si>
  <si>
    <t>苹果 11 64G 全网通手机</t>
    <phoneticPr fontId="2" type="noConversion"/>
  </si>
  <si>
    <t>苹果 iWatch Series 5智能手表+AirPods Pro 无线耳机</t>
    <phoneticPr fontId="2" type="noConversion"/>
  </si>
  <si>
    <t>荣耀 X10 全面屏 全网通手机 6GB+64GB</t>
    <phoneticPr fontId="2" type="noConversion"/>
  </si>
  <si>
    <t>沙宣 吹风套装 VS906RCOCN</t>
    <phoneticPr fontId="2" type="noConversion"/>
  </si>
  <si>
    <t>沙宣 负离子电吹风 VS289PCN</t>
    <phoneticPr fontId="2" type="noConversion"/>
  </si>
  <si>
    <t>沙宣 时尚便携电吹风 VS906RCN</t>
    <phoneticPr fontId="2" type="noConversion"/>
  </si>
  <si>
    <t>山水 欧式多士炉 SDS-070</t>
    <phoneticPr fontId="2" type="noConversion"/>
  </si>
  <si>
    <t>膳魔师 微电脑智能电饭煲 EHA-4132D</t>
    <phoneticPr fontId="2" type="noConversion"/>
  </si>
  <si>
    <t>外交官 商务休闲拉杆箱可登机 20英寸 TC-6782 深蓝色</t>
  </si>
  <si>
    <t>外交官 时尚潮流镜面拉杆箱 象牙金色 TC-6352</t>
    <phoneticPr fontId="2" type="noConversion"/>
  </si>
  <si>
    <t>西屋 智能加热破壁料理机 WFB-HS0466</t>
    <phoneticPr fontId="2" type="noConversion"/>
  </si>
  <si>
    <t>喜芙妮 格力空调被 150*200cm XF-B1801</t>
    <phoneticPr fontId="2" type="noConversion"/>
  </si>
  <si>
    <t>夏新 人工智能早教机器人</t>
    <phoneticPr fontId="2" type="noConversion"/>
  </si>
  <si>
    <t>香山 电子人体秤 EB9365H 摩登灰</t>
  </si>
  <si>
    <t>香山 电子人体秤 银色 EB9021</t>
  </si>
  <si>
    <t>小狗 手持吸尘器 D-526B</t>
    <phoneticPr fontId="2" type="noConversion"/>
  </si>
  <si>
    <t>新秀丽 Samsonite 四轮拉杆箱 20寸 TQ7*25001</t>
    <phoneticPr fontId="2" type="noConversion"/>
  </si>
  <si>
    <t>长虹 迷你烤箱 KX05-A1</t>
    <phoneticPr fontId="2" type="noConversion"/>
  </si>
  <si>
    <t>中国黄金 投资金条 20g</t>
    <phoneticPr fontId="2" type="noConversion"/>
  </si>
  <si>
    <t>啄木鸟 女士三折钱包 GD5929-3NH</t>
  </si>
  <si>
    <t>啄木鸟 皮带 GD05A05-DA-B1</t>
  </si>
  <si>
    <t>啄木鸟 皮带 GD06A01-DA-B1</t>
  </si>
  <si>
    <t>钻石小鸟 Pt950铂金耳钉女款 千千结</t>
    <phoneticPr fontId="2" type="noConversion"/>
  </si>
  <si>
    <t>纺织产品</t>
  </si>
  <si>
    <t>金属制品</t>
  </si>
  <si>
    <t>家用厨房电器具</t>
  </si>
  <si>
    <t>电子工业设备</t>
  </si>
  <si>
    <t>衡器</t>
  </si>
  <si>
    <t>移动通信设备</t>
  </si>
  <si>
    <t>电子元件</t>
  </si>
  <si>
    <t>皮革毛皮制品</t>
  </si>
  <si>
    <t>黄金</t>
  </si>
  <si>
    <t>悦昂86536</t>
    <phoneticPr fontId="2" type="noConversion"/>
  </si>
  <si>
    <t>IDMIX 超级旅行充 CH03 花型随机发</t>
    <phoneticPr fontId="2" type="noConversion"/>
  </si>
  <si>
    <t>LOVO TG柔梦舒眠枕 VPF7313-4 73*47cm</t>
    <phoneticPr fontId="2" type="noConversion"/>
  </si>
  <si>
    <t>LOVO 沁爽暖暖四季被 VTT5000 200*230cm</t>
    <phoneticPr fontId="2" type="noConversion"/>
  </si>
  <si>
    <t>LOVO 全棉斜纹四套件 沐清歌 VAD6479-4 被套200*230cm</t>
    <phoneticPr fontId="2" type="noConversion"/>
  </si>
  <si>
    <t>LOVO 尚品四件套 魅力格调 VTT6484-4 被套200x230cm</t>
    <phoneticPr fontId="2" type="noConversion"/>
  </si>
  <si>
    <t>LOVO 特丽斯法兰绒毯 150*200cm</t>
    <phoneticPr fontId="2" type="noConversion"/>
  </si>
  <si>
    <t>SKOGSTAD 掌心电吹风 SKD-C0005</t>
    <phoneticPr fontId="2" type="noConversion"/>
  </si>
  <si>
    <t>TCL 黑旋风便捷吸尘器 TXC-J400A</t>
    <phoneticPr fontId="2" type="noConversion"/>
  </si>
  <si>
    <t>爱家 尚蓝果蔬工具四件套 LF-G055</t>
    <phoneticPr fontId="2" type="noConversion"/>
  </si>
  <si>
    <t>傲胜 轻巧无线眼部护眼按摩器 OS-141</t>
    <phoneticPr fontId="2" type="noConversion"/>
  </si>
  <si>
    <t>奔腾 三头全身水洗剃须刀 PQ8806</t>
    <phoneticPr fontId="2" type="noConversion"/>
  </si>
  <si>
    <t>碧然德 Marella金典滤水壶3.5L 蓝 单芯装</t>
    <phoneticPr fontId="2" type="noConversion"/>
  </si>
  <si>
    <t>博洋家纺 致尊棉花羊毛双胎被 200*230cm</t>
  </si>
  <si>
    <t>灿坤 智享 多功能早餐吧 TSK-GK0940</t>
    <phoneticPr fontId="2" type="noConversion"/>
  </si>
  <si>
    <t>德铂 哈根堡 汤蒸锅 24cm DEP-208</t>
    <phoneticPr fontId="2" type="noConversion"/>
  </si>
  <si>
    <t>德铂 克林斯顿 洗米筛盆3件套 DEP-01</t>
    <phoneticPr fontId="2" type="noConversion"/>
  </si>
  <si>
    <t>德铂 施特索 刀具4件套 DEP-642</t>
    <phoneticPr fontId="2" type="noConversion"/>
  </si>
  <si>
    <t>格卡诺 负离子水润恒温电吹风 GKN-MYS-999</t>
    <phoneticPr fontId="2" type="noConversion"/>
  </si>
  <si>
    <t>格卡诺 手持挂烫机 GKN-BW-Y002</t>
    <phoneticPr fontId="2" type="noConversion"/>
  </si>
  <si>
    <t>格卡诺 足疗器足浴盆 GKN-701-2E</t>
    <phoneticPr fontId="2" type="noConversion"/>
  </si>
  <si>
    <t>777 修容美护11件套 NTS-1260</t>
    <phoneticPr fontId="2" type="noConversion"/>
  </si>
  <si>
    <t>花雨伞 匹马棉四件套 绿野仙踪 被套200*230cm</t>
    <phoneticPr fontId="2" type="noConversion"/>
  </si>
  <si>
    <t>华帝 电陶炉 20T4</t>
    <phoneticPr fontId="2" type="noConversion"/>
  </si>
  <si>
    <t>惠而浦 立式吸尘器 0.6L WVC-UW605K</t>
    <phoneticPr fontId="2" type="noConversion"/>
  </si>
  <si>
    <t>惠而浦 料理机 600ml WBL-JM602J</t>
    <phoneticPr fontId="2" type="noConversion"/>
  </si>
  <si>
    <t>惠而浦 手持蒸汽刷 100ml WS-JM1701B</t>
    <phoneticPr fontId="2" type="noConversion"/>
  </si>
  <si>
    <t>惠而浦紫外线杀菌 除螨机 WVC-JM502Y</t>
    <phoneticPr fontId="2" type="noConversion"/>
  </si>
  <si>
    <t>吉列 威锋3 剃须刀 1刀架1刀头1剃须泡沫</t>
    <phoneticPr fontId="2" type="noConversion"/>
  </si>
  <si>
    <t>吉列 威锋旋转双层剃须刀 1刀架6刀头</t>
    <phoneticPr fontId="2" type="noConversion"/>
  </si>
  <si>
    <t>金丝莉 天蚕美肤被 JB-1092</t>
  </si>
  <si>
    <t>九阳 Line联名 折叠水壶 颜色随机 K06-Z2</t>
    <phoneticPr fontId="2" type="noConversion"/>
  </si>
  <si>
    <t>乐克尔 厨房刀具5件套 KR-710</t>
    <phoneticPr fontId="2" type="noConversion"/>
  </si>
  <si>
    <t>乐扣乐扣 电动牙刷 红色 ENR217RED</t>
    <phoneticPr fontId="2" type="noConversion"/>
  </si>
  <si>
    <t>美固 车载冷暖箱 6.2L容量 U06</t>
    <phoneticPr fontId="2" type="noConversion"/>
  </si>
  <si>
    <t>梦洁平美 时尚磨毛四件套 嘉当几何 200*230cm</t>
    <phoneticPr fontId="2" type="noConversion"/>
  </si>
  <si>
    <t>米技 微电脑多功能电饭煲 ECM48A</t>
    <phoneticPr fontId="2" type="noConversion"/>
  </si>
  <si>
    <t>山水 电烤炉 空气炸锅 JM-SKZ1301</t>
    <phoneticPr fontId="2" type="noConversion"/>
  </si>
  <si>
    <t>山水 电热饭盒 粉色 F08</t>
    <phoneticPr fontId="2" type="noConversion"/>
  </si>
  <si>
    <t>山水 欧式多士炉 SDS-070</t>
    <phoneticPr fontId="2" type="noConversion"/>
  </si>
  <si>
    <t>双立人 TWIN Point 刀具六件套 ZW-K303/32332-016-762</t>
    <phoneticPr fontId="2" type="noConversion"/>
  </si>
  <si>
    <t>水星家纺 法兰绒毯 圣玛洛 180*200cm</t>
    <phoneticPr fontId="2" type="noConversion"/>
  </si>
  <si>
    <t>外交官 商务休闲拉杆箱可登机 20英寸 TC-6782 深蓝色</t>
    <phoneticPr fontId="2" type="noConversion"/>
  </si>
  <si>
    <t>喜芙妮 格力空调被 150*200cm XF-B1801</t>
  </si>
  <si>
    <t>夏新 人工智能早教机器人</t>
    <phoneticPr fontId="2" type="noConversion"/>
  </si>
  <si>
    <t>香山 智能人体脂肪秤 A6 白色/黑色</t>
  </si>
  <si>
    <t>小狗 手持吸尘器 D-526B</t>
  </si>
  <si>
    <t>新秀丽 新秀丽长钱夹 BN5*09005</t>
    <phoneticPr fontId="2" type="noConversion"/>
  </si>
  <si>
    <t>长虹 迷你烤箱 KX05-A1</t>
    <phoneticPr fontId="2" type="noConversion"/>
  </si>
  <si>
    <t>啄木鸟 短款钱夹 GD5892-6AC</t>
  </si>
  <si>
    <t>啄木鸟 卡包 GDKB001-A</t>
  </si>
  <si>
    <t>啄木鸟 汽车钥匙包 GD5229-YA 黑色</t>
  </si>
  <si>
    <t>啄木鸟 胸包 GD9863-XBA</t>
  </si>
  <si>
    <t>啄木鸟 钥匙包 GD5229-YZ 棕色</t>
  </si>
  <si>
    <t>钻石小鸟 Pt950铂金吊坠女款 匙志不渝 不含项链</t>
    <phoneticPr fontId="2" type="noConversion"/>
  </si>
  <si>
    <t>蓄电池</t>
  </si>
  <si>
    <t>家用制冷器具</t>
  </si>
  <si>
    <t>悦昂26919+12017=38936</t>
    <phoneticPr fontId="2" type="noConversion"/>
  </si>
  <si>
    <t>养生壶</t>
  </si>
  <si>
    <t>临时停车牌</t>
  </si>
  <si>
    <t>工具套装</t>
  </si>
  <si>
    <t>雨伞</t>
  </si>
  <si>
    <t>驱蚊被</t>
  </si>
  <si>
    <t>全棉四件套</t>
  </si>
  <si>
    <t>洛天尼 西拉干红单支礼盒</t>
  </si>
  <si>
    <t>颈椎按摩仪</t>
  </si>
  <si>
    <t>吸尘器</t>
  </si>
  <si>
    <t>交通运输设备</t>
    <phoneticPr fontId="2" type="noConversion"/>
  </si>
  <si>
    <t>金属制品</t>
    <phoneticPr fontId="2" type="noConversion"/>
  </si>
  <si>
    <t>纺织产品</t>
    <phoneticPr fontId="2" type="noConversion"/>
  </si>
  <si>
    <t>酒</t>
    <phoneticPr fontId="2" type="noConversion"/>
  </si>
  <si>
    <t>家用美容保健电器</t>
    <phoneticPr fontId="2" type="noConversion"/>
  </si>
  <si>
    <t>家用清洁电器具</t>
    <phoneticPr fontId="2" type="noConversion"/>
  </si>
  <si>
    <t>雷斯达克3865</t>
    <phoneticPr fontId="3" type="noConversion"/>
  </si>
  <si>
    <t>钟表</t>
  </si>
  <si>
    <t>纳百川 按摩披肩</t>
  </si>
  <si>
    <t>BENTLEY 商务休闲三色表带 男士腕表</t>
  </si>
  <si>
    <t>CK 清爽夏被</t>
  </si>
  <si>
    <t>新颖3110</t>
    <phoneticPr fontId="2" type="noConversion"/>
  </si>
  <si>
    <t>新颖800</t>
    <phoneticPr fontId="2" type="noConversion"/>
  </si>
  <si>
    <t>云中鹤6114</t>
    <phoneticPr fontId="3" type="noConversion"/>
  </si>
  <si>
    <t>皮革毛皮制品</t>
    <phoneticPr fontId="3" type="noConversion"/>
  </si>
  <si>
    <t>攀能旅行袋</t>
    <phoneticPr fontId="3" type="noConversion"/>
  </si>
  <si>
    <t>家用厨房电器具</t>
    <phoneticPr fontId="3" type="noConversion"/>
  </si>
  <si>
    <t>电饭煲</t>
    <phoneticPr fontId="3" type="noConversion"/>
  </si>
  <si>
    <t>家用美容保健电器</t>
    <phoneticPr fontId="3" type="noConversion"/>
  </si>
  <si>
    <t>电动牙刷</t>
    <phoneticPr fontId="3" type="noConversion"/>
  </si>
  <si>
    <t>计算机配套产品</t>
    <phoneticPr fontId="3" type="noConversion"/>
  </si>
  <si>
    <t>鼠标</t>
    <phoneticPr fontId="3" type="noConversion"/>
  </si>
  <si>
    <t>钟表</t>
    <phoneticPr fontId="3" type="noConversion"/>
  </si>
  <si>
    <t>攀能智能手环</t>
    <phoneticPr fontId="3" type="noConversion"/>
  </si>
  <si>
    <t>直发器</t>
    <phoneticPr fontId="3" type="noConversion"/>
  </si>
  <si>
    <t>体育用品</t>
    <phoneticPr fontId="3" type="noConversion"/>
  </si>
  <si>
    <t>攀能羽毛球套装</t>
    <phoneticPr fontId="3" type="noConversion"/>
  </si>
  <si>
    <t>拉杆箱</t>
    <phoneticPr fontId="3" type="noConversion"/>
  </si>
  <si>
    <t>榨汁机</t>
    <phoneticPr fontId="3" type="noConversion"/>
  </si>
  <si>
    <t>攀能兵乓球套装</t>
    <phoneticPr fontId="3" type="noConversion"/>
  </si>
  <si>
    <t>攀能健身套装</t>
    <phoneticPr fontId="3" type="noConversion"/>
  </si>
  <si>
    <t>恒源祥 花间云梦冰丝席三件套 TLX1011</t>
  </si>
  <si>
    <t>恒源祥 苏格兰亲舒被 TGB2036</t>
  </si>
  <si>
    <t>恒源祥 相濡以沫全棉凉爽被 TSB2012</t>
  </si>
  <si>
    <t>PAUL FRANK 小学生儿童书包</t>
  </si>
  <si>
    <t>Paul Frank 大嘴猴 防摔环保爬行垫</t>
  </si>
  <si>
    <t>纺织产品</t>
    <phoneticPr fontId="5" type="noConversion"/>
  </si>
  <si>
    <t>文具</t>
    <phoneticPr fontId="5" type="noConversion"/>
  </si>
  <si>
    <t>惟伊127</t>
    <phoneticPr fontId="2" type="noConversion"/>
  </si>
  <si>
    <t>惟伊2354</t>
    <phoneticPr fontId="2" type="noConversion"/>
  </si>
  <si>
    <t>闿程8363</t>
    <phoneticPr fontId="3" type="noConversion"/>
  </si>
  <si>
    <t>塑料制品</t>
    <phoneticPr fontId="3" type="noConversion"/>
  </si>
  <si>
    <t>服装</t>
    <phoneticPr fontId="3" type="noConversion"/>
  </si>
  <si>
    <t>Bumkins 婴童防摔防尘硅胶带吸盘餐盘(不带盖）</t>
    <phoneticPr fontId="3" type="noConversion"/>
  </si>
  <si>
    <t>Bumkins 宝宝短袖反穿衣</t>
    <phoneticPr fontId="3" type="noConversion"/>
  </si>
  <si>
    <t>纺织产品</t>
    <phoneticPr fontId="3" type="noConversion"/>
  </si>
  <si>
    <t>玩具</t>
    <phoneticPr fontId="3" type="noConversion"/>
  </si>
  <si>
    <t>贝恩施  音乐钢琴脚踏琴健身架B216</t>
    <phoneticPr fontId="3" type="noConversion"/>
  </si>
  <si>
    <t>贝恩施 幼教多彩积木 81块装</t>
    <phoneticPr fontId="3" type="noConversion"/>
  </si>
  <si>
    <t>贝恩施 拼装磁力车（29PCS)</t>
    <phoneticPr fontId="3" type="noConversion"/>
  </si>
  <si>
    <t>贝恩施 婴儿玩具0-1岁新生婴儿益智玩具手摇铃牙胶10件套</t>
    <phoneticPr fontId="3" type="noConversion"/>
  </si>
  <si>
    <t>贝得力 婴儿防摔护头枕</t>
    <phoneticPr fontId="3" type="noConversion"/>
  </si>
  <si>
    <t>徽羚羊 户外单人笑脸棉睡袋羚羊14号</t>
    <phoneticPr fontId="3" type="noConversion"/>
  </si>
  <si>
    <t>徽羚羊 帐篷户外2人露营手搭野营休闲帐篷羚羊2号-蓝色（礼盒)</t>
    <phoneticPr fontId="3" type="noConversion"/>
  </si>
  <si>
    <t>徽羚羊 户外防水防潮宝宝爬爬垫</t>
    <phoneticPr fontId="3" type="noConversion"/>
  </si>
  <si>
    <t>徽羚羊 双人充气垫户外可拼接防潮自动充气垫</t>
    <phoneticPr fontId="3" type="noConversion"/>
  </si>
  <si>
    <t>徽羚羊 全自动速开手抛帐篷羚羊37号</t>
    <phoneticPr fontId="3" type="noConversion"/>
  </si>
  <si>
    <t>LYCEEM 蓝橙兜转地球系列 旅行收纳五件套</t>
    <phoneticPr fontId="3" type="noConversion"/>
  </si>
  <si>
    <t>鑫瑞煜诚5017.95</t>
    <phoneticPr fontId="3" type="noConversion"/>
  </si>
  <si>
    <t>工业仪表</t>
    <phoneticPr fontId="3" type="noConversion"/>
  </si>
  <si>
    <t>行车记录仪</t>
    <phoneticPr fontId="3" type="noConversion"/>
  </si>
  <si>
    <t>杭州康晟620</t>
    <phoneticPr fontId="3" type="noConversion"/>
  </si>
  <si>
    <t>医疗仪器器械</t>
    <phoneticPr fontId="3" type="noConversion"/>
  </si>
  <si>
    <t>爱护佳膝关节医用固定带AHJ-HX02（一对装）</t>
    <phoneticPr fontId="3" type="noConversion"/>
  </si>
  <si>
    <t>喜酿3024</t>
    <phoneticPr fontId="3" type="noConversion"/>
  </si>
  <si>
    <t>家用清洁电器具</t>
    <phoneticPr fontId="2" type="noConversion"/>
  </si>
  <si>
    <t>吸尘器</t>
    <phoneticPr fontId="3" type="noConversion"/>
  </si>
  <si>
    <t>按摩器</t>
    <phoneticPr fontId="3" type="noConversion"/>
  </si>
  <si>
    <t>规格型号</t>
    <phoneticPr fontId="2" type="noConversion"/>
  </si>
  <si>
    <t>长寿花金胚玉米油1.8L</t>
  </si>
  <si>
    <t>长寿花金胚玉米油5L</t>
  </si>
  <si>
    <t>长寿花花生油5L</t>
  </si>
  <si>
    <t>乔府大院稻花香2号10KG</t>
  </si>
  <si>
    <t>京山桥米5KG/袋</t>
  </si>
  <si>
    <t>黄花粘  5KG/袋</t>
  </si>
  <si>
    <t>黄金小米 500G</t>
  </si>
  <si>
    <t>花生米 500G装</t>
  </si>
  <si>
    <t>东北香糯小黑米 500G</t>
  </si>
  <si>
    <t>红豆  500G装</t>
  </si>
  <si>
    <t>枫川香菇 100G</t>
  </si>
  <si>
    <t>枫川木耳 100G</t>
  </si>
  <si>
    <t>枫川红枸杞 180G</t>
  </si>
  <si>
    <t>天瑞优品 东北小町米2.5KG</t>
  </si>
  <si>
    <t>天瑞优品 寿司香米 2.5KG</t>
  </si>
  <si>
    <t>粤垦珍珠米2.5KG</t>
  </si>
  <si>
    <t>天下汉果清润饮料250ml*12</t>
  </si>
  <si>
    <t>Bumkins 长袖反穿衣</t>
    <phoneticPr fontId="3" type="noConversion"/>
  </si>
  <si>
    <t>臂腕包</t>
    <phoneticPr fontId="3" type="noConversion"/>
  </si>
  <si>
    <t>杭州康晟400</t>
    <phoneticPr fontId="3" type="noConversion"/>
  </si>
  <si>
    <t>移动通信设备</t>
    <phoneticPr fontId="3" type="noConversion"/>
  </si>
  <si>
    <t>糖猫儿童智能电话手表</t>
    <phoneticPr fontId="3" type="noConversion"/>
  </si>
  <si>
    <t>Bumkins 儿童餐盘分格吸盘碗宝宝餐具卡通可爱婴儿硅胶防摔辅食碗(蓝色)</t>
  </si>
  <si>
    <t>蓝橙/LYCEEM 家庭型单层三人流动宿营帐篷</t>
  </si>
  <si>
    <t>贝得力Beideli 钻石插座保护套装</t>
  </si>
  <si>
    <t>贝恩施 幼教多彩积木 81块装</t>
  </si>
  <si>
    <t>贝恩施  音乐钢琴脚踏琴健身架B216</t>
  </si>
  <si>
    <t>贝恩施 拼装磁力车（29PCS)</t>
  </si>
  <si>
    <t>贝恩施 婴儿玩具0-1岁新生婴儿益智玩具手摇铃牙胶10件套</t>
  </si>
  <si>
    <t>贝得力 婴儿防摔护头枕</t>
  </si>
  <si>
    <t>黑貂 982童乐系列(标准平光)泳镜</t>
  </si>
  <si>
    <t>徽羚羊 帐篷户外2人露营手搭野营休闲帐篷羚羊2号-蓝色（礼盒)</t>
  </si>
  <si>
    <t>徽羚羊 休闲系列沐雨款3-4人液弹帐篷 新羚羊5号</t>
  </si>
  <si>
    <t>塑料制品</t>
    <phoneticPr fontId="3" type="noConversion"/>
  </si>
  <si>
    <t>纺织产品</t>
    <phoneticPr fontId="3" type="noConversion"/>
  </si>
  <si>
    <t>玩具</t>
    <phoneticPr fontId="3" type="noConversion"/>
  </si>
  <si>
    <t>体育用品</t>
    <phoneticPr fontId="3" type="noConversion"/>
  </si>
  <si>
    <t>闿程5258</t>
    <phoneticPr fontId="3" type="noConversion"/>
  </si>
  <si>
    <t>柔梦纤柔对枕</t>
  </si>
  <si>
    <t>工具</t>
  </si>
  <si>
    <t>车载无线充</t>
  </si>
  <si>
    <t>臂腕包</t>
  </si>
  <si>
    <t>锅具</t>
  </si>
  <si>
    <t>打火机</t>
  </si>
  <si>
    <t>家用厨房电器具</t>
    <phoneticPr fontId="3" type="noConversion"/>
  </si>
  <si>
    <t>金属制品</t>
    <phoneticPr fontId="3" type="noConversion"/>
  </si>
  <si>
    <t>家用音视频设备</t>
    <phoneticPr fontId="3" type="noConversion"/>
  </si>
  <si>
    <t>交通运输设备</t>
    <phoneticPr fontId="3" type="noConversion"/>
  </si>
  <si>
    <t>皮革毛皮制品</t>
    <phoneticPr fontId="3" type="noConversion"/>
  </si>
  <si>
    <t>日用杂品</t>
    <phoneticPr fontId="3" type="noConversion"/>
  </si>
  <si>
    <t>雷斯达克1779</t>
    <phoneticPr fontId="3" type="noConversion"/>
  </si>
  <si>
    <t>雷斯达克288</t>
    <phoneticPr fontId="3" type="noConversion"/>
  </si>
  <si>
    <t>谷物加工品</t>
    <phoneticPr fontId="3" type="noConversion"/>
  </si>
  <si>
    <t>通江河大米天然香</t>
    <phoneticPr fontId="3" type="noConversion"/>
  </si>
  <si>
    <t>奇玮2384</t>
    <phoneticPr fontId="3" type="noConversion"/>
  </si>
  <si>
    <t>洗涤剂</t>
    <phoneticPr fontId="3" type="noConversion"/>
  </si>
  <si>
    <t>纸制品</t>
    <phoneticPr fontId="3" type="noConversion"/>
  </si>
  <si>
    <t>美容护肤品</t>
    <phoneticPr fontId="3" type="noConversion"/>
  </si>
  <si>
    <t>宝洁洗衣液</t>
    <phoneticPr fontId="3" type="noConversion"/>
  </si>
  <si>
    <t>VAPE防蚊喷雾</t>
    <phoneticPr fontId="2" type="noConversion"/>
  </si>
  <si>
    <t>洗脸巾</t>
    <phoneticPr fontId="3" type="noConversion"/>
  </si>
  <si>
    <t>丹碧丝棉条</t>
    <phoneticPr fontId="3" type="noConversion"/>
  </si>
  <si>
    <t>玉兰油防晒霜</t>
    <phoneticPr fontId="3" type="noConversion"/>
  </si>
  <si>
    <t>想念特一小麦粉 2.5kg</t>
  </si>
  <si>
    <t>众喜特级初榨橄榄油500ml</t>
  </si>
  <si>
    <t>众喜750ml特级初榨橄榄油</t>
  </si>
  <si>
    <t>乔府大院长粒香 5KG</t>
  </si>
  <si>
    <t>燕麦米 500G装</t>
  </si>
  <si>
    <t>内蒙醇香黑芝麻  500G装</t>
  </si>
  <si>
    <t>优品五常有机稻花香 5kg</t>
  </si>
  <si>
    <t>优品五常稻花香  5kg</t>
  </si>
  <si>
    <t>杂粮心意礼盒</t>
  </si>
  <si>
    <t>千湖滋味皮蛋15枚/盒</t>
  </si>
  <si>
    <t>广垦宝宝粥米400G*4</t>
  </si>
  <si>
    <t>广垦山茶油（物理冷榨）500ML</t>
  </si>
  <si>
    <t>1030105010400000000</t>
  </si>
  <si>
    <t>1030101010000000000</t>
  </si>
  <si>
    <t>1010101990000000000</t>
  </si>
  <si>
    <t>1010103030000000000</t>
  </si>
  <si>
    <t>1030102010200000000</t>
  </si>
  <si>
    <t>1010111010000000000</t>
  </si>
  <si>
    <t>1010104990000000000</t>
  </si>
  <si>
    <t>1010112130000000000</t>
  </si>
  <si>
    <t>1010111990000000000</t>
  </si>
  <si>
    <t>1030114010000000000</t>
  </si>
  <si>
    <t>玉百味鲜玉米汁245ml*8</t>
  </si>
  <si>
    <t>玉百味鲜玉米汁245ml*12</t>
  </si>
  <si>
    <t>月饼礼盒</t>
  </si>
  <si>
    <t>皇玥双黄白莲蓉月饼740g</t>
  </si>
  <si>
    <t>富锦金秋团圆月饼</t>
  </si>
  <si>
    <t>大南山山楂零食320g*2</t>
  </si>
  <si>
    <t>臻味2.05kg环球欣果坚果礼盒</t>
  </si>
  <si>
    <t>臻味1.01kg环球臻果坚果礼盒</t>
  </si>
  <si>
    <t>臻味1.5kg环球祝福坚果礼盒</t>
  </si>
  <si>
    <t>安琪流心奶黄冰皮月饼420g</t>
  </si>
  <si>
    <t>茗挚即食燕窝5碗</t>
  </si>
  <si>
    <t>茗挚即食燕窝10碗</t>
  </si>
  <si>
    <t>1030307020000000000</t>
  </si>
  <si>
    <t>1030201010000000000</t>
  </si>
  <si>
    <t>1010115020000000000</t>
  </si>
  <si>
    <t>1030111030000000000</t>
  </si>
  <si>
    <t>1010303110000000000</t>
  </si>
  <si>
    <t>天瑞优品4330</t>
    <phoneticPr fontId="3" type="noConversion"/>
  </si>
  <si>
    <t>天瑞优品1840</t>
    <phoneticPr fontId="3" type="noConversion"/>
  </si>
  <si>
    <t>惟伊1246</t>
    <phoneticPr fontId="3" type="noConversion"/>
  </si>
  <si>
    <t>帽子</t>
    <phoneticPr fontId="3" type="noConversion"/>
  </si>
  <si>
    <t>蕉下太阳帽</t>
    <phoneticPr fontId="3" type="noConversion"/>
  </si>
  <si>
    <t>恒源祥 紫菱冰沁蚕丝被 TSB1036</t>
    <phoneticPr fontId="3" type="noConversion"/>
  </si>
  <si>
    <t>诺依曼乳胶枕头</t>
    <phoneticPr fontId="3" type="noConversion"/>
  </si>
  <si>
    <t>喜酿11598</t>
    <phoneticPr fontId="3" type="noConversion"/>
  </si>
  <si>
    <t>家用美容保健电器</t>
    <phoneticPr fontId="3" type="noConversion"/>
  </si>
  <si>
    <t>电子元件</t>
    <phoneticPr fontId="3" type="noConversion"/>
  </si>
  <si>
    <t>金属制品</t>
    <phoneticPr fontId="3" type="noConversion"/>
  </si>
  <si>
    <t>家用通风电器具</t>
    <phoneticPr fontId="3" type="noConversion"/>
  </si>
  <si>
    <t>家用制冷器具</t>
    <phoneticPr fontId="3" type="noConversion"/>
  </si>
  <si>
    <t>家用清洁电器具</t>
    <phoneticPr fontId="3" type="noConversion"/>
  </si>
  <si>
    <t>非金属矿物制品</t>
    <phoneticPr fontId="3" type="noConversion"/>
  </si>
  <si>
    <t>计算机网络设备</t>
    <phoneticPr fontId="3" type="noConversion"/>
  </si>
  <si>
    <t>家用电热电力器</t>
    <phoneticPr fontId="3" type="noConversion"/>
  </si>
  <si>
    <t>照明装置</t>
    <phoneticPr fontId="3" type="noConversion"/>
  </si>
  <si>
    <t>其他化学制品</t>
    <phoneticPr fontId="3" type="noConversion"/>
  </si>
  <si>
    <t>足疗机</t>
    <phoneticPr fontId="3" type="noConversion"/>
  </si>
  <si>
    <t>耳机</t>
    <phoneticPr fontId="3" type="noConversion"/>
  </si>
  <si>
    <t>锅具套装</t>
    <phoneticPr fontId="3" type="noConversion"/>
  </si>
  <si>
    <t>双肩包</t>
    <phoneticPr fontId="3" type="noConversion"/>
  </si>
  <si>
    <t>风扇</t>
    <phoneticPr fontId="3" type="noConversion"/>
  </si>
  <si>
    <t>冰箱</t>
    <phoneticPr fontId="3" type="noConversion"/>
  </si>
  <si>
    <t>防晒乳</t>
    <phoneticPr fontId="3" type="noConversion"/>
  </si>
  <si>
    <t>保湿霜</t>
    <phoneticPr fontId="3" type="noConversion"/>
  </si>
  <si>
    <t>保鲜盒</t>
    <phoneticPr fontId="3" type="noConversion"/>
  </si>
  <si>
    <t>冰丝席三件套</t>
    <phoneticPr fontId="3" type="noConversion"/>
  </si>
  <si>
    <t>全面夏被</t>
    <phoneticPr fontId="3" type="noConversion"/>
  </si>
  <si>
    <t>吸尘器</t>
    <phoneticPr fontId="3" type="noConversion"/>
  </si>
  <si>
    <t>破壁机</t>
    <phoneticPr fontId="3" type="noConversion"/>
  </si>
  <si>
    <t>茶具套装</t>
    <phoneticPr fontId="3" type="noConversion"/>
  </si>
  <si>
    <t>按摩枕</t>
    <phoneticPr fontId="3" type="noConversion"/>
  </si>
  <si>
    <t>数据线</t>
    <phoneticPr fontId="3" type="noConversion"/>
  </si>
  <si>
    <t>按摩器</t>
    <phoneticPr fontId="3" type="noConversion"/>
  </si>
  <si>
    <t>原汁机/榨汁机</t>
    <phoneticPr fontId="3" type="noConversion"/>
  </si>
  <si>
    <t>绞肉机</t>
    <phoneticPr fontId="3" type="noConversion"/>
  </si>
  <si>
    <t>挂烫机</t>
    <phoneticPr fontId="3" type="noConversion"/>
  </si>
  <si>
    <t>血压计</t>
    <phoneticPr fontId="3" type="noConversion"/>
  </si>
  <si>
    <t>灭蚊灯</t>
    <phoneticPr fontId="3" type="noConversion"/>
  </si>
  <si>
    <t>袜子</t>
    <phoneticPr fontId="3" type="noConversion"/>
  </si>
  <si>
    <t>防护喷雾</t>
    <phoneticPr fontId="3" type="noConversion"/>
  </si>
  <si>
    <t>AR11290</t>
    <phoneticPr fontId="2" type="noConversion"/>
  </si>
  <si>
    <t>只</t>
    <phoneticPr fontId="2" type="noConversion"/>
  </si>
  <si>
    <t>AR11244</t>
    <phoneticPr fontId="2" type="noConversion"/>
  </si>
  <si>
    <t>AR1925</t>
    <phoneticPr fontId="2" type="noConversion"/>
  </si>
  <si>
    <t>AR1926</t>
    <phoneticPr fontId="2" type="noConversion"/>
  </si>
  <si>
    <t>KM-2631N</t>
  </si>
  <si>
    <t>个</t>
  </si>
  <si>
    <t>KM-6105</t>
  </si>
  <si>
    <t>KM-6113</t>
  </si>
  <si>
    <t>KM-6112</t>
  </si>
  <si>
    <t>KM-6110</t>
  </si>
  <si>
    <t>KM-3852</t>
  </si>
  <si>
    <t>LR-X3008</t>
  </si>
  <si>
    <t>台</t>
  </si>
  <si>
    <t>G-3</t>
  </si>
  <si>
    <t>LR-J3403</t>
  </si>
  <si>
    <t>FH-18</t>
  </si>
  <si>
    <t>KL-J120</t>
  </si>
  <si>
    <t>KZ-D5501</t>
  </si>
  <si>
    <t>ZT-C3001B</t>
  </si>
  <si>
    <t>LR-D3301</t>
  </si>
  <si>
    <t>C-2</t>
  </si>
  <si>
    <t>包</t>
  </si>
  <si>
    <t>钟表</t>
    <phoneticPr fontId="3" type="noConversion"/>
  </si>
  <si>
    <t>康铭充电台灯</t>
    <phoneticPr fontId="3" type="noConversion"/>
  </si>
  <si>
    <t>康铭多功能风扇</t>
    <phoneticPr fontId="3" type="noConversion"/>
  </si>
  <si>
    <t>康铭电蚊拍</t>
    <phoneticPr fontId="3" type="noConversion"/>
  </si>
  <si>
    <t>家用厨房电器具</t>
    <phoneticPr fontId="3" type="noConversion"/>
  </si>
  <si>
    <t>利仁电饼铛</t>
    <phoneticPr fontId="3" type="noConversion"/>
  </si>
  <si>
    <t>利仁绿洲系列电饼铛</t>
    <phoneticPr fontId="3" type="noConversion"/>
  </si>
  <si>
    <t>利仁蒸煮饭盒</t>
    <phoneticPr fontId="3" type="noConversion"/>
  </si>
  <si>
    <t>塑料制品</t>
    <phoneticPr fontId="3" type="noConversion"/>
  </si>
  <si>
    <t>利仁烧烤机</t>
    <phoneticPr fontId="3" type="noConversion"/>
  </si>
  <si>
    <t>利仁电烤炉（空气炸锅）</t>
    <phoneticPr fontId="3" type="noConversion"/>
  </si>
  <si>
    <t>利仁御铁真不锈铸铁炒锅</t>
    <phoneticPr fontId="3" type="noConversion"/>
  </si>
  <si>
    <t>利仁多功能三明治机（蛋糕机）</t>
    <phoneticPr fontId="3" type="noConversion"/>
  </si>
  <si>
    <t>纸制品</t>
    <phoneticPr fontId="3" type="noConversion"/>
  </si>
  <si>
    <t>纸巾</t>
    <phoneticPr fontId="3" type="noConversion"/>
  </si>
  <si>
    <t>Armani阿玛尼2020年新款手表女细带小巧 气质满天星表AR11290</t>
    <phoneticPr fontId="3" type="noConversion"/>
  </si>
  <si>
    <t>阿玛尼(ARMANI)手表 满天星复古经典时尚女表AR11244</t>
  </si>
  <si>
    <t>阿玛尼(ARMANI)手表 满天星复古经典时尚女表AR1925</t>
  </si>
  <si>
    <t>阿玛尼(ARMANI)手表 满天星复古经典时尚女表AR1926</t>
  </si>
  <si>
    <t>筱冉16954</t>
    <phoneticPr fontId="3" type="noConversion"/>
  </si>
  <si>
    <t>鑫瑞煜诚3428</t>
    <phoneticPr fontId="3" type="noConversion"/>
  </si>
  <si>
    <t>电熨斗</t>
    <phoneticPr fontId="3" type="noConversion"/>
  </si>
  <si>
    <t>衣物篮</t>
    <phoneticPr fontId="3" type="noConversion"/>
  </si>
  <si>
    <t>云中鹤1711.5</t>
    <phoneticPr fontId="3" type="noConversion"/>
  </si>
  <si>
    <t>大米</t>
    <phoneticPr fontId="3" type="noConversion"/>
  </si>
  <si>
    <t>攀能旅行袋</t>
  </si>
  <si>
    <t>渔具套装</t>
  </si>
  <si>
    <t>攀能羽毛球套装</t>
  </si>
  <si>
    <t>手提包</t>
  </si>
  <si>
    <t>攀能游泳套装</t>
  </si>
  <si>
    <t>拉杆箱</t>
  </si>
  <si>
    <t>保温杯</t>
  </si>
  <si>
    <t>汤锅</t>
  </si>
  <si>
    <t>苏泊尔多功能养生壶</t>
  </si>
  <si>
    <t>电饭煲</t>
  </si>
  <si>
    <t>仁和乙醇杀菌卫生湿巾</t>
  </si>
  <si>
    <t>榨汁机</t>
  </si>
  <si>
    <t>休闲背包</t>
  </si>
  <si>
    <t>攀能智能手环</t>
  </si>
  <si>
    <t>鼠标</t>
  </si>
  <si>
    <t>电动牙刷</t>
  </si>
  <si>
    <t>膳魔师保温杯</t>
  </si>
  <si>
    <t>云中鹤5426</t>
    <phoneticPr fontId="3" type="noConversion"/>
  </si>
  <si>
    <t>MiLi米力百变蓝牙手机迷你音响户外便携小钢炮M80</t>
  </si>
  <si>
    <t>Nursery娜斯丽/娜诗丽柚子洁面卸妆乳啫喱香橙180ml</t>
  </si>
  <si>
    <t>TAIPATEX 泰国天然乳胶枕头 按摩护颈枕</t>
  </si>
  <si>
    <t>营养保健食品</t>
  </si>
  <si>
    <t>WonderLab嚼嚼代餐奶昔 一餐一瓶多口味营养早餐代餐粉 6瓶装</t>
  </si>
  <si>
    <t>冰希黎（Boitown）境界男士古龙香水50ML持久淡香男人学生清新自然木质古龙法国</t>
  </si>
  <si>
    <t>德世朗福堡多用锅具套装ADFS-TZ109A</t>
  </si>
  <si>
    <t>德世朗臻选焖烧便当盒DZXS-800银色</t>
  </si>
  <si>
    <t>高姿COGI匀净萃白乳霜100g 乳液面霜 提亮肤色 改善暗沉 补水滋养 保湿润肤</t>
  </si>
  <si>
    <t>九阳(Joyoung) K17-F5电水壶 无缝内胆 开水煲 1.7L</t>
  </si>
  <si>
    <t>康铭旋转胶囊式创意手持充电小风扇 蓝色绿色随机发货</t>
  </si>
  <si>
    <t>酷龙达 户外便携烧烤炉（手提式） CL-S001</t>
  </si>
  <si>
    <t>漫步者（EDIFIER） W808BT 漫威定制立体声蓝牙耳机</t>
  </si>
  <si>
    <t>美国康宁 全自动1L蒸汽玻璃煮茶器WK-TK1L/KZ</t>
  </si>
  <si>
    <t>酒</t>
  </si>
  <si>
    <t>娜诗丽Nursery娜斯丽 香橙柚子卸妆乳啫喱 180ml 脸部温和清洁无刺激眼唇卸妆水油女</t>
  </si>
  <si>
    <t>娜诗丽Nursery娜斯丽 组合套装 卸妆洁面啫喱180ml+保湿化妆水500ml</t>
  </si>
  <si>
    <t>橡胶制品</t>
  </si>
  <si>
    <t>诺澳 儿童充气座圈游泳圈XBZQ （均码 5个月-5岁适用）87</t>
  </si>
  <si>
    <t>51cm</t>
  </si>
  <si>
    <t>攀高颈椎治疗仪按摩器 PG-2601B21</t>
  </si>
  <si>
    <t>乔威 手机户外旅行手持自拍杆 ZPG-PM02</t>
  </si>
  <si>
    <t>果类加工品</t>
  </si>
  <si>
    <t>塞翁福 喜福汇干炒货礼盒</t>
  </si>
  <si>
    <t>素乐SOLOVE 素乐usb小电风扇可充电超静音学生宿舍办公室桌面台式便携式小型寝室床</t>
  </si>
  <si>
    <t>汤臣倍健维生素C维生素E咀嚼片（60片）</t>
  </si>
  <si>
    <t>中粮 福小满 福趣·时光 袋装坚果礼盒574g送礼必备（新）</t>
  </si>
  <si>
    <t>米客米酒3瓶礼盒装（桂花味*1 原味*1 苹果味*1）</t>
    <phoneticPr fontId="3" type="noConversion"/>
  </si>
  <si>
    <t>忠成文化6040</t>
    <phoneticPr fontId="3" type="noConversion"/>
  </si>
  <si>
    <t>董到家38.4</t>
    <phoneticPr fontId="3" type="noConversion"/>
  </si>
  <si>
    <t>蛋制品</t>
    <phoneticPr fontId="3" type="noConversion"/>
  </si>
  <si>
    <t>鸭蛋礼盒</t>
    <phoneticPr fontId="3" type="noConversion"/>
  </si>
  <si>
    <t>个人待定项</t>
    <phoneticPr fontId="3" type="noConversion"/>
  </si>
  <si>
    <t>董到家177.4</t>
    <phoneticPr fontId="3" type="noConversion"/>
  </si>
  <si>
    <t>熟肉制品</t>
    <phoneticPr fontId="3" type="noConversion"/>
  </si>
  <si>
    <t>烤鸭礼盒</t>
    <phoneticPr fontId="3" type="noConversion"/>
  </si>
  <si>
    <t>进货数量</t>
    <phoneticPr fontId="2" type="noConversion"/>
  </si>
  <si>
    <t>进货单价</t>
    <phoneticPr fontId="2" type="noConversion"/>
  </si>
  <si>
    <t>美芝贻333.6</t>
    <phoneticPr fontId="3" type="noConversion"/>
  </si>
  <si>
    <t>冷冻饮品</t>
    <phoneticPr fontId="3" type="noConversion"/>
  </si>
  <si>
    <t>冰淇淋蛋糕</t>
    <phoneticPr fontId="3" type="noConversion"/>
  </si>
  <si>
    <t>淡纹抗皱精华液</t>
  </si>
  <si>
    <t>活颜舒纹霜</t>
  </si>
  <si>
    <t>玉兰油白里透红霜50g</t>
  </si>
  <si>
    <t>Olay新生塑颜金纯面霜</t>
  </si>
  <si>
    <t>修护霜 50g</t>
  </si>
  <si>
    <t>修护眼霜</t>
  </si>
  <si>
    <t>Olay光感小白瓶</t>
  </si>
  <si>
    <t>光塑水凝乳 75ml</t>
  </si>
  <si>
    <t>柔珠洁面乳</t>
  </si>
  <si>
    <t>安速蟑螂药</t>
  </si>
  <si>
    <t>当妮留香珠</t>
  </si>
  <si>
    <t>ITO洗脸巾</t>
  </si>
  <si>
    <t>pelican皂</t>
  </si>
  <si>
    <t>UYEKI洗衣液500ML</t>
  </si>
  <si>
    <t>宝洁洗衣液</t>
  </si>
  <si>
    <t>菁华霜50g</t>
  </si>
  <si>
    <t>玉兰油滋润霜50g</t>
  </si>
  <si>
    <t>奇玮2905.67</t>
    <phoneticPr fontId="3" type="noConversion"/>
  </si>
  <si>
    <t>洗涤剂</t>
    <phoneticPr fontId="3" type="noConversion"/>
  </si>
  <si>
    <t>VAPE绿喷雾</t>
    <phoneticPr fontId="3" type="noConversion"/>
  </si>
  <si>
    <t>日用杂品</t>
  </si>
  <si>
    <t>日用杂品</t>
    <phoneticPr fontId="3" type="noConversion"/>
  </si>
  <si>
    <t>纸制品</t>
    <phoneticPr fontId="3" type="noConversion"/>
  </si>
  <si>
    <t>美容护肤品</t>
    <phoneticPr fontId="3" type="noConversion"/>
  </si>
  <si>
    <t>金属制品</t>
    <phoneticPr fontId="3" type="noConversion"/>
  </si>
  <si>
    <t>电烤箱</t>
    <phoneticPr fontId="3" type="noConversion"/>
  </si>
  <si>
    <t>电饭煲</t>
    <phoneticPr fontId="3" type="noConversion"/>
  </si>
  <si>
    <t>颈椎按摩仪</t>
    <phoneticPr fontId="3" type="noConversion"/>
  </si>
  <si>
    <t>华院玫瑰2方2面礼盒/粉</t>
    <phoneticPr fontId="3" type="noConversion"/>
  </si>
  <si>
    <t>齿间刷</t>
    <phoneticPr fontId="3" type="noConversion"/>
  </si>
  <si>
    <t>不锈钢运动杯</t>
    <phoneticPr fontId="3" type="noConversion"/>
  </si>
  <si>
    <t>电吹风</t>
    <phoneticPr fontId="3" type="noConversion"/>
  </si>
  <si>
    <t>菲玛思3057</t>
    <phoneticPr fontId="3" type="noConversion"/>
  </si>
  <si>
    <t>爱齿怡1867.5</t>
    <phoneticPr fontId="3" type="noConversion"/>
  </si>
  <si>
    <t>TePe硅胶牙签</t>
    <phoneticPr fontId="3" type="noConversion"/>
  </si>
  <si>
    <t>usmile Y1S 声波电动牙刷</t>
    <phoneticPr fontId="3" type="noConversion"/>
  </si>
  <si>
    <t>素士 W3便携式冲牙器</t>
    <phoneticPr fontId="3" type="noConversion"/>
  </si>
  <si>
    <t>素士 X3U美白型电动牙刷</t>
    <phoneticPr fontId="3" type="noConversion"/>
  </si>
  <si>
    <t>Ci-PROAg+银离子长短毛牙刷</t>
  </si>
  <si>
    <t>Ci-Gunny软脖子儿童牙刷</t>
  </si>
  <si>
    <t>舒适达牙龈护理牙膏</t>
  </si>
  <si>
    <t>Ci-ZECLIN百变舌苔刷</t>
  </si>
  <si>
    <t>Ci-儿童胖手柄牙刷</t>
  </si>
  <si>
    <t>Ci-圈圈baby牙刷</t>
  </si>
  <si>
    <t>Dr.Wild EMOFORM-F 6-12岁儿童牙膏</t>
  </si>
  <si>
    <t>TePe 牙线</t>
  </si>
  <si>
    <t>爱齿怡1284.9</t>
    <phoneticPr fontId="3" type="noConversion"/>
  </si>
  <si>
    <t>鑫瑞煜诚6420</t>
    <phoneticPr fontId="3" type="noConversion"/>
  </si>
  <si>
    <t>挂烫机</t>
    <phoneticPr fontId="3" type="noConversion"/>
  </si>
  <si>
    <t>雨伞</t>
    <phoneticPr fontId="3" type="noConversion"/>
  </si>
  <si>
    <t>惟伊1383</t>
    <phoneticPr fontId="3" type="noConversion"/>
  </si>
  <si>
    <t>蕉下胶囊系列五折太阳伞</t>
    <phoneticPr fontId="3" type="noConversion"/>
  </si>
  <si>
    <t>诺依曼乳胶枕头</t>
    <phoneticPr fontId="3" type="noConversion"/>
  </si>
  <si>
    <t>火象 幸福时代锅具</t>
    <phoneticPr fontId="3" type="noConversion"/>
  </si>
  <si>
    <t>内野面巾2件套</t>
    <phoneticPr fontId="3" type="noConversion"/>
  </si>
  <si>
    <t>蕉下 双层三折太阳伞</t>
    <phoneticPr fontId="3" type="noConversion"/>
  </si>
  <si>
    <t>欧乐B IBRUSHKID儿童牙刷</t>
    <phoneticPr fontId="3" type="noConversion"/>
  </si>
  <si>
    <t>惟伊7431</t>
    <phoneticPr fontId="3" type="noConversion"/>
  </si>
  <si>
    <t>照明装置</t>
    <phoneticPr fontId="3" type="noConversion"/>
  </si>
  <si>
    <t>焙烤食品</t>
    <phoneticPr fontId="3" type="noConversion"/>
  </si>
  <si>
    <t>汉美驰美式炖锅2.5L</t>
    <phoneticPr fontId="3" type="noConversion"/>
  </si>
  <si>
    <t>汉美驰 早餐三明治机</t>
    <phoneticPr fontId="3" type="noConversion"/>
  </si>
  <si>
    <t>好视力 护眼台灯</t>
    <phoneticPr fontId="3" type="noConversion"/>
  </si>
  <si>
    <t>摩飞 便携果汁机</t>
    <phoneticPr fontId="3" type="noConversion"/>
  </si>
  <si>
    <t>苏泊尔 温馨之家三件套</t>
    <phoneticPr fontId="3" type="noConversion"/>
  </si>
  <si>
    <t>清朴堂 中秋聚福</t>
    <phoneticPr fontId="3" type="noConversion"/>
  </si>
  <si>
    <t>筱冉19706</t>
    <phoneticPr fontId="3" type="noConversion"/>
  </si>
  <si>
    <t>FS361飞科剃须刀</t>
  </si>
  <si>
    <t>飞科剃须刀</t>
  </si>
  <si>
    <t>数据线</t>
  </si>
  <si>
    <t>通信传输设备</t>
  </si>
  <si>
    <t>照明装置</t>
  </si>
  <si>
    <t>康铭手电筒</t>
  </si>
  <si>
    <t>康铭多功能风扇</t>
  </si>
  <si>
    <t>康铭灭蚊器</t>
  </si>
  <si>
    <t>康铭小夜灯</t>
  </si>
  <si>
    <t>康铭电蚊拍</t>
  </si>
  <si>
    <t>利仁电饼铛</t>
  </si>
  <si>
    <t>利仁电烤炉（空气炸锅）</t>
  </si>
  <si>
    <t>利仁御铁真不锈铸铁炒锅</t>
  </si>
  <si>
    <t>利仁多功能三明治机(蛋糕机）</t>
  </si>
  <si>
    <t>智能升降火锅</t>
  </si>
  <si>
    <t>塑料制品</t>
  </si>
  <si>
    <t>纸制品</t>
  </si>
  <si>
    <t>纸巾</t>
  </si>
  <si>
    <t>无线蓝牙耳机</t>
  </si>
  <si>
    <t>洗涤剂</t>
  </si>
  <si>
    <t>儿童牛奶抑菌嫩肤洗衣液</t>
  </si>
  <si>
    <t>护舒宝未来感极护液体卫生巾日用18片</t>
  </si>
  <si>
    <t>护舒宝未来感极护液体卫生巾量多日用16片</t>
  </si>
  <si>
    <t>护舒宝液体卫生巾敏感肌系列量</t>
  </si>
  <si>
    <t>口腔清洁护理品</t>
  </si>
  <si>
    <t>佳洁士儿童防蛀牙膏赛车总动员(香橙味)40克</t>
  </si>
  <si>
    <t>佳洁士儿童冰雪奇缘(草莓味)40克</t>
  </si>
  <si>
    <t>舒肤佳525ml洗手液纯白</t>
  </si>
  <si>
    <t>Olay滋养沐浴乳300毫升</t>
  </si>
  <si>
    <t>膳魔师养生壶</t>
  </si>
  <si>
    <t>只</t>
  </si>
  <si>
    <t>FS868</t>
  </si>
  <si>
    <t>GC-63</t>
  </si>
  <si>
    <t>PCS</t>
  </si>
  <si>
    <t>金属壳一拖三收纳线</t>
  </si>
  <si>
    <t>条</t>
  </si>
  <si>
    <t>KM-2653N</t>
  </si>
  <si>
    <t>KM-389</t>
  </si>
  <si>
    <t>KM-5218</t>
  </si>
  <si>
    <t>DHG-SJ405</t>
  </si>
  <si>
    <t>组</t>
  </si>
  <si>
    <t>M1</t>
  </si>
  <si>
    <t>2L*3箱</t>
  </si>
  <si>
    <t>箱</t>
  </si>
  <si>
    <t>12包/箱</t>
  </si>
  <si>
    <t>48支/箱</t>
  </si>
  <si>
    <t>支</t>
  </si>
  <si>
    <t>24支/箱</t>
  </si>
  <si>
    <t>12瓶/箱</t>
  </si>
  <si>
    <t>瓶</t>
  </si>
  <si>
    <t>EHA-1316E</t>
  </si>
  <si>
    <t>汰渍全效洗衣液1千克</t>
    <phoneticPr fontId="3" type="noConversion"/>
  </si>
  <si>
    <t>天瑞优品5952.4</t>
    <phoneticPr fontId="3" type="noConversion"/>
  </si>
  <si>
    <t>I款富锦蛋黄酥月饼</t>
  </si>
  <si>
    <t>桂艺坊330g蛋黄酥*2（牛皮纸盒）</t>
  </si>
  <si>
    <t>桂艺坊330g黄金酥（凤梨味）</t>
  </si>
  <si>
    <t>桂艺坊330g黄金酥（芒果味）</t>
  </si>
  <si>
    <t>桂艺坊330g黄金酥蛋黄酥（中秋版）</t>
  </si>
  <si>
    <t>桂艺坊330g黄金酥蛋黄酥*2（中秋版）</t>
  </si>
  <si>
    <t>桂艺坊330g流心奶黄酥*2（牛皮纸盒）</t>
  </si>
  <si>
    <t>桂艺坊蛋黄酥330g （经典彩盒)</t>
  </si>
  <si>
    <t>桂艺坊蛋黄酥330g*2（进口安佳黄油）</t>
  </si>
  <si>
    <t>桂艺坊流心奶黄酥330g</t>
  </si>
  <si>
    <t>桂艺坊流心奶黄酥330g*2</t>
  </si>
  <si>
    <t>锦华黑松露流心奶黄月饼480g</t>
  </si>
  <si>
    <t>锦华经典流心奶黄月饼400g</t>
  </si>
  <si>
    <t xml:space="preserve">茗挚即食燕窝10碗
</t>
  </si>
  <si>
    <t xml:space="preserve">茗挚即食燕窝5碗
</t>
  </si>
  <si>
    <t>月来悦好月饼472g</t>
  </si>
  <si>
    <t>臻味1.5kg环球祝福坚果礼盒（2020款）</t>
  </si>
  <si>
    <t>臻味2.05kg环球欣果坚果礼盒（2020款）</t>
  </si>
  <si>
    <t>1010104010000000000</t>
  </si>
  <si>
    <t>1010115013800000000</t>
  </si>
  <si>
    <t>1010503000000000000</t>
  </si>
  <si>
    <t>1030102010100000000</t>
  </si>
  <si>
    <t>1030111070000000000</t>
  </si>
  <si>
    <t>天瑞优品10439.5</t>
    <phoneticPr fontId="3" type="noConversion"/>
  </si>
  <si>
    <t>枫川茶树菇 100G</t>
  </si>
  <si>
    <t>枫川红枣300克*1袋</t>
  </si>
  <si>
    <t>枫川银耳 4个</t>
  </si>
  <si>
    <t>黑豆 500G装</t>
  </si>
  <si>
    <t>黄豆  500G装</t>
  </si>
  <si>
    <t>绿豆  500G装</t>
  </si>
  <si>
    <t>蒲江红心猕猴桃大果90-110克12粒</t>
  </si>
  <si>
    <t>蒲江红心猕猴桃极品特大果110-130克20粒</t>
  </si>
  <si>
    <t>蒲江红心猕猴桃精品大果90-110克24粒</t>
  </si>
  <si>
    <t>蒲江红心猕猴桃中果70-90克15粒</t>
  </si>
  <si>
    <t>钳大爷大闸蟹599型</t>
  </si>
  <si>
    <t>乔府大院清香型五常大米</t>
  </si>
  <si>
    <t xml:space="preserve">乔府大院长粒香 5KG
</t>
  </si>
  <si>
    <t>天瑞优品 丝苗米 2.5KG</t>
  </si>
  <si>
    <t>想念刀削面 2袋装 1000克*2袋</t>
  </si>
  <si>
    <t>想念特色武汉热干面风味挂面三盒装</t>
  </si>
  <si>
    <t xml:space="preserve">想念特色重庆小面风味挂面三盒装 </t>
  </si>
  <si>
    <t>想念特一小麦粉 2.5kg （赠送酵母）</t>
  </si>
  <si>
    <t>新疆斑马豆  500G装</t>
  </si>
  <si>
    <t>誉福园烤鸭蛋20枚装湖北一件代发</t>
  </si>
  <si>
    <t>谷物加工品</t>
  </si>
  <si>
    <t>大米</t>
  </si>
  <si>
    <t>云中鹤3317</t>
    <phoneticPr fontId="3" type="noConversion"/>
  </si>
  <si>
    <t>煮锅</t>
  </si>
  <si>
    <t>夏被</t>
  </si>
  <si>
    <t>外交官背包</t>
  </si>
  <si>
    <t>多功能锅</t>
  </si>
  <si>
    <t>刀具套装</t>
  </si>
  <si>
    <t>电烤箱</t>
  </si>
  <si>
    <t>外交官拉杆箱</t>
  </si>
  <si>
    <t>电炖锅</t>
  </si>
  <si>
    <t>背包</t>
  </si>
  <si>
    <t>富安娜（FUANNA）畅享舒适冬被</t>
  </si>
  <si>
    <t>体育用品</t>
  </si>
  <si>
    <t>健身套装</t>
  </si>
  <si>
    <t>充气垫</t>
  </si>
  <si>
    <t>ECF38A</t>
  </si>
  <si>
    <t>EW-DM71-W405</t>
  </si>
  <si>
    <t>爽悦空调夏被203*229</t>
  </si>
  <si>
    <t>TT-1702</t>
  </si>
  <si>
    <t>CSYL-300BL</t>
  </si>
  <si>
    <t>2527</t>
  </si>
  <si>
    <t>60抽/包</t>
  </si>
  <si>
    <t>套</t>
  </si>
  <si>
    <t>EO-H12L</t>
  </si>
  <si>
    <t>YH-6162</t>
  </si>
  <si>
    <t>EC301</t>
  </si>
  <si>
    <t>ECE3003</t>
  </si>
  <si>
    <t>TT-1715</t>
  </si>
  <si>
    <t>2518</t>
  </si>
  <si>
    <t>TT-1704</t>
  </si>
  <si>
    <t>SW-15Y06</t>
  </si>
  <si>
    <t>203*229cm  1100g</t>
  </si>
  <si>
    <t>CSYA-501BW</t>
  </si>
  <si>
    <t>5188</t>
  </si>
  <si>
    <t>D718502</t>
  </si>
  <si>
    <t>TT-1718</t>
  </si>
  <si>
    <t>YH-812L黑色</t>
  </si>
  <si>
    <t>B717536</t>
  </si>
  <si>
    <t>CSYA-501RD</t>
  </si>
  <si>
    <t>D16.523U</t>
  </si>
  <si>
    <t>WA8040-B</t>
  </si>
  <si>
    <t>YH-9172-116</t>
  </si>
  <si>
    <t>TT-1710</t>
  </si>
  <si>
    <t>云中鹤40791</t>
    <phoneticPr fontId="3" type="noConversion"/>
  </si>
  <si>
    <t>美旅双肩包</t>
  </si>
  <si>
    <t>夏新人工智能早教机器人</t>
  </si>
  <si>
    <t>灭蚊灯</t>
  </si>
  <si>
    <t>滴露 超浓缩衣物除菌液 薰衣草 1.5L</t>
  </si>
  <si>
    <t>滴露 沐浴露 薄荷冰爽 950g</t>
  </si>
  <si>
    <t>滴露 沐浴露 清爽魅力海洋酷爽 950g</t>
  </si>
  <si>
    <t>滴露 沐浴露 自然清新柑橘沁爽 950g</t>
  </si>
  <si>
    <t>滴露 健康香皂 经典松木 125g</t>
  </si>
  <si>
    <t>滴露 健康香皂 滋润倍护 125g</t>
  </si>
  <si>
    <t>滴露 健康抑菌洗手液 经典松木 500g</t>
  </si>
  <si>
    <t>滴露 泡沫抑菌洗手液 兰花香沁 250ml</t>
  </si>
  <si>
    <t>滴露 消毒液 1.2L</t>
  </si>
  <si>
    <t>滴露 消毒液 1.8L</t>
  </si>
  <si>
    <t>滴露 消毒液 750ml</t>
  </si>
  <si>
    <t>滴露 消毒液清新芦荟 1L</t>
  </si>
  <si>
    <t>迪士尼米奇黑白经典调味组DSM-2358</t>
  </si>
  <si>
    <t>毛巾浴巾礼盒</t>
  </si>
  <si>
    <t>毛巾礼盒</t>
  </si>
  <si>
    <t>荣耀 X10 6+64G</t>
  </si>
  <si>
    <t>爱家尚蓝果蔬工具四件套LF-G055</t>
  </si>
  <si>
    <t>爱丽思空气循环扇PCF-HE18</t>
  </si>
  <si>
    <t>护手霜套装</t>
  </si>
  <si>
    <t>乐扣乐扣电动牙刷 ENR217RED</t>
  </si>
  <si>
    <t>LOVO TG柔梦舒眠枕</t>
  </si>
  <si>
    <t>LOVO 沁爽暖暖四季被</t>
  </si>
  <si>
    <t>LOVO 全棉斜纹四件套 卡特</t>
  </si>
  <si>
    <t>LOVO 尚品套件 魅力格调</t>
  </si>
  <si>
    <t>移动灯具</t>
  </si>
  <si>
    <t>非金属矿物制品</t>
  </si>
  <si>
    <t>百丽餐具三件套</t>
  </si>
  <si>
    <t>新秀丽拉杆箱</t>
  </si>
  <si>
    <t>体脂称</t>
  </si>
  <si>
    <t>被芯</t>
  </si>
  <si>
    <t>膳魔师微电脑智能电饭煲EHA-4132D</t>
  </si>
  <si>
    <t>修容美护11件套</t>
  </si>
  <si>
    <t>眼部按摩器</t>
  </si>
  <si>
    <t>剃须刀</t>
  </si>
  <si>
    <t>戴森·吹风机</t>
  </si>
  <si>
    <t>汤蒸锅</t>
  </si>
  <si>
    <t>洗米筛盆3件套</t>
  </si>
  <si>
    <t>迪士尼米奇合家欢隔热杯DSM-1361</t>
  </si>
  <si>
    <t>枕头</t>
  </si>
  <si>
    <t>电陶炉</t>
  </si>
  <si>
    <t>手持挂烫机</t>
  </si>
  <si>
    <t>乐扣乐扣 一键式真空保温杯</t>
  </si>
  <si>
    <t>超柔棉花糖方面巾礼盒</t>
  </si>
  <si>
    <t>焕彩华夫格方面巾礼盒</t>
  </si>
  <si>
    <t>潘婷 3分钟奇迹 奢护精华霜 70ml</t>
  </si>
  <si>
    <t>潘婷 排浊赋能头皮 洗发露 530ml</t>
  </si>
  <si>
    <t>潘婷 染烫修护 洗发露 750ml</t>
  </si>
  <si>
    <t>潘婷 染烫修护 洗发露400ml</t>
  </si>
  <si>
    <t>潘婷 乳液修护 洗发露 750ml</t>
  </si>
  <si>
    <t>潘婷 丝质顺滑 深层滋养发膜 270ml</t>
  </si>
  <si>
    <t>潘婷 丝质顺滑 洗发露 750ml</t>
  </si>
  <si>
    <t>沙宣1200W吹风机 VS906RCOCN</t>
  </si>
  <si>
    <t>充电式果汁机</t>
  </si>
  <si>
    <t>汰渍 洁净熏香洗衣粉 1.65kg</t>
  </si>
  <si>
    <t>汰渍 洁净薰香洗衣液 2kg</t>
  </si>
  <si>
    <t>汰渍 全效360°洗衣液 2kg</t>
  </si>
  <si>
    <t>天堂伞</t>
  </si>
  <si>
    <t>维达倍韧抽取式软包面巾纸2层180抽24包</t>
  </si>
  <si>
    <t>维达蓝色经典卷纸3层140克27卷</t>
  </si>
  <si>
    <t>体重秤</t>
  </si>
  <si>
    <t>心相印茶语抽纸3层100抽24包整箱装DT20100-24</t>
  </si>
  <si>
    <t>心相印茶语丝享抽纸3层130抽24包DT15130DSZ</t>
  </si>
  <si>
    <t>心相印经典抽纸2层180抽18包整箱装DT24180DSZ</t>
  </si>
  <si>
    <t>心相印心柔卷纸3层100克20卷整箱装BT3220DSZ</t>
  </si>
  <si>
    <t>心相印心柔卷纸3层140克27卷整箱装BT910DSZ</t>
  </si>
  <si>
    <t>心相印心柔卷纸3层180克27卷整箱装BT810DSZ</t>
  </si>
  <si>
    <t>心相印心柔无芯卷纸3层100克40卷整箱装RW1310DSZ</t>
  </si>
  <si>
    <t>心相印抑菌卫生湿巾10片</t>
  </si>
  <si>
    <t>心相印抑菌卫生湿巾80片</t>
  </si>
  <si>
    <t>心相印婴儿湿巾80抽5包整箱装5XYD080</t>
  </si>
  <si>
    <t>心相印婴用型软抽纸3层120抽18包整箱DT1120DSZ</t>
  </si>
  <si>
    <t>心相印优选郁金香系列无芯卷纸3层75g30卷整箱装LR910</t>
  </si>
  <si>
    <t>新秀丽 旅行三件套 蓝色</t>
  </si>
  <si>
    <t>新秀丽双肩包</t>
  </si>
  <si>
    <t>皮带</t>
  </si>
  <si>
    <t>双肩包</t>
  </si>
  <si>
    <t>悦昂31536</t>
    <phoneticPr fontId="3" type="noConversion"/>
  </si>
  <si>
    <t>蓝月亮洗手液 500g*4</t>
    <phoneticPr fontId="3" type="noConversion"/>
  </si>
  <si>
    <t>喜酿19666</t>
    <phoneticPr fontId="3" type="noConversion"/>
  </si>
  <si>
    <t>美容护肤品</t>
    <phoneticPr fontId="3" type="noConversion"/>
  </si>
  <si>
    <t>家用美容保健电器</t>
    <phoneticPr fontId="3" type="noConversion"/>
  </si>
  <si>
    <t>电子元件</t>
    <phoneticPr fontId="3" type="noConversion"/>
  </si>
  <si>
    <t>家用厨房电器具</t>
    <phoneticPr fontId="3" type="noConversion"/>
  </si>
  <si>
    <t>金属制品</t>
    <phoneticPr fontId="3" type="noConversion"/>
  </si>
  <si>
    <t>医疗仪器器械</t>
    <phoneticPr fontId="3" type="noConversion"/>
  </si>
  <si>
    <t>照明装置</t>
    <phoneticPr fontId="3" type="noConversion"/>
  </si>
  <si>
    <t>家用电热电力器</t>
    <phoneticPr fontId="3" type="noConversion"/>
  </si>
  <si>
    <t>交通运输设备</t>
    <phoneticPr fontId="3" type="noConversion"/>
  </si>
  <si>
    <t>空调</t>
    <phoneticPr fontId="3" type="noConversion"/>
  </si>
  <si>
    <t>皮革毛皮制品</t>
    <phoneticPr fontId="3" type="noConversion"/>
  </si>
  <si>
    <t>文具</t>
    <phoneticPr fontId="3" type="noConversion"/>
  </si>
  <si>
    <t>家用通风电器具</t>
    <phoneticPr fontId="3" type="noConversion"/>
  </si>
  <si>
    <t>卸妆水</t>
    <phoneticPr fontId="3" type="noConversion"/>
  </si>
  <si>
    <t>化妆水</t>
    <phoneticPr fontId="3" type="noConversion"/>
  </si>
  <si>
    <t>保湿霜</t>
    <phoneticPr fontId="3" type="noConversion"/>
  </si>
  <si>
    <t>足疗机</t>
    <phoneticPr fontId="3" type="noConversion"/>
  </si>
  <si>
    <t>耳机</t>
    <phoneticPr fontId="3" type="noConversion"/>
  </si>
  <si>
    <t>音箱</t>
    <phoneticPr fontId="3" type="noConversion"/>
  </si>
  <si>
    <t>瘦脸仪</t>
    <phoneticPr fontId="3" type="noConversion"/>
  </si>
  <si>
    <t>电饭煲</t>
    <phoneticPr fontId="3" type="noConversion"/>
  </si>
  <si>
    <t>电压力锅</t>
    <phoneticPr fontId="3" type="noConversion"/>
  </si>
  <si>
    <t>豆浆机</t>
    <phoneticPr fontId="3" type="noConversion"/>
  </si>
  <si>
    <t>蒸锅</t>
    <phoneticPr fontId="3" type="noConversion"/>
  </si>
  <si>
    <t>锅具套装</t>
    <phoneticPr fontId="3" type="noConversion"/>
  </si>
  <si>
    <t>破壁机</t>
    <phoneticPr fontId="3" type="noConversion"/>
  </si>
  <si>
    <t>按摩枕</t>
    <phoneticPr fontId="3" type="noConversion"/>
  </si>
  <si>
    <t>护眼灯</t>
    <phoneticPr fontId="3" type="noConversion"/>
  </si>
  <si>
    <t>数据线</t>
    <phoneticPr fontId="3" type="noConversion"/>
  </si>
  <si>
    <t>按摩器</t>
    <phoneticPr fontId="3" type="noConversion"/>
  </si>
  <si>
    <t>绞肉机</t>
    <phoneticPr fontId="3" type="noConversion"/>
  </si>
  <si>
    <t>挂烫机</t>
    <phoneticPr fontId="3" type="noConversion"/>
  </si>
  <si>
    <t>血压计</t>
    <phoneticPr fontId="3" type="noConversion"/>
  </si>
  <si>
    <t>儿童安全座椅</t>
    <phoneticPr fontId="3" type="noConversion"/>
  </si>
  <si>
    <t>电陶炉</t>
    <phoneticPr fontId="3" type="noConversion"/>
  </si>
  <si>
    <t>电热锅</t>
    <phoneticPr fontId="3" type="noConversion"/>
  </si>
  <si>
    <t>养生壶</t>
    <phoneticPr fontId="3" type="noConversion"/>
  </si>
  <si>
    <t>加湿器</t>
    <phoneticPr fontId="3" type="noConversion"/>
  </si>
  <si>
    <t>拉杆箱</t>
    <phoneticPr fontId="3" type="noConversion"/>
  </si>
  <si>
    <t>书包</t>
    <phoneticPr fontId="3" type="noConversion"/>
  </si>
  <si>
    <t>风扇</t>
    <phoneticPr fontId="3" type="noConversion"/>
  </si>
  <si>
    <t>烤箱</t>
    <phoneticPr fontId="3" type="noConversion"/>
  </si>
  <si>
    <t>尚标</t>
    <phoneticPr fontId="3" type="noConversion"/>
  </si>
  <si>
    <t>尚标</t>
    <phoneticPr fontId="3" type="noConversion"/>
  </si>
  <si>
    <t>佳洁士锁白致尚技术牙膏</t>
    <phoneticPr fontId="3" type="noConversion"/>
  </si>
  <si>
    <t>售出单价</t>
    <phoneticPr fontId="3" type="noConversion"/>
  </si>
  <si>
    <t>AR11244</t>
    <phoneticPr fontId="3" type="noConversion"/>
  </si>
  <si>
    <t>阿玛尼(ARMANI)手表 满天星复古经典时尚女表AR11244</t>
    <phoneticPr fontId="3" type="noConversion"/>
  </si>
  <si>
    <t>AR1926</t>
    <phoneticPr fontId="3" type="noConversion"/>
  </si>
  <si>
    <t>阿玛尼(ARMANI)手表 满天星复古经典时尚女表AR1926</t>
    <phoneticPr fontId="3" type="noConversion"/>
  </si>
  <si>
    <t>康晟69</t>
    <phoneticPr fontId="3" type="noConversion"/>
  </si>
  <si>
    <t>美容护肤品</t>
    <phoneticPr fontId="3" type="noConversion"/>
  </si>
  <si>
    <t>玉兰油水养防晒套装</t>
    <phoneticPr fontId="3" type="noConversion"/>
  </si>
  <si>
    <t>云中鹤2213</t>
    <phoneticPr fontId="3" type="noConversion"/>
  </si>
  <si>
    <t>云中鹤38334</t>
    <phoneticPr fontId="3" type="noConversion"/>
  </si>
  <si>
    <t>米技多功能锅</t>
  </si>
  <si>
    <t>汽车收纳箱</t>
  </si>
  <si>
    <t>净饮机</t>
  </si>
  <si>
    <t>旅行护理套装</t>
  </si>
  <si>
    <t>维仕蓝登山杖</t>
  </si>
  <si>
    <t>交通运输设备</t>
  </si>
  <si>
    <t>滑板车</t>
  </si>
  <si>
    <t>维仕蓝帐篷</t>
  </si>
  <si>
    <t>计算机配套产品</t>
  </si>
  <si>
    <t>保鲜盒套装</t>
  </si>
  <si>
    <t>电压力锅</t>
  </si>
  <si>
    <t>电热水壶</t>
  </si>
  <si>
    <t>富安娜冬被</t>
  </si>
  <si>
    <t>双面抽绳包</t>
  </si>
  <si>
    <t>果汁机</t>
  </si>
  <si>
    <t>1090417010000000000</t>
  </si>
  <si>
    <t>1080422000000000000</t>
  </si>
  <si>
    <t>1090417030000000000</t>
  </si>
  <si>
    <t>1090417020000000000</t>
  </si>
  <si>
    <t>1040303010000000000</t>
  </si>
  <si>
    <t>1040303020000000000</t>
  </si>
  <si>
    <t>1040105070000000000</t>
  </si>
  <si>
    <t>1040303050000000000</t>
  </si>
  <si>
    <t>1040111020000000000</t>
  </si>
  <si>
    <t>1080407020000000000</t>
  </si>
  <si>
    <t>1090417070000000000</t>
  </si>
  <si>
    <t>1070223010000000000</t>
  </si>
  <si>
    <t>1060512050000000000</t>
  </si>
  <si>
    <t>1090317000000000000</t>
  </si>
  <si>
    <t>1040108040000000000</t>
  </si>
  <si>
    <t>1070601120000000000</t>
  </si>
  <si>
    <t>1090419040000000000</t>
  </si>
  <si>
    <t>1080424000000000000</t>
  </si>
  <si>
    <t>赢营家249</t>
    <phoneticPr fontId="3" type="noConversion"/>
  </si>
  <si>
    <t>膳魔师母音LION系列不锈钢直饮杯</t>
    <phoneticPr fontId="3" type="noConversion"/>
  </si>
  <si>
    <t>其他表</t>
  </si>
  <si>
    <t>其他家用清洁卫生电器具</t>
  </si>
  <si>
    <t>电吹风</t>
  </si>
  <si>
    <t>内也抽纸</t>
  </si>
  <si>
    <t>康铭探照灯</t>
  </si>
  <si>
    <t>利仁绿洲系列电饼铛</t>
  </si>
  <si>
    <t>利仁蒸煮饭盒</t>
  </si>
  <si>
    <t>利仁烧烤机</t>
  </si>
  <si>
    <t>利仁多功能三明治机（蛋糕机）</t>
  </si>
  <si>
    <t>魔法阵无线充</t>
  </si>
  <si>
    <t>护舒宝液体卫生巾敏感肌系列量多日用8片</t>
  </si>
  <si>
    <t>佳洁士儿童防蛀牙膏赛车总动员(香橙味) 40克</t>
  </si>
  <si>
    <t>佳洁士锁白致尚技术牙膏(玫瑰矿物盐) 120g</t>
  </si>
  <si>
    <t>佳洁士锁白致尚技术牙膏(黑曜金竹炭) 120g</t>
  </si>
  <si>
    <t>汰渍全效洗衣液1KC瓶装</t>
  </si>
  <si>
    <t>0lay花漾香氛沐浴露雨后茉莉550克</t>
  </si>
  <si>
    <t>0lay花漾香氛沐浴露和风樱花550克</t>
  </si>
  <si>
    <t>0LAY滋养修护精华沐浴乳300ML</t>
  </si>
  <si>
    <t>JOHN BOSS快乐厨房双层分隔便当盒</t>
  </si>
  <si>
    <t>神偷奶爸小黄人 沥水篮两件套</t>
  </si>
  <si>
    <t>奥佳华OGAWA iCare2摩力小腰姬按摩靠垫</t>
  </si>
  <si>
    <t>护舒宝未来感 极护卫生巾日用18片</t>
    <phoneticPr fontId="3" type="noConversion"/>
  </si>
  <si>
    <t>护舒宝未来感 极护卫生巾量多日/夜用16片</t>
    <phoneticPr fontId="3" type="noConversion"/>
  </si>
  <si>
    <t>筱冉26473</t>
    <phoneticPr fontId="3" type="noConversion"/>
  </si>
  <si>
    <t>1070224010000000000</t>
  </si>
  <si>
    <t>登记日期</t>
    <phoneticPr fontId="2" type="noConversion"/>
  </si>
  <si>
    <t>售出单价*1</t>
    <phoneticPr fontId="3" type="noConversion"/>
  </si>
  <si>
    <t>惟伊11080</t>
    <phoneticPr fontId="3" type="noConversion"/>
  </si>
  <si>
    <t>照明装置</t>
    <phoneticPr fontId="3" type="noConversion"/>
  </si>
  <si>
    <t>家用厨房电器具</t>
    <phoneticPr fontId="3" type="noConversion"/>
  </si>
  <si>
    <t>金属制品</t>
    <phoneticPr fontId="3" type="noConversion"/>
  </si>
  <si>
    <t>汉美驰早餐三明治机</t>
    <phoneticPr fontId="3" type="noConversion"/>
  </si>
  <si>
    <t>好视力 护眼台灯</t>
    <phoneticPr fontId="3" type="noConversion"/>
  </si>
  <si>
    <t>摩飞 便携果汁机</t>
    <phoneticPr fontId="3" type="noConversion"/>
  </si>
  <si>
    <t>WMF 福腾宝 16cm奶锅</t>
    <phoneticPr fontId="3" type="noConversion"/>
  </si>
  <si>
    <t>WMF 福腾宝 锅具2件套</t>
    <phoneticPr fontId="3" type="noConversion"/>
  </si>
  <si>
    <t>清朴堂 品月纪念版月饼礼盒</t>
    <phoneticPr fontId="3" type="noConversion"/>
  </si>
  <si>
    <t>惟伊2377</t>
    <phoneticPr fontId="3" type="noConversion"/>
  </si>
  <si>
    <t>日用杂品</t>
    <phoneticPr fontId="3" type="noConversion"/>
  </si>
  <si>
    <t>纺织产品</t>
    <phoneticPr fontId="3" type="noConversion"/>
  </si>
  <si>
    <t>恒源祥 富锦豪华羊毛被</t>
    <phoneticPr fontId="3" type="noConversion"/>
  </si>
  <si>
    <t>诺依曼 冬夏凝胶枕</t>
    <phoneticPr fontId="3" type="noConversion"/>
  </si>
  <si>
    <t>香娜露儿羊胎素绵羊油滋养霜套装</t>
    <phoneticPr fontId="3" type="noConversion"/>
  </si>
  <si>
    <t>香娜露儿葡萄籽绵羊油滋养霜</t>
    <phoneticPr fontId="3" type="noConversion"/>
  </si>
  <si>
    <t>怡饭 儿童餐具</t>
    <phoneticPr fontId="3" type="noConversion"/>
  </si>
  <si>
    <t>谷物加工品</t>
    <phoneticPr fontId="3" type="noConversion"/>
  </si>
  <si>
    <t>鼎优 绿色健康大米家庭装5kg</t>
    <phoneticPr fontId="3" type="noConversion"/>
  </si>
  <si>
    <t>惟伊80</t>
    <phoneticPr fontId="3" type="noConversion"/>
  </si>
  <si>
    <t>惟伊1244</t>
    <phoneticPr fontId="3" type="noConversion"/>
  </si>
  <si>
    <t>家用清洁电器具</t>
    <phoneticPr fontId="3" type="noConversion"/>
  </si>
  <si>
    <t>非金属矿物制品</t>
    <phoneticPr fontId="3" type="noConversion"/>
  </si>
  <si>
    <t>汉美驰华夫饼炉</t>
    <phoneticPr fontId="3" type="noConversion"/>
  </si>
  <si>
    <t>恒源祥相濡以沫全面轻柔夏被</t>
    <phoneticPr fontId="3" type="noConversion"/>
  </si>
  <si>
    <t>乐扣乐扣 挂烫机</t>
    <phoneticPr fontId="3" type="noConversion"/>
  </si>
  <si>
    <t>摩飞 刀具杀毒机</t>
    <phoneticPr fontId="3" type="noConversion"/>
  </si>
  <si>
    <t>喜运亨 洗手液</t>
    <phoneticPr fontId="3" type="noConversion"/>
  </si>
  <si>
    <t>象印不锈钢儿童保温杯</t>
    <phoneticPr fontId="3" type="noConversion"/>
  </si>
  <si>
    <t>吉华528</t>
    <phoneticPr fontId="3" type="noConversion"/>
  </si>
  <si>
    <t>JIWA集万正品面部清洁套盒（奢华版）</t>
    <phoneticPr fontId="3" type="noConversion"/>
  </si>
  <si>
    <t>芭妮兰卸妆膏</t>
    <phoneticPr fontId="3" type="noConversion"/>
  </si>
  <si>
    <t>澳芝曼 绵羊脂滋润日霜250g</t>
    <phoneticPr fontId="3" type="noConversion"/>
  </si>
  <si>
    <t>希和 条纹是即热式饮水吧</t>
    <phoneticPr fontId="3" type="noConversion"/>
  </si>
  <si>
    <t>国寿3210</t>
    <phoneticPr fontId="3" type="noConversion"/>
  </si>
  <si>
    <t>茶</t>
    <phoneticPr fontId="3" type="noConversion"/>
  </si>
  <si>
    <t>伴手礼（ 绿茶）</t>
    <phoneticPr fontId="3" type="noConversion"/>
  </si>
  <si>
    <t>精品组合（ 黑茶）</t>
    <phoneticPr fontId="3" type="noConversion"/>
  </si>
  <si>
    <t>茶趣2165.8</t>
    <phoneticPr fontId="3" type="noConversion"/>
  </si>
  <si>
    <t>afu玫瑰面膜</t>
    <phoneticPr fontId="3" type="noConversion"/>
  </si>
  <si>
    <t>naileasy幸运球指甲油</t>
    <phoneticPr fontId="3" type="noConversion"/>
  </si>
  <si>
    <t>raycode冻干粉</t>
    <phoneticPr fontId="3" type="noConversion"/>
  </si>
  <si>
    <t>evelom玻尿酸精华30ml</t>
    <phoneticPr fontId="3" type="noConversion"/>
  </si>
  <si>
    <t>evelom洁颜乳125ml</t>
    <phoneticPr fontId="3" type="noConversion"/>
  </si>
  <si>
    <t>afu马鞭纯露125ml</t>
    <phoneticPr fontId="3" type="noConversion"/>
  </si>
  <si>
    <t>鑫瑞煜诚6849</t>
    <phoneticPr fontId="3" type="noConversion"/>
  </si>
  <si>
    <t>乳制品</t>
    <phoneticPr fontId="3" type="noConversion"/>
  </si>
  <si>
    <t>锅具套装</t>
    <phoneticPr fontId="3" type="noConversion"/>
  </si>
  <si>
    <t>杯子（双立人真空儿童杯）</t>
    <phoneticPr fontId="3" type="noConversion"/>
  </si>
  <si>
    <t>A2至初5段 儿童成长奶粉（4-12岁）750g/罐</t>
    <phoneticPr fontId="3" type="noConversion"/>
  </si>
  <si>
    <t>A2至初3段 幼儿配方奶粉12-36月龄适用900g</t>
    <phoneticPr fontId="3" type="noConversion"/>
  </si>
  <si>
    <t>A2至初4段 儿童配方调制乳粉36-72月龄适用900g</t>
    <phoneticPr fontId="3" type="noConversion"/>
  </si>
  <si>
    <t>新颖2060</t>
    <phoneticPr fontId="3" type="noConversion"/>
  </si>
  <si>
    <t>空调</t>
    <phoneticPr fontId="3" type="noConversion"/>
  </si>
  <si>
    <t>家用美容保健电器</t>
    <phoneticPr fontId="3" type="noConversion"/>
  </si>
  <si>
    <t>TCL 智润空气净化加湿器</t>
    <phoneticPr fontId="3" type="noConversion"/>
  </si>
  <si>
    <t>迪士尼 米奇公仔黑胶遮阳折叠伞</t>
    <phoneticPr fontId="3" type="noConversion"/>
  </si>
  <si>
    <t>惠恩牌医用外科口罩两盒</t>
    <phoneticPr fontId="3" type="noConversion"/>
  </si>
  <si>
    <t>乐扣乐扣 蓝飘乐提保温杯</t>
    <phoneticPr fontId="3" type="noConversion"/>
  </si>
  <si>
    <t>纳百川 按摩披肩</t>
    <phoneticPr fontId="3" type="noConversion"/>
  </si>
  <si>
    <t>尤帕 纯臻多士炉</t>
    <phoneticPr fontId="3" type="noConversion"/>
  </si>
  <si>
    <t>中粮香雪味蕾八重奏月饼礼盒</t>
    <phoneticPr fontId="3" type="noConversion"/>
  </si>
  <si>
    <t>糕点</t>
    <phoneticPr fontId="3" type="noConversion"/>
  </si>
  <si>
    <t>Prox肌源活颜高机能水</t>
  </si>
  <si>
    <t>玉兰油白里透红嫩白面霜</t>
  </si>
  <si>
    <t>玉兰油美白润肤霜</t>
  </si>
  <si>
    <t>玉兰油水感透皙光塑水凝乳液</t>
  </si>
  <si>
    <t>玉兰油滋润面霜</t>
  </si>
  <si>
    <t>驱蚊液VAPE</t>
  </si>
  <si>
    <t>UYEKI除螨虫洗衣液</t>
  </si>
  <si>
    <t>玉兰油金纯面霜</t>
    <phoneticPr fontId="3" type="noConversion"/>
  </si>
  <si>
    <t>玉兰油多效修护面霜</t>
    <phoneticPr fontId="3" type="noConversion"/>
  </si>
  <si>
    <t>玉兰油多效修护润舒霜</t>
    <phoneticPr fontId="3" type="noConversion"/>
  </si>
  <si>
    <t>玉兰油谁敢透白精华露</t>
    <phoneticPr fontId="3" type="noConversion"/>
  </si>
  <si>
    <t>玉兰油菁华霜</t>
    <phoneticPr fontId="3" type="noConversion"/>
  </si>
  <si>
    <t>美臀皂</t>
    <phoneticPr fontId="3" type="noConversion"/>
  </si>
  <si>
    <t>洗涤剂</t>
    <phoneticPr fontId="3" type="noConversion"/>
  </si>
  <si>
    <t>纸制品</t>
    <phoneticPr fontId="3" type="noConversion"/>
  </si>
  <si>
    <t>奇玮4961.29</t>
    <phoneticPr fontId="3" type="noConversion"/>
  </si>
  <si>
    <t>新颖620</t>
    <phoneticPr fontId="3" type="noConversion"/>
  </si>
  <si>
    <t>迪士尼 米奇黑白一壶四杯组</t>
    <phoneticPr fontId="3" type="noConversion"/>
  </si>
  <si>
    <t>惠恩牌医用外科口罩</t>
    <phoneticPr fontId="3" type="noConversion"/>
  </si>
  <si>
    <t>多功能军刀</t>
  </si>
  <si>
    <t>泵</t>
  </si>
  <si>
    <t>充气泵</t>
  </si>
  <si>
    <t>手机支架</t>
  </si>
  <si>
    <t>爱厨房套装</t>
  </si>
  <si>
    <t>床品四件套</t>
  </si>
  <si>
    <t>颈枕腰靠套装</t>
  </si>
  <si>
    <t>卡希尔臂腕包</t>
  </si>
  <si>
    <t>午后时光亲肤被</t>
  </si>
  <si>
    <t>双肩背包</t>
  </si>
  <si>
    <t>英伦绅士休闲毯</t>
  </si>
  <si>
    <t>醉清风水洗蚕丝被</t>
  </si>
  <si>
    <t>安全锤</t>
  </si>
  <si>
    <t>台灯</t>
  </si>
  <si>
    <t>车载吸尘器</t>
  </si>
  <si>
    <t>三只松鼠竖果礼盒</t>
  </si>
  <si>
    <t>空调</t>
  </si>
  <si>
    <t>加湿器</t>
  </si>
  <si>
    <t>雷斯达克18235</t>
    <phoneticPr fontId="3" type="noConversion"/>
  </si>
  <si>
    <t>雷斯达克423</t>
    <phoneticPr fontId="3" type="noConversion"/>
  </si>
  <si>
    <t>谷物加工品</t>
    <phoneticPr fontId="3" type="noConversion"/>
  </si>
  <si>
    <t>植物油</t>
  </si>
  <si>
    <t>植物油</t>
    <phoneticPr fontId="3" type="noConversion"/>
  </si>
  <si>
    <t>通江河大米天然香5公斤</t>
    <phoneticPr fontId="3" type="noConversion"/>
  </si>
  <si>
    <t>通江河大米稻花香5公斤</t>
    <phoneticPr fontId="3" type="noConversion"/>
  </si>
  <si>
    <t>通江河大米生态米粥米4公斤</t>
    <phoneticPr fontId="3" type="noConversion"/>
  </si>
  <si>
    <t>橄榄葵花油1L</t>
    <phoneticPr fontId="3" type="noConversion"/>
  </si>
  <si>
    <t>马克杯壶五件组</t>
  </si>
  <si>
    <t>保温壶</t>
  </si>
  <si>
    <t>锅具两件组</t>
  </si>
  <si>
    <t>全瓷时代祥鹿杯</t>
  </si>
  <si>
    <t>三只松鼠坚果礼盒C款</t>
  </si>
  <si>
    <t>搅拌机</t>
  </si>
  <si>
    <t>安睡羽丝绒枕</t>
  </si>
  <si>
    <t>中秋皓昀大礼包</t>
  </si>
  <si>
    <t>塑形仪</t>
  </si>
  <si>
    <t>燕麦片</t>
  </si>
  <si>
    <t>德尔玛蒸汽清洁机</t>
  </si>
  <si>
    <t>东菱打蛋器</t>
  </si>
  <si>
    <t>惠百施65孔牙刷 2支装</t>
  </si>
  <si>
    <t>惠百施牙刷</t>
  </si>
  <si>
    <t>惠百施齿间刷</t>
  </si>
  <si>
    <t>惠而浦电烤箱</t>
  </si>
  <si>
    <t>U型枕</t>
  </si>
  <si>
    <t>黑松露流心奶黄月饼</t>
  </si>
  <si>
    <t>不锈钢运动杯</t>
  </si>
  <si>
    <t>康宁保温杯</t>
  </si>
  <si>
    <t>立白除菌精致大礼包</t>
  </si>
  <si>
    <t>马克西姆4件套刀具</t>
  </si>
  <si>
    <t>美的空气炸锅</t>
  </si>
  <si>
    <t>美的智能电饭煲</t>
  </si>
  <si>
    <t>菲玛思9799</t>
    <phoneticPr fontId="3" type="noConversion"/>
  </si>
  <si>
    <t>菲玛思10983</t>
    <phoneticPr fontId="3" type="noConversion"/>
  </si>
  <si>
    <t>家用清洁电器具</t>
    <phoneticPr fontId="3" type="noConversion"/>
  </si>
  <si>
    <t>果类加工品</t>
    <phoneticPr fontId="3" type="noConversion"/>
  </si>
  <si>
    <t>焙烤食品</t>
  </si>
  <si>
    <t>焙烤食品</t>
    <phoneticPr fontId="3" type="noConversion"/>
  </si>
  <si>
    <t>保健休闲用品</t>
    <phoneticPr fontId="3" type="noConversion"/>
  </si>
  <si>
    <t>洗涤剂</t>
    <phoneticPr fontId="3" type="noConversion"/>
  </si>
  <si>
    <t>菲玛思1272</t>
    <phoneticPr fontId="3" type="noConversion"/>
  </si>
  <si>
    <t>稻米油750ml*2</t>
    <phoneticPr fontId="3" type="noConversion"/>
  </si>
  <si>
    <t>橄榄油750ml*2</t>
    <phoneticPr fontId="3" type="noConversion"/>
  </si>
  <si>
    <t>MiLi 苹果/三星 无线充电器 带充电宝功能苹果安卓充电宝 HB-G40</t>
  </si>
  <si>
    <t>德世朗DESLON 乐炫精铁不沾锅三件套 DFS-TZ106B</t>
  </si>
  <si>
    <t>蒂欧尼（DIONE）T8黑头仪 电动吸黑头神器去粉刺毛孔清洁器脸部洁面 导出黑头美</t>
  </si>
  <si>
    <t>壳子妃子 欢乐礼盒B款大礼包 466g</t>
  </si>
  <si>
    <t>酷龙达 强光变焦手电筒 YF1005</t>
  </si>
  <si>
    <t>利仁多功能三明治机LPSM-12 （蛋糕机）</t>
  </si>
  <si>
    <t>娜诗丽Nursery娜斯丽 香橙大柚子卸妆洁面啫喱500ml 卸妆乳啫喱脸部温和清洁无刺激眼唇</t>
  </si>
  <si>
    <t>牛丁 MINIMI智能体脂秤 BMI健康电子称 脂肪秤 蓝牙APP体重秤 时尚白</t>
  </si>
  <si>
    <t>牛丁NOERDEN牛丁户外智能手表手环LIFE2（硅胶表带）</t>
  </si>
  <si>
    <t>文具</t>
  </si>
  <si>
    <t>派克（PARKER） 钢笔/签字笔新款IM系列 丽雅黑色金夹商务办公礼品</t>
  </si>
  <si>
    <t>攀高颈椎治疗仪 PG-2601B8</t>
  </si>
  <si>
    <t>谷物</t>
  </si>
  <si>
    <t>汤臣倍健蛋白粉礼盒优惠装（450g+150g）</t>
  </si>
  <si>
    <t>鲜品屋广式月饼580g鲜品福月（8个装）</t>
  </si>
  <si>
    <t>亚摩斯双温控涮烤一体机AS-KP15E</t>
  </si>
  <si>
    <t>臻味月饼广酒金秋月圆礼盒（12个装）</t>
  </si>
  <si>
    <t>中粮福临门粮油套装A5</t>
  </si>
  <si>
    <t>中粮食全食美中秋大礼包A1</t>
  </si>
  <si>
    <t>TAIPATEX 泰国天然乳胶枕皇室养护枕典藏款成人单人枕头58CM*38CM*9/11CM</t>
    <phoneticPr fontId="3" type="noConversion"/>
  </si>
  <si>
    <t>塞翁福四季谷物组合礼盒装1600g</t>
    <phoneticPr fontId="3" type="noConversion"/>
  </si>
  <si>
    <t>森田 玻尿酸复合原液面膜30g/片*5男女士补水保湿淡化细纹 10片/2盒</t>
    <phoneticPr fontId="3" type="noConversion"/>
  </si>
  <si>
    <t>塞翁福每日坚果15袋*25克</t>
    <phoneticPr fontId="3" type="noConversion"/>
  </si>
  <si>
    <t>忠成18057</t>
    <phoneticPr fontId="3" type="noConversion"/>
  </si>
  <si>
    <t>序号</t>
    <phoneticPr fontId="3" type="noConversion"/>
  </si>
  <si>
    <t>LOCK&amp;LOCK EMS颈椎按摩仪ENM1517</t>
  </si>
  <si>
    <t>德尔玛吸尘器DX600</t>
  </si>
  <si>
    <t>福腾宝（WMF）榨汁机奶昔机+Touch刀具3件套装</t>
  </si>
  <si>
    <t>汉美驰华夫饼炉</t>
  </si>
  <si>
    <t>精梳全棉床饰套件LK-601</t>
  </si>
  <si>
    <t>摩飞刀坂刀具杀毒机</t>
  </si>
  <si>
    <t>乐扣乐扣lock&amp;lock 手持式挂烫机ENI241GKC</t>
  </si>
  <si>
    <t>美的空气炸锅ZY1501</t>
  </si>
  <si>
    <t>德国米技微电脑多功能电饭煲EC301</t>
  </si>
  <si>
    <t>德国米技多功能锅EHP-001</t>
  </si>
  <si>
    <t>德国米技多功能养生壶HP-05</t>
  </si>
  <si>
    <t>德国米技立式电烤箱EO-H12L</t>
  </si>
  <si>
    <t>英国摩飞电器绞肉机（食物处理器）</t>
  </si>
  <si>
    <t>膳魔师多功能食物料理机EHA-2264A-BA</t>
  </si>
  <si>
    <t>天瑞营养大礼包--富贵礼盒D款</t>
  </si>
  <si>
    <t>外交官时尚拉杆箱YH-6162（蓝色）</t>
  </si>
  <si>
    <t>共计</t>
  </si>
  <si>
    <t>300一件</t>
  </si>
  <si>
    <t>hUGO BOSS 优雅羊毛被（冬被）YMB-001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</si>
</sst>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00000_ "/>
    <numFmt numFmtId="178" formatCode="###0"/>
  </numFmts>
  <fonts count="7">
    <font>
      <sz val="11"/>
      <color indexed="8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>
      <alignment vertical="center"/>
    </xf>
    <xf numFmtId="9" fontId="0" fillId="0" borderId="0" xfId="0" applyNumberFormat="1">
      <alignment vertical="center"/>
    </xf>
    <xf numFmtId="0" fontId="4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vertical="center"/>
    </xf>
    <xf numFmtId="178" fontId="6" fillId="0" borderId="0" xfId="0" applyNumberFormat="1" applyFont="1" applyAlignment="1"/>
    <xf numFmtId="0" fontId="0" fillId="0" borderId="0" xfId="0" applyFill="1" applyAlignment="1">
      <alignment vertical="center" wrapText="1"/>
    </xf>
    <xf numFmtId="0" fontId="0" fillId="2" borderId="0" xfId="0" applyNumberFormat="1" applyFill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0" fillId="2" borderId="0" xfId="0" applyFill="1">
      <alignment vertical="center"/>
    </xf>
    <xf numFmtId="0" fontId="1" fillId="0" borderId="0" xfId="2">
      <alignment vertical="center"/>
    </xf>
    <xf numFmtId="0" fontId="1" fillId="0" borderId="1" xfId="2" applyBorder="1">
      <alignment vertical="center"/>
    </xf>
    <xf numFmtId="0" fontId="1" fillId="2" borderId="1" xfId="2" applyFill="1" applyBorder="1">
      <alignment vertical="center"/>
    </xf>
    <xf numFmtId="0" fontId="1" fillId="3" borderId="1" xfId="2" applyFill="1" applyBorder="1">
      <alignment vertical="center"/>
    </xf>
  </cellXfs>
  <cellStyles count="3">
    <cellStyle name="常规" xfId="0" builtinId="0"/>
    <cellStyle name="常规 2" xfId="2"/>
    <cellStyle name="常规 3" xfId="1"/>
  </cellStyles>
  <dxfs count="2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3458;&#25143;\4.&#20379;&#24212;&#21830;&#21457;&#31080;&#35760;&#24405;&#34920;\&#24211;&#23384;&#36134;\&#31246;&#21153;&#20998;&#31867;&#32534;&#3072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税务分类</v>
          </cell>
          <cell r="B1" t="str">
            <v>货物（劳务）名称</v>
          </cell>
        </row>
        <row r="2">
          <cell r="A2" t="str">
            <v>保健休闲用品</v>
          </cell>
          <cell r="B2" t="str">
            <v>1060511990000000000</v>
          </cell>
        </row>
        <row r="3">
          <cell r="A3" t="str">
            <v>焙烤食品</v>
          </cell>
          <cell r="B3" t="str">
            <v>1030201990000000000</v>
          </cell>
        </row>
        <row r="4">
          <cell r="A4" t="str">
            <v>泵</v>
          </cell>
          <cell r="B4" t="str">
            <v>1090117010000000000</v>
          </cell>
        </row>
        <row r="5">
          <cell r="A5" t="str">
            <v>茶及饮料</v>
          </cell>
          <cell r="B5" t="str">
            <v>1010116990000000000</v>
          </cell>
        </row>
        <row r="6">
          <cell r="A6" t="str">
            <v>畜禽产品</v>
          </cell>
          <cell r="B6" t="str">
            <v>1010303020100000000</v>
          </cell>
        </row>
        <row r="7">
          <cell r="A7" t="str">
            <v>蛋制品</v>
          </cell>
          <cell r="B7" t="str">
            <v>1030114010000000000</v>
          </cell>
        </row>
        <row r="8">
          <cell r="A8" t="str">
            <v>电光源</v>
          </cell>
          <cell r="B8" t="str">
            <v>1090423990000000000</v>
          </cell>
        </row>
        <row r="9">
          <cell r="A9" t="str">
            <v>电子元件</v>
          </cell>
          <cell r="B9" t="str">
            <v>1090519990000000000</v>
          </cell>
        </row>
        <row r="10">
          <cell r="A10" t="str">
            <v>方便食品</v>
          </cell>
          <cell r="B10" t="str">
            <v>1030203020000000000</v>
          </cell>
        </row>
        <row r="11">
          <cell r="A11" t="str">
            <v>纺织产品</v>
          </cell>
          <cell r="B11" t="str">
            <v>1040106990000000000</v>
          </cell>
        </row>
        <row r="12">
          <cell r="A12" t="str">
            <v>非金属矿物制品</v>
          </cell>
          <cell r="B12" t="str">
            <v>1080114010000000000</v>
          </cell>
        </row>
        <row r="13">
          <cell r="A13" t="str">
            <v>服装</v>
          </cell>
          <cell r="B13" t="str">
            <v>1040201990000000000</v>
          </cell>
        </row>
        <row r="14">
          <cell r="A14" t="str">
            <v>干豆</v>
          </cell>
          <cell r="B14" t="str">
            <v>1010104990000000000</v>
          </cell>
        </row>
        <row r="15">
          <cell r="A15" t="str">
            <v>干制水果</v>
          </cell>
          <cell r="B15" t="str">
            <v>1010115020000000000</v>
          </cell>
        </row>
        <row r="16">
          <cell r="A16" t="str">
            <v>谷物</v>
          </cell>
          <cell r="B16" t="str">
            <v>1030102030000000000</v>
          </cell>
        </row>
        <row r="17">
          <cell r="A17" t="str">
            <v>谷物加工品</v>
          </cell>
          <cell r="B17" t="str">
            <v>1030102010100000000</v>
          </cell>
        </row>
        <row r="18">
          <cell r="A18" t="str">
            <v>谷物细粉</v>
          </cell>
          <cell r="B18" t="str">
            <v>1030101990000000000</v>
          </cell>
        </row>
        <row r="19">
          <cell r="A19" t="str">
            <v>果类加工品</v>
          </cell>
          <cell r="B19" t="str">
            <v>1030111990000000000</v>
          </cell>
        </row>
        <row r="20">
          <cell r="A20" t="str">
            <v>衡器</v>
          </cell>
          <cell r="B20" t="str">
            <v>1090135040000000000</v>
          </cell>
        </row>
        <row r="21">
          <cell r="A21" t="str">
            <v>计算机配套产品</v>
          </cell>
          <cell r="B21" t="str">
            <v>1090512990000000000</v>
          </cell>
        </row>
        <row r="22">
          <cell r="A22" t="str">
            <v>计算机网络设备</v>
          </cell>
          <cell r="B22" t="str">
            <v>1090510990000000000</v>
          </cell>
        </row>
        <row r="23">
          <cell r="A23" t="str">
            <v>家用厨房电器具</v>
          </cell>
          <cell r="B23" t="str">
            <v>1090417050000000000</v>
          </cell>
        </row>
        <row r="24">
          <cell r="A24" t="str">
            <v>家用电器配件</v>
          </cell>
          <cell r="B24" t="str">
            <v>1090421990000000000</v>
          </cell>
        </row>
        <row r="25">
          <cell r="A25" t="str">
            <v>家用电热电力器</v>
          </cell>
          <cell r="B25" t="str">
            <v>1090420020000000000</v>
          </cell>
        </row>
        <row r="26">
          <cell r="A26" t="str">
            <v>家用美容保健电器</v>
          </cell>
          <cell r="B26" t="str">
            <v>1090419010000000000</v>
          </cell>
        </row>
        <row r="27">
          <cell r="A27" t="str">
            <v>家用清洁电器具</v>
          </cell>
          <cell r="B27" t="str">
            <v>1090418050000000000</v>
          </cell>
        </row>
        <row r="28">
          <cell r="A28" t="str">
            <v>家用通风电器具</v>
          </cell>
          <cell r="B28" t="str">
            <v>1090416010000000000</v>
          </cell>
        </row>
        <row r="29">
          <cell r="A29" t="str">
            <v>家用音视频设备</v>
          </cell>
          <cell r="B29" t="str">
            <v>1090522010000000000</v>
          </cell>
        </row>
        <row r="30">
          <cell r="A30" t="str">
            <v>交通运输设备</v>
          </cell>
          <cell r="B30" t="str">
            <v>1090328010000000000</v>
          </cell>
        </row>
        <row r="31">
          <cell r="A31" t="str">
            <v>金属制品</v>
          </cell>
          <cell r="B31" t="str">
            <v>1080499000000000000</v>
          </cell>
        </row>
        <row r="32">
          <cell r="A32" t="str">
            <v>酒</v>
          </cell>
          <cell r="B32" t="str">
            <v>1030305000000000000</v>
          </cell>
        </row>
        <row r="33">
          <cell r="A33" t="str">
            <v>空调</v>
          </cell>
          <cell r="B33" t="str">
            <v>1090415010000000000</v>
          </cell>
        </row>
        <row r="34">
          <cell r="A34" t="str">
            <v>冷冻饮品</v>
          </cell>
          <cell r="B34" t="str">
            <v>1030209010000000000</v>
          </cell>
        </row>
        <row r="35">
          <cell r="A35" t="str">
            <v>美容护肤品</v>
          </cell>
          <cell r="B35" t="str">
            <v>1070223020000000000</v>
          </cell>
        </row>
        <row r="36">
          <cell r="A36" t="str">
            <v>农副产品</v>
          </cell>
          <cell r="B36" t="str">
            <v>1010111010000000000</v>
          </cell>
        </row>
        <row r="37">
          <cell r="A37" t="str">
            <v>农副食品</v>
          </cell>
          <cell r="B37" t="str">
            <v>1030199000000000000</v>
          </cell>
        </row>
        <row r="38">
          <cell r="A38" t="str">
            <v>皮革毛皮制品</v>
          </cell>
          <cell r="B38" t="str">
            <v>1040305010000000000</v>
          </cell>
        </row>
        <row r="39">
          <cell r="A39" t="str">
            <v>日用杂品</v>
          </cell>
          <cell r="B39" t="str">
            <v>1060512990000000000</v>
          </cell>
        </row>
        <row r="40">
          <cell r="A40" t="str">
            <v>肉及肉制品</v>
          </cell>
          <cell r="B40" t="str">
            <v>1030107010100000000</v>
          </cell>
        </row>
        <row r="41">
          <cell r="A41" t="str">
            <v>食用菌</v>
          </cell>
          <cell r="B41" t="str">
            <v>1010112130000000000</v>
          </cell>
        </row>
        <row r="42">
          <cell r="A42" t="str">
            <v>蔬菜</v>
          </cell>
          <cell r="B42" t="str">
            <v>1010112120000000000</v>
          </cell>
        </row>
        <row r="43">
          <cell r="A43" t="str">
            <v>熟肉制品</v>
          </cell>
          <cell r="B43" t="str">
            <v>1030108030000000000</v>
          </cell>
        </row>
        <row r="44">
          <cell r="A44" t="str">
            <v>水产加工品</v>
          </cell>
          <cell r="B44" t="str">
            <v>1030109990000000000</v>
          </cell>
        </row>
        <row r="45">
          <cell r="A45" t="str">
            <v>水果</v>
          </cell>
          <cell r="B45" t="str">
            <v>1010115010100000000</v>
          </cell>
        </row>
        <row r="46">
          <cell r="A46" t="str">
            <v>水生植物</v>
          </cell>
          <cell r="B46" t="str">
            <v>1010110000000000000</v>
          </cell>
        </row>
        <row r="47">
          <cell r="A47" t="str">
            <v>塑料制品</v>
          </cell>
          <cell r="B47" t="str">
            <v>1070601090000000000</v>
          </cell>
        </row>
        <row r="48">
          <cell r="A48" t="str">
            <v>体育用品</v>
          </cell>
          <cell r="B48" t="str">
            <v>1060406050000000000</v>
          </cell>
        </row>
        <row r="49">
          <cell r="A49" t="str">
            <v>玩具</v>
          </cell>
          <cell r="B49" t="str">
            <v>1060408990000000000</v>
          </cell>
        </row>
        <row r="50">
          <cell r="A50" t="str">
            <v>文具</v>
          </cell>
          <cell r="B50" t="str">
            <v>1060401990000000000</v>
          </cell>
        </row>
        <row r="51">
          <cell r="A51" t="str">
            <v>洗涤剂</v>
          </cell>
          <cell r="B51" t="str">
            <v>1070222020000000000</v>
          </cell>
        </row>
        <row r="52">
          <cell r="A52" t="str">
            <v>橡胶</v>
          </cell>
          <cell r="B52" t="str">
            <v>1070508030000000000</v>
          </cell>
        </row>
        <row r="53">
          <cell r="A53" t="str">
            <v>橡胶制品</v>
          </cell>
          <cell r="B53" t="str">
            <v>1070599000000000000</v>
          </cell>
        </row>
        <row r="54">
          <cell r="A54" t="str">
            <v>医疗仪器器械</v>
          </cell>
          <cell r="B54" t="str">
            <v>1090246010000000000</v>
          </cell>
        </row>
        <row r="55">
          <cell r="A55" t="str">
            <v>移动通信设备</v>
          </cell>
          <cell r="B55" t="str">
            <v>1090505010000000000</v>
          </cell>
        </row>
        <row r="56">
          <cell r="A56" t="str">
            <v>营养保健食品</v>
          </cell>
          <cell r="B56" t="str">
            <v>1030208990000000000</v>
          </cell>
        </row>
        <row r="57">
          <cell r="A57" t="str">
            <v>照明器具生产设备</v>
          </cell>
          <cell r="B57" t="str">
            <v>1090225030000000000</v>
          </cell>
        </row>
        <row r="58">
          <cell r="A58" t="str">
            <v>照明装置</v>
          </cell>
          <cell r="B58" t="str">
            <v>1090424010000000000</v>
          </cell>
        </row>
        <row r="59">
          <cell r="A59" t="str">
            <v>植物油</v>
          </cell>
          <cell r="B59" t="str">
            <v>1030105010400000000</v>
          </cell>
        </row>
        <row r="60">
          <cell r="A60" t="str">
            <v>纸制品</v>
          </cell>
          <cell r="B60" t="str">
            <v>1060102030000000000</v>
          </cell>
        </row>
        <row r="61">
          <cell r="A61" t="str">
            <v>钟表</v>
          </cell>
          <cell r="B61" t="str">
            <v>1090618030000000000</v>
          </cell>
        </row>
        <row r="62">
          <cell r="A62" t="str">
            <v>珠宝首饰</v>
          </cell>
          <cell r="B62" t="str">
            <v>1060509020100000000</v>
          </cell>
        </row>
        <row r="63">
          <cell r="A63" t="str">
            <v>坚果</v>
          </cell>
          <cell r="B63" t="str">
            <v>1010115039900000000</v>
          </cell>
        </row>
        <row r="64">
          <cell r="A64" t="str">
            <v>蓄电池</v>
          </cell>
          <cell r="B64" t="str">
            <v>1090413029900000000</v>
          </cell>
        </row>
        <row r="65">
          <cell r="A65" t="str">
            <v>密封用填料</v>
          </cell>
          <cell r="B65" t="str">
            <v>1070212030000000000</v>
          </cell>
        </row>
        <row r="66">
          <cell r="A66" t="str">
            <v>工业仪表</v>
          </cell>
          <cell r="B66" t="str">
            <v>1090602990000000000</v>
          </cell>
        </row>
        <row r="67">
          <cell r="A67" t="str">
            <v>其他电气设备</v>
          </cell>
          <cell r="B67" t="str">
            <v>1090426990000000000</v>
          </cell>
        </row>
        <row r="68">
          <cell r="A68" t="str">
            <v>电子计算机</v>
          </cell>
          <cell r="B68" t="str">
            <v>1090509020000000000</v>
          </cell>
        </row>
        <row r="69">
          <cell r="A69" t="str">
            <v>电子工业设备</v>
          </cell>
          <cell r="B69" t="str">
            <v>1090232990000000000</v>
          </cell>
        </row>
        <row r="70">
          <cell r="A70" t="str">
            <v>黄金</v>
          </cell>
          <cell r="B70" t="str">
            <v>1080311010200000000</v>
          </cell>
        </row>
        <row r="71">
          <cell r="A71" t="str">
            <v>家用制冷器具</v>
          </cell>
          <cell r="B71" t="str">
            <v>1090414990000000000</v>
          </cell>
        </row>
        <row r="72">
          <cell r="A72" t="str">
            <v>风机风扇</v>
          </cell>
          <cell r="B72" t="str">
            <v>1090127020000000000</v>
          </cell>
        </row>
        <row r="73">
          <cell r="A73" t="str">
            <v>油料</v>
          </cell>
          <cell r="B73" t="str">
            <v>1010103990000000000</v>
          </cell>
        </row>
        <row r="74">
          <cell r="A74" t="str">
            <v>帽子</v>
          </cell>
          <cell r="B74" t="str">
            <v>1040205010000000000</v>
          </cell>
        </row>
        <row r="75">
          <cell r="A75" t="str">
            <v>其他化学制品</v>
          </cell>
          <cell r="B75" t="str">
            <v>1070299010000000000</v>
          </cell>
        </row>
        <row r="76">
          <cell r="A76" t="str">
            <v>口腔清洁护理品</v>
          </cell>
          <cell r="B76" t="str">
            <v>1070224010000000000</v>
          </cell>
        </row>
        <row r="77">
          <cell r="A77" t="str">
            <v>糖果类食品</v>
          </cell>
          <cell r="B77" t="str">
            <v>1030202060000000000</v>
          </cell>
        </row>
        <row r="78">
          <cell r="A78" t="str">
            <v>通信传输设备</v>
          </cell>
          <cell r="B78" t="str">
            <v>1090501070000000000</v>
          </cell>
        </row>
        <row r="79">
          <cell r="A79" t="str">
            <v>茶</v>
          </cell>
          <cell r="B79" t="str">
            <v>1030308010000000000</v>
          </cell>
        </row>
        <row r="80">
          <cell r="A80" t="str">
            <v>乳制品</v>
          </cell>
          <cell r="B80" t="str">
            <v>1030204020000000000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32"/>
  <sheetViews>
    <sheetView tabSelected="1" topLeftCell="E105" zoomScaleNormal="100" workbookViewId="0">
      <selection activeCell="M208" sqref="M208"/>
    </sheetView>
  </sheetViews>
  <sheetFormatPr defaultRowHeight="14.25"/>
  <cols>
    <col min="2" max="2" width="9.25" bestFit="1" customWidth="1"/>
    <col min="3" max="3" width="13.625" customWidth="1"/>
    <col min="4" max="4" width="12.75" customWidth="1"/>
    <col min="5" max="5" width="50.5" customWidth="1"/>
    <col min="6" max="6" width="21.375" customWidth="1"/>
    <col min="7" max="7" width="8.375" customWidth="1"/>
    <col min="8" max="9" width="5.5" customWidth="1"/>
    <col min="10" max="11" width="14.625" style="1" customWidth="1"/>
    <col min="12" max="12" width="9.375" bestFit="1" customWidth="1"/>
    <col min="15" max="15" width="10.375" bestFit="1" customWidth="1"/>
    <col min="16" max="16" width="12.625" customWidth="1"/>
  </cols>
  <sheetData>
    <row r="1" spans="1:16">
      <c r="A1" t="s">
        <v>1174</v>
      </c>
      <c r="B1" t="s">
        <v>1003</v>
      </c>
      <c r="C1" t="s">
        <v>121</v>
      </c>
      <c r="D1" t="s">
        <v>7</v>
      </c>
      <c r="E1" t="s">
        <v>6</v>
      </c>
      <c r="F1" t="s">
        <v>3</v>
      </c>
      <c r="G1" t="s">
        <v>344</v>
      </c>
      <c r="H1" t="s">
        <v>5</v>
      </c>
      <c r="I1" t="s">
        <v>592</v>
      </c>
      <c r="J1" s="1" t="s">
        <v>593</v>
      </c>
      <c r="K1" s="21" t="s">
        <v>1004</v>
      </c>
      <c r="L1" s="23" t="s">
        <v>0</v>
      </c>
      <c r="M1" s="23" t="s">
        <v>1</v>
      </c>
      <c r="N1" s="23" t="s">
        <v>2</v>
      </c>
      <c r="O1" s="23" t="s">
        <v>142</v>
      </c>
      <c r="P1" t="s">
        <v>141</v>
      </c>
    </row>
    <row r="2" spans="1:16" s="2" customFormat="1">
      <c r="A2" s="2">
        <v>1</v>
      </c>
      <c r="B2" s="2">
        <v>9.24</v>
      </c>
      <c r="C2" t="s">
        <v>396</v>
      </c>
      <c r="D2" t="s">
        <v>397</v>
      </c>
      <c r="E2" t="s">
        <v>398</v>
      </c>
      <c r="F2" t="str">
        <f>VLOOKUP(D2,[1]sheet1!$A:$B,2,0)</f>
        <v>1030102010100000000</v>
      </c>
      <c r="G2"/>
      <c r="H2"/>
      <c r="I2" s="1">
        <v>4</v>
      </c>
      <c r="J2" s="1">
        <v>66.055045871999994</v>
      </c>
      <c r="K2" s="3">
        <f>J2*1</f>
        <v>66.055045871999994</v>
      </c>
      <c r="L2" s="4">
        <f t="shared" ref="L2:L53" si="0">ROUND(I2*K2,2)</f>
        <v>264.22000000000003</v>
      </c>
      <c r="M2" s="5">
        <v>0.09</v>
      </c>
      <c r="N2" s="4">
        <f t="shared" ref="N2:N53" si="1">ROUND(L2*M2,2)</f>
        <v>23.78</v>
      </c>
      <c r="O2" s="7">
        <f t="shared" ref="O2:O53" si="2">L2+N2</f>
        <v>288</v>
      </c>
      <c r="P2"/>
    </row>
    <row r="3" spans="1:16">
      <c r="A3">
        <v>2</v>
      </c>
      <c r="B3" s="2">
        <v>9.24</v>
      </c>
      <c r="C3" t="s">
        <v>447</v>
      </c>
      <c r="E3" t="s">
        <v>345</v>
      </c>
      <c r="F3" t="s">
        <v>420</v>
      </c>
      <c r="I3">
        <v>5</v>
      </c>
      <c r="J3" s="1">
        <v>33.027522935779814</v>
      </c>
      <c r="K3" s="3">
        <f t="shared" ref="K3:K66" si="3">J3*1</f>
        <v>33.027522935779814</v>
      </c>
      <c r="L3" s="4">
        <f t="shared" si="0"/>
        <v>165.14</v>
      </c>
      <c r="M3" s="5">
        <v>0.09</v>
      </c>
      <c r="N3" s="4">
        <f t="shared" si="1"/>
        <v>14.86</v>
      </c>
      <c r="O3" s="7">
        <f t="shared" si="2"/>
        <v>180</v>
      </c>
    </row>
    <row r="4" spans="1:16">
      <c r="A4" s="2">
        <v>3</v>
      </c>
      <c r="B4" s="2">
        <v>9.24</v>
      </c>
      <c r="C4" t="s">
        <v>447</v>
      </c>
      <c r="E4" t="s">
        <v>346</v>
      </c>
      <c r="F4" t="s">
        <v>420</v>
      </c>
      <c r="I4">
        <v>7</v>
      </c>
      <c r="J4" s="1">
        <v>80.733944954128432</v>
      </c>
      <c r="K4" s="3">
        <f t="shared" si="3"/>
        <v>80.733944954128432</v>
      </c>
      <c r="L4" s="4">
        <f t="shared" si="0"/>
        <v>565.14</v>
      </c>
      <c r="M4" s="5">
        <v>0.09</v>
      </c>
      <c r="N4" s="4">
        <f t="shared" si="1"/>
        <v>50.86</v>
      </c>
      <c r="O4" s="7">
        <f t="shared" si="2"/>
        <v>616</v>
      </c>
    </row>
    <row r="5" spans="1:16">
      <c r="A5">
        <v>4</v>
      </c>
      <c r="B5" s="2">
        <v>9.24</v>
      </c>
      <c r="C5" t="s">
        <v>447</v>
      </c>
      <c r="E5" t="s">
        <v>347</v>
      </c>
      <c r="F5" t="s">
        <v>420</v>
      </c>
      <c r="I5">
        <v>12</v>
      </c>
      <c r="J5" s="1">
        <v>102.75229357798165</v>
      </c>
      <c r="K5" s="3">
        <f t="shared" si="3"/>
        <v>102.75229357798165</v>
      </c>
      <c r="L5" s="4">
        <f t="shared" si="0"/>
        <v>1233.03</v>
      </c>
      <c r="M5" s="5">
        <v>0.09</v>
      </c>
      <c r="N5" s="4">
        <f t="shared" si="1"/>
        <v>110.97</v>
      </c>
      <c r="O5" s="7">
        <f t="shared" si="2"/>
        <v>1344</v>
      </c>
    </row>
    <row r="6" spans="1:16">
      <c r="A6" s="2">
        <v>5</v>
      </c>
      <c r="B6" s="2">
        <v>9.24</v>
      </c>
      <c r="C6" t="s">
        <v>447</v>
      </c>
      <c r="E6" t="s">
        <v>408</v>
      </c>
      <c r="F6" t="s">
        <v>421</v>
      </c>
      <c r="I6">
        <v>7</v>
      </c>
      <c r="J6" s="1">
        <v>21.100917431192659</v>
      </c>
      <c r="K6" s="3">
        <f t="shared" si="3"/>
        <v>21.100917431192659</v>
      </c>
      <c r="L6" s="4">
        <f t="shared" si="0"/>
        <v>147.71</v>
      </c>
      <c r="M6" s="5">
        <v>0.09</v>
      </c>
      <c r="N6" s="4">
        <f t="shared" si="1"/>
        <v>13.29</v>
      </c>
      <c r="O6" s="7">
        <f t="shared" si="2"/>
        <v>161</v>
      </c>
    </row>
    <row r="7" spans="1:16">
      <c r="A7">
        <v>6</v>
      </c>
      <c r="B7" s="2">
        <v>9.24</v>
      </c>
      <c r="C7" t="s">
        <v>447</v>
      </c>
      <c r="E7" t="s">
        <v>409</v>
      </c>
      <c r="F7" t="s">
        <v>420</v>
      </c>
      <c r="I7">
        <v>1</v>
      </c>
      <c r="J7" s="1">
        <v>46.788990825688067</v>
      </c>
      <c r="K7" s="3">
        <f t="shared" si="3"/>
        <v>46.788990825688067</v>
      </c>
      <c r="L7" s="4">
        <f t="shared" si="0"/>
        <v>46.79</v>
      </c>
      <c r="M7" s="5">
        <v>0.09</v>
      </c>
      <c r="N7" s="4">
        <f t="shared" si="1"/>
        <v>4.21</v>
      </c>
      <c r="O7" s="7">
        <f t="shared" si="2"/>
        <v>51</v>
      </c>
    </row>
    <row r="8" spans="1:16">
      <c r="A8" s="2">
        <v>7</v>
      </c>
      <c r="B8" s="2">
        <v>9.24</v>
      </c>
      <c r="C8" t="s">
        <v>447</v>
      </c>
      <c r="E8" t="s">
        <v>410</v>
      </c>
      <c r="F8" t="s">
        <v>420</v>
      </c>
      <c r="I8">
        <v>2</v>
      </c>
      <c r="J8" s="1">
        <v>58.715596330275226</v>
      </c>
      <c r="K8" s="3">
        <f t="shared" si="3"/>
        <v>58.715596330275226</v>
      </c>
      <c r="L8" s="4">
        <f t="shared" si="0"/>
        <v>117.43</v>
      </c>
      <c r="M8" s="5">
        <v>0.09</v>
      </c>
      <c r="N8" s="4">
        <f t="shared" si="1"/>
        <v>10.57</v>
      </c>
      <c r="O8" s="7">
        <f t="shared" si="2"/>
        <v>128</v>
      </c>
    </row>
    <row r="9" spans="1:16">
      <c r="A9">
        <v>8</v>
      </c>
      <c r="B9" s="2">
        <v>9.24</v>
      </c>
      <c r="C9" t="s">
        <v>447</v>
      </c>
      <c r="E9" t="s">
        <v>411</v>
      </c>
      <c r="F9" t="s">
        <v>422</v>
      </c>
      <c r="I9">
        <v>1</v>
      </c>
      <c r="J9" s="1">
        <v>57.798165137614674</v>
      </c>
      <c r="K9" s="3">
        <f t="shared" si="3"/>
        <v>57.798165137614674</v>
      </c>
      <c r="L9" s="4">
        <f t="shared" si="0"/>
        <v>57.8</v>
      </c>
      <c r="M9" s="5">
        <v>0.09</v>
      </c>
      <c r="N9" s="4">
        <f t="shared" si="1"/>
        <v>5.2</v>
      </c>
      <c r="O9" s="7">
        <f t="shared" si="2"/>
        <v>63</v>
      </c>
    </row>
    <row r="10" spans="1:16">
      <c r="A10" s="2">
        <v>9</v>
      </c>
      <c r="B10" s="2">
        <v>9.24</v>
      </c>
      <c r="C10" t="s">
        <v>447</v>
      </c>
      <c r="E10" t="s">
        <v>348</v>
      </c>
      <c r="F10" t="s">
        <v>422</v>
      </c>
      <c r="I10">
        <v>2</v>
      </c>
      <c r="J10" s="1">
        <v>115.59633027522935</v>
      </c>
      <c r="K10" s="3">
        <f t="shared" si="3"/>
        <v>115.59633027522935</v>
      </c>
      <c r="L10" s="4">
        <f t="shared" si="0"/>
        <v>231.19</v>
      </c>
      <c r="M10" s="5">
        <v>0.09</v>
      </c>
      <c r="N10" s="4">
        <f t="shared" si="1"/>
        <v>20.81</v>
      </c>
      <c r="O10" s="7">
        <f t="shared" si="2"/>
        <v>252</v>
      </c>
    </row>
    <row r="11" spans="1:16">
      <c r="A11">
        <v>10</v>
      </c>
      <c r="B11" s="2">
        <v>9.24</v>
      </c>
      <c r="C11" t="s">
        <v>447</v>
      </c>
      <c r="E11" t="s">
        <v>349</v>
      </c>
      <c r="F11" t="s">
        <v>422</v>
      </c>
      <c r="I11">
        <v>2</v>
      </c>
      <c r="J11" s="1">
        <v>63.302752293577974</v>
      </c>
      <c r="K11" s="3">
        <f t="shared" si="3"/>
        <v>63.302752293577974</v>
      </c>
      <c r="L11" s="4">
        <f t="shared" si="0"/>
        <v>126.61</v>
      </c>
      <c r="M11" s="5">
        <v>0.09</v>
      </c>
      <c r="N11" s="4">
        <f t="shared" si="1"/>
        <v>11.39</v>
      </c>
      <c r="O11" s="7">
        <f t="shared" si="2"/>
        <v>138</v>
      </c>
    </row>
    <row r="12" spans="1:16">
      <c r="A12" s="2">
        <v>11</v>
      </c>
      <c r="B12" s="2">
        <v>9.24</v>
      </c>
      <c r="C12" t="s">
        <v>447</v>
      </c>
      <c r="E12" t="s">
        <v>413</v>
      </c>
      <c r="F12" t="s">
        <v>423</v>
      </c>
      <c r="I12">
        <v>4</v>
      </c>
      <c r="J12" s="1">
        <v>19.266055045871557</v>
      </c>
      <c r="K12" s="3">
        <f t="shared" si="3"/>
        <v>19.266055045871557</v>
      </c>
      <c r="L12" s="4">
        <f t="shared" si="0"/>
        <v>77.06</v>
      </c>
      <c r="M12" s="5">
        <v>0.09</v>
      </c>
      <c r="N12" s="4">
        <f t="shared" si="1"/>
        <v>6.94</v>
      </c>
      <c r="O12" s="7">
        <f t="shared" si="2"/>
        <v>84</v>
      </c>
    </row>
    <row r="13" spans="1:16">
      <c r="A13">
        <v>12</v>
      </c>
      <c r="B13" s="2">
        <v>9.24</v>
      </c>
      <c r="C13" t="s">
        <v>447</v>
      </c>
      <c r="E13" t="s">
        <v>350</v>
      </c>
      <c r="F13" t="s">
        <v>422</v>
      </c>
      <c r="I13">
        <v>1</v>
      </c>
      <c r="J13" s="1">
        <v>40.366972477064216</v>
      </c>
      <c r="K13" s="3">
        <f t="shared" si="3"/>
        <v>40.366972477064216</v>
      </c>
      <c r="L13" s="4">
        <f t="shared" si="0"/>
        <v>40.369999999999997</v>
      </c>
      <c r="M13" s="5">
        <v>0.09</v>
      </c>
      <c r="N13" s="4">
        <f t="shared" si="1"/>
        <v>3.63</v>
      </c>
      <c r="O13" s="7">
        <f t="shared" si="2"/>
        <v>44</v>
      </c>
    </row>
    <row r="14" spans="1:16">
      <c r="A14" s="2">
        <v>13</v>
      </c>
      <c r="B14" s="2">
        <v>9.24</v>
      </c>
      <c r="C14" t="s">
        <v>447</v>
      </c>
      <c r="E14" t="s">
        <v>352</v>
      </c>
      <c r="F14" t="s">
        <v>425</v>
      </c>
      <c r="I14">
        <v>4</v>
      </c>
      <c r="J14" s="1">
        <v>11.926605504587155</v>
      </c>
      <c r="K14" s="3">
        <f t="shared" si="3"/>
        <v>11.926605504587155</v>
      </c>
      <c r="L14" s="4">
        <f t="shared" si="0"/>
        <v>47.71</v>
      </c>
      <c r="M14" s="5">
        <v>0.09</v>
      </c>
      <c r="N14" s="4">
        <f t="shared" si="1"/>
        <v>4.29</v>
      </c>
      <c r="O14" s="7">
        <f t="shared" si="2"/>
        <v>52</v>
      </c>
    </row>
    <row r="15" spans="1:16">
      <c r="A15">
        <v>14</v>
      </c>
      <c r="B15" s="2">
        <v>9.24</v>
      </c>
      <c r="C15" t="s">
        <v>447</v>
      </c>
      <c r="E15" t="s">
        <v>414</v>
      </c>
      <c r="F15" t="s">
        <v>422</v>
      </c>
      <c r="I15">
        <v>1</v>
      </c>
      <c r="J15" s="1">
        <v>95.412844036697237</v>
      </c>
      <c r="K15" s="3">
        <f t="shared" si="3"/>
        <v>95.412844036697237</v>
      </c>
      <c r="L15" s="4">
        <f t="shared" si="0"/>
        <v>95.41</v>
      </c>
      <c r="M15" s="5">
        <v>0.09</v>
      </c>
      <c r="N15" s="4">
        <f t="shared" si="1"/>
        <v>8.59</v>
      </c>
      <c r="O15" s="7">
        <f t="shared" si="2"/>
        <v>104</v>
      </c>
    </row>
    <row r="16" spans="1:16">
      <c r="A16" s="2">
        <v>15</v>
      </c>
      <c r="B16" s="2">
        <v>9.24</v>
      </c>
      <c r="C16" t="s">
        <v>447</v>
      </c>
      <c r="E16" t="s">
        <v>415</v>
      </c>
      <c r="F16" t="s">
        <v>422</v>
      </c>
      <c r="I16">
        <v>1</v>
      </c>
      <c r="J16" s="1">
        <v>80.733944954128432</v>
      </c>
      <c r="K16" s="3">
        <f t="shared" si="3"/>
        <v>80.733944954128432</v>
      </c>
      <c r="L16" s="4">
        <f t="shared" si="0"/>
        <v>80.73</v>
      </c>
      <c r="M16" s="5">
        <v>0.09</v>
      </c>
      <c r="N16" s="4">
        <f t="shared" si="1"/>
        <v>7.27</v>
      </c>
      <c r="O16" s="7">
        <f t="shared" si="2"/>
        <v>88</v>
      </c>
    </row>
    <row r="17" spans="1:16">
      <c r="A17">
        <v>16</v>
      </c>
      <c r="B17" s="2">
        <v>9.24</v>
      </c>
      <c r="C17" t="s">
        <v>447</v>
      </c>
      <c r="E17" t="s">
        <v>353</v>
      </c>
      <c r="F17" t="s">
        <v>422</v>
      </c>
      <c r="I17">
        <v>4</v>
      </c>
      <c r="J17" s="1">
        <v>9.1743119266055047</v>
      </c>
      <c r="K17" s="3">
        <f t="shared" si="3"/>
        <v>9.1743119266055047</v>
      </c>
      <c r="L17" s="4">
        <f t="shared" si="0"/>
        <v>36.700000000000003</v>
      </c>
      <c r="M17" s="5">
        <v>0.09</v>
      </c>
      <c r="N17" s="4">
        <f t="shared" si="1"/>
        <v>3.3</v>
      </c>
      <c r="O17" s="7">
        <f t="shared" si="2"/>
        <v>40</v>
      </c>
    </row>
    <row r="18" spans="1:16">
      <c r="A18" s="2">
        <v>17</v>
      </c>
      <c r="B18" s="2">
        <v>9.24</v>
      </c>
      <c r="C18" t="s">
        <v>447</v>
      </c>
      <c r="E18" t="s">
        <v>354</v>
      </c>
      <c r="F18" t="s">
        <v>426</v>
      </c>
      <c r="I18">
        <v>4</v>
      </c>
      <c r="J18" s="1">
        <v>10.55045871559633</v>
      </c>
      <c r="K18" s="3">
        <f t="shared" si="3"/>
        <v>10.55045871559633</v>
      </c>
      <c r="L18" s="4">
        <f t="shared" si="0"/>
        <v>42.2</v>
      </c>
      <c r="M18" s="5">
        <v>0.09</v>
      </c>
      <c r="N18" s="4">
        <f t="shared" si="1"/>
        <v>3.8</v>
      </c>
      <c r="O18" s="7">
        <f t="shared" si="2"/>
        <v>46</v>
      </c>
    </row>
    <row r="19" spans="1:16">
      <c r="A19">
        <v>18</v>
      </c>
      <c r="B19" s="2">
        <v>9.24</v>
      </c>
      <c r="C19" t="s">
        <v>447</v>
      </c>
      <c r="E19" t="s">
        <v>416</v>
      </c>
      <c r="F19" t="s">
        <v>426</v>
      </c>
      <c r="I19">
        <v>1</v>
      </c>
      <c r="J19" s="1">
        <v>77.064220183486228</v>
      </c>
      <c r="K19" s="3">
        <f t="shared" si="3"/>
        <v>77.064220183486228</v>
      </c>
      <c r="L19" s="4">
        <f t="shared" si="0"/>
        <v>77.06</v>
      </c>
      <c r="M19" s="5">
        <v>0.09</v>
      </c>
      <c r="N19" s="4">
        <f t="shared" si="1"/>
        <v>6.94</v>
      </c>
      <c r="O19" s="7">
        <f t="shared" si="2"/>
        <v>84</v>
      </c>
    </row>
    <row r="20" spans="1:16">
      <c r="A20" s="2">
        <v>19</v>
      </c>
      <c r="B20" s="2">
        <v>9.24</v>
      </c>
      <c r="C20" t="s">
        <v>447</v>
      </c>
      <c r="E20" t="s">
        <v>355</v>
      </c>
      <c r="F20" t="s">
        <v>427</v>
      </c>
      <c r="I20">
        <v>1</v>
      </c>
      <c r="J20" s="1">
        <v>19.266055045871557</v>
      </c>
      <c r="K20" s="3">
        <f t="shared" si="3"/>
        <v>19.266055045871557</v>
      </c>
      <c r="L20" s="4">
        <f t="shared" si="0"/>
        <v>19.27</v>
      </c>
      <c r="M20" s="5">
        <v>0.09</v>
      </c>
      <c r="N20" s="4">
        <f t="shared" si="1"/>
        <v>1.73</v>
      </c>
      <c r="O20" s="7">
        <f t="shared" si="2"/>
        <v>21</v>
      </c>
    </row>
    <row r="21" spans="1:16">
      <c r="A21">
        <v>20</v>
      </c>
      <c r="B21" s="2">
        <v>9.24</v>
      </c>
      <c r="C21" t="s">
        <v>447</v>
      </c>
      <c r="E21" t="s">
        <v>356</v>
      </c>
      <c r="F21" t="s">
        <v>427</v>
      </c>
      <c r="I21">
        <v>1</v>
      </c>
      <c r="J21" s="1">
        <v>19.266055045871557</v>
      </c>
      <c r="K21" s="3">
        <f t="shared" si="3"/>
        <v>19.266055045871557</v>
      </c>
      <c r="L21" s="4">
        <f t="shared" si="0"/>
        <v>19.27</v>
      </c>
      <c r="M21" s="5">
        <v>0.09</v>
      </c>
      <c r="N21" s="4">
        <f t="shared" si="1"/>
        <v>1.73</v>
      </c>
      <c r="O21" s="7">
        <f t="shared" si="2"/>
        <v>21</v>
      </c>
    </row>
    <row r="22" spans="1:16">
      <c r="A22" s="2">
        <v>21</v>
      </c>
      <c r="B22" s="2">
        <v>9.24</v>
      </c>
      <c r="C22" t="s">
        <v>447</v>
      </c>
      <c r="E22" t="s">
        <v>357</v>
      </c>
      <c r="F22" t="s">
        <v>428</v>
      </c>
      <c r="I22">
        <v>1</v>
      </c>
      <c r="J22" s="1">
        <v>19.266055045871557</v>
      </c>
      <c r="K22" s="3">
        <f t="shared" si="3"/>
        <v>19.266055045871557</v>
      </c>
      <c r="L22" s="4">
        <f t="shared" si="0"/>
        <v>19.27</v>
      </c>
      <c r="M22" s="5">
        <v>0.09</v>
      </c>
      <c r="N22" s="4">
        <f t="shared" si="1"/>
        <v>1.73</v>
      </c>
      <c r="O22" s="7">
        <f t="shared" si="2"/>
        <v>21</v>
      </c>
    </row>
    <row r="23" spans="1:16">
      <c r="A23">
        <v>22</v>
      </c>
      <c r="B23" s="2">
        <v>9.24</v>
      </c>
      <c r="C23" t="s">
        <v>447</v>
      </c>
      <c r="E23" t="s">
        <v>417</v>
      </c>
      <c r="F23" t="s">
        <v>429</v>
      </c>
      <c r="I23">
        <v>1</v>
      </c>
      <c r="J23" s="1">
        <v>44.036697247706421</v>
      </c>
      <c r="K23" s="3">
        <f t="shared" si="3"/>
        <v>44.036697247706421</v>
      </c>
      <c r="L23" s="4">
        <f t="shared" si="0"/>
        <v>44.04</v>
      </c>
      <c r="M23" s="5">
        <v>0.09</v>
      </c>
      <c r="N23" s="4">
        <f t="shared" si="1"/>
        <v>3.96</v>
      </c>
      <c r="O23" s="7">
        <f t="shared" si="2"/>
        <v>48</v>
      </c>
    </row>
    <row r="24" spans="1:16">
      <c r="A24" s="2">
        <v>23</v>
      </c>
      <c r="B24" s="2">
        <v>9.24</v>
      </c>
      <c r="C24" t="s">
        <v>447</v>
      </c>
      <c r="E24" t="s">
        <v>418</v>
      </c>
      <c r="F24" t="s">
        <v>422</v>
      </c>
      <c r="I24">
        <v>1</v>
      </c>
      <c r="J24" s="1">
        <v>58.715596330275226</v>
      </c>
      <c r="K24" s="3">
        <f t="shared" si="3"/>
        <v>58.715596330275226</v>
      </c>
      <c r="L24" s="4">
        <f t="shared" si="0"/>
        <v>58.72</v>
      </c>
      <c r="M24" s="5">
        <v>0.09</v>
      </c>
      <c r="N24" s="4">
        <f t="shared" si="1"/>
        <v>5.28</v>
      </c>
      <c r="O24" s="7">
        <f t="shared" si="2"/>
        <v>64</v>
      </c>
    </row>
    <row r="25" spans="1:16">
      <c r="A25">
        <v>24</v>
      </c>
      <c r="B25" s="2">
        <v>9.24</v>
      </c>
      <c r="C25" t="s">
        <v>447</v>
      </c>
      <c r="E25" t="s">
        <v>419</v>
      </c>
      <c r="F25" t="s">
        <v>420</v>
      </c>
      <c r="I25">
        <v>2</v>
      </c>
      <c r="J25" s="1">
        <v>78.89908256880733</v>
      </c>
      <c r="K25" s="3">
        <f t="shared" si="3"/>
        <v>78.89908256880733</v>
      </c>
      <c r="L25" s="4">
        <f t="shared" si="0"/>
        <v>157.80000000000001</v>
      </c>
      <c r="M25" s="5">
        <v>0.09</v>
      </c>
      <c r="N25" s="4">
        <f t="shared" si="1"/>
        <v>14.2</v>
      </c>
      <c r="O25" s="7">
        <f t="shared" si="2"/>
        <v>172</v>
      </c>
    </row>
    <row r="26" spans="1:16">
      <c r="A26" s="2">
        <v>25</v>
      </c>
      <c r="B26" s="2">
        <v>9.25</v>
      </c>
      <c r="C26" t="s">
        <v>536</v>
      </c>
      <c r="D26" t="s">
        <v>397</v>
      </c>
      <c r="E26" t="s">
        <v>537</v>
      </c>
      <c r="F26" t="str">
        <f>VLOOKUP(D26,[1]sheet1!$A:$B,2,0)</f>
        <v>1030102010100000000</v>
      </c>
      <c r="I26">
        <v>28</v>
      </c>
      <c r="J26">
        <v>38.990825999999998</v>
      </c>
      <c r="K26" s="3">
        <f t="shared" si="3"/>
        <v>38.990825999999998</v>
      </c>
      <c r="L26" s="4">
        <f t="shared" si="0"/>
        <v>1091.74</v>
      </c>
      <c r="M26" s="5">
        <v>0.09</v>
      </c>
      <c r="N26" s="4">
        <f t="shared" si="1"/>
        <v>98.26</v>
      </c>
      <c r="O26" s="7">
        <f t="shared" si="2"/>
        <v>1190</v>
      </c>
    </row>
    <row r="27" spans="1:16" s="2" customFormat="1">
      <c r="A27">
        <v>26</v>
      </c>
      <c r="B27" s="2">
        <v>9.25</v>
      </c>
      <c r="C27" t="s">
        <v>536</v>
      </c>
      <c r="D27" t="s">
        <v>397</v>
      </c>
      <c r="E27" t="s">
        <v>537</v>
      </c>
      <c r="F27" t="str">
        <f>VLOOKUP(D27,[1]sheet1!$A:$B,2,0)</f>
        <v>1030102010100000000</v>
      </c>
      <c r="G27"/>
      <c r="H27"/>
      <c r="I27">
        <v>4</v>
      </c>
      <c r="J27">
        <v>73.853211000000002</v>
      </c>
      <c r="K27" s="3">
        <f t="shared" si="3"/>
        <v>73.853211000000002</v>
      </c>
      <c r="L27" s="4">
        <f t="shared" si="0"/>
        <v>295.41000000000003</v>
      </c>
      <c r="M27" s="5">
        <v>0.09</v>
      </c>
      <c r="N27" s="4">
        <f t="shared" si="1"/>
        <v>26.59</v>
      </c>
      <c r="O27" s="7">
        <f t="shared" si="2"/>
        <v>322</v>
      </c>
      <c r="P27"/>
    </row>
    <row r="28" spans="1:16">
      <c r="A28" s="2">
        <v>27</v>
      </c>
      <c r="B28" s="2">
        <v>9.25</v>
      </c>
      <c r="C28" t="s">
        <v>536</v>
      </c>
      <c r="D28" t="s">
        <v>397</v>
      </c>
      <c r="E28" t="s">
        <v>537</v>
      </c>
      <c r="F28" t="str">
        <f>VLOOKUP(D28,[1]sheet1!$A:$B,2,0)</f>
        <v>1030102010100000000</v>
      </c>
      <c r="I28">
        <v>1</v>
      </c>
      <c r="J28">
        <v>61.009174000000002</v>
      </c>
      <c r="K28" s="3">
        <f t="shared" si="3"/>
        <v>61.009174000000002</v>
      </c>
      <c r="L28" s="4">
        <f t="shared" si="0"/>
        <v>61.01</v>
      </c>
      <c r="M28" s="5">
        <v>0.09</v>
      </c>
      <c r="N28" s="4">
        <f t="shared" si="1"/>
        <v>5.49</v>
      </c>
      <c r="O28" s="7">
        <f t="shared" si="2"/>
        <v>66.5</v>
      </c>
    </row>
    <row r="29" spans="1:16">
      <c r="A29">
        <v>28</v>
      </c>
      <c r="B29" s="2">
        <v>9.25</v>
      </c>
      <c r="C29" t="s">
        <v>536</v>
      </c>
      <c r="D29" t="s">
        <v>397</v>
      </c>
      <c r="E29" t="s">
        <v>537</v>
      </c>
      <c r="F29" t="str">
        <f>VLOOKUP(D29,[1]sheet1!$A:$B,2,0)</f>
        <v>1030102010100000000</v>
      </c>
      <c r="I29">
        <v>2</v>
      </c>
      <c r="J29">
        <v>61.009174000000002</v>
      </c>
      <c r="K29" s="3">
        <f t="shared" si="3"/>
        <v>61.009174000000002</v>
      </c>
      <c r="L29" s="4">
        <f t="shared" si="0"/>
        <v>122.02</v>
      </c>
      <c r="M29" s="5">
        <v>0.09</v>
      </c>
      <c r="N29" s="4">
        <f t="shared" si="1"/>
        <v>10.98</v>
      </c>
      <c r="O29" s="7">
        <f t="shared" si="2"/>
        <v>133</v>
      </c>
    </row>
    <row r="30" spans="1:16">
      <c r="A30" s="2">
        <v>29</v>
      </c>
      <c r="B30" s="2">
        <v>9.25</v>
      </c>
      <c r="C30" t="s">
        <v>585</v>
      </c>
      <c r="D30" t="s">
        <v>586</v>
      </c>
      <c r="E30" t="s">
        <v>587</v>
      </c>
      <c r="F30" t="str">
        <f>VLOOKUP(D30,[1]sheet1!$A:$B,2,0)</f>
        <v>1030114010000000000</v>
      </c>
      <c r="I30" s="1">
        <v>1</v>
      </c>
      <c r="J30" s="1">
        <v>35.229357798000002</v>
      </c>
      <c r="K30" s="3">
        <f t="shared" si="3"/>
        <v>35.229357798000002</v>
      </c>
      <c r="L30" s="4">
        <f t="shared" si="0"/>
        <v>35.229999999999997</v>
      </c>
      <c r="M30" s="5">
        <v>0.09</v>
      </c>
      <c r="N30" s="4">
        <f t="shared" si="1"/>
        <v>3.17</v>
      </c>
      <c r="O30" s="7">
        <f t="shared" si="2"/>
        <v>38.4</v>
      </c>
    </row>
    <row r="31" spans="1:16">
      <c r="A31">
        <v>30</v>
      </c>
      <c r="B31" s="2">
        <v>11.03</v>
      </c>
      <c r="C31" t="s">
        <v>589</v>
      </c>
      <c r="D31" t="s">
        <v>586</v>
      </c>
      <c r="E31" t="s">
        <v>587</v>
      </c>
      <c r="F31" t="str">
        <f>VLOOKUP(D31,[1]sheet1!$A:$B,2,0)</f>
        <v>1030114010000000000</v>
      </c>
      <c r="I31" s="1">
        <v>1</v>
      </c>
      <c r="J31" s="1">
        <v>35.229357798000002</v>
      </c>
      <c r="K31" s="3">
        <f t="shared" si="3"/>
        <v>35.229357798000002</v>
      </c>
      <c r="L31" s="4">
        <f t="shared" si="0"/>
        <v>35.229999999999997</v>
      </c>
      <c r="M31" s="5">
        <v>0.09</v>
      </c>
      <c r="N31" s="4">
        <f t="shared" si="1"/>
        <v>3.17</v>
      </c>
      <c r="O31" s="7">
        <f t="shared" si="2"/>
        <v>38.4</v>
      </c>
    </row>
    <row r="32" spans="1:16">
      <c r="A32" s="2">
        <v>31</v>
      </c>
      <c r="B32" s="2">
        <v>11.09</v>
      </c>
      <c r="C32" t="s">
        <v>740</v>
      </c>
      <c r="E32" t="s">
        <v>741</v>
      </c>
      <c r="F32" t="s">
        <v>427</v>
      </c>
      <c r="I32">
        <v>1</v>
      </c>
      <c r="J32" s="1">
        <v>21.100917431192659</v>
      </c>
      <c r="K32" s="3">
        <f t="shared" si="3"/>
        <v>21.100917431192659</v>
      </c>
      <c r="L32" s="4">
        <f t="shared" si="0"/>
        <v>21.1</v>
      </c>
      <c r="M32" s="5">
        <v>0.09</v>
      </c>
      <c r="N32" s="4">
        <f t="shared" si="1"/>
        <v>1.9</v>
      </c>
      <c r="O32" s="7">
        <f t="shared" si="2"/>
        <v>23</v>
      </c>
    </row>
    <row r="33" spans="1:16">
      <c r="A33">
        <v>32</v>
      </c>
      <c r="B33" s="2">
        <v>11.09</v>
      </c>
      <c r="C33" t="s">
        <v>740</v>
      </c>
      <c r="E33" t="s">
        <v>357</v>
      </c>
      <c r="F33" t="s">
        <v>428</v>
      </c>
      <c r="I33">
        <v>1</v>
      </c>
      <c r="J33" s="1">
        <v>19.266055045871557</v>
      </c>
      <c r="K33" s="3">
        <f t="shared" si="3"/>
        <v>19.266055045871557</v>
      </c>
      <c r="L33" s="4">
        <f t="shared" si="0"/>
        <v>19.27</v>
      </c>
      <c r="M33" s="5">
        <v>0.09</v>
      </c>
      <c r="N33" s="4">
        <f t="shared" si="1"/>
        <v>1.73</v>
      </c>
      <c r="O33" s="7">
        <f t="shared" si="2"/>
        <v>21</v>
      </c>
    </row>
    <row r="34" spans="1:16">
      <c r="A34" s="2">
        <v>33</v>
      </c>
      <c r="B34" s="2">
        <v>11.09</v>
      </c>
      <c r="C34" t="s">
        <v>740</v>
      </c>
      <c r="E34" t="s">
        <v>742</v>
      </c>
      <c r="F34" t="s">
        <v>444</v>
      </c>
      <c r="I34">
        <v>3</v>
      </c>
      <c r="J34" s="1">
        <v>17.431192660550458</v>
      </c>
      <c r="K34" s="3">
        <f t="shared" si="3"/>
        <v>17.431192660550458</v>
      </c>
      <c r="L34" s="4">
        <f t="shared" si="0"/>
        <v>52.29</v>
      </c>
      <c r="M34" s="5">
        <v>0.09</v>
      </c>
      <c r="N34" s="4">
        <f t="shared" si="1"/>
        <v>4.71</v>
      </c>
      <c r="O34" s="7">
        <f t="shared" si="2"/>
        <v>57</v>
      </c>
    </row>
    <row r="35" spans="1:16" s="2" customFormat="1">
      <c r="A35">
        <v>34</v>
      </c>
      <c r="B35" s="2">
        <v>11.09</v>
      </c>
      <c r="C35" t="s">
        <v>740</v>
      </c>
      <c r="D35"/>
      <c r="E35" t="s">
        <v>356</v>
      </c>
      <c r="F35" t="s">
        <v>427</v>
      </c>
      <c r="G35"/>
      <c r="H35"/>
      <c r="I35">
        <v>2</v>
      </c>
      <c r="J35" s="1">
        <v>19.266055045871557</v>
      </c>
      <c r="K35" s="3">
        <f t="shared" si="3"/>
        <v>19.266055045871557</v>
      </c>
      <c r="L35" s="4">
        <f t="shared" si="0"/>
        <v>38.53</v>
      </c>
      <c r="M35" s="5">
        <v>0.09</v>
      </c>
      <c r="N35" s="4">
        <f t="shared" si="1"/>
        <v>3.47</v>
      </c>
      <c r="O35" s="7">
        <f t="shared" si="2"/>
        <v>42</v>
      </c>
      <c r="P35"/>
    </row>
    <row r="36" spans="1:16">
      <c r="A36" s="2">
        <v>35</v>
      </c>
      <c r="B36" s="2">
        <v>11.09</v>
      </c>
      <c r="C36" t="s">
        <v>740</v>
      </c>
      <c r="E36" t="s">
        <v>743</v>
      </c>
      <c r="F36" t="s">
        <v>427</v>
      </c>
      <c r="I36">
        <v>4</v>
      </c>
      <c r="J36" s="1">
        <v>19.266055045871557</v>
      </c>
      <c r="K36" s="3">
        <f t="shared" si="3"/>
        <v>19.266055045871557</v>
      </c>
      <c r="L36" s="4">
        <f t="shared" si="0"/>
        <v>77.06</v>
      </c>
      <c r="M36" s="5">
        <v>0.09</v>
      </c>
      <c r="N36" s="4">
        <f t="shared" si="1"/>
        <v>6.94</v>
      </c>
      <c r="O36" s="7">
        <f t="shared" si="2"/>
        <v>84</v>
      </c>
    </row>
    <row r="37" spans="1:16">
      <c r="A37">
        <v>36</v>
      </c>
      <c r="B37" s="2">
        <v>11.09</v>
      </c>
      <c r="C37" t="s">
        <v>740</v>
      </c>
      <c r="E37" t="s">
        <v>744</v>
      </c>
      <c r="F37" t="s">
        <v>735</v>
      </c>
      <c r="I37">
        <v>2</v>
      </c>
      <c r="J37" s="1">
        <v>11.009174311926605</v>
      </c>
      <c r="K37" s="3">
        <f t="shared" si="3"/>
        <v>11.009174311926605</v>
      </c>
      <c r="L37" s="4">
        <f t="shared" si="0"/>
        <v>22.02</v>
      </c>
      <c r="M37" s="5">
        <v>0.09</v>
      </c>
      <c r="N37" s="4">
        <f t="shared" si="1"/>
        <v>1.98</v>
      </c>
      <c r="O37" s="7">
        <f t="shared" si="2"/>
        <v>24</v>
      </c>
    </row>
    <row r="38" spans="1:16">
      <c r="A38" s="2">
        <v>37</v>
      </c>
      <c r="B38" s="2">
        <v>11.09</v>
      </c>
      <c r="C38" t="s">
        <v>740</v>
      </c>
      <c r="E38" t="s">
        <v>354</v>
      </c>
      <c r="F38" t="s">
        <v>426</v>
      </c>
      <c r="I38">
        <v>4</v>
      </c>
      <c r="J38" s="1">
        <v>10.55045871559633</v>
      </c>
      <c r="K38" s="3">
        <f t="shared" si="3"/>
        <v>10.55045871559633</v>
      </c>
      <c r="L38" s="4">
        <f t="shared" si="0"/>
        <v>42.2</v>
      </c>
      <c r="M38" s="5">
        <v>0.09</v>
      </c>
      <c r="N38" s="4">
        <f t="shared" si="1"/>
        <v>3.8</v>
      </c>
      <c r="O38" s="7">
        <f t="shared" si="2"/>
        <v>46</v>
      </c>
    </row>
    <row r="39" spans="1:16">
      <c r="A39">
        <v>38</v>
      </c>
      <c r="B39" s="2">
        <v>11.09</v>
      </c>
      <c r="C39" t="s">
        <v>740</v>
      </c>
      <c r="E39" t="s">
        <v>352</v>
      </c>
      <c r="F39" t="s">
        <v>425</v>
      </c>
      <c r="I39">
        <v>4</v>
      </c>
      <c r="J39" s="1">
        <v>11.926605504587155</v>
      </c>
      <c r="K39" s="3">
        <f t="shared" si="3"/>
        <v>11.926605504587155</v>
      </c>
      <c r="L39" s="4">
        <f t="shared" si="0"/>
        <v>47.71</v>
      </c>
      <c r="M39" s="5">
        <v>0.09</v>
      </c>
      <c r="N39" s="4">
        <f t="shared" si="1"/>
        <v>4.29</v>
      </c>
      <c r="O39" s="7">
        <f t="shared" si="2"/>
        <v>52</v>
      </c>
    </row>
    <row r="40" spans="1:16">
      <c r="A40" s="2">
        <v>39</v>
      </c>
      <c r="B40" s="2">
        <v>11.09</v>
      </c>
      <c r="C40" t="s">
        <v>740</v>
      </c>
      <c r="E40" t="s">
        <v>745</v>
      </c>
      <c r="F40" t="s">
        <v>426</v>
      </c>
      <c r="I40">
        <v>2</v>
      </c>
      <c r="J40" s="1">
        <v>8.2568807339449535</v>
      </c>
      <c r="K40" s="3">
        <f t="shared" si="3"/>
        <v>8.2568807339449535</v>
      </c>
      <c r="L40" s="4">
        <f t="shared" si="0"/>
        <v>16.510000000000002</v>
      </c>
      <c r="M40" s="5">
        <v>0.09</v>
      </c>
      <c r="N40" s="4">
        <f t="shared" si="1"/>
        <v>1.49</v>
      </c>
      <c r="O40" s="7">
        <f t="shared" si="2"/>
        <v>18</v>
      </c>
    </row>
    <row r="41" spans="1:16">
      <c r="A41">
        <v>40</v>
      </c>
      <c r="B41" s="2">
        <v>11.09</v>
      </c>
      <c r="C41" t="s">
        <v>740</v>
      </c>
      <c r="E41" t="s">
        <v>350</v>
      </c>
      <c r="F41" t="s">
        <v>422</v>
      </c>
      <c r="I41">
        <v>6</v>
      </c>
      <c r="J41" s="1">
        <v>40.366972477064216</v>
      </c>
      <c r="K41" s="3">
        <f t="shared" si="3"/>
        <v>40.366972477064216</v>
      </c>
      <c r="L41" s="4">
        <f t="shared" si="0"/>
        <v>242.2</v>
      </c>
      <c r="M41" s="5">
        <v>0.09</v>
      </c>
      <c r="N41" s="4">
        <f t="shared" si="1"/>
        <v>21.8</v>
      </c>
      <c r="O41" s="7">
        <f t="shared" si="2"/>
        <v>264</v>
      </c>
    </row>
    <row r="42" spans="1:16">
      <c r="A42" s="2">
        <v>41</v>
      </c>
      <c r="B42" s="2">
        <v>11.09</v>
      </c>
      <c r="C42" t="s">
        <v>740</v>
      </c>
      <c r="E42" t="s">
        <v>349</v>
      </c>
      <c r="F42" t="s">
        <v>422</v>
      </c>
      <c r="I42">
        <v>1</v>
      </c>
      <c r="J42" s="1">
        <v>63.302752293577974</v>
      </c>
      <c r="K42" s="3">
        <f t="shared" si="3"/>
        <v>63.302752293577974</v>
      </c>
      <c r="L42" s="4">
        <f t="shared" si="0"/>
        <v>63.3</v>
      </c>
      <c r="M42" s="5">
        <v>0.09</v>
      </c>
      <c r="N42" s="4">
        <f t="shared" si="1"/>
        <v>5.7</v>
      </c>
      <c r="O42" s="7">
        <f t="shared" si="2"/>
        <v>69</v>
      </c>
    </row>
    <row r="43" spans="1:16">
      <c r="A43">
        <v>42</v>
      </c>
      <c r="B43" s="2">
        <v>11.09</v>
      </c>
      <c r="C43" t="s">
        <v>740</v>
      </c>
      <c r="E43" t="s">
        <v>746</v>
      </c>
      <c r="F43" t="s">
        <v>426</v>
      </c>
      <c r="I43">
        <v>4</v>
      </c>
      <c r="J43" s="1">
        <v>11.467889908256879</v>
      </c>
      <c r="K43" s="3">
        <f t="shared" si="3"/>
        <v>11.467889908256879</v>
      </c>
      <c r="L43" s="4">
        <f t="shared" si="0"/>
        <v>45.87</v>
      </c>
      <c r="M43" s="5">
        <v>0.09</v>
      </c>
      <c r="N43" s="4">
        <f t="shared" si="1"/>
        <v>4.13</v>
      </c>
      <c r="O43" s="7">
        <f t="shared" si="2"/>
        <v>50</v>
      </c>
    </row>
    <row r="44" spans="1:16">
      <c r="A44" s="2">
        <v>43</v>
      </c>
      <c r="B44" s="2">
        <v>11.09</v>
      </c>
      <c r="C44" t="s">
        <v>740</v>
      </c>
      <c r="E44" t="s">
        <v>413</v>
      </c>
      <c r="F44" t="s">
        <v>423</v>
      </c>
      <c r="I44">
        <v>2</v>
      </c>
      <c r="J44" s="1">
        <v>19.266055045871557</v>
      </c>
      <c r="K44" s="3">
        <f t="shared" si="3"/>
        <v>19.266055045871557</v>
      </c>
      <c r="L44" s="4">
        <f t="shared" si="0"/>
        <v>38.53</v>
      </c>
      <c r="M44" s="5">
        <v>0.09</v>
      </c>
      <c r="N44" s="4">
        <f t="shared" si="1"/>
        <v>3.47</v>
      </c>
      <c r="O44" s="7">
        <f t="shared" si="2"/>
        <v>42</v>
      </c>
    </row>
    <row r="45" spans="1:16">
      <c r="A45">
        <v>44</v>
      </c>
      <c r="B45" s="2">
        <v>11.09</v>
      </c>
      <c r="C45" t="s">
        <v>740</v>
      </c>
      <c r="E45" t="s">
        <v>747</v>
      </c>
      <c r="F45" t="s">
        <v>736</v>
      </c>
      <c r="I45">
        <v>2</v>
      </c>
      <c r="J45" s="1">
        <v>22.01834862385321</v>
      </c>
      <c r="K45" s="3">
        <f t="shared" si="3"/>
        <v>22.01834862385321</v>
      </c>
      <c r="L45" s="4">
        <f t="shared" si="0"/>
        <v>44.04</v>
      </c>
      <c r="M45" s="5">
        <v>0.09</v>
      </c>
      <c r="N45" s="4">
        <f t="shared" si="1"/>
        <v>3.96</v>
      </c>
      <c r="O45" s="7">
        <f t="shared" si="2"/>
        <v>48</v>
      </c>
    </row>
    <row r="46" spans="1:16">
      <c r="A46" s="2">
        <v>45</v>
      </c>
      <c r="B46" s="2">
        <v>11.09</v>
      </c>
      <c r="C46" t="s">
        <v>740</v>
      </c>
      <c r="E46" t="s">
        <v>748</v>
      </c>
      <c r="F46" t="s">
        <v>736</v>
      </c>
      <c r="I46">
        <v>5</v>
      </c>
      <c r="J46" s="1">
        <v>39.449541284403665</v>
      </c>
      <c r="K46" s="3">
        <f t="shared" si="3"/>
        <v>39.449541284403665</v>
      </c>
      <c r="L46" s="4">
        <f t="shared" si="0"/>
        <v>197.25</v>
      </c>
      <c r="M46" s="5">
        <v>0.09</v>
      </c>
      <c r="N46" s="4">
        <f t="shared" si="1"/>
        <v>17.75</v>
      </c>
      <c r="O46" s="7">
        <f t="shared" si="2"/>
        <v>215</v>
      </c>
    </row>
    <row r="47" spans="1:16">
      <c r="A47">
        <v>46</v>
      </c>
      <c r="B47" s="2">
        <v>11.09</v>
      </c>
      <c r="C47" t="s">
        <v>740</v>
      </c>
      <c r="E47" t="s">
        <v>749</v>
      </c>
      <c r="F47" t="s">
        <v>736</v>
      </c>
      <c r="I47">
        <v>5</v>
      </c>
      <c r="J47" s="1">
        <v>34.403669724770637</v>
      </c>
      <c r="K47" s="3">
        <f t="shared" si="3"/>
        <v>34.403669724770637</v>
      </c>
      <c r="L47" s="4">
        <f t="shared" si="0"/>
        <v>172.02</v>
      </c>
      <c r="M47" s="5">
        <v>0.09</v>
      </c>
      <c r="N47" s="4">
        <f t="shared" si="1"/>
        <v>15.48</v>
      </c>
      <c r="O47" s="7">
        <f t="shared" si="2"/>
        <v>187.5</v>
      </c>
    </row>
    <row r="48" spans="1:16">
      <c r="A48" s="2">
        <v>47</v>
      </c>
      <c r="B48" s="2">
        <v>11.09</v>
      </c>
      <c r="C48" t="s">
        <v>740</v>
      </c>
      <c r="E48" t="s">
        <v>750</v>
      </c>
      <c r="F48" t="s">
        <v>736</v>
      </c>
      <c r="I48">
        <v>1</v>
      </c>
      <c r="J48" s="1">
        <v>18.348623853211009</v>
      </c>
      <c r="K48" s="3">
        <f t="shared" si="3"/>
        <v>18.348623853211009</v>
      </c>
      <c r="L48" s="4">
        <f t="shared" si="0"/>
        <v>18.350000000000001</v>
      </c>
      <c r="M48" s="5">
        <v>0.09</v>
      </c>
      <c r="N48" s="4">
        <f t="shared" si="1"/>
        <v>1.65</v>
      </c>
      <c r="O48" s="7">
        <f t="shared" si="2"/>
        <v>20</v>
      </c>
    </row>
    <row r="49" spans="1:15">
      <c r="A49">
        <v>48</v>
      </c>
      <c r="B49" s="2">
        <v>11.09</v>
      </c>
      <c r="C49" t="s">
        <v>740</v>
      </c>
      <c r="E49" t="s">
        <v>417</v>
      </c>
      <c r="F49" t="s">
        <v>429</v>
      </c>
      <c r="I49">
        <v>1</v>
      </c>
      <c r="J49" s="1">
        <v>44.036697247706421</v>
      </c>
      <c r="K49" s="3">
        <f t="shared" si="3"/>
        <v>44.036697247706421</v>
      </c>
      <c r="L49" s="4">
        <f t="shared" si="0"/>
        <v>44.04</v>
      </c>
      <c r="M49" s="5">
        <v>0.09</v>
      </c>
      <c r="N49" s="4">
        <f t="shared" si="1"/>
        <v>3.96</v>
      </c>
      <c r="O49" s="7">
        <f t="shared" si="2"/>
        <v>48</v>
      </c>
    </row>
    <row r="50" spans="1:15">
      <c r="A50" s="2">
        <v>49</v>
      </c>
      <c r="B50" s="2">
        <v>11.09</v>
      </c>
      <c r="C50" t="s">
        <v>740</v>
      </c>
      <c r="E50" t="s">
        <v>751</v>
      </c>
      <c r="F50" t="s">
        <v>737</v>
      </c>
      <c r="I50">
        <v>35</v>
      </c>
      <c r="J50" s="1">
        <v>139.44954128440367</v>
      </c>
      <c r="K50" s="3">
        <f t="shared" si="3"/>
        <v>139.44954128440367</v>
      </c>
      <c r="L50" s="4">
        <f t="shared" si="0"/>
        <v>4880.7299999999996</v>
      </c>
      <c r="M50" s="5">
        <v>0.09</v>
      </c>
      <c r="N50" s="4">
        <f t="shared" si="1"/>
        <v>439.27</v>
      </c>
      <c r="O50" s="7">
        <f t="shared" si="2"/>
        <v>5320</v>
      </c>
    </row>
    <row r="51" spans="1:15">
      <c r="A51">
        <v>50</v>
      </c>
      <c r="B51" s="2">
        <v>11.09</v>
      </c>
      <c r="C51" t="s">
        <v>740</v>
      </c>
      <c r="E51" t="s">
        <v>348</v>
      </c>
      <c r="F51" t="s">
        <v>738</v>
      </c>
      <c r="I51">
        <v>2</v>
      </c>
      <c r="J51" s="1">
        <v>115.59633027522935</v>
      </c>
      <c r="K51" s="3">
        <f t="shared" si="3"/>
        <v>115.59633027522935</v>
      </c>
      <c r="L51" s="4">
        <f t="shared" si="0"/>
        <v>231.19</v>
      </c>
      <c r="M51" s="5">
        <v>0.09</v>
      </c>
      <c r="N51" s="4">
        <f t="shared" si="1"/>
        <v>20.81</v>
      </c>
      <c r="O51" s="7">
        <f t="shared" si="2"/>
        <v>252</v>
      </c>
    </row>
    <row r="52" spans="1:15">
      <c r="A52" s="2">
        <v>51</v>
      </c>
      <c r="B52" s="2">
        <v>11.09</v>
      </c>
      <c r="C52" t="s">
        <v>740</v>
      </c>
      <c r="D52" t="s">
        <v>397</v>
      </c>
      <c r="E52" t="s">
        <v>752</v>
      </c>
      <c r="F52" t="s">
        <v>738</v>
      </c>
      <c r="I52">
        <v>1</v>
      </c>
      <c r="J52" s="1">
        <v>116.51376146788989</v>
      </c>
      <c r="K52" s="3">
        <f t="shared" si="3"/>
        <v>116.51376146788989</v>
      </c>
      <c r="L52" s="4">
        <f t="shared" si="0"/>
        <v>116.51</v>
      </c>
      <c r="M52" s="5">
        <v>0.09</v>
      </c>
      <c r="N52" s="4">
        <f t="shared" si="1"/>
        <v>10.49</v>
      </c>
      <c r="O52" s="7">
        <f t="shared" si="2"/>
        <v>127</v>
      </c>
    </row>
    <row r="53" spans="1:15">
      <c r="A53">
        <v>52</v>
      </c>
      <c r="B53" s="2">
        <v>11.09</v>
      </c>
      <c r="C53" t="s">
        <v>740</v>
      </c>
      <c r="E53" t="s">
        <v>753</v>
      </c>
      <c r="F53" t="s">
        <v>738</v>
      </c>
      <c r="I53">
        <v>2</v>
      </c>
      <c r="J53" s="1">
        <v>57.798165137614674</v>
      </c>
      <c r="K53" s="3">
        <f t="shared" si="3"/>
        <v>57.798165137614674</v>
      </c>
      <c r="L53" s="4">
        <f t="shared" si="0"/>
        <v>115.6</v>
      </c>
      <c r="M53" s="5">
        <v>0.09</v>
      </c>
      <c r="N53" s="4">
        <f t="shared" si="1"/>
        <v>10.4</v>
      </c>
      <c r="O53" s="7">
        <f t="shared" si="2"/>
        <v>126</v>
      </c>
    </row>
    <row r="54" spans="1:15">
      <c r="A54" s="2">
        <v>53</v>
      </c>
      <c r="B54" s="2">
        <v>11.09</v>
      </c>
      <c r="C54" t="s">
        <v>740</v>
      </c>
      <c r="E54" t="s">
        <v>758</v>
      </c>
      <c r="F54" t="s">
        <v>421</v>
      </c>
      <c r="I54">
        <v>4</v>
      </c>
      <c r="J54" s="1">
        <v>21.100917431192659</v>
      </c>
      <c r="K54" s="3">
        <f t="shared" si="3"/>
        <v>21.100917431192659</v>
      </c>
      <c r="L54" s="4">
        <f t="shared" ref="L54:L114" si="4">ROUND(I54*K54,2)</f>
        <v>84.4</v>
      </c>
      <c r="M54" s="5">
        <v>0.09</v>
      </c>
      <c r="N54" s="4">
        <f t="shared" ref="N54:N114" si="5">ROUND(L54*M54,2)</f>
        <v>7.6</v>
      </c>
      <c r="O54" s="7">
        <f t="shared" ref="O54:O114" si="6">L54+N54</f>
        <v>92</v>
      </c>
    </row>
    <row r="55" spans="1:15">
      <c r="A55">
        <v>54</v>
      </c>
      <c r="B55" s="2">
        <v>11.09</v>
      </c>
      <c r="C55" t="s">
        <v>740</v>
      </c>
      <c r="E55" t="s">
        <v>759</v>
      </c>
      <c r="F55" t="s">
        <v>426</v>
      </c>
      <c r="I55">
        <v>2</v>
      </c>
      <c r="J55" s="1">
        <v>10.55045871559633</v>
      </c>
      <c r="K55" s="3">
        <f t="shared" si="3"/>
        <v>10.55045871559633</v>
      </c>
      <c r="L55" s="4">
        <f t="shared" si="4"/>
        <v>21.1</v>
      </c>
      <c r="M55" s="5">
        <v>0.09</v>
      </c>
      <c r="N55" s="4">
        <f t="shared" si="5"/>
        <v>1.9</v>
      </c>
      <c r="O55" s="7">
        <f t="shared" si="6"/>
        <v>23</v>
      </c>
    </row>
    <row r="56" spans="1:15">
      <c r="A56" s="2">
        <v>55</v>
      </c>
      <c r="B56" s="2">
        <v>11.09</v>
      </c>
      <c r="C56" t="s">
        <v>740</v>
      </c>
      <c r="E56" t="s">
        <v>760</v>
      </c>
      <c r="F56" t="s">
        <v>429</v>
      </c>
      <c r="I56">
        <v>1</v>
      </c>
      <c r="J56" s="1">
        <v>44.036697247706421</v>
      </c>
      <c r="K56" s="3">
        <f t="shared" si="3"/>
        <v>44.036697247706421</v>
      </c>
      <c r="L56" s="4">
        <f t="shared" si="4"/>
        <v>44.04</v>
      </c>
      <c r="M56" s="5">
        <v>0.09</v>
      </c>
      <c r="N56" s="4">
        <f t="shared" si="5"/>
        <v>3.96</v>
      </c>
      <c r="O56" s="7">
        <f t="shared" si="6"/>
        <v>48</v>
      </c>
    </row>
    <row r="57" spans="1:15">
      <c r="A57">
        <v>56</v>
      </c>
      <c r="B57" s="2">
        <v>11.09</v>
      </c>
      <c r="C57" t="s">
        <v>740</v>
      </c>
      <c r="E57" t="s">
        <v>347</v>
      </c>
      <c r="F57" t="s">
        <v>420</v>
      </c>
      <c r="I57">
        <v>13</v>
      </c>
      <c r="J57" s="1">
        <v>102.75229357798165</v>
      </c>
      <c r="K57" s="3">
        <f t="shared" si="3"/>
        <v>102.75229357798165</v>
      </c>
      <c r="L57" s="4">
        <f t="shared" si="4"/>
        <v>1335.78</v>
      </c>
      <c r="M57" s="5">
        <v>0.09</v>
      </c>
      <c r="N57" s="4">
        <f t="shared" si="5"/>
        <v>120.22</v>
      </c>
      <c r="O57" s="7">
        <f t="shared" si="6"/>
        <v>1456</v>
      </c>
    </row>
    <row r="58" spans="1:15">
      <c r="A58" s="2">
        <v>57</v>
      </c>
      <c r="B58" s="2">
        <v>11.09</v>
      </c>
      <c r="C58" t="s">
        <v>740</v>
      </c>
      <c r="E58" t="s">
        <v>345</v>
      </c>
      <c r="F58" t="s">
        <v>420</v>
      </c>
      <c r="I58">
        <v>7</v>
      </c>
      <c r="J58" s="1">
        <v>33.027522935779814</v>
      </c>
      <c r="K58" s="3">
        <f t="shared" si="3"/>
        <v>33.027522935779814</v>
      </c>
      <c r="L58" s="4">
        <f t="shared" si="4"/>
        <v>231.19</v>
      </c>
      <c r="M58" s="5">
        <v>0.09</v>
      </c>
      <c r="N58" s="4">
        <f t="shared" si="5"/>
        <v>20.81</v>
      </c>
      <c r="O58" s="7">
        <f t="shared" si="6"/>
        <v>252</v>
      </c>
    </row>
    <row r="59" spans="1:15">
      <c r="A59">
        <v>58</v>
      </c>
      <c r="B59" s="2">
        <v>11.09</v>
      </c>
      <c r="C59" t="s">
        <v>740</v>
      </c>
      <c r="E59" t="s">
        <v>346</v>
      </c>
      <c r="F59" t="s">
        <v>420</v>
      </c>
      <c r="I59">
        <v>5</v>
      </c>
      <c r="J59" s="1">
        <v>80.733944954128432</v>
      </c>
      <c r="K59" s="3">
        <f t="shared" si="3"/>
        <v>80.733944954128432</v>
      </c>
      <c r="L59" s="4">
        <f t="shared" si="4"/>
        <v>403.67</v>
      </c>
      <c r="M59" s="5">
        <v>0.09</v>
      </c>
      <c r="N59" s="4">
        <f t="shared" si="5"/>
        <v>36.33</v>
      </c>
      <c r="O59" s="7">
        <f t="shared" si="6"/>
        <v>440</v>
      </c>
    </row>
    <row r="60" spans="1:15">
      <c r="A60" s="2">
        <v>59</v>
      </c>
      <c r="B60" s="2">
        <v>11.09</v>
      </c>
      <c r="C60" t="s">
        <v>740</v>
      </c>
      <c r="E60" t="s">
        <v>410</v>
      </c>
      <c r="F60" t="s">
        <v>420</v>
      </c>
      <c r="I60">
        <v>4</v>
      </c>
      <c r="J60" s="1">
        <v>58.715596330275226</v>
      </c>
      <c r="K60" s="3">
        <f t="shared" si="3"/>
        <v>58.715596330275226</v>
      </c>
      <c r="L60" s="4">
        <f t="shared" si="4"/>
        <v>234.86</v>
      </c>
      <c r="M60" s="5">
        <v>0.09</v>
      </c>
      <c r="N60" s="4">
        <f t="shared" si="5"/>
        <v>21.14</v>
      </c>
      <c r="O60" s="7">
        <f t="shared" si="6"/>
        <v>256</v>
      </c>
    </row>
    <row r="61" spans="1:15">
      <c r="A61">
        <v>60</v>
      </c>
      <c r="B61" s="2">
        <v>11.09</v>
      </c>
      <c r="C61" t="s">
        <v>763</v>
      </c>
      <c r="D61" t="s">
        <v>761</v>
      </c>
      <c r="E61" t="s">
        <v>762</v>
      </c>
      <c r="F61" t="str">
        <f>VLOOKUP(D61,[1]sheet1!$A:$B,2,0)</f>
        <v>1030102010100000000</v>
      </c>
      <c r="I61">
        <v>68</v>
      </c>
      <c r="J61" s="1">
        <v>38.990825999999998</v>
      </c>
      <c r="K61" s="3">
        <f t="shared" si="3"/>
        <v>38.990825999999998</v>
      </c>
      <c r="L61" s="4">
        <f t="shared" si="4"/>
        <v>2651.38</v>
      </c>
      <c r="M61" s="5">
        <v>0.09</v>
      </c>
      <c r="N61" s="4">
        <f t="shared" si="5"/>
        <v>238.62</v>
      </c>
      <c r="O61" s="7">
        <f t="shared" si="6"/>
        <v>2890</v>
      </c>
    </row>
    <row r="62" spans="1:15">
      <c r="A62" s="2">
        <v>61</v>
      </c>
      <c r="B62" s="2">
        <v>11.09</v>
      </c>
      <c r="C62" t="s">
        <v>763</v>
      </c>
      <c r="D62" t="s">
        <v>761</v>
      </c>
      <c r="E62" t="s">
        <v>762</v>
      </c>
      <c r="F62" t="str">
        <f>VLOOKUP(D62,[1]sheet1!$A:$B,2,0)</f>
        <v>1030102010100000000</v>
      </c>
      <c r="I62">
        <v>1</v>
      </c>
      <c r="J62" s="1">
        <v>73.853211000000002</v>
      </c>
      <c r="K62" s="3">
        <f t="shared" si="3"/>
        <v>73.853211000000002</v>
      </c>
      <c r="L62" s="4">
        <f t="shared" si="4"/>
        <v>73.849999999999994</v>
      </c>
      <c r="M62" s="5">
        <v>0.09</v>
      </c>
      <c r="N62" s="4">
        <f t="shared" si="5"/>
        <v>6.65</v>
      </c>
      <c r="O62" s="7">
        <f t="shared" si="6"/>
        <v>80.5</v>
      </c>
    </row>
    <row r="63" spans="1:15">
      <c r="A63">
        <v>62</v>
      </c>
      <c r="B63" s="2">
        <v>11.09</v>
      </c>
      <c r="C63" t="s">
        <v>763</v>
      </c>
      <c r="D63" t="s">
        <v>761</v>
      </c>
      <c r="E63" t="s">
        <v>762</v>
      </c>
      <c r="F63" t="str">
        <f>VLOOKUP(D63,[1]sheet1!$A:$B,2,0)</f>
        <v>1030102010100000000</v>
      </c>
      <c r="I63">
        <v>3</v>
      </c>
      <c r="J63" s="1">
        <v>61.009174000000002</v>
      </c>
      <c r="K63" s="3">
        <f t="shared" si="3"/>
        <v>61.009174000000002</v>
      </c>
      <c r="L63" s="4">
        <f t="shared" si="4"/>
        <v>183.03</v>
      </c>
      <c r="M63" s="5">
        <v>0.09</v>
      </c>
      <c r="N63" s="4">
        <f t="shared" si="5"/>
        <v>16.47</v>
      </c>
      <c r="O63" s="7">
        <f t="shared" si="6"/>
        <v>199.5</v>
      </c>
    </row>
    <row r="64" spans="1:15">
      <c r="A64" s="2">
        <v>63</v>
      </c>
      <c r="B64" s="2">
        <v>11.09</v>
      </c>
      <c r="C64" t="s">
        <v>763</v>
      </c>
      <c r="D64" t="s">
        <v>761</v>
      </c>
      <c r="E64" t="s">
        <v>762</v>
      </c>
      <c r="F64" t="str">
        <f>VLOOKUP(D64,[1]sheet1!$A:$B,2,0)</f>
        <v>1030102010100000000</v>
      </c>
      <c r="I64">
        <v>1</v>
      </c>
      <c r="J64" s="1">
        <v>61.009174000000002</v>
      </c>
      <c r="K64" s="3">
        <f t="shared" si="3"/>
        <v>61.009174000000002</v>
      </c>
      <c r="L64" s="4">
        <f t="shared" si="4"/>
        <v>61.01</v>
      </c>
      <c r="M64" s="5">
        <v>0.09</v>
      </c>
      <c r="N64" s="4">
        <f t="shared" si="5"/>
        <v>5.49</v>
      </c>
      <c r="O64" s="7">
        <f t="shared" si="6"/>
        <v>66.5</v>
      </c>
    </row>
    <row r="65" spans="1:16">
      <c r="A65">
        <v>64</v>
      </c>
      <c r="B65" s="2">
        <v>11.09</v>
      </c>
      <c r="C65" t="s">
        <v>763</v>
      </c>
      <c r="D65" t="s">
        <v>761</v>
      </c>
      <c r="E65" t="s">
        <v>762</v>
      </c>
      <c r="F65" t="str">
        <f>VLOOKUP(D65,[1]sheet1!$A:$B,2,0)</f>
        <v>1030102010100000000</v>
      </c>
      <c r="I65">
        <v>1</v>
      </c>
      <c r="J65" s="1">
        <v>73.853211000000002</v>
      </c>
      <c r="K65" s="3">
        <f t="shared" si="3"/>
        <v>73.853211000000002</v>
      </c>
      <c r="L65" s="4">
        <f t="shared" si="4"/>
        <v>73.849999999999994</v>
      </c>
      <c r="M65" s="5">
        <v>0.09</v>
      </c>
      <c r="N65" s="4">
        <f t="shared" si="5"/>
        <v>6.65</v>
      </c>
      <c r="O65" s="7">
        <f t="shared" si="6"/>
        <v>80.5</v>
      </c>
    </row>
    <row r="66" spans="1:16">
      <c r="A66" s="2">
        <v>65</v>
      </c>
      <c r="B66" s="2">
        <v>1</v>
      </c>
      <c r="C66" s="2" t="s">
        <v>119</v>
      </c>
      <c r="D66" s="2" t="s">
        <v>11</v>
      </c>
      <c r="E66" s="2" t="s">
        <v>12</v>
      </c>
      <c r="F66" s="2" t="s">
        <v>91</v>
      </c>
      <c r="G66" s="2"/>
      <c r="H66" s="2"/>
      <c r="I66" s="2">
        <v>1</v>
      </c>
      <c r="J66" s="3">
        <v>391.15044247999998</v>
      </c>
      <c r="K66" s="3">
        <f t="shared" si="3"/>
        <v>391.15044247999998</v>
      </c>
      <c r="L66" s="4">
        <f t="shared" si="4"/>
        <v>391.15</v>
      </c>
      <c r="M66" s="5">
        <v>0.13</v>
      </c>
      <c r="N66" s="4">
        <f t="shared" si="5"/>
        <v>50.85</v>
      </c>
      <c r="O66" s="7">
        <f t="shared" si="6"/>
        <v>442</v>
      </c>
      <c r="P66" s="2"/>
    </row>
    <row r="67" spans="1:16">
      <c r="A67">
        <v>66</v>
      </c>
      <c r="B67" s="2">
        <v>11</v>
      </c>
      <c r="C67" s="2" t="s">
        <v>120</v>
      </c>
      <c r="D67" s="2" t="s">
        <v>8</v>
      </c>
      <c r="E67" s="2" t="s">
        <v>10</v>
      </c>
      <c r="F67" s="2" t="s">
        <v>9</v>
      </c>
      <c r="G67" s="2"/>
      <c r="H67" s="2"/>
      <c r="I67" s="2">
        <v>1</v>
      </c>
      <c r="J67" s="3">
        <v>141.59292035000001</v>
      </c>
      <c r="K67" s="3">
        <f t="shared" ref="K67:K130" si="7">J67*1</f>
        <v>141.59292035000001</v>
      </c>
      <c r="L67" s="4">
        <f t="shared" si="4"/>
        <v>141.59</v>
      </c>
      <c r="M67" s="5">
        <v>0.13</v>
      </c>
      <c r="N67" s="4">
        <f t="shared" si="5"/>
        <v>18.41</v>
      </c>
      <c r="O67" s="7">
        <f t="shared" si="6"/>
        <v>160</v>
      </c>
      <c r="P67" s="2"/>
    </row>
    <row r="68" spans="1:16">
      <c r="A68" s="2">
        <v>67</v>
      </c>
      <c r="B68" s="2">
        <v>15</v>
      </c>
      <c r="C68" s="2" t="s">
        <v>122</v>
      </c>
      <c r="D68" s="2" t="s">
        <v>85</v>
      </c>
      <c r="E68" s="2" t="s">
        <v>14</v>
      </c>
      <c r="F68" s="2" t="s">
        <v>13</v>
      </c>
      <c r="G68" s="2"/>
      <c r="H68" s="2"/>
      <c r="I68" s="2">
        <v>55</v>
      </c>
      <c r="J68" s="3">
        <v>159.91230892999999</v>
      </c>
      <c r="K68" s="3">
        <f t="shared" si="7"/>
        <v>159.91230892999999</v>
      </c>
      <c r="L68" s="4">
        <f t="shared" si="4"/>
        <v>8795.18</v>
      </c>
      <c r="M68" s="5">
        <v>0.13</v>
      </c>
      <c r="N68" s="4">
        <f t="shared" si="5"/>
        <v>1143.3699999999999</v>
      </c>
      <c r="O68" s="7">
        <f t="shared" si="6"/>
        <v>9938.5499999999993</v>
      </c>
      <c r="P68" s="2"/>
    </row>
    <row r="69" spans="1:16">
      <c r="A69">
        <v>68</v>
      </c>
      <c r="B69" s="2">
        <v>16</v>
      </c>
      <c r="C69" s="2" t="s">
        <v>123</v>
      </c>
      <c r="D69" s="2" t="s">
        <v>87</v>
      </c>
      <c r="E69" s="2" t="s">
        <v>18</v>
      </c>
      <c r="F69" s="2" t="s">
        <v>17</v>
      </c>
      <c r="G69" s="2"/>
      <c r="H69" s="2"/>
      <c r="I69" s="2">
        <v>100</v>
      </c>
      <c r="J69" s="3">
        <v>79.646017698999998</v>
      </c>
      <c r="K69" s="3">
        <f t="shared" si="7"/>
        <v>79.646017698999998</v>
      </c>
      <c r="L69" s="4">
        <f t="shared" si="4"/>
        <v>7964.6</v>
      </c>
      <c r="M69" s="5">
        <v>0.13</v>
      </c>
      <c r="N69" s="4">
        <f t="shared" si="5"/>
        <v>1035.4000000000001</v>
      </c>
      <c r="O69" s="7">
        <f t="shared" si="6"/>
        <v>9000</v>
      </c>
      <c r="P69" s="2"/>
    </row>
    <row r="70" spans="1:16">
      <c r="A70" s="2">
        <v>69</v>
      </c>
      <c r="B70" s="2">
        <v>17</v>
      </c>
      <c r="C70" s="2" t="s">
        <v>124</v>
      </c>
      <c r="D70" s="2" t="s">
        <v>86</v>
      </c>
      <c r="E70" s="2" t="s">
        <v>16</v>
      </c>
      <c r="F70" s="2" t="s">
        <v>15</v>
      </c>
      <c r="G70" s="2"/>
      <c r="H70" s="2"/>
      <c r="I70" s="2">
        <v>59</v>
      </c>
      <c r="J70" s="3">
        <v>146.017699115</v>
      </c>
      <c r="K70" s="3">
        <f t="shared" si="7"/>
        <v>146.017699115</v>
      </c>
      <c r="L70" s="4">
        <f t="shared" si="4"/>
        <v>8615.0400000000009</v>
      </c>
      <c r="M70" s="5">
        <v>0.13</v>
      </c>
      <c r="N70" s="4">
        <f t="shared" si="5"/>
        <v>1119.96</v>
      </c>
      <c r="O70" s="7">
        <f t="shared" si="6"/>
        <v>9735</v>
      </c>
      <c r="P70" s="2"/>
    </row>
    <row r="71" spans="1:16">
      <c r="A71">
        <v>70</v>
      </c>
      <c r="B71" s="2">
        <v>18</v>
      </c>
      <c r="C71" s="2" t="s">
        <v>124</v>
      </c>
      <c r="D71" s="2" t="s">
        <v>87</v>
      </c>
      <c r="E71" s="2" t="s">
        <v>83</v>
      </c>
      <c r="F71" s="2" t="s">
        <v>17</v>
      </c>
      <c r="G71" s="2"/>
      <c r="H71" s="2"/>
      <c r="I71" s="2">
        <v>2</v>
      </c>
      <c r="J71" s="3">
        <v>2566.3716814099998</v>
      </c>
      <c r="K71" s="3">
        <f t="shared" si="7"/>
        <v>2566.3716814099998</v>
      </c>
      <c r="L71" s="4">
        <f t="shared" si="4"/>
        <v>5132.74</v>
      </c>
      <c r="M71" s="5">
        <v>0.13</v>
      </c>
      <c r="N71" s="4">
        <f t="shared" si="5"/>
        <v>667.26</v>
      </c>
      <c r="O71" s="7">
        <f t="shared" si="6"/>
        <v>5800</v>
      </c>
      <c r="P71" s="2"/>
    </row>
    <row r="72" spans="1:16">
      <c r="A72" s="2">
        <v>71</v>
      </c>
      <c r="B72" s="2">
        <v>19</v>
      </c>
      <c r="C72" s="2" t="s">
        <v>124</v>
      </c>
      <c r="D72" s="2" t="s">
        <v>88</v>
      </c>
      <c r="E72" s="2" t="s">
        <v>20</v>
      </c>
      <c r="F72" s="2" t="s">
        <v>19</v>
      </c>
      <c r="G72" s="2"/>
      <c r="H72" s="2"/>
      <c r="I72" s="2">
        <v>69</v>
      </c>
      <c r="J72" s="3">
        <v>66.371681415899999</v>
      </c>
      <c r="K72" s="3">
        <f t="shared" si="7"/>
        <v>66.371681415899999</v>
      </c>
      <c r="L72" s="4">
        <f t="shared" si="4"/>
        <v>4579.6499999999996</v>
      </c>
      <c r="M72" s="5">
        <v>0.13</v>
      </c>
      <c r="N72" s="4">
        <f t="shared" si="5"/>
        <v>595.35</v>
      </c>
      <c r="O72" s="7">
        <f t="shared" si="6"/>
        <v>5175</v>
      </c>
      <c r="P72" s="2"/>
    </row>
    <row r="73" spans="1:16">
      <c r="A73">
        <v>72</v>
      </c>
      <c r="B73" s="2">
        <v>21</v>
      </c>
      <c r="C73" s="2" t="s">
        <v>125</v>
      </c>
      <c r="D73" s="2" t="s">
        <v>89</v>
      </c>
      <c r="E73" s="2" t="s">
        <v>22</v>
      </c>
      <c r="F73" s="2" t="s">
        <v>21</v>
      </c>
      <c r="G73" s="2"/>
      <c r="H73" s="2"/>
      <c r="I73" s="2">
        <v>55</v>
      </c>
      <c r="J73" s="3">
        <v>66.371681416000001</v>
      </c>
      <c r="K73" s="3">
        <f t="shared" si="7"/>
        <v>66.371681416000001</v>
      </c>
      <c r="L73" s="4">
        <f t="shared" si="4"/>
        <v>3650.44</v>
      </c>
      <c r="M73" s="5">
        <v>0.13</v>
      </c>
      <c r="N73" s="4">
        <f t="shared" si="5"/>
        <v>474.56</v>
      </c>
      <c r="O73" s="7">
        <f t="shared" si="6"/>
        <v>4125</v>
      </c>
      <c r="P73" s="2"/>
    </row>
    <row r="74" spans="1:16">
      <c r="A74" s="2">
        <v>73</v>
      </c>
      <c r="B74" s="2">
        <v>22</v>
      </c>
      <c r="C74" s="2" t="s">
        <v>124</v>
      </c>
      <c r="D74" s="2" t="s">
        <v>90</v>
      </c>
      <c r="E74" s="2" t="s">
        <v>24</v>
      </c>
      <c r="F74" s="2" t="s">
        <v>23</v>
      </c>
      <c r="G74" s="2"/>
      <c r="H74" s="2"/>
      <c r="I74" s="2">
        <v>1</v>
      </c>
      <c r="J74" s="3">
        <v>2116.8141592900001</v>
      </c>
      <c r="K74" s="3">
        <f t="shared" si="7"/>
        <v>2116.8141592900001</v>
      </c>
      <c r="L74" s="4">
        <f t="shared" si="4"/>
        <v>2116.81</v>
      </c>
      <c r="M74" s="5">
        <v>0.13</v>
      </c>
      <c r="N74" s="4">
        <f t="shared" si="5"/>
        <v>275.19</v>
      </c>
      <c r="O74" s="4">
        <f t="shared" si="6"/>
        <v>2392</v>
      </c>
      <c r="P74" s="2" t="s">
        <v>588</v>
      </c>
    </row>
    <row r="75" spans="1:16">
      <c r="A75">
        <v>74</v>
      </c>
      <c r="B75" s="2">
        <v>23</v>
      </c>
      <c r="C75" s="2" t="s">
        <v>124</v>
      </c>
      <c r="D75" s="2" t="s">
        <v>87</v>
      </c>
      <c r="E75" s="2" t="s">
        <v>25</v>
      </c>
      <c r="F75" s="2" t="s">
        <v>17</v>
      </c>
      <c r="G75" s="2"/>
      <c r="H75" s="2"/>
      <c r="I75" s="2">
        <v>1</v>
      </c>
      <c r="J75" s="3">
        <v>1504.42477876</v>
      </c>
      <c r="K75" s="3">
        <f t="shared" si="7"/>
        <v>1504.42477876</v>
      </c>
      <c r="L75" s="4">
        <f t="shared" si="4"/>
        <v>1504.42</v>
      </c>
      <c r="M75" s="5">
        <v>0.13</v>
      </c>
      <c r="N75" s="4">
        <f t="shared" si="5"/>
        <v>195.57</v>
      </c>
      <c r="O75" s="7">
        <f t="shared" si="6"/>
        <v>1699.99</v>
      </c>
      <c r="P75" s="2" t="s">
        <v>588</v>
      </c>
    </row>
    <row r="76" spans="1:16">
      <c r="A76" s="2">
        <v>75</v>
      </c>
      <c r="B76" s="2">
        <v>26</v>
      </c>
      <c r="C76" s="2" t="s">
        <v>112</v>
      </c>
      <c r="D76" t="s">
        <v>26</v>
      </c>
      <c r="E76" s="2" t="s">
        <v>134</v>
      </c>
      <c r="F76" s="2" t="s">
        <v>92</v>
      </c>
      <c r="I76" s="2">
        <v>15</v>
      </c>
      <c r="J76" s="3">
        <v>38.053097000000001</v>
      </c>
      <c r="K76" s="3">
        <f t="shared" si="7"/>
        <v>38.053097000000001</v>
      </c>
      <c r="L76" s="4">
        <f t="shared" si="4"/>
        <v>570.79999999999995</v>
      </c>
      <c r="M76" s="5">
        <v>0.13</v>
      </c>
      <c r="N76" s="4">
        <f t="shared" si="5"/>
        <v>74.2</v>
      </c>
      <c r="O76" s="7">
        <f t="shared" si="6"/>
        <v>645</v>
      </c>
    </row>
    <row r="77" spans="1:16">
      <c r="A77">
        <v>76</v>
      </c>
      <c r="B77" s="2">
        <v>27</v>
      </c>
      <c r="C77" s="2" t="s">
        <v>112</v>
      </c>
      <c r="D77" t="s">
        <v>27</v>
      </c>
      <c r="E77" s="2" t="s">
        <v>37</v>
      </c>
      <c r="F77" s="2" t="s">
        <v>93</v>
      </c>
      <c r="I77" s="2">
        <v>2</v>
      </c>
      <c r="J77" s="3">
        <v>70.796459999999996</v>
      </c>
      <c r="K77" s="3">
        <f t="shared" si="7"/>
        <v>70.796459999999996</v>
      </c>
      <c r="L77" s="4">
        <f t="shared" si="4"/>
        <v>141.59</v>
      </c>
      <c r="M77" s="5">
        <v>0.13</v>
      </c>
      <c r="N77" s="4">
        <f t="shared" si="5"/>
        <v>18.41</v>
      </c>
      <c r="O77" s="7">
        <f t="shared" si="6"/>
        <v>160</v>
      </c>
      <c r="P77" s="2"/>
    </row>
    <row r="78" spans="1:16">
      <c r="A78" s="2">
        <v>77</v>
      </c>
      <c r="B78" s="2">
        <v>28</v>
      </c>
      <c r="C78" s="2" t="s">
        <v>112</v>
      </c>
      <c r="D78" t="s">
        <v>28</v>
      </c>
      <c r="E78" s="2" t="s">
        <v>135</v>
      </c>
      <c r="F78" s="2" t="s">
        <v>94</v>
      </c>
      <c r="I78" s="2">
        <v>1</v>
      </c>
      <c r="J78" s="3">
        <v>133.628319</v>
      </c>
      <c r="K78" s="3">
        <f t="shared" si="7"/>
        <v>133.628319</v>
      </c>
      <c r="L78" s="4">
        <f t="shared" si="4"/>
        <v>133.63</v>
      </c>
      <c r="M78" s="5">
        <v>0.13</v>
      </c>
      <c r="N78" s="4">
        <f t="shared" si="5"/>
        <v>17.37</v>
      </c>
      <c r="O78" s="7">
        <f t="shared" si="6"/>
        <v>151</v>
      </c>
    </row>
    <row r="79" spans="1:16">
      <c r="A79">
        <v>78</v>
      </c>
      <c r="B79" s="2">
        <v>33</v>
      </c>
      <c r="C79" s="2" t="s">
        <v>112</v>
      </c>
      <c r="D79" t="s">
        <v>31</v>
      </c>
      <c r="E79" s="2" t="s">
        <v>136</v>
      </c>
      <c r="F79" s="2" t="s">
        <v>97</v>
      </c>
      <c r="I79" s="2">
        <v>2</v>
      </c>
      <c r="J79" s="3">
        <v>79.646017999999998</v>
      </c>
      <c r="K79" s="3">
        <f t="shared" si="7"/>
        <v>79.646017999999998</v>
      </c>
      <c r="L79" s="4">
        <f t="shared" si="4"/>
        <v>159.29</v>
      </c>
      <c r="M79" s="5">
        <v>0.13</v>
      </c>
      <c r="N79" s="4">
        <f t="shared" si="5"/>
        <v>20.71</v>
      </c>
      <c r="O79" s="7">
        <f t="shared" si="6"/>
        <v>180</v>
      </c>
    </row>
    <row r="80" spans="1:16">
      <c r="A80" s="2">
        <v>79</v>
      </c>
      <c r="B80" s="2">
        <v>34</v>
      </c>
      <c r="C80" s="2" t="s">
        <v>112</v>
      </c>
      <c r="D80" t="s">
        <v>27</v>
      </c>
      <c r="E80" s="2" t="s">
        <v>137</v>
      </c>
      <c r="F80" s="2" t="s">
        <v>93</v>
      </c>
      <c r="I80" s="2">
        <v>1</v>
      </c>
      <c r="J80" s="3">
        <v>113.27433600000001</v>
      </c>
      <c r="K80" s="3">
        <f t="shared" si="7"/>
        <v>113.27433600000001</v>
      </c>
      <c r="L80" s="4">
        <f t="shared" si="4"/>
        <v>113.27</v>
      </c>
      <c r="M80" s="5">
        <v>0.13</v>
      </c>
      <c r="N80" s="4">
        <f t="shared" si="5"/>
        <v>14.73</v>
      </c>
      <c r="O80" s="7">
        <f t="shared" si="6"/>
        <v>128</v>
      </c>
      <c r="P80" s="2"/>
    </row>
    <row r="81" spans="1:16">
      <c r="A81">
        <v>80</v>
      </c>
      <c r="B81" s="2">
        <v>35</v>
      </c>
      <c r="C81" s="2" t="s">
        <v>112</v>
      </c>
      <c r="D81" t="s">
        <v>27</v>
      </c>
      <c r="E81" s="2" t="s">
        <v>138</v>
      </c>
      <c r="F81" s="2" t="s">
        <v>93</v>
      </c>
      <c r="I81" s="2">
        <v>1</v>
      </c>
      <c r="J81" s="3">
        <v>40.707965000000002</v>
      </c>
      <c r="K81" s="3">
        <f t="shared" si="7"/>
        <v>40.707965000000002</v>
      </c>
      <c r="L81" s="4">
        <f t="shared" si="4"/>
        <v>40.71</v>
      </c>
      <c r="M81" s="5">
        <v>0.13</v>
      </c>
      <c r="N81" s="4">
        <f t="shared" si="5"/>
        <v>5.29</v>
      </c>
      <c r="O81" s="7">
        <f t="shared" si="6"/>
        <v>46</v>
      </c>
      <c r="P81" s="2"/>
    </row>
    <row r="82" spans="1:16">
      <c r="A82" s="2">
        <v>81</v>
      </c>
      <c r="B82" s="2">
        <v>37</v>
      </c>
      <c r="C82" s="2" t="s">
        <v>112</v>
      </c>
      <c r="D82" t="s">
        <v>33</v>
      </c>
      <c r="E82" s="2" t="s">
        <v>139</v>
      </c>
      <c r="F82" s="2" t="s">
        <v>99</v>
      </c>
      <c r="I82" s="2">
        <v>6</v>
      </c>
      <c r="J82" s="3">
        <v>151.32743400000001</v>
      </c>
      <c r="K82" s="3">
        <f t="shared" si="7"/>
        <v>151.32743400000001</v>
      </c>
      <c r="L82" s="4">
        <f t="shared" si="4"/>
        <v>907.96</v>
      </c>
      <c r="M82" s="5">
        <v>0.13</v>
      </c>
      <c r="N82" s="4">
        <f t="shared" si="5"/>
        <v>118.03</v>
      </c>
      <c r="O82" s="7">
        <f t="shared" si="6"/>
        <v>1025.99</v>
      </c>
      <c r="P82" s="2"/>
    </row>
    <row r="83" spans="1:16">
      <c r="A83">
        <v>82</v>
      </c>
      <c r="B83" s="2">
        <v>38</v>
      </c>
      <c r="C83" s="2" t="s">
        <v>112</v>
      </c>
      <c r="D83" t="s">
        <v>31</v>
      </c>
      <c r="E83" s="2" t="s">
        <v>140</v>
      </c>
      <c r="F83" s="2" t="s">
        <v>97</v>
      </c>
      <c r="I83" s="2">
        <v>2</v>
      </c>
      <c r="J83" s="3">
        <v>62.831857999999997</v>
      </c>
      <c r="K83" s="3">
        <f t="shared" si="7"/>
        <v>62.831857999999997</v>
      </c>
      <c r="L83" s="4">
        <f t="shared" si="4"/>
        <v>125.66</v>
      </c>
      <c r="M83" s="5">
        <v>0.13</v>
      </c>
      <c r="N83" s="4">
        <f t="shared" si="5"/>
        <v>16.34</v>
      </c>
      <c r="O83" s="7">
        <f t="shared" si="6"/>
        <v>142</v>
      </c>
    </row>
    <row r="84" spans="1:16">
      <c r="A84" s="2">
        <v>83</v>
      </c>
      <c r="B84" s="2">
        <v>42</v>
      </c>
      <c r="C84" s="2" t="s">
        <v>112</v>
      </c>
      <c r="D84" t="s">
        <v>34</v>
      </c>
      <c r="E84" s="2" t="s">
        <v>133</v>
      </c>
      <c r="F84" s="2" t="s">
        <v>98</v>
      </c>
      <c r="I84" s="2">
        <v>4</v>
      </c>
      <c r="J84" s="3">
        <v>223.89380499999999</v>
      </c>
      <c r="K84" s="3">
        <f t="shared" si="7"/>
        <v>223.89380499999999</v>
      </c>
      <c r="L84" s="4">
        <f t="shared" si="4"/>
        <v>895.58</v>
      </c>
      <c r="M84" s="5">
        <v>0.13</v>
      </c>
      <c r="N84" s="4">
        <f t="shared" si="5"/>
        <v>116.43</v>
      </c>
      <c r="O84" s="7">
        <f t="shared" si="6"/>
        <v>1012.01</v>
      </c>
      <c r="P84" s="2"/>
    </row>
    <row r="85" spans="1:16">
      <c r="A85">
        <v>84</v>
      </c>
      <c r="B85" s="2">
        <v>44</v>
      </c>
      <c r="C85" s="2" t="s">
        <v>112</v>
      </c>
      <c r="D85" t="s">
        <v>35</v>
      </c>
      <c r="E85" s="2" t="s">
        <v>132</v>
      </c>
      <c r="F85" s="2" t="s">
        <v>100</v>
      </c>
      <c r="I85" s="2">
        <v>1</v>
      </c>
      <c r="J85" s="3">
        <v>34.513274000000003</v>
      </c>
      <c r="K85" s="3">
        <f t="shared" si="7"/>
        <v>34.513274000000003</v>
      </c>
      <c r="L85" s="4">
        <f t="shared" si="4"/>
        <v>34.51</v>
      </c>
      <c r="M85" s="5">
        <v>0.13</v>
      </c>
      <c r="N85" s="4">
        <f t="shared" si="5"/>
        <v>4.49</v>
      </c>
      <c r="O85" s="7">
        <f t="shared" si="6"/>
        <v>39</v>
      </c>
    </row>
    <row r="86" spans="1:16">
      <c r="A86" s="2">
        <v>85</v>
      </c>
      <c r="B86" s="2">
        <v>45</v>
      </c>
      <c r="C86" s="2" t="s">
        <v>112</v>
      </c>
      <c r="D86" t="s">
        <v>30</v>
      </c>
      <c r="E86" s="2" t="s">
        <v>131</v>
      </c>
      <c r="F86" s="2" t="s">
        <v>96</v>
      </c>
      <c r="I86" s="2">
        <v>1</v>
      </c>
      <c r="J86" s="3">
        <v>153.98230100000001</v>
      </c>
      <c r="K86" s="3">
        <f t="shared" si="7"/>
        <v>153.98230100000001</v>
      </c>
      <c r="L86" s="4">
        <f t="shared" si="4"/>
        <v>153.97999999999999</v>
      </c>
      <c r="M86" s="5">
        <v>0.13</v>
      </c>
      <c r="N86" s="4">
        <f t="shared" si="5"/>
        <v>20.02</v>
      </c>
      <c r="O86" s="7">
        <f t="shared" si="6"/>
        <v>174</v>
      </c>
    </row>
    <row r="87" spans="1:16">
      <c r="A87">
        <v>86</v>
      </c>
      <c r="B87" s="2">
        <v>49</v>
      </c>
      <c r="C87" s="2" t="s">
        <v>112</v>
      </c>
      <c r="D87" t="s">
        <v>36</v>
      </c>
      <c r="E87" s="2" t="s">
        <v>126</v>
      </c>
      <c r="F87" s="2" t="s">
        <v>101</v>
      </c>
      <c r="I87" s="2">
        <v>1</v>
      </c>
      <c r="J87" s="3">
        <v>100</v>
      </c>
      <c r="K87" s="3">
        <f t="shared" si="7"/>
        <v>100</v>
      </c>
      <c r="L87" s="4">
        <f t="shared" si="4"/>
        <v>100</v>
      </c>
      <c r="M87" s="5">
        <v>0.13</v>
      </c>
      <c r="N87" s="4">
        <f t="shared" si="5"/>
        <v>13</v>
      </c>
      <c r="O87" s="7">
        <f t="shared" si="6"/>
        <v>113</v>
      </c>
    </row>
    <row r="88" spans="1:16">
      <c r="A88" s="2">
        <v>87</v>
      </c>
      <c r="B88" s="2">
        <v>50</v>
      </c>
      <c r="C88" s="2" t="s">
        <v>112</v>
      </c>
      <c r="D88" t="s">
        <v>36</v>
      </c>
      <c r="E88" s="2" t="s">
        <v>127</v>
      </c>
      <c r="F88" s="2" t="s">
        <v>101</v>
      </c>
      <c r="I88" s="2">
        <v>1</v>
      </c>
      <c r="J88" s="3">
        <v>59.292034999999998</v>
      </c>
      <c r="K88" s="3">
        <f t="shared" si="7"/>
        <v>59.292034999999998</v>
      </c>
      <c r="L88" s="4">
        <f t="shared" si="4"/>
        <v>59.29</v>
      </c>
      <c r="M88" s="5">
        <v>0.13</v>
      </c>
      <c r="N88" s="4">
        <f t="shared" si="5"/>
        <v>7.71</v>
      </c>
      <c r="O88" s="7">
        <f t="shared" si="6"/>
        <v>67</v>
      </c>
    </row>
    <row r="89" spans="1:16">
      <c r="A89">
        <v>88</v>
      </c>
      <c r="B89" s="2">
        <v>51</v>
      </c>
      <c r="C89" s="2" t="s">
        <v>112</v>
      </c>
      <c r="D89" t="s">
        <v>29</v>
      </c>
      <c r="E89" s="2" t="s">
        <v>128</v>
      </c>
      <c r="F89" s="2" t="s">
        <v>95</v>
      </c>
      <c r="I89" s="2">
        <v>1</v>
      </c>
      <c r="J89" s="3">
        <v>214.15929199999999</v>
      </c>
      <c r="K89" s="3">
        <f t="shared" si="7"/>
        <v>214.15929199999999</v>
      </c>
      <c r="L89" s="4">
        <f t="shared" si="4"/>
        <v>214.16</v>
      </c>
      <c r="M89" s="5">
        <v>0.13</v>
      </c>
      <c r="N89" s="4">
        <f t="shared" si="5"/>
        <v>27.84</v>
      </c>
      <c r="O89" s="7">
        <f t="shared" si="6"/>
        <v>242</v>
      </c>
    </row>
    <row r="90" spans="1:16">
      <c r="A90" s="2">
        <v>89</v>
      </c>
      <c r="B90" s="2">
        <v>53</v>
      </c>
      <c r="C90" s="2" t="s">
        <v>112</v>
      </c>
      <c r="D90" t="s">
        <v>34</v>
      </c>
      <c r="E90" s="2" t="s">
        <v>129</v>
      </c>
      <c r="F90" s="2" t="s">
        <v>98</v>
      </c>
      <c r="I90" s="2">
        <v>2</v>
      </c>
      <c r="J90" s="3">
        <v>135.39823000000001</v>
      </c>
      <c r="K90" s="3">
        <f t="shared" si="7"/>
        <v>135.39823000000001</v>
      </c>
      <c r="L90" s="4">
        <f t="shared" si="4"/>
        <v>270.8</v>
      </c>
      <c r="M90" s="5">
        <v>0.13</v>
      </c>
      <c r="N90" s="4">
        <f t="shared" si="5"/>
        <v>35.200000000000003</v>
      </c>
      <c r="O90" s="7">
        <f t="shared" si="6"/>
        <v>306</v>
      </c>
      <c r="P90" s="2"/>
    </row>
    <row r="91" spans="1:16">
      <c r="A91">
        <v>90</v>
      </c>
      <c r="B91" s="2">
        <v>54</v>
      </c>
      <c r="C91" s="2" t="s">
        <v>112</v>
      </c>
      <c r="D91" t="s">
        <v>27</v>
      </c>
      <c r="E91" s="2" t="s">
        <v>130</v>
      </c>
      <c r="F91" s="2" t="s">
        <v>93</v>
      </c>
      <c r="I91" s="2">
        <v>1</v>
      </c>
      <c r="J91" s="3">
        <v>203.53982300000001</v>
      </c>
      <c r="K91" s="3">
        <f t="shared" si="7"/>
        <v>203.53982300000001</v>
      </c>
      <c r="L91" s="4">
        <f t="shared" si="4"/>
        <v>203.54</v>
      </c>
      <c r="M91" s="5">
        <v>0.13</v>
      </c>
      <c r="N91" s="4">
        <f t="shared" si="5"/>
        <v>26.46</v>
      </c>
      <c r="O91" s="7">
        <f t="shared" si="6"/>
        <v>230</v>
      </c>
      <c r="P91" s="2"/>
    </row>
    <row r="92" spans="1:16">
      <c r="A92" s="2">
        <v>91</v>
      </c>
      <c r="B92" s="2">
        <v>55</v>
      </c>
      <c r="C92" s="2" t="s">
        <v>113</v>
      </c>
      <c r="D92" t="s">
        <v>38</v>
      </c>
      <c r="E92" s="2" t="s">
        <v>46</v>
      </c>
      <c r="F92" s="2" t="s">
        <v>102</v>
      </c>
      <c r="I92" s="2">
        <v>1</v>
      </c>
      <c r="J92" s="3">
        <v>130.08849558</v>
      </c>
      <c r="K92" s="3">
        <f t="shared" si="7"/>
        <v>130.08849558</v>
      </c>
      <c r="L92" s="4">
        <f t="shared" si="4"/>
        <v>130.09</v>
      </c>
      <c r="M92" s="5">
        <v>0.13</v>
      </c>
      <c r="N92" s="4">
        <f t="shared" si="5"/>
        <v>16.91</v>
      </c>
      <c r="O92" s="7">
        <f t="shared" si="6"/>
        <v>147</v>
      </c>
      <c r="P92" s="2"/>
    </row>
    <row r="93" spans="1:16">
      <c r="A93">
        <v>92</v>
      </c>
      <c r="B93" s="2">
        <v>57</v>
      </c>
      <c r="C93" s="2" t="s">
        <v>113</v>
      </c>
      <c r="D93" t="s">
        <v>27</v>
      </c>
      <c r="E93" s="2" t="s">
        <v>47</v>
      </c>
      <c r="F93" s="2" t="s">
        <v>93</v>
      </c>
      <c r="I93" s="2">
        <v>1</v>
      </c>
      <c r="J93" s="3">
        <v>106.19469027</v>
      </c>
      <c r="K93" s="3">
        <f t="shared" si="7"/>
        <v>106.19469027</v>
      </c>
      <c r="L93" s="4">
        <f t="shared" si="4"/>
        <v>106.19</v>
      </c>
      <c r="M93" s="5">
        <v>0.13</v>
      </c>
      <c r="N93" s="4">
        <f t="shared" si="5"/>
        <v>13.8</v>
      </c>
      <c r="O93" s="7">
        <f t="shared" si="6"/>
        <v>119.99</v>
      </c>
      <c r="P93" s="2"/>
    </row>
    <row r="94" spans="1:16">
      <c r="A94" s="2">
        <v>93</v>
      </c>
      <c r="B94" s="2">
        <v>63</v>
      </c>
      <c r="C94" s="2" t="s">
        <v>113</v>
      </c>
      <c r="D94" t="s">
        <v>36</v>
      </c>
      <c r="E94" s="2" t="s">
        <v>48</v>
      </c>
      <c r="F94" s="2" t="s">
        <v>101</v>
      </c>
      <c r="I94" s="2">
        <v>1</v>
      </c>
      <c r="J94" s="3">
        <v>70.796460177</v>
      </c>
      <c r="K94" s="3">
        <f t="shared" si="7"/>
        <v>70.796460177</v>
      </c>
      <c r="L94" s="4">
        <f t="shared" si="4"/>
        <v>70.8</v>
      </c>
      <c r="M94" s="5">
        <v>0.13</v>
      </c>
      <c r="N94" s="4">
        <f t="shared" si="5"/>
        <v>9.1999999999999993</v>
      </c>
      <c r="O94" s="7">
        <f t="shared" si="6"/>
        <v>80</v>
      </c>
    </row>
    <row r="95" spans="1:16">
      <c r="A95">
        <v>94</v>
      </c>
      <c r="B95" s="2">
        <v>64</v>
      </c>
      <c r="C95" s="2" t="s">
        <v>113</v>
      </c>
      <c r="D95" t="s">
        <v>40</v>
      </c>
      <c r="E95" s="2" t="s">
        <v>49</v>
      </c>
      <c r="F95" s="2" t="s">
        <v>103</v>
      </c>
      <c r="I95" s="2">
        <v>1</v>
      </c>
      <c r="J95" s="3">
        <v>39.823008850000001</v>
      </c>
      <c r="K95" s="3">
        <f t="shared" si="7"/>
        <v>39.823008850000001</v>
      </c>
      <c r="L95" s="4">
        <f t="shared" si="4"/>
        <v>39.82</v>
      </c>
      <c r="M95" s="5">
        <v>0.13</v>
      </c>
      <c r="N95" s="4">
        <f t="shared" si="5"/>
        <v>5.18</v>
      </c>
      <c r="O95" s="7">
        <f t="shared" si="6"/>
        <v>45</v>
      </c>
    </row>
    <row r="96" spans="1:16">
      <c r="A96" s="2">
        <v>95</v>
      </c>
      <c r="B96" s="2">
        <v>65</v>
      </c>
      <c r="C96" s="2" t="s">
        <v>113</v>
      </c>
      <c r="D96" t="s">
        <v>30</v>
      </c>
      <c r="E96" s="2" t="s">
        <v>50</v>
      </c>
      <c r="F96" s="2" t="s">
        <v>96</v>
      </c>
      <c r="I96" s="2">
        <v>1</v>
      </c>
      <c r="J96" s="3">
        <v>70.796460177</v>
      </c>
      <c r="K96" s="3">
        <f t="shared" si="7"/>
        <v>70.796460177</v>
      </c>
      <c r="L96" s="4">
        <f t="shared" si="4"/>
        <v>70.8</v>
      </c>
      <c r="M96" s="5">
        <v>0.13</v>
      </c>
      <c r="N96" s="4">
        <f t="shared" si="5"/>
        <v>9.1999999999999993</v>
      </c>
      <c r="O96" s="7">
        <f t="shared" si="6"/>
        <v>80</v>
      </c>
    </row>
    <row r="97" spans="1:16">
      <c r="A97">
        <v>96</v>
      </c>
      <c r="B97" s="2">
        <v>66</v>
      </c>
      <c r="C97" s="2" t="s">
        <v>113</v>
      </c>
      <c r="D97" t="s">
        <v>41</v>
      </c>
      <c r="E97" s="2" t="s">
        <v>51</v>
      </c>
      <c r="F97" s="2" t="s">
        <v>104</v>
      </c>
      <c r="I97" s="2">
        <v>1</v>
      </c>
      <c r="J97" s="3">
        <v>243.36283186</v>
      </c>
      <c r="K97" s="3">
        <f t="shared" si="7"/>
        <v>243.36283186</v>
      </c>
      <c r="L97" s="4">
        <f t="shared" si="4"/>
        <v>243.36</v>
      </c>
      <c r="M97" s="5">
        <v>0.13</v>
      </c>
      <c r="N97" s="4">
        <f t="shared" si="5"/>
        <v>31.64</v>
      </c>
      <c r="O97" s="7">
        <f t="shared" si="6"/>
        <v>275</v>
      </c>
      <c r="P97" s="2"/>
    </row>
    <row r="98" spans="1:16">
      <c r="A98" s="2">
        <v>97</v>
      </c>
      <c r="B98" s="2">
        <v>67</v>
      </c>
      <c r="C98" s="2" t="s">
        <v>113</v>
      </c>
      <c r="D98" t="s">
        <v>42</v>
      </c>
      <c r="E98" s="2" t="s">
        <v>52</v>
      </c>
      <c r="F98" s="2" t="s">
        <v>105</v>
      </c>
      <c r="I98" s="2">
        <v>2</v>
      </c>
      <c r="J98" s="3">
        <v>52.212389381000001</v>
      </c>
      <c r="K98" s="3">
        <f t="shared" si="7"/>
        <v>52.212389381000001</v>
      </c>
      <c r="L98" s="4">
        <f t="shared" si="4"/>
        <v>104.42</v>
      </c>
      <c r="M98" s="5">
        <v>0.13</v>
      </c>
      <c r="N98" s="4">
        <f t="shared" si="5"/>
        <v>13.57</v>
      </c>
      <c r="O98" s="7">
        <f t="shared" si="6"/>
        <v>117.99000000000001</v>
      </c>
      <c r="P98" s="2" t="s">
        <v>588</v>
      </c>
    </row>
    <row r="99" spans="1:16">
      <c r="A99">
        <v>98</v>
      </c>
      <c r="B99" s="2">
        <v>69</v>
      </c>
      <c r="C99" s="2" t="s">
        <v>113</v>
      </c>
      <c r="D99" t="s">
        <v>31</v>
      </c>
      <c r="E99" s="2" t="s">
        <v>53</v>
      </c>
      <c r="F99" s="2" t="s">
        <v>97</v>
      </c>
      <c r="I99" s="2">
        <v>1</v>
      </c>
      <c r="J99" s="3">
        <v>300.88495575000002</v>
      </c>
      <c r="K99" s="3">
        <f t="shared" si="7"/>
        <v>300.88495575000002</v>
      </c>
      <c r="L99" s="4">
        <f t="shared" si="4"/>
        <v>300.88</v>
      </c>
      <c r="M99" s="5">
        <v>0.13</v>
      </c>
      <c r="N99" s="4">
        <f t="shared" si="5"/>
        <v>39.11</v>
      </c>
      <c r="O99" s="7">
        <f t="shared" si="6"/>
        <v>339.99</v>
      </c>
      <c r="P99" s="2"/>
    </row>
    <row r="100" spans="1:16">
      <c r="A100" s="2">
        <v>99</v>
      </c>
      <c r="B100" s="2">
        <v>70</v>
      </c>
      <c r="C100" s="2" t="s">
        <v>113</v>
      </c>
      <c r="D100" s="2" t="s">
        <v>43</v>
      </c>
      <c r="E100" s="2" t="s">
        <v>54</v>
      </c>
      <c r="F100" s="2" t="s">
        <v>106</v>
      </c>
      <c r="G100" s="2"/>
      <c r="H100" s="2"/>
      <c r="I100" s="2">
        <v>1</v>
      </c>
      <c r="J100" s="3">
        <v>219.46902655</v>
      </c>
      <c r="K100" s="3">
        <f t="shared" si="7"/>
        <v>219.46902655</v>
      </c>
      <c r="L100" s="4">
        <f t="shared" si="4"/>
        <v>219.47</v>
      </c>
      <c r="M100" s="5">
        <v>0.13</v>
      </c>
      <c r="N100" s="4">
        <f t="shared" si="5"/>
        <v>28.53</v>
      </c>
      <c r="O100" s="7">
        <f t="shared" si="6"/>
        <v>248</v>
      </c>
      <c r="P100" s="2"/>
    </row>
    <row r="101" spans="1:16">
      <c r="A101">
        <v>100</v>
      </c>
      <c r="B101" s="2">
        <v>76</v>
      </c>
      <c r="C101" s="2" t="s">
        <v>113</v>
      </c>
      <c r="D101" t="s">
        <v>45</v>
      </c>
      <c r="E101" s="2" t="s">
        <v>55</v>
      </c>
      <c r="F101" s="2" t="s">
        <v>107</v>
      </c>
      <c r="I101" s="2">
        <v>1</v>
      </c>
      <c r="J101" s="3">
        <v>69.911504425000004</v>
      </c>
      <c r="K101" s="3">
        <f t="shared" si="7"/>
        <v>69.911504425000004</v>
      </c>
      <c r="L101" s="4">
        <f t="shared" si="4"/>
        <v>69.91</v>
      </c>
      <c r="M101" s="5">
        <v>0.13</v>
      </c>
      <c r="N101" s="4">
        <f t="shared" si="5"/>
        <v>9.09</v>
      </c>
      <c r="O101" s="7">
        <f t="shared" si="6"/>
        <v>79</v>
      </c>
      <c r="P101" s="2"/>
    </row>
    <row r="102" spans="1:16">
      <c r="A102" s="2">
        <v>101</v>
      </c>
      <c r="B102" s="2">
        <v>79</v>
      </c>
      <c r="C102" s="2" t="s">
        <v>114</v>
      </c>
      <c r="D102" t="s">
        <v>29</v>
      </c>
      <c r="E102" s="2" t="s">
        <v>57</v>
      </c>
      <c r="F102" s="2" t="s">
        <v>95</v>
      </c>
      <c r="I102" s="2">
        <v>1</v>
      </c>
      <c r="J102" s="3">
        <v>112.38938053</v>
      </c>
      <c r="K102" s="3">
        <f t="shared" si="7"/>
        <v>112.38938053</v>
      </c>
      <c r="L102" s="4">
        <f t="shared" si="4"/>
        <v>112.39</v>
      </c>
      <c r="M102" s="5">
        <v>0.13</v>
      </c>
      <c r="N102" s="4">
        <f t="shared" si="5"/>
        <v>14.61</v>
      </c>
      <c r="O102" s="7">
        <f t="shared" si="6"/>
        <v>127</v>
      </c>
    </row>
    <row r="103" spans="1:16">
      <c r="A103">
        <v>102</v>
      </c>
      <c r="B103" s="2">
        <v>82</v>
      </c>
      <c r="C103" s="2" t="s">
        <v>114</v>
      </c>
      <c r="D103" t="s">
        <v>34</v>
      </c>
      <c r="E103" s="2" t="s">
        <v>58</v>
      </c>
      <c r="F103" s="2" t="s">
        <v>98</v>
      </c>
      <c r="I103" s="2">
        <v>1</v>
      </c>
      <c r="J103" s="3">
        <v>305.30973451</v>
      </c>
      <c r="K103" s="3">
        <f t="shared" si="7"/>
        <v>305.30973451</v>
      </c>
      <c r="L103" s="4">
        <f t="shared" si="4"/>
        <v>305.31</v>
      </c>
      <c r="M103" s="5">
        <v>0.13</v>
      </c>
      <c r="N103" s="4">
        <f t="shared" si="5"/>
        <v>39.69</v>
      </c>
      <c r="O103" s="7">
        <f t="shared" si="6"/>
        <v>345</v>
      </c>
      <c r="P103" s="2"/>
    </row>
    <row r="104" spans="1:16">
      <c r="A104" s="2">
        <v>103</v>
      </c>
      <c r="B104" s="2">
        <v>83</v>
      </c>
      <c r="C104" s="2" t="s">
        <v>114</v>
      </c>
      <c r="D104" t="s">
        <v>39</v>
      </c>
      <c r="E104" s="2" t="s">
        <v>59</v>
      </c>
      <c r="F104" s="2" t="s">
        <v>91</v>
      </c>
      <c r="G104" s="2"/>
      <c r="I104" s="2">
        <v>3</v>
      </c>
      <c r="J104" s="3">
        <v>278.46607669999997</v>
      </c>
      <c r="K104" s="3">
        <f t="shared" si="7"/>
        <v>278.46607669999997</v>
      </c>
      <c r="L104" s="4">
        <f t="shared" si="4"/>
        <v>835.4</v>
      </c>
      <c r="M104" s="5">
        <v>0.13</v>
      </c>
      <c r="N104" s="4">
        <f t="shared" si="5"/>
        <v>108.6</v>
      </c>
      <c r="O104" s="7">
        <f t="shared" si="6"/>
        <v>944</v>
      </c>
      <c r="P104" s="2"/>
    </row>
    <row r="105" spans="1:16">
      <c r="A105">
        <v>104</v>
      </c>
      <c r="B105" s="2">
        <v>84</v>
      </c>
      <c r="C105" s="2" t="s">
        <v>114</v>
      </c>
      <c r="D105" t="s">
        <v>43</v>
      </c>
      <c r="E105" s="2" t="s">
        <v>60</v>
      </c>
      <c r="F105" s="2" t="s">
        <v>106</v>
      </c>
      <c r="I105" s="2">
        <v>1</v>
      </c>
      <c r="J105" s="3">
        <v>73.451327434000007</v>
      </c>
      <c r="K105" s="3">
        <f t="shared" si="7"/>
        <v>73.451327434000007</v>
      </c>
      <c r="L105" s="4">
        <f t="shared" si="4"/>
        <v>73.45</v>
      </c>
      <c r="M105" s="5">
        <v>0.13</v>
      </c>
      <c r="N105" s="4">
        <f t="shared" si="5"/>
        <v>9.5500000000000007</v>
      </c>
      <c r="O105" s="7">
        <f t="shared" si="6"/>
        <v>83</v>
      </c>
    </row>
    <row r="106" spans="1:16">
      <c r="A106" s="2">
        <v>105</v>
      </c>
      <c r="B106" s="2">
        <v>86</v>
      </c>
      <c r="C106" s="2" t="s">
        <v>114</v>
      </c>
      <c r="D106" t="s">
        <v>56</v>
      </c>
      <c r="E106" s="2" t="s">
        <v>61</v>
      </c>
      <c r="F106" s="2" t="s">
        <v>108</v>
      </c>
      <c r="I106" s="2">
        <v>25</v>
      </c>
      <c r="J106" s="3">
        <v>33.628318583999999</v>
      </c>
      <c r="K106" s="3">
        <f t="shared" si="7"/>
        <v>33.628318583999999</v>
      </c>
      <c r="L106" s="4">
        <f t="shared" si="4"/>
        <v>840.71</v>
      </c>
      <c r="M106" s="5">
        <v>0.13</v>
      </c>
      <c r="N106" s="4">
        <f t="shared" si="5"/>
        <v>109.29</v>
      </c>
      <c r="O106" s="7">
        <f t="shared" si="6"/>
        <v>950</v>
      </c>
      <c r="P106" s="2"/>
    </row>
    <row r="107" spans="1:16">
      <c r="A107">
        <v>106</v>
      </c>
      <c r="B107" s="2">
        <v>88</v>
      </c>
      <c r="C107" s="2" t="s">
        <v>114</v>
      </c>
      <c r="D107" t="s">
        <v>27</v>
      </c>
      <c r="E107" s="2" t="s">
        <v>62</v>
      </c>
      <c r="F107" s="2" t="s">
        <v>93</v>
      </c>
      <c r="I107" s="2">
        <v>1</v>
      </c>
      <c r="J107" s="3">
        <v>116.81415929000001</v>
      </c>
      <c r="K107" s="3">
        <f t="shared" si="7"/>
        <v>116.81415929000001</v>
      </c>
      <c r="L107" s="4">
        <f t="shared" si="4"/>
        <v>116.81</v>
      </c>
      <c r="M107" s="5">
        <v>0.13</v>
      </c>
      <c r="N107" s="4">
        <f t="shared" si="5"/>
        <v>15.19</v>
      </c>
      <c r="O107" s="7">
        <f t="shared" si="6"/>
        <v>132</v>
      </c>
      <c r="P107" s="2"/>
    </row>
    <row r="108" spans="1:16">
      <c r="A108" s="2">
        <v>107</v>
      </c>
      <c r="B108" s="2">
        <v>90</v>
      </c>
      <c r="C108" s="2" t="s">
        <v>114</v>
      </c>
      <c r="D108" s="2" t="s">
        <v>34</v>
      </c>
      <c r="E108" s="2" t="s">
        <v>63</v>
      </c>
      <c r="F108" s="2" t="s">
        <v>98</v>
      </c>
      <c r="G108" s="2"/>
      <c r="H108" s="2"/>
      <c r="I108" s="2">
        <v>2</v>
      </c>
      <c r="J108" s="3">
        <v>823.00884956000004</v>
      </c>
      <c r="K108" s="3">
        <f t="shared" si="7"/>
        <v>823.00884956000004</v>
      </c>
      <c r="L108" s="4">
        <f t="shared" si="4"/>
        <v>1646.02</v>
      </c>
      <c r="M108" s="5">
        <v>0.13</v>
      </c>
      <c r="N108" s="4">
        <f t="shared" si="5"/>
        <v>213.98</v>
      </c>
      <c r="O108" s="7">
        <f t="shared" si="6"/>
        <v>1860</v>
      </c>
      <c r="P108" s="2"/>
    </row>
    <row r="109" spans="1:16">
      <c r="A109">
        <v>108</v>
      </c>
      <c r="B109" s="2">
        <v>91</v>
      </c>
      <c r="C109" s="2" t="s">
        <v>114</v>
      </c>
      <c r="D109" t="s">
        <v>30</v>
      </c>
      <c r="E109" s="2" t="s">
        <v>64</v>
      </c>
      <c r="F109" s="2" t="s">
        <v>96</v>
      </c>
      <c r="I109" s="2">
        <v>1</v>
      </c>
      <c r="J109" s="3">
        <v>43.362831858</v>
      </c>
      <c r="K109" s="3">
        <f t="shared" si="7"/>
        <v>43.362831858</v>
      </c>
      <c r="L109" s="4">
        <f t="shared" si="4"/>
        <v>43.36</v>
      </c>
      <c r="M109" s="5">
        <v>0.13</v>
      </c>
      <c r="N109" s="4">
        <f t="shared" si="5"/>
        <v>5.64</v>
      </c>
      <c r="O109" s="7">
        <f t="shared" si="6"/>
        <v>49</v>
      </c>
    </row>
    <row r="110" spans="1:16">
      <c r="A110" s="2">
        <v>109</v>
      </c>
      <c r="B110" s="2">
        <v>93</v>
      </c>
      <c r="C110" s="2" t="s">
        <v>115</v>
      </c>
      <c r="D110" t="s">
        <v>65</v>
      </c>
      <c r="E110" s="2" t="s">
        <v>66</v>
      </c>
      <c r="F110" s="2" t="s">
        <v>109</v>
      </c>
      <c r="I110" s="2">
        <v>140</v>
      </c>
      <c r="J110" s="3">
        <v>27.921302148999999</v>
      </c>
      <c r="K110" s="3">
        <f t="shared" si="7"/>
        <v>27.921302148999999</v>
      </c>
      <c r="L110" s="4">
        <f t="shared" si="4"/>
        <v>3908.98</v>
      </c>
      <c r="M110" s="5">
        <v>0.13</v>
      </c>
      <c r="N110" s="4">
        <f t="shared" si="5"/>
        <v>508.17</v>
      </c>
      <c r="O110" s="7">
        <f t="shared" si="6"/>
        <v>4417.1499999999996</v>
      </c>
      <c r="P110" s="2"/>
    </row>
    <row r="111" spans="1:16">
      <c r="A111">
        <v>110</v>
      </c>
      <c r="B111" s="2">
        <v>95</v>
      </c>
      <c r="C111" s="2" t="s">
        <v>116</v>
      </c>
      <c r="D111" t="s">
        <v>29</v>
      </c>
      <c r="E111" s="2" t="s">
        <v>68</v>
      </c>
      <c r="F111" s="2" t="s">
        <v>95</v>
      </c>
      <c r="I111" s="2">
        <v>1</v>
      </c>
      <c r="J111" s="3">
        <v>61.946902655000002</v>
      </c>
      <c r="K111" s="3">
        <f t="shared" si="7"/>
        <v>61.946902655000002</v>
      </c>
      <c r="L111" s="4">
        <f t="shared" si="4"/>
        <v>61.95</v>
      </c>
      <c r="M111" s="5">
        <v>0.13</v>
      </c>
      <c r="N111" s="4">
        <f t="shared" si="5"/>
        <v>8.0500000000000007</v>
      </c>
      <c r="O111" s="7">
        <f t="shared" si="6"/>
        <v>70</v>
      </c>
    </row>
    <row r="112" spans="1:16">
      <c r="A112" s="2">
        <v>111</v>
      </c>
      <c r="B112" s="2">
        <v>96</v>
      </c>
      <c r="C112" s="2" t="s">
        <v>116</v>
      </c>
      <c r="D112" t="s">
        <v>28</v>
      </c>
      <c r="E112" s="2" t="s">
        <v>69</v>
      </c>
      <c r="F112" s="2" t="s">
        <v>94</v>
      </c>
      <c r="I112" s="2">
        <v>1</v>
      </c>
      <c r="J112" s="3">
        <v>28.318584071</v>
      </c>
      <c r="K112" s="3">
        <f t="shared" si="7"/>
        <v>28.318584071</v>
      </c>
      <c r="L112" s="4">
        <f t="shared" si="4"/>
        <v>28.32</v>
      </c>
      <c r="M112" s="5">
        <v>0.13</v>
      </c>
      <c r="N112" s="4">
        <f t="shared" si="5"/>
        <v>3.68</v>
      </c>
      <c r="O112" s="7">
        <f t="shared" si="6"/>
        <v>32</v>
      </c>
    </row>
    <row r="113" spans="1:16">
      <c r="A113">
        <v>112</v>
      </c>
      <c r="B113" s="2">
        <v>97</v>
      </c>
      <c r="C113" s="2" t="s">
        <v>116</v>
      </c>
      <c r="D113" t="s">
        <v>28</v>
      </c>
      <c r="E113" s="2" t="s">
        <v>70</v>
      </c>
      <c r="F113" s="2" t="s">
        <v>94</v>
      </c>
      <c r="I113" s="2">
        <v>1</v>
      </c>
      <c r="J113" s="3">
        <v>390.26548673000002</v>
      </c>
      <c r="K113" s="3">
        <f t="shared" si="7"/>
        <v>390.26548673000002</v>
      </c>
      <c r="L113" s="4">
        <f t="shared" si="4"/>
        <v>390.27</v>
      </c>
      <c r="M113" s="5">
        <v>0.13</v>
      </c>
      <c r="N113" s="4">
        <f t="shared" si="5"/>
        <v>50.74</v>
      </c>
      <c r="O113" s="7">
        <f t="shared" si="6"/>
        <v>441.01</v>
      </c>
    </row>
    <row r="114" spans="1:16">
      <c r="A114" s="2">
        <v>113</v>
      </c>
      <c r="B114" s="2">
        <v>98</v>
      </c>
      <c r="C114" s="2" t="s">
        <v>116</v>
      </c>
      <c r="D114" t="s">
        <v>29</v>
      </c>
      <c r="E114" s="2" t="s">
        <v>68</v>
      </c>
      <c r="F114" s="2" t="s">
        <v>95</v>
      </c>
      <c r="I114" s="2">
        <v>2</v>
      </c>
      <c r="J114" s="3">
        <v>123.89380531</v>
      </c>
      <c r="K114" s="3">
        <f t="shared" si="7"/>
        <v>123.89380531</v>
      </c>
      <c r="L114" s="4">
        <f t="shared" si="4"/>
        <v>247.79</v>
      </c>
      <c r="M114" s="5">
        <v>0.13</v>
      </c>
      <c r="N114" s="4">
        <f t="shared" si="5"/>
        <v>32.21</v>
      </c>
      <c r="O114" s="7">
        <f t="shared" si="6"/>
        <v>280</v>
      </c>
    </row>
    <row r="115" spans="1:16">
      <c r="A115">
        <v>114</v>
      </c>
      <c r="B115" s="2">
        <v>100</v>
      </c>
      <c r="C115" s="2" t="s">
        <v>116</v>
      </c>
      <c r="D115" t="s">
        <v>30</v>
      </c>
      <c r="E115" s="2" t="s">
        <v>71</v>
      </c>
      <c r="F115" s="2" t="s">
        <v>96</v>
      </c>
      <c r="I115" s="2">
        <v>6</v>
      </c>
      <c r="J115" s="3">
        <v>77.876106195000006</v>
      </c>
      <c r="K115" s="3">
        <f t="shared" si="7"/>
        <v>77.876106195000006</v>
      </c>
      <c r="L115" s="4">
        <f t="shared" ref="L115:L178" si="8">ROUND(I115*K115,2)</f>
        <v>467.26</v>
      </c>
      <c r="M115" s="5">
        <v>0.13</v>
      </c>
      <c r="N115" s="4">
        <f t="shared" ref="N115:N178" si="9">ROUND(L115*M115,2)</f>
        <v>60.74</v>
      </c>
      <c r="O115" s="7">
        <f t="shared" ref="O115:O178" si="10">L115+N115</f>
        <v>528</v>
      </c>
    </row>
    <row r="116" spans="1:16">
      <c r="A116" s="2">
        <v>115</v>
      </c>
      <c r="B116" s="2">
        <v>101</v>
      </c>
      <c r="C116" s="2" t="s">
        <v>116</v>
      </c>
      <c r="D116" t="s">
        <v>26</v>
      </c>
      <c r="E116" s="2" t="s">
        <v>363</v>
      </c>
      <c r="F116" s="2" t="s">
        <v>92</v>
      </c>
      <c r="I116" s="2">
        <v>2</v>
      </c>
      <c r="J116" s="3">
        <v>53.982300885000001</v>
      </c>
      <c r="K116" s="3">
        <f t="shared" si="7"/>
        <v>53.982300885000001</v>
      </c>
      <c r="L116" s="4">
        <f t="shared" si="8"/>
        <v>107.96</v>
      </c>
      <c r="M116" s="5">
        <v>0.13</v>
      </c>
      <c r="N116" s="4">
        <f t="shared" si="9"/>
        <v>14.03</v>
      </c>
      <c r="O116" s="7">
        <f t="shared" si="10"/>
        <v>121.99</v>
      </c>
    </row>
    <row r="117" spans="1:16">
      <c r="A117">
        <v>116</v>
      </c>
      <c r="B117" s="2">
        <v>106</v>
      </c>
      <c r="C117" s="2" t="s">
        <v>116</v>
      </c>
      <c r="D117" t="s">
        <v>29</v>
      </c>
      <c r="E117" s="2" t="s">
        <v>72</v>
      </c>
      <c r="F117" s="2" t="s">
        <v>95</v>
      </c>
      <c r="I117" s="2">
        <v>1</v>
      </c>
      <c r="J117" s="3">
        <v>37.168141593000001</v>
      </c>
      <c r="K117" s="3">
        <f t="shared" si="7"/>
        <v>37.168141593000001</v>
      </c>
      <c r="L117" s="4">
        <f t="shared" si="8"/>
        <v>37.17</v>
      </c>
      <c r="M117" s="5">
        <v>0.13</v>
      </c>
      <c r="N117" s="4">
        <f t="shared" si="9"/>
        <v>4.83</v>
      </c>
      <c r="O117" s="7">
        <f t="shared" si="10"/>
        <v>42</v>
      </c>
    </row>
    <row r="118" spans="1:16">
      <c r="A118" s="2">
        <v>117</v>
      </c>
      <c r="B118" s="2">
        <v>107</v>
      </c>
      <c r="C118" s="2" t="s">
        <v>116</v>
      </c>
      <c r="D118" t="s">
        <v>40</v>
      </c>
      <c r="E118" s="2" t="s">
        <v>73</v>
      </c>
      <c r="F118" s="2" t="s">
        <v>103</v>
      </c>
      <c r="I118" s="2">
        <v>1</v>
      </c>
      <c r="J118" s="3">
        <v>53.982300885000001</v>
      </c>
      <c r="K118" s="3">
        <f t="shared" si="7"/>
        <v>53.982300885000001</v>
      </c>
      <c r="L118" s="4">
        <f t="shared" si="8"/>
        <v>53.98</v>
      </c>
      <c r="M118" s="5">
        <v>0.13</v>
      </c>
      <c r="N118" s="4">
        <f t="shared" si="9"/>
        <v>7.02</v>
      </c>
      <c r="O118" s="7">
        <f t="shared" si="10"/>
        <v>61</v>
      </c>
      <c r="P118" s="2"/>
    </row>
    <row r="119" spans="1:16">
      <c r="A119">
        <v>118</v>
      </c>
      <c r="B119" s="2">
        <v>108</v>
      </c>
      <c r="C119" s="2" t="s">
        <v>116</v>
      </c>
      <c r="D119" t="s">
        <v>67</v>
      </c>
      <c r="E119" s="2" t="s">
        <v>74</v>
      </c>
      <c r="F119" s="2" t="s">
        <v>110</v>
      </c>
      <c r="I119" s="2">
        <v>1</v>
      </c>
      <c r="J119" s="3">
        <v>63.716814159000002</v>
      </c>
      <c r="K119" s="3">
        <f t="shared" si="7"/>
        <v>63.716814159000002</v>
      </c>
      <c r="L119" s="4">
        <f t="shared" si="8"/>
        <v>63.72</v>
      </c>
      <c r="M119" s="5">
        <v>0.13</v>
      </c>
      <c r="N119" s="4">
        <f t="shared" si="9"/>
        <v>8.2799999999999994</v>
      </c>
      <c r="O119" s="7">
        <f t="shared" si="10"/>
        <v>72</v>
      </c>
    </row>
    <row r="120" spans="1:16">
      <c r="A120" s="2">
        <v>119</v>
      </c>
      <c r="B120" s="2">
        <v>109</v>
      </c>
      <c r="C120" s="2" t="s">
        <v>116</v>
      </c>
      <c r="D120" t="s">
        <v>67</v>
      </c>
      <c r="E120" s="2" t="s">
        <v>74</v>
      </c>
      <c r="F120" s="2" t="s">
        <v>110</v>
      </c>
      <c r="I120" s="2">
        <v>1</v>
      </c>
      <c r="J120" s="3">
        <v>69.026548672999994</v>
      </c>
      <c r="K120" s="3">
        <f t="shared" si="7"/>
        <v>69.026548672999994</v>
      </c>
      <c r="L120" s="4">
        <f t="shared" si="8"/>
        <v>69.03</v>
      </c>
      <c r="M120" s="5">
        <v>0.13</v>
      </c>
      <c r="N120" s="4">
        <f t="shared" si="9"/>
        <v>8.9700000000000006</v>
      </c>
      <c r="O120" s="7">
        <f t="shared" si="10"/>
        <v>78</v>
      </c>
    </row>
    <row r="121" spans="1:16">
      <c r="A121">
        <v>120</v>
      </c>
      <c r="B121" s="2">
        <v>111</v>
      </c>
      <c r="C121" s="2" t="s">
        <v>116</v>
      </c>
      <c r="D121" t="s">
        <v>35</v>
      </c>
      <c r="E121" s="2" t="s">
        <v>75</v>
      </c>
      <c r="F121" s="2" t="s">
        <v>100</v>
      </c>
      <c r="I121" s="2">
        <v>1</v>
      </c>
      <c r="J121" s="3">
        <v>118.58407080000001</v>
      </c>
      <c r="K121" s="3">
        <f t="shared" si="7"/>
        <v>118.58407080000001</v>
      </c>
      <c r="L121" s="4">
        <f t="shared" si="8"/>
        <v>118.58</v>
      </c>
      <c r="M121" s="5">
        <v>0.13</v>
      </c>
      <c r="N121" s="4">
        <f t="shared" si="9"/>
        <v>15.42</v>
      </c>
      <c r="O121" s="7">
        <f t="shared" si="10"/>
        <v>134</v>
      </c>
      <c r="P121" s="2"/>
    </row>
    <row r="122" spans="1:16">
      <c r="A122" s="2">
        <v>121</v>
      </c>
      <c r="B122" s="2">
        <v>118</v>
      </c>
      <c r="C122" s="2" t="s">
        <v>117</v>
      </c>
      <c r="D122" t="s">
        <v>30</v>
      </c>
      <c r="E122" s="2" t="s">
        <v>78</v>
      </c>
      <c r="F122" s="2" t="s">
        <v>96</v>
      </c>
      <c r="G122" s="2"/>
      <c r="I122" s="2">
        <v>1</v>
      </c>
      <c r="J122" s="3">
        <v>265.48672565999999</v>
      </c>
      <c r="K122" s="3">
        <f t="shared" si="7"/>
        <v>265.48672565999999</v>
      </c>
      <c r="L122" s="4">
        <f t="shared" si="8"/>
        <v>265.49</v>
      </c>
      <c r="M122" s="5">
        <v>0.13</v>
      </c>
      <c r="N122" s="4">
        <f t="shared" si="9"/>
        <v>34.51</v>
      </c>
      <c r="O122" s="7">
        <f t="shared" si="10"/>
        <v>300</v>
      </c>
      <c r="P122" s="2"/>
    </row>
    <row r="123" spans="1:16">
      <c r="A123">
        <v>122</v>
      </c>
      <c r="B123" s="2">
        <v>119</v>
      </c>
      <c r="C123" s="2" t="s">
        <v>118</v>
      </c>
      <c r="D123" t="s">
        <v>79</v>
      </c>
      <c r="E123" s="2" t="s">
        <v>80</v>
      </c>
      <c r="F123" s="2" t="s">
        <v>111</v>
      </c>
      <c r="I123" s="2">
        <v>2</v>
      </c>
      <c r="J123" s="3">
        <v>75.221238937999999</v>
      </c>
      <c r="K123" s="3">
        <f t="shared" si="7"/>
        <v>75.221238937999999</v>
      </c>
      <c r="L123" s="4">
        <f t="shared" si="8"/>
        <v>150.44</v>
      </c>
      <c r="M123" s="5">
        <v>0.13</v>
      </c>
      <c r="N123" s="4">
        <f t="shared" si="9"/>
        <v>19.559999999999999</v>
      </c>
      <c r="O123" s="7">
        <f t="shared" si="10"/>
        <v>170</v>
      </c>
    </row>
    <row r="124" spans="1:16">
      <c r="A124" s="2">
        <v>123</v>
      </c>
      <c r="B124" s="2">
        <v>120</v>
      </c>
      <c r="C124" s="2" t="s">
        <v>118</v>
      </c>
      <c r="D124" t="s">
        <v>79</v>
      </c>
      <c r="E124" s="2" t="s">
        <v>81</v>
      </c>
      <c r="F124" s="2" t="s">
        <v>111</v>
      </c>
      <c r="I124" s="2">
        <v>1</v>
      </c>
      <c r="J124" s="3">
        <v>159.2920354</v>
      </c>
      <c r="K124" s="3">
        <f t="shared" si="7"/>
        <v>159.2920354</v>
      </c>
      <c r="L124" s="4">
        <f t="shared" si="8"/>
        <v>159.29</v>
      </c>
      <c r="M124" s="5">
        <v>0.13</v>
      </c>
      <c r="N124" s="4">
        <f t="shared" si="9"/>
        <v>20.71</v>
      </c>
      <c r="O124" s="7">
        <f t="shared" si="10"/>
        <v>180</v>
      </c>
    </row>
    <row r="125" spans="1:16">
      <c r="A125">
        <v>124</v>
      </c>
      <c r="B125" s="2">
        <v>121</v>
      </c>
      <c r="C125" s="2" t="s">
        <v>118</v>
      </c>
      <c r="D125" s="2" t="s">
        <v>27</v>
      </c>
      <c r="E125" s="2" t="s">
        <v>82</v>
      </c>
      <c r="F125" s="2" t="s">
        <v>93</v>
      </c>
      <c r="G125" s="2"/>
      <c r="H125" s="2"/>
      <c r="I125" s="2">
        <v>1</v>
      </c>
      <c r="J125" s="3">
        <v>2477.8761061999999</v>
      </c>
      <c r="K125" s="3">
        <f t="shared" si="7"/>
        <v>2477.8761061999999</v>
      </c>
      <c r="L125" s="4">
        <f t="shared" si="8"/>
        <v>2477.88</v>
      </c>
      <c r="M125" s="5">
        <v>0.13</v>
      </c>
      <c r="N125" s="4">
        <f t="shared" si="9"/>
        <v>322.12</v>
      </c>
      <c r="O125" s="7">
        <f t="shared" si="10"/>
        <v>2800</v>
      </c>
      <c r="P125" s="2"/>
    </row>
    <row r="126" spans="1:16">
      <c r="A126" s="2">
        <v>125</v>
      </c>
      <c r="B126" s="2">
        <v>125</v>
      </c>
      <c r="C126" s="2" t="s">
        <v>143</v>
      </c>
      <c r="D126" s="2" t="s">
        <v>144</v>
      </c>
      <c r="E126" s="2" t="s">
        <v>146</v>
      </c>
      <c r="F126" s="2" t="s">
        <v>103</v>
      </c>
      <c r="I126" s="6">
        <v>1</v>
      </c>
      <c r="J126" s="1">
        <v>55.752212389299999</v>
      </c>
      <c r="K126" s="3">
        <f t="shared" si="7"/>
        <v>55.752212389299999</v>
      </c>
      <c r="L126" s="4">
        <f t="shared" si="8"/>
        <v>55.75</v>
      </c>
      <c r="M126" s="5">
        <v>0.13</v>
      </c>
      <c r="N126" s="4">
        <f t="shared" si="9"/>
        <v>7.25</v>
      </c>
      <c r="O126" s="7">
        <f t="shared" si="10"/>
        <v>63</v>
      </c>
    </row>
    <row r="127" spans="1:16">
      <c r="A127">
        <v>126</v>
      </c>
      <c r="B127" s="2">
        <v>128</v>
      </c>
      <c r="C127" s="2" t="s">
        <v>282</v>
      </c>
      <c r="D127" s="11" t="s">
        <v>276</v>
      </c>
      <c r="E127" t="s">
        <v>268</v>
      </c>
      <c r="F127" t="str">
        <f>VLOOKUP(D127,[1]sheet1!$A:$B,2,0)</f>
        <v>1090328010000000000</v>
      </c>
      <c r="I127" s="1">
        <v>1</v>
      </c>
      <c r="J127" s="1">
        <v>28.318584070796401</v>
      </c>
      <c r="K127" s="3">
        <f t="shared" si="7"/>
        <v>28.318584070796401</v>
      </c>
      <c r="L127" s="4">
        <f t="shared" si="8"/>
        <v>28.32</v>
      </c>
      <c r="M127" s="5">
        <v>0.13</v>
      </c>
      <c r="N127" s="4">
        <f t="shared" si="9"/>
        <v>3.68</v>
      </c>
      <c r="O127" s="7">
        <f t="shared" si="10"/>
        <v>32</v>
      </c>
    </row>
    <row r="128" spans="1:16">
      <c r="A128" s="2">
        <v>127</v>
      </c>
      <c r="B128" s="2">
        <v>130</v>
      </c>
      <c r="C128" s="2" t="s">
        <v>282</v>
      </c>
      <c r="D128" s="11" t="s">
        <v>277</v>
      </c>
      <c r="E128" t="s">
        <v>269</v>
      </c>
      <c r="F128" t="str">
        <f>VLOOKUP(D128,[1]sheet1!$A:$B,2,0)</f>
        <v>1080499000000000000</v>
      </c>
      <c r="I128" s="1">
        <v>1</v>
      </c>
      <c r="J128" s="1">
        <v>123.89380530973401</v>
      </c>
      <c r="K128" s="3">
        <f t="shared" si="7"/>
        <v>123.89380530973401</v>
      </c>
      <c r="L128" s="4">
        <f t="shared" si="8"/>
        <v>123.89</v>
      </c>
      <c r="M128" s="5">
        <v>0.13</v>
      </c>
      <c r="N128" s="4">
        <f t="shared" si="9"/>
        <v>16.11</v>
      </c>
      <c r="O128" s="7">
        <f t="shared" si="10"/>
        <v>140</v>
      </c>
    </row>
    <row r="129" spans="1:16">
      <c r="A129">
        <v>128</v>
      </c>
      <c r="B129" s="2">
        <v>138</v>
      </c>
      <c r="C129" s="2" t="s">
        <v>282</v>
      </c>
      <c r="D129" s="11" t="s">
        <v>278</v>
      </c>
      <c r="E129" t="s">
        <v>272</v>
      </c>
      <c r="F129" t="str">
        <f>VLOOKUP(D129,[1]sheet1!$A:$B,2,0)</f>
        <v>1040106990000000000</v>
      </c>
      <c r="I129" s="1">
        <v>1</v>
      </c>
      <c r="J129" s="1">
        <v>216.81415929203499</v>
      </c>
      <c r="K129" s="3">
        <f t="shared" si="7"/>
        <v>216.81415929203499</v>
      </c>
      <c r="L129" s="4">
        <f t="shared" si="8"/>
        <v>216.81</v>
      </c>
      <c r="M129" s="5">
        <v>0.13</v>
      </c>
      <c r="N129" s="4">
        <f t="shared" si="9"/>
        <v>28.19</v>
      </c>
      <c r="O129" s="7">
        <f t="shared" si="10"/>
        <v>245</v>
      </c>
    </row>
    <row r="130" spans="1:16">
      <c r="A130" s="2">
        <v>129</v>
      </c>
      <c r="B130" s="2">
        <v>141</v>
      </c>
      <c r="C130" s="2" t="s">
        <v>282</v>
      </c>
      <c r="D130" s="11" t="s">
        <v>279</v>
      </c>
      <c r="E130" t="s">
        <v>273</v>
      </c>
      <c r="F130" t="str">
        <f>VLOOKUP(D130,[1]sheet1!$A:$B,2,0)</f>
        <v>1030305000000000000</v>
      </c>
      <c r="I130" s="1">
        <v>1</v>
      </c>
      <c r="J130" s="1">
        <v>122.123893805309</v>
      </c>
      <c r="K130" s="3">
        <f t="shared" si="7"/>
        <v>122.123893805309</v>
      </c>
      <c r="L130" s="4">
        <f t="shared" si="8"/>
        <v>122.12</v>
      </c>
      <c r="M130" s="5">
        <v>0.13</v>
      </c>
      <c r="N130" s="4">
        <f t="shared" si="9"/>
        <v>15.88</v>
      </c>
      <c r="O130" s="7">
        <f t="shared" si="10"/>
        <v>138</v>
      </c>
      <c r="P130" s="2" t="s">
        <v>588</v>
      </c>
    </row>
    <row r="131" spans="1:16">
      <c r="A131">
        <v>130</v>
      </c>
      <c r="B131" s="2">
        <v>142</v>
      </c>
      <c r="C131" s="2" t="s">
        <v>282</v>
      </c>
      <c r="D131" s="11" t="s">
        <v>280</v>
      </c>
      <c r="E131" t="s">
        <v>274</v>
      </c>
      <c r="F131" t="str">
        <f>VLOOKUP(D131,[1]sheet1!$A:$B,2,0)</f>
        <v>1090419010000000000</v>
      </c>
      <c r="I131" s="1">
        <v>1</v>
      </c>
      <c r="J131" s="1">
        <v>221.238938053097</v>
      </c>
      <c r="K131" s="3">
        <f t="shared" ref="K131:K194" si="11">J131*1</f>
        <v>221.238938053097</v>
      </c>
      <c r="L131" s="4">
        <f t="shared" si="8"/>
        <v>221.24</v>
      </c>
      <c r="M131" s="5">
        <v>0.13</v>
      </c>
      <c r="N131" s="4">
        <f t="shared" si="9"/>
        <v>28.76</v>
      </c>
      <c r="O131" s="7">
        <f t="shared" si="10"/>
        <v>250</v>
      </c>
      <c r="P131" s="2"/>
    </row>
    <row r="132" spans="1:16">
      <c r="A132" s="2">
        <v>131</v>
      </c>
      <c r="B132" s="2">
        <v>143</v>
      </c>
      <c r="C132" s="2" t="s">
        <v>282</v>
      </c>
      <c r="D132" s="11" t="s">
        <v>281</v>
      </c>
      <c r="E132" t="s">
        <v>275</v>
      </c>
      <c r="F132" t="str">
        <f>VLOOKUP(D132,[1]sheet1!$A:$B,2,0)</f>
        <v>1090418050000000000</v>
      </c>
      <c r="I132" s="1">
        <v>2</v>
      </c>
      <c r="J132" s="1">
        <v>70.796460176991104</v>
      </c>
      <c r="K132" s="3">
        <f t="shared" si="11"/>
        <v>70.796460176991104</v>
      </c>
      <c r="L132" s="4">
        <f t="shared" si="8"/>
        <v>141.59</v>
      </c>
      <c r="M132" s="5">
        <v>0.13</v>
      </c>
      <c r="N132" s="4">
        <f t="shared" si="9"/>
        <v>18.41</v>
      </c>
      <c r="O132" s="7">
        <f t="shared" si="10"/>
        <v>160</v>
      </c>
    </row>
    <row r="133" spans="1:16">
      <c r="A133">
        <v>132</v>
      </c>
      <c r="B133" s="2">
        <v>149</v>
      </c>
      <c r="C133" s="2" t="s">
        <v>289</v>
      </c>
      <c r="D133" s="11" t="s">
        <v>290</v>
      </c>
      <c r="E133" s="2" t="s">
        <v>291</v>
      </c>
      <c r="F133" t="str">
        <f>VLOOKUP(D133,[1]sheet1!$A:$B,2,0)</f>
        <v>1040305010000000000</v>
      </c>
      <c r="I133" s="1">
        <v>14</v>
      </c>
      <c r="J133" s="1">
        <v>38.053097000000001</v>
      </c>
      <c r="K133" s="3">
        <f t="shared" si="11"/>
        <v>38.053097000000001</v>
      </c>
      <c r="L133" s="4">
        <f t="shared" si="8"/>
        <v>532.74</v>
      </c>
      <c r="M133" s="5">
        <v>0.13</v>
      </c>
      <c r="N133" s="4">
        <f t="shared" si="9"/>
        <v>69.260000000000005</v>
      </c>
      <c r="O133" s="7">
        <f t="shared" si="10"/>
        <v>602</v>
      </c>
    </row>
    <row r="134" spans="1:16">
      <c r="A134" s="2">
        <v>133</v>
      </c>
      <c r="B134" s="2">
        <v>150</v>
      </c>
      <c r="C134" s="2" t="s">
        <v>289</v>
      </c>
      <c r="D134" s="11" t="s">
        <v>292</v>
      </c>
      <c r="E134" s="2" t="s">
        <v>293</v>
      </c>
      <c r="F134" t="str">
        <f>VLOOKUP(D134,[1]sheet1!$A:$B,2,0)</f>
        <v>1090417050000000000</v>
      </c>
      <c r="I134" s="1">
        <v>3</v>
      </c>
      <c r="J134" s="1">
        <v>223.89380499999999</v>
      </c>
      <c r="K134" s="3">
        <f t="shared" si="11"/>
        <v>223.89380499999999</v>
      </c>
      <c r="L134" s="4">
        <f t="shared" si="8"/>
        <v>671.68</v>
      </c>
      <c r="M134" s="5">
        <v>0.13</v>
      </c>
      <c r="N134" s="4">
        <f t="shared" si="9"/>
        <v>87.32</v>
      </c>
      <c r="O134" s="7">
        <f t="shared" si="10"/>
        <v>759</v>
      </c>
      <c r="P134" s="2"/>
    </row>
    <row r="135" spans="1:16">
      <c r="A135">
        <v>134</v>
      </c>
      <c r="B135" s="2">
        <v>153</v>
      </c>
      <c r="C135" s="2" t="s">
        <v>289</v>
      </c>
      <c r="D135" s="11" t="s">
        <v>294</v>
      </c>
      <c r="E135" s="2" t="s">
        <v>295</v>
      </c>
      <c r="F135" t="str">
        <f>VLOOKUP(D135,[1]sheet1!$A:$B,2,0)</f>
        <v>1090419010000000000</v>
      </c>
      <c r="I135" s="1">
        <v>1</v>
      </c>
      <c r="J135" s="1">
        <v>203.53982300000001</v>
      </c>
      <c r="K135" s="3">
        <f t="shared" si="11"/>
        <v>203.53982300000001</v>
      </c>
      <c r="L135" s="4">
        <f t="shared" si="8"/>
        <v>203.54</v>
      </c>
      <c r="M135" s="5">
        <v>0.13</v>
      </c>
      <c r="N135" s="4">
        <f t="shared" si="9"/>
        <v>26.46</v>
      </c>
      <c r="O135" s="7">
        <f t="shared" si="10"/>
        <v>230</v>
      </c>
      <c r="P135" s="2"/>
    </row>
    <row r="136" spans="1:16">
      <c r="A136" s="2">
        <v>135</v>
      </c>
      <c r="B136" s="2">
        <v>154</v>
      </c>
      <c r="C136" s="2" t="s">
        <v>289</v>
      </c>
      <c r="D136" s="11" t="s">
        <v>290</v>
      </c>
      <c r="E136" s="2" t="s">
        <v>291</v>
      </c>
      <c r="F136" t="str">
        <f>VLOOKUP(D136,[1]sheet1!$A:$B,2,0)</f>
        <v>1040305010000000000</v>
      </c>
      <c r="I136" s="1">
        <v>1</v>
      </c>
      <c r="J136" s="1">
        <v>38.053097000000001</v>
      </c>
      <c r="K136" s="3">
        <f t="shared" si="11"/>
        <v>38.053097000000001</v>
      </c>
      <c r="L136" s="4">
        <f t="shared" si="8"/>
        <v>38.049999999999997</v>
      </c>
      <c r="M136" s="5">
        <v>0.13</v>
      </c>
      <c r="N136" s="4">
        <f t="shared" si="9"/>
        <v>4.95</v>
      </c>
      <c r="O136" s="7">
        <f t="shared" si="10"/>
        <v>43</v>
      </c>
    </row>
    <row r="137" spans="1:16">
      <c r="A137">
        <v>136</v>
      </c>
      <c r="B137" s="2">
        <v>155</v>
      </c>
      <c r="C137" s="2" t="s">
        <v>289</v>
      </c>
      <c r="D137" s="11" t="s">
        <v>296</v>
      </c>
      <c r="E137" s="2" t="s">
        <v>297</v>
      </c>
      <c r="F137" t="str">
        <f>VLOOKUP(D137,[1]sheet1!$A:$B,2,0)</f>
        <v>1090512990000000000</v>
      </c>
      <c r="I137" s="1">
        <v>3</v>
      </c>
      <c r="J137" s="1">
        <v>151.32743400000001</v>
      </c>
      <c r="K137" s="3">
        <f t="shared" si="11"/>
        <v>151.32743400000001</v>
      </c>
      <c r="L137" s="4">
        <f t="shared" si="8"/>
        <v>453.98</v>
      </c>
      <c r="M137" s="5">
        <v>0.13</v>
      </c>
      <c r="N137" s="4">
        <f t="shared" si="9"/>
        <v>59.02</v>
      </c>
      <c r="O137" s="7">
        <f t="shared" si="10"/>
        <v>513</v>
      </c>
      <c r="P137" s="2"/>
    </row>
    <row r="138" spans="1:16">
      <c r="A138" s="2">
        <v>137</v>
      </c>
      <c r="B138" s="2">
        <v>157</v>
      </c>
      <c r="C138" s="2" t="s">
        <v>289</v>
      </c>
      <c r="D138" s="11" t="s">
        <v>298</v>
      </c>
      <c r="E138" s="2" t="s">
        <v>299</v>
      </c>
      <c r="F138" t="str">
        <f>VLOOKUP(D138,[1]sheet1!$A:$B,2,0)</f>
        <v>1090618030000000000</v>
      </c>
      <c r="I138" s="1">
        <v>2</v>
      </c>
      <c r="J138" s="1">
        <v>62.831857999999997</v>
      </c>
      <c r="K138" s="3">
        <f t="shared" si="11"/>
        <v>62.831857999999997</v>
      </c>
      <c r="L138" s="4">
        <f t="shared" si="8"/>
        <v>125.66</v>
      </c>
      <c r="M138" s="5">
        <v>0.13</v>
      </c>
      <c r="N138" s="4">
        <f t="shared" si="9"/>
        <v>16.34</v>
      </c>
      <c r="O138" s="7">
        <f t="shared" si="10"/>
        <v>142</v>
      </c>
    </row>
    <row r="139" spans="1:16" s="2" customFormat="1">
      <c r="A139">
        <v>138</v>
      </c>
      <c r="B139" s="2">
        <v>160</v>
      </c>
      <c r="C139" s="2" t="s">
        <v>289</v>
      </c>
      <c r="D139" s="11" t="s">
        <v>294</v>
      </c>
      <c r="E139" s="2" t="s">
        <v>300</v>
      </c>
      <c r="F139" t="str">
        <f>VLOOKUP(D139,[1]sheet1!$A:$B,2,0)</f>
        <v>1090419010000000000</v>
      </c>
      <c r="G139"/>
      <c r="H139"/>
      <c r="I139" s="1">
        <v>2</v>
      </c>
      <c r="J139" s="1">
        <v>70.796459999999996</v>
      </c>
      <c r="K139" s="3">
        <f t="shared" si="11"/>
        <v>70.796459999999996</v>
      </c>
      <c r="L139" s="4">
        <f t="shared" si="8"/>
        <v>141.59</v>
      </c>
      <c r="M139" s="5">
        <v>0.13</v>
      </c>
      <c r="N139" s="4">
        <f t="shared" si="9"/>
        <v>18.41</v>
      </c>
      <c r="O139" s="7">
        <f t="shared" si="10"/>
        <v>160</v>
      </c>
    </row>
    <row r="140" spans="1:16">
      <c r="A140" s="2">
        <v>139</v>
      </c>
      <c r="B140" s="2">
        <v>161</v>
      </c>
      <c r="C140" s="2" t="s">
        <v>289</v>
      </c>
      <c r="D140" s="11" t="s">
        <v>301</v>
      </c>
      <c r="E140" s="2" t="s">
        <v>302</v>
      </c>
      <c r="F140" t="str">
        <f>VLOOKUP(D140,[1]sheet1!$A:$B,2,0)</f>
        <v>1060406050000000000</v>
      </c>
      <c r="I140" s="1">
        <v>2</v>
      </c>
      <c r="J140" s="1">
        <v>145.132743</v>
      </c>
      <c r="K140" s="3">
        <f t="shared" si="11"/>
        <v>145.132743</v>
      </c>
      <c r="L140" s="4">
        <f t="shared" si="8"/>
        <v>290.27</v>
      </c>
      <c r="M140" s="5">
        <v>0.13</v>
      </c>
      <c r="N140" s="4">
        <f t="shared" si="9"/>
        <v>37.74</v>
      </c>
      <c r="O140" s="7">
        <f t="shared" si="10"/>
        <v>328.01</v>
      </c>
    </row>
    <row r="141" spans="1:16">
      <c r="A141">
        <v>140</v>
      </c>
      <c r="B141" s="2">
        <v>165</v>
      </c>
      <c r="C141" s="2" t="s">
        <v>289</v>
      </c>
      <c r="D141" s="11" t="s">
        <v>290</v>
      </c>
      <c r="E141" s="2" t="s">
        <v>303</v>
      </c>
      <c r="F141" t="str">
        <f>VLOOKUP(D141,[1]sheet1!$A:$B,2,0)</f>
        <v>1040305010000000000</v>
      </c>
      <c r="I141" s="1">
        <v>1</v>
      </c>
      <c r="J141" s="1">
        <v>115.044248</v>
      </c>
      <c r="K141" s="3">
        <f t="shared" si="11"/>
        <v>115.044248</v>
      </c>
      <c r="L141" s="4">
        <f t="shared" si="8"/>
        <v>115.04</v>
      </c>
      <c r="M141" s="5">
        <v>0.13</v>
      </c>
      <c r="N141" s="4">
        <f t="shared" si="9"/>
        <v>14.96</v>
      </c>
      <c r="O141" s="7">
        <f t="shared" si="10"/>
        <v>130</v>
      </c>
    </row>
    <row r="142" spans="1:16">
      <c r="A142" s="2">
        <v>141</v>
      </c>
      <c r="B142" s="2">
        <v>168</v>
      </c>
      <c r="C142" s="2" t="s">
        <v>289</v>
      </c>
      <c r="D142" s="11" t="s">
        <v>292</v>
      </c>
      <c r="E142" s="2" t="s">
        <v>304</v>
      </c>
      <c r="F142" t="str">
        <f>VLOOKUP(D142,[1]sheet1!$A:$B,2,0)</f>
        <v>1090417050000000000</v>
      </c>
      <c r="I142" s="1">
        <v>2</v>
      </c>
      <c r="J142" s="1">
        <v>135.39823000000001</v>
      </c>
      <c r="K142" s="3">
        <f t="shared" si="11"/>
        <v>135.39823000000001</v>
      </c>
      <c r="L142" s="4">
        <f t="shared" si="8"/>
        <v>270.8</v>
      </c>
      <c r="M142" s="5">
        <v>0.13</v>
      </c>
      <c r="N142" s="4">
        <f t="shared" si="9"/>
        <v>35.200000000000003</v>
      </c>
      <c r="O142" s="7">
        <f t="shared" si="10"/>
        <v>306</v>
      </c>
      <c r="P142" s="2"/>
    </row>
    <row r="143" spans="1:16">
      <c r="A143">
        <v>142</v>
      </c>
      <c r="B143" s="2">
        <v>169</v>
      </c>
      <c r="C143" s="2" t="s">
        <v>289</v>
      </c>
      <c r="D143" s="11" t="s">
        <v>301</v>
      </c>
      <c r="E143" s="2" t="s">
        <v>305</v>
      </c>
      <c r="F143" t="str">
        <f>VLOOKUP(D143,[1]sheet1!$A:$B,2,0)</f>
        <v>1060406050000000000</v>
      </c>
      <c r="I143" s="1">
        <v>1</v>
      </c>
      <c r="J143" s="1">
        <v>84.955752000000004</v>
      </c>
      <c r="K143" s="3">
        <f t="shared" si="11"/>
        <v>84.955752000000004</v>
      </c>
      <c r="L143" s="4">
        <f t="shared" si="8"/>
        <v>84.96</v>
      </c>
      <c r="M143" s="5">
        <v>0.13</v>
      </c>
      <c r="N143" s="4">
        <f t="shared" si="9"/>
        <v>11.04</v>
      </c>
      <c r="O143" s="7">
        <f t="shared" si="10"/>
        <v>96</v>
      </c>
    </row>
    <row r="144" spans="1:16">
      <c r="A144" s="2">
        <v>143</v>
      </c>
      <c r="B144" s="2">
        <v>171</v>
      </c>
      <c r="C144" s="2" t="s">
        <v>289</v>
      </c>
      <c r="D144" s="11" t="s">
        <v>301</v>
      </c>
      <c r="E144" s="2" t="s">
        <v>306</v>
      </c>
      <c r="F144" t="str">
        <f>VLOOKUP(D144,[1]sheet1!$A:$B,2,0)</f>
        <v>1060406050000000000</v>
      </c>
      <c r="I144" s="1">
        <v>1</v>
      </c>
      <c r="J144" s="1">
        <v>59.292034999999998</v>
      </c>
      <c r="K144" s="3">
        <f t="shared" si="11"/>
        <v>59.292034999999998</v>
      </c>
      <c r="L144" s="4">
        <f t="shared" si="8"/>
        <v>59.29</v>
      </c>
      <c r="M144" s="5">
        <v>0.13</v>
      </c>
      <c r="N144" s="4">
        <f t="shared" si="9"/>
        <v>7.71</v>
      </c>
      <c r="O144" s="7">
        <f t="shared" si="10"/>
        <v>67</v>
      </c>
    </row>
    <row r="145" spans="1:16">
      <c r="A145">
        <v>144</v>
      </c>
      <c r="B145" s="2">
        <v>174</v>
      </c>
      <c r="C145" s="2" t="s">
        <v>316</v>
      </c>
      <c r="D145" s="11" t="s">
        <v>318</v>
      </c>
      <c r="E145" s="2" t="s">
        <v>362</v>
      </c>
      <c r="F145" t="str">
        <f>VLOOKUP(D145,[1]sheet1!$A:$B,2,0)</f>
        <v>1040201990000000000</v>
      </c>
      <c r="I145" s="1">
        <v>1</v>
      </c>
      <c r="J145" s="1">
        <v>66.371681415929203</v>
      </c>
      <c r="K145" s="3">
        <f t="shared" si="11"/>
        <v>66.371681415929203</v>
      </c>
      <c r="L145" s="4">
        <f t="shared" si="8"/>
        <v>66.37</v>
      </c>
      <c r="M145" s="5">
        <v>0.13</v>
      </c>
      <c r="N145" s="4">
        <f t="shared" si="9"/>
        <v>8.6300000000000008</v>
      </c>
      <c r="O145" s="7">
        <f t="shared" si="10"/>
        <v>75</v>
      </c>
    </row>
    <row r="146" spans="1:16">
      <c r="A146" s="2">
        <v>145</v>
      </c>
      <c r="B146" s="2">
        <v>175</v>
      </c>
      <c r="C146" s="2" t="s">
        <v>316</v>
      </c>
      <c r="D146" s="11" t="s">
        <v>317</v>
      </c>
      <c r="E146" s="2" t="s">
        <v>319</v>
      </c>
      <c r="F146" t="str">
        <f>VLOOKUP(D146,[1]sheet1!$A:$B,2,0)</f>
        <v>1070601090000000000</v>
      </c>
      <c r="I146" s="1">
        <v>20</v>
      </c>
      <c r="J146" s="1">
        <v>64.601769911504405</v>
      </c>
      <c r="K146" s="3">
        <f t="shared" si="11"/>
        <v>64.601769911504405</v>
      </c>
      <c r="L146" s="4">
        <f t="shared" si="8"/>
        <v>1292.04</v>
      </c>
      <c r="M146" s="5">
        <v>0.13</v>
      </c>
      <c r="N146" s="4">
        <f t="shared" si="9"/>
        <v>167.97</v>
      </c>
      <c r="O146" s="7">
        <f t="shared" si="10"/>
        <v>1460.01</v>
      </c>
    </row>
    <row r="147" spans="1:16">
      <c r="A147">
        <v>146</v>
      </c>
      <c r="B147" s="2">
        <v>176</v>
      </c>
      <c r="C147" s="2" t="s">
        <v>316</v>
      </c>
      <c r="D147" s="11" t="s">
        <v>318</v>
      </c>
      <c r="E147" s="2" t="s">
        <v>320</v>
      </c>
      <c r="F147" t="str">
        <f>VLOOKUP(D147,[1]sheet1!$A:$B,2,0)</f>
        <v>1040201990000000000</v>
      </c>
      <c r="I147" s="1">
        <v>1</v>
      </c>
      <c r="J147" s="1">
        <v>53.0973451327433</v>
      </c>
      <c r="K147" s="3">
        <f t="shared" si="11"/>
        <v>53.0973451327433</v>
      </c>
      <c r="L147" s="4">
        <f t="shared" si="8"/>
        <v>53.1</v>
      </c>
      <c r="M147" s="5">
        <v>0.13</v>
      </c>
      <c r="N147" s="4">
        <f t="shared" si="9"/>
        <v>6.9</v>
      </c>
      <c r="O147" s="7">
        <f t="shared" si="10"/>
        <v>60</v>
      </c>
    </row>
    <row r="148" spans="1:16">
      <c r="A148" s="2">
        <v>147</v>
      </c>
      <c r="B148" s="2">
        <v>179</v>
      </c>
      <c r="C148" s="2" t="s">
        <v>316</v>
      </c>
      <c r="D148" s="11" t="s">
        <v>322</v>
      </c>
      <c r="E148" s="2" t="s">
        <v>323</v>
      </c>
      <c r="F148" t="str">
        <f>VLOOKUP(D148,[1]sheet1!$A:$B,2,0)</f>
        <v>1060408990000000000</v>
      </c>
      <c r="I148" s="1">
        <v>26</v>
      </c>
      <c r="J148" s="1">
        <v>66.712049012933903</v>
      </c>
      <c r="K148" s="3">
        <f t="shared" si="11"/>
        <v>66.712049012933903</v>
      </c>
      <c r="L148" s="4">
        <f t="shared" si="8"/>
        <v>1734.51</v>
      </c>
      <c r="M148" s="5">
        <v>0.13</v>
      </c>
      <c r="N148" s="4">
        <f t="shared" si="9"/>
        <v>225.49</v>
      </c>
      <c r="O148" s="7">
        <f t="shared" si="10"/>
        <v>1960</v>
      </c>
    </row>
    <row r="149" spans="1:16">
      <c r="A149">
        <v>148</v>
      </c>
      <c r="B149" s="2">
        <v>181</v>
      </c>
      <c r="C149" s="2" t="s">
        <v>316</v>
      </c>
      <c r="D149" s="11" t="s">
        <v>322</v>
      </c>
      <c r="E149" s="2" t="s">
        <v>324</v>
      </c>
      <c r="F149" t="str">
        <f>VLOOKUP(D149,[1]sheet1!$A:$B,2,0)</f>
        <v>1060408990000000000</v>
      </c>
      <c r="I149" s="1">
        <v>24</v>
      </c>
      <c r="J149" s="1">
        <v>67.256637168141495</v>
      </c>
      <c r="K149" s="3">
        <f t="shared" si="11"/>
        <v>67.256637168141495</v>
      </c>
      <c r="L149" s="4">
        <f t="shared" si="8"/>
        <v>1614.16</v>
      </c>
      <c r="M149" s="5">
        <v>0.13</v>
      </c>
      <c r="N149" s="4">
        <f t="shared" si="9"/>
        <v>209.84</v>
      </c>
      <c r="O149" s="7">
        <f t="shared" si="10"/>
        <v>1824</v>
      </c>
    </row>
    <row r="150" spans="1:16">
      <c r="A150" s="2">
        <v>149</v>
      </c>
      <c r="B150" s="2">
        <v>182</v>
      </c>
      <c r="C150" s="2" t="s">
        <v>316</v>
      </c>
      <c r="D150" s="11" t="s">
        <v>322</v>
      </c>
      <c r="E150" s="2" t="s">
        <v>325</v>
      </c>
      <c r="F150" t="str">
        <f>VLOOKUP(D150,[1]sheet1!$A:$B,2,0)</f>
        <v>1060408990000000000</v>
      </c>
      <c r="I150" s="1">
        <v>1</v>
      </c>
      <c r="J150" s="1">
        <v>70.796460176991104</v>
      </c>
      <c r="K150" s="3">
        <f t="shared" si="11"/>
        <v>70.796460176991104</v>
      </c>
      <c r="L150" s="4">
        <f t="shared" si="8"/>
        <v>70.8</v>
      </c>
      <c r="M150" s="5">
        <v>0.13</v>
      </c>
      <c r="N150" s="4">
        <f t="shared" si="9"/>
        <v>9.1999999999999993</v>
      </c>
      <c r="O150" s="7">
        <f t="shared" si="10"/>
        <v>80</v>
      </c>
    </row>
    <row r="151" spans="1:16">
      <c r="A151">
        <v>150</v>
      </c>
      <c r="B151" s="2">
        <v>183</v>
      </c>
      <c r="C151" s="2" t="s">
        <v>316</v>
      </c>
      <c r="D151" s="11" t="s">
        <v>322</v>
      </c>
      <c r="E151" s="2" t="s">
        <v>326</v>
      </c>
      <c r="F151" t="str">
        <f>VLOOKUP(D151,[1]sheet1!$A:$B,2,0)</f>
        <v>1060408990000000000</v>
      </c>
      <c r="I151" s="1">
        <v>7</v>
      </c>
      <c r="J151" s="1">
        <v>57.522123893805301</v>
      </c>
      <c r="K151" s="3">
        <f t="shared" si="11"/>
        <v>57.522123893805301</v>
      </c>
      <c r="L151" s="4">
        <f t="shared" si="8"/>
        <v>402.65</v>
      </c>
      <c r="M151" s="5">
        <v>0.13</v>
      </c>
      <c r="N151" s="4">
        <f t="shared" si="9"/>
        <v>52.34</v>
      </c>
      <c r="O151" s="7">
        <f t="shared" si="10"/>
        <v>454.99</v>
      </c>
    </row>
    <row r="152" spans="1:16">
      <c r="A152" s="2">
        <v>151</v>
      </c>
      <c r="B152" s="2">
        <v>184</v>
      </c>
      <c r="C152" s="2" t="s">
        <v>316</v>
      </c>
      <c r="D152" s="11" t="s">
        <v>322</v>
      </c>
      <c r="E152" s="2" t="s">
        <v>327</v>
      </c>
      <c r="F152" t="str">
        <f>VLOOKUP(D152,[1]sheet1!$A:$B,2,0)</f>
        <v>1060408990000000000</v>
      </c>
      <c r="I152" s="1">
        <v>6</v>
      </c>
      <c r="J152" s="1">
        <v>66.371681415929203</v>
      </c>
      <c r="K152" s="3">
        <f t="shared" si="11"/>
        <v>66.371681415929203</v>
      </c>
      <c r="L152" s="4">
        <f t="shared" si="8"/>
        <v>398.23</v>
      </c>
      <c r="M152" s="5">
        <v>0.13</v>
      </c>
      <c r="N152" s="4">
        <f t="shared" si="9"/>
        <v>51.77</v>
      </c>
      <c r="O152" s="7">
        <f t="shared" si="10"/>
        <v>450</v>
      </c>
    </row>
    <row r="153" spans="1:16">
      <c r="A153">
        <v>152</v>
      </c>
      <c r="B153" s="2">
        <v>186</v>
      </c>
      <c r="C153" s="2" t="s">
        <v>316</v>
      </c>
      <c r="D153" s="11" t="s">
        <v>321</v>
      </c>
      <c r="E153" s="2" t="s">
        <v>328</v>
      </c>
      <c r="F153" t="str">
        <f>VLOOKUP(D153,[1]sheet1!$A:$B,2,0)</f>
        <v>1040106990000000000</v>
      </c>
      <c r="I153" s="1">
        <v>1</v>
      </c>
      <c r="J153" s="1">
        <v>105.30973451327399</v>
      </c>
      <c r="K153" s="3">
        <f t="shared" si="11"/>
        <v>105.30973451327399</v>
      </c>
      <c r="L153" s="4">
        <f t="shared" si="8"/>
        <v>105.31</v>
      </c>
      <c r="M153" s="5">
        <v>0.13</v>
      </c>
      <c r="N153" s="4">
        <f t="shared" si="9"/>
        <v>13.69</v>
      </c>
      <c r="O153" s="7">
        <f t="shared" si="10"/>
        <v>119</v>
      </c>
      <c r="P153" s="2"/>
    </row>
    <row r="154" spans="1:16">
      <c r="A154" s="2">
        <v>153</v>
      </c>
      <c r="B154" s="2">
        <v>187</v>
      </c>
      <c r="C154" s="2" t="s">
        <v>316</v>
      </c>
      <c r="D154" s="11" t="s">
        <v>321</v>
      </c>
      <c r="E154" s="2" t="s">
        <v>329</v>
      </c>
      <c r="F154" t="str">
        <f>VLOOKUP(D154,[1]sheet1!$A:$B,2,0)</f>
        <v>1040106990000000000</v>
      </c>
      <c r="I154" s="1">
        <v>3</v>
      </c>
      <c r="J154" s="1">
        <v>70.796460176991104</v>
      </c>
      <c r="K154" s="3">
        <f t="shared" si="11"/>
        <v>70.796460176991104</v>
      </c>
      <c r="L154" s="4">
        <f t="shared" si="8"/>
        <v>212.39</v>
      </c>
      <c r="M154" s="5">
        <v>0.13</v>
      </c>
      <c r="N154" s="4">
        <f t="shared" si="9"/>
        <v>27.61</v>
      </c>
      <c r="O154" s="7">
        <f t="shared" si="10"/>
        <v>240</v>
      </c>
      <c r="P154" s="2"/>
    </row>
    <row r="155" spans="1:16">
      <c r="A155">
        <v>154</v>
      </c>
      <c r="B155" s="2">
        <v>188</v>
      </c>
      <c r="C155" s="2" t="s">
        <v>316</v>
      </c>
      <c r="D155" s="11" t="s">
        <v>321</v>
      </c>
      <c r="E155" s="2" t="s">
        <v>330</v>
      </c>
      <c r="F155" t="str">
        <f>VLOOKUP(D155,[1]sheet1!$A:$B,2,0)</f>
        <v>1040106990000000000</v>
      </c>
      <c r="I155" s="1">
        <v>1</v>
      </c>
      <c r="J155" s="1">
        <v>54.867256637168097</v>
      </c>
      <c r="K155" s="3">
        <f t="shared" si="11"/>
        <v>54.867256637168097</v>
      </c>
      <c r="L155" s="4">
        <f t="shared" si="8"/>
        <v>54.87</v>
      </c>
      <c r="M155" s="5">
        <v>0.13</v>
      </c>
      <c r="N155" s="4">
        <f t="shared" si="9"/>
        <v>7.13</v>
      </c>
      <c r="O155" s="7">
        <f t="shared" si="10"/>
        <v>62</v>
      </c>
      <c r="P155" s="2"/>
    </row>
    <row r="156" spans="1:16">
      <c r="A156" s="2">
        <v>155</v>
      </c>
      <c r="B156" s="2">
        <v>189</v>
      </c>
      <c r="C156" s="2" t="s">
        <v>316</v>
      </c>
      <c r="D156" s="11" t="s">
        <v>321</v>
      </c>
      <c r="E156" s="2" t="s">
        <v>331</v>
      </c>
      <c r="F156" t="str">
        <f>VLOOKUP(D156,[1]sheet1!$A:$B,2,0)</f>
        <v>1040106990000000000</v>
      </c>
      <c r="I156" s="1">
        <v>1</v>
      </c>
      <c r="J156" s="1">
        <v>220.35398230088401</v>
      </c>
      <c r="K156" s="3">
        <f t="shared" si="11"/>
        <v>220.35398230088401</v>
      </c>
      <c r="L156" s="4">
        <f t="shared" si="8"/>
        <v>220.35</v>
      </c>
      <c r="M156" s="5">
        <v>0.13</v>
      </c>
      <c r="N156" s="4">
        <f t="shared" si="9"/>
        <v>28.65</v>
      </c>
      <c r="O156" s="7">
        <f t="shared" si="10"/>
        <v>249</v>
      </c>
      <c r="P156" s="2"/>
    </row>
    <row r="157" spans="1:16">
      <c r="A157">
        <v>156</v>
      </c>
      <c r="B157" s="2">
        <v>190</v>
      </c>
      <c r="C157" s="2" t="s">
        <v>316</v>
      </c>
      <c r="D157" s="11" t="s">
        <v>321</v>
      </c>
      <c r="E157" s="2" t="s">
        <v>332</v>
      </c>
      <c r="F157" t="str">
        <f>VLOOKUP(D157,[1]sheet1!$A:$B,2,0)</f>
        <v>1040106990000000000</v>
      </c>
      <c r="I157" s="1">
        <v>1</v>
      </c>
      <c r="J157" s="1">
        <v>201.76991150442399</v>
      </c>
      <c r="K157" s="3">
        <f t="shared" si="11"/>
        <v>201.76991150442399</v>
      </c>
      <c r="L157" s="4">
        <f t="shared" si="8"/>
        <v>201.77</v>
      </c>
      <c r="M157" s="5">
        <v>0.13</v>
      </c>
      <c r="N157" s="4">
        <f t="shared" si="9"/>
        <v>26.23</v>
      </c>
      <c r="O157" s="7">
        <f t="shared" si="10"/>
        <v>228</v>
      </c>
    </row>
    <row r="158" spans="1:16">
      <c r="A158" s="2">
        <v>157</v>
      </c>
      <c r="B158" s="2">
        <v>191</v>
      </c>
      <c r="C158" s="2" t="s">
        <v>316</v>
      </c>
      <c r="D158" s="11" t="s">
        <v>290</v>
      </c>
      <c r="E158" s="2" t="s">
        <v>333</v>
      </c>
      <c r="F158" t="str">
        <f>VLOOKUP(D158,[1]sheet1!$A:$B,2,0)</f>
        <v>1040305010000000000</v>
      </c>
      <c r="I158" s="1">
        <v>1</v>
      </c>
      <c r="J158" s="1">
        <v>70.796460176991104</v>
      </c>
      <c r="K158" s="3">
        <f t="shared" si="11"/>
        <v>70.796460176991104</v>
      </c>
      <c r="L158" s="4">
        <f t="shared" si="8"/>
        <v>70.8</v>
      </c>
      <c r="M158" s="5">
        <v>0.13</v>
      </c>
      <c r="N158" s="4">
        <f t="shared" si="9"/>
        <v>9.1999999999999993</v>
      </c>
      <c r="O158" s="7">
        <f t="shared" si="10"/>
        <v>80</v>
      </c>
    </row>
    <row r="159" spans="1:16">
      <c r="A159">
        <v>158</v>
      </c>
      <c r="B159" s="2">
        <v>203</v>
      </c>
      <c r="C159" s="2" t="s">
        <v>334</v>
      </c>
      <c r="D159" s="11" t="s">
        <v>335</v>
      </c>
      <c r="E159" s="2" t="s">
        <v>336</v>
      </c>
      <c r="F159" t="str">
        <f>VLOOKUP(D159,[1]sheet1!$A:$B,2,0)</f>
        <v>1090602990000000000</v>
      </c>
      <c r="I159" s="1">
        <v>4</v>
      </c>
      <c r="J159" s="1">
        <v>973.45132742999999</v>
      </c>
      <c r="K159" s="3">
        <f t="shared" si="11"/>
        <v>973.45132742999999</v>
      </c>
      <c r="L159" s="4">
        <f t="shared" si="8"/>
        <v>3893.81</v>
      </c>
      <c r="M159" s="5">
        <v>0.13</v>
      </c>
      <c r="N159" s="4">
        <f t="shared" si="9"/>
        <v>506.2</v>
      </c>
      <c r="O159" s="7">
        <f t="shared" si="10"/>
        <v>4400.01</v>
      </c>
    </row>
    <row r="160" spans="1:16">
      <c r="A160" s="2">
        <v>159</v>
      </c>
      <c r="B160" s="2">
        <v>206</v>
      </c>
      <c r="C160" s="2" t="s">
        <v>337</v>
      </c>
      <c r="D160" s="11" t="s">
        <v>338</v>
      </c>
      <c r="E160" s="2" t="s">
        <v>339</v>
      </c>
      <c r="F160" t="str">
        <f>VLOOKUP(D160,[1]sheet1!$A:$B,2,0)</f>
        <v>1090246010000000000</v>
      </c>
      <c r="I160" s="1">
        <v>1</v>
      </c>
      <c r="J160" s="1">
        <v>75.221238937999999</v>
      </c>
      <c r="K160" s="3">
        <f t="shared" si="11"/>
        <v>75.221238937999999</v>
      </c>
      <c r="L160" s="4">
        <f t="shared" si="8"/>
        <v>75.22</v>
      </c>
      <c r="M160" s="5">
        <v>0.13</v>
      </c>
      <c r="N160" s="4">
        <f t="shared" si="9"/>
        <v>9.7799999999999994</v>
      </c>
      <c r="O160" s="7">
        <f t="shared" si="10"/>
        <v>85</v>
      </c>
      <c r="P160" s="2" t="s">
        <v>588</v>
      </c>
    </row>
    <row r="161" spans="1:16">
      <c r="A161">
        <v>160</v>
      </c>
      <c r="B161" s="2">
        <v>208</v>
      </c>
      <c r="C161" s="2" t="s">
        <v>337</v>
      </c>
      <c r="D161" s="11" t="s">
        <v>338</v>
      </c>
      <c r="E161" s="2" t="s">
        <v>339</v>
      </c>
      <c r="F161" t="str">
        <f>VLOOKUP(D161,[1]sheet1!$A:$B,2,0)</f>
        <v>1090246010000000000</v>
      </c>
      <c r="I161" s="1">
        <v>1</v>
      </c>
      <c r="J161" s="1">
        <v>75.221238937999999</v>
      </c>
      <c r="K161" s="3">
        <f t="shared" si="11"/>
        <v>75.221238937999999</v>
      </c>
      <c r="L161" s="4">
        <f t="shared" si="8"/>
        <v>75.22</v>
      </c>
      <c r="M161" s="5">
        <v>0.13</v>
      </c>
      <c r="N161" s="4">
        <f t="shared" si="9"/>
        <v>9.7799999999999994</v>
      </c>
      <c r="O161" s="7">
        <f t="shared" si="10"/>
        <v>85</v>
      </c>
      <c r="P161" s="2" t="s">
        <v>588</v>
      </c>
    </row>
    <row r="162" spans="1:16">
      <c r="A162" s="2">
        <v>161</v>
      </c>
      <c r="B162" s="2">
        <v>209</v>
      </c>
      <c r="C162" s="2" t="s">
        <v>119</v>
      </c>
      <c r="D162" s="11" t="s">
        <v>11</v>
      </c>
      <c r="E162" s="2" t="s">
        <v>12</v>
      </c>
      <c r="F162" t="str">
        <f>VLOOKUP(D162,[1]sheet1!$A:$B,2,0)</f>
        <v>1070223020000000000</v>
      </c>
      <c r="I162" s="1">
        <v>1</v>
      </c>
      <c r="J162" s="1">
        <v>391.15044247999998</v>
      </c>
      <c r="K162" s="3">
        <f t="shared" si="11"/>
        <v>391.15044247999998</v>
      </c>
      <c r="L162" s="4">
        <f t="shared" si="8"/>
        <v>391.15</v>
      </c>
      <c r="M162" s="5">
        <v>0.13</v>
      </c>
      <c r="N162" s="4">
        <f t="shared" si="9"/>
        <v>50.85</v>
      </c>
      <c r="O162" s="7">
        <f t="shared" si="10"/>
        <v>442</v>
      </c>
      <c r="P162" s="2"/>
    </row>
    <row r="163" spans="1:16">
      <c r="A163">
        <v>162</v>
      </c>
      <c r="B163" s="2">
        <v>220</v>
      </c>
      <c r="C163" s="2" t="s">
        <v>340</v>
      </c>
      <c r="D163" s="11" t="s">
        <v>341</v>
      </c>
      <c r="E163" s="2" t="s">
        <v>342</v>
      </c>
      <c r="F163" t="str">
        <f>VLOOKUP(D163,[1]sheet1!$A:$B,2,0)</f>
        <v>1090418050000000000</v>
      </c>
      <c r="I163" s="1">
        <v>3</v>
      </c>
      <c r="J163" s="1">
        <v>175.22123894000001</v>
      </c>
      <c r="K163" s="3">
        <f t="shared" si="11"/>
        <v>175.22123894000001</v>
      </c>
      <c r="L163" s="4">
        <f t="shared" si="8"/>
        <v>525.66</v>
      </c>
      <c r="M163" s="5">
        <v>0.13</v>
      </c>
      <c r="N163" s="4">
        <f t="shared" si="9"/>
        <v>68.34</v>
      </c>
      <c r="O163" s="7">
        <f t="shared" si="10"/>
        <v>594</v>
      </c>
    </row>
    <row r="164" spans="1:16">
      <c r="A164" s="2">
        <v>163</v>
      </c>
      <c r="B164" s="2">
        <v>222</v>
      </c>
      <c r="C164" s="2" t="s">
        <v>340</v>
      </c>
      <c r="D164" s="11" t="s">
        <v>338</v>
      </c>
      <c r="E164" s="2" t="s">
        <v>343</v>
      </c>
      <c r="F164" t="str">
        <f>VLOOKUP(D164,[1]sheet1!$A:$B,2,0)</f>
        <v>1090246010000000000</v>
      </c>
      <c r="I164" s="1">
        <v>1</v>
      </c>
      <c r="J164" s="1">
        <v>192.03539823</v>
      </c>
      <c r="K164" s="3">
        <f t="shared" si="11"/>
        <v>192.03539823</v>
      </c>
      <c r="L164" s="4">
        <f t="shared" si="8"/>
        <v>192.04</v>
      </c>
      <c r="M164" s="5">
        <v>0.13</v>
      </c>
      <c r="N164" s="4">
        <f t="shared" si="9"/>
        <v>24.97</v>
      </c>
      <c r="O164" s="7">
        <f t="shared" si="10"/>
        <v>217.01</v>
      </c>
    </row>
    <row r="165" spans="1:16">
      <c r="A165">
        <v>164</v>
      </c>
      <c r="B165" s="2">
        <v>226</v>
      </c>
      <c r="C165" t="s">
        <v>209</v>
      </c>
      <c r="D165" s="11" t="s">
        <v>200</v>
      </c>
      <c r="E165" s="8" t="s">
        <v>147</v>
      </c>
      <c r="F165" t="str">
        <f>VLOOKUP(D165,[1]sheet1!$A:$B,2,0)</f>
        <v>1040106990000000000</v>
      </c>
      <c r="I165" s="9">
        <v>1</v>
      </c>
      <c r="J165" s="1">
        <v>765.48672566371692</v>
      </c>
      <c r="K165" s="3">
        <f t="shared" si="11"/>
        <v>765.48672566371692</v>
      </c>
      <c r="L165" s="4">
        <f t="shared" si="8"/>
        <v>765.49</v>
      </c>
      <c r="M165" s="12">
        <v>0.13</v>
      </c>
      <c r="N165" s="4">
        <f t="shared" si="9"/>
        <v>99.51</v>
      </c>
      <c r="O165" s="7">
        <f t="shared" si="10"/>
        <v>865</v>
      </c>
      <c r="P165" s="2"/>
    </row>
    <row r="166" spans="1:16">
      <c r="A166" s="2">
        <v>165</v>
      </c>
      <c r="B166" s="2">
        <v>229</v>
      </c>
      <c r="C166" t="s">
        <v>209</v>
      </c>
      <c r="D166" s="11" t="s">
        <v>200</v>
      </c>
      <c r="E166" s="8" t="s">
        <v>148</v>
      </c>
      <c r="F166" t="str">
        <f>VLOOKUP(D166,[1]sheet1!$A:$B,2,0)</f>
        <v>1040106990000000000</v>
      </c>
      <c r="I166" s="9">
        <v>1</v>
      </c>
      <c r="J166" s="1">
        <v>322.12389380530976</v>
      </c>
      <c r="K166" s="3">
        <f t="shared" si="11"/>
        <v>322.12389380530976</v>
      </c>
      <c r="L166" s="4">
        <f t="shared" si="8"/>
        <v>322.12</v>
      </c>
      <c r="M166" s="12">
        <v>0.13</v>
      </c>
      <c r="N166" s="4">
        <f t="shared" si="9"/>
        <v>41.88</v>
      </c>
      <c r="O166" s="7">
        <f t="shared" si="10"/>
        <v>364</v>
      </c>
    </row>
    <row r="167" spans="1:16">
      <c r="A167">
        <v>166</v>
      </c>
      <c r="B167" s="2">
        <v>231</v>
      </c>
      <c r="C167" t="s">
        <v>209</v>
      </c>
      <c r="D167" s="11" t="s">
        <v>200</v>
      </c>
      <c r="E167" s="8" t="s">
        <v>149</v>
      </c>
      <c r="F167" t="str">
        <f>VLOOKUP(D167,[1]sheet1!$A:$B,2,0)</f>
        <v>1040106990000000000</v>
      </c>
      <c r="I167" s="9">
        <v>1</v>
      </c>
      <c r="J167" s="1">
        <v>330.08849557522126</v>
      </c>
      <c r="K167" s="3">
        <f t="shared" si="11"/>
        <v>330.08849557522126</v>
      </c>
      <c r="L167" s="4">
        <f t="shared" si="8"/>
        <v>330.09</v>
      </c>
      <c r="M167" s="12">
        <v>0.13</v>
      </c>
      <c r="N167" s="4">
        <f t="shared" si="9"/>
        <v>42.91</v>
      </c>
      <c r="O167" s="7">
        <f t="shared" si="10"/>
        <v>373</v>
      </c>
    </row>
    <row r="168" spans="1:16">
      <c r="A168" s="2">
        <v>167</v>
      </c>
      <c r="B168" s="2">
        <v>232</v>
      </c>
      <c r="C168" t="s">
        <v>209</v>
      </c>
      <c r="D168" s="11" t="s">
        <v>200</v>
      </c>
      <c r="E168" s="8" t="s">
        <v>150</v>
      </c>
      <c r="F168" t="str">
        <f>VLOOKUP(D168,[1]sheet1!$A:$B,2,0)</f>
        <v>1040106990000000000</v>
      </c>
      <c r="I168" s="9">
        <v>1</v>
      </c>
      <c r="J168" s="1">
        <v>330.08849557522126</v>
      </c>
      <c r="K168" s="3">
        <f t="shared" si="11"/>
        <v>330.08849557522126</v>
      </c>
      <c r="L168" s="4">
        <f t="shared" si="8"/>
        <v>330.09</v>
      </c>
      <c r="M168" s="12">
        <v>0.13</v>
      </c>
      <c r="N168" s="4">
        <f t="shared" si="9"/>
        <v>42.91</v>
      </c>
      <c r="O168" s="7">
        <f t="shared" si="10"/>
        <v>373</v>
      </c>
    </row>
    <row r="169" spans="1:16">
      <c r="A169">
        <v>168</v>
      </c>
      <c r="B169" s="2">
        <v>233</v>
      </c>
      <c r="C169" t="s">
        <v>209</v>
      </c>
      <c r="D169" s="11" t="s">
        <v>200</v>
      </c>
      <c r="E169" s="8" t="s">
        <v>151</v>
      </c>
      <c r="F169" t="str">
        <f>VLOOKUP(D169,[1]sheet1!$A:$B,2,0)</f>
        <v>1040106990000000000</v>
      </c>
      <c r="I169" s="9">
        <v>1</v>
      </c>
      <c r="J169" s="1">
        <v>219.46902654867259</v>
      </c>
      <c r="K169" s="3">
        <f t="shared" si="11"/>
        <v>219.46902654867259</v>
      </c>
      <c r="L169" s="4">
        <f t="shared" si="8"/>
        <v>219.47</v>
      </c>
      <c r="M169" s="12">
        <v>0.13</v>
      </c>
      <c r="N169" s="4">
        <f t="shared" si="9"/>
        <v>28.53</v>
      </c>
      <c r="O169" s="7">
        <f t="shared" si="10"/>
        <v>248</v>
      </c>
    </row>
    <row r="170" spans="1:16">
      <c r="A170" s="2">
        <v>169</v>
      </c>
      <c r="B170" s="2">
        <v>235</v>
      </c>
      <c r="C170" t="s">
        <v>209</v>
      </c>
      <c r="D170" s="11" t="s">
        <v>86</v>
      </c>
      <c r="E170" s="10" t="s">
        <v>152</v>
      </c>
      <c r="F170" t="str">
        <f>VLOOKUP(D170,[1]sheet1!$A:$B,2,0)</f>
        <v>1090418050000000000</v>
      </c>
      <c r="I170" s="9">
        <v>18</v>
      </c>
      <c r="J170" s="1">
        <v>146.01769911504425</v>
      </c>
      <c r="K170" s="3">
        <f t="shared" si="11"/>
        <v>146.01769911504425</v>
      </c>
      <c r="L170" s="4">
        <f t="shared" si="8"/>
        <v>2628.32</v>
      </c>
      <c r="M170" s="12">
        <v>0.13</v>
      </c>
      <c r="N170" s="4">
        <f t="shared" si="9"/>
        <v>341.68</v>
      </c>
      <c r="O170" s="7">
        <f t="shared" si="10"/>
        <v>2970</v>
      </c>
    </row>
    <row r="171" spans="1:16">
      <c r="A171">
        <v>170</v>
      </c>
      <c r="B171" s="2">
        <v>237</v>
      </c>
      <c r="C171" t="s">
        <v>209</v>
      </c>
      <c r="D171" s="11" t="s">
        <v>201</v>
      </c>
      <c r="E171" s="8" t="s">
        <v>1193</v>
      </c>
      <c r="F171" t="str">
        <f>VLOOKUP(D171,[1]sheet1!$A:$B,2,0)</f>
        <v>1080499000000000000</v>
      </c>
      <c r="I171" s="9">
        <v>1</v>
      </c>
      <c r="J171" s="1">
        <v>41.592920353982308</v>
      </c>
      <c r="K171" s="3">
        <f t="shared" si="11"/>
        <v>41.592920353982308</v>
      </c>
      <c r="L171" s="4">
        <f t="shared" si="8"/>
        <v>41.59</v>
      </c>
      <c r="M171" s="12">
        <v>0.13</v>
      </c>
      <c r="N171" s="4">
        <f t="shared" si="9"/>
        <v>5.41</v>
      </c>
      <c r="O171" s="7">
        <f t="shared" si="10"/>
        <v>47</v>
      </c>
    </row>
    <row r="172" spans="1:16">
      <c r="A172" s="2">
        <v>171</v>
      </c>
      <c r="B172" s="2">
        <v>239</v>
      </c>
      <c r="C172" t="s">
        <v>209</v>
      </c>
      <c r="D172" s="11" t="s">
        <v>87</v>
      </c>
      <c r="E172" s="8" t="s">
        <v>153</v>
      </c>
      <c r="F172" t="str">
        <f>VLOOKUP(D172,[1]sheet1!$A:$B,2,0)</f>
        <v>1090419010000000000</v>
      </c>
      <c r="I172" s="9">
        <v>2</v>
      </c>
      <c r="J172" s="1">
        <v>106.19469026548674</v>
      </c>
      <c r="K172" s="3">
        <f t="shared" si="11"/>
        <v>106.19469026548674</v>
      </c>
      <c r="L172" s="4">
        <f t="shared" si="8"/>
        <v>212.39</v>
      </c>
      <c r="M172" s="12">
        <v>0.13</v>
      </c>
      <c r="N172" s="4">
        <f t="shared" si="9"/>
        <v>27.61</v>
      </c>
      <c r="O172" s="7">
        <f t="shared" si="10"/>
        <v>240</v>
      </c>
      <c r="P172" s="2"/>
    </row>
    <row r="173" spans="1:16">
      <c r="A173">
        <v>172</v>
      </c>
      <c r="B173" s="2">
        <v>240</v>
      </c>
      <c r="C173" t="s">
        <v>209</v>
      </c>
      <c r="D173" s="11" t="s">
        <v>202</v>
      </c>
      <c r="E173" s="8" t="s">
        <v>154</v>
      </c>
      <c r="F173" t="str">
        <f>VLOOKUP(D173,[1]sheet1!$A:$B,2,0)</f>
        <v>1090417050000000000</v>
      </c>
      <c r="I173" s="9">
        <v>1</v>
      </c>
      <c r="J173" s="1">
        <v>123.89380530973453</v>
      </c>
      <c r="K173" s="3">
        <f t="shared" si="11"/>
        <v>123.89380530973453</v>
      </c>
      <c r="L173" s="4">
        <f t="shared" si="8"/>
        <v>123.89</v>
      </c>
      <c r="M173" s="12">
        <v>0.13</v>
      </c>
      <c r="N173" s="4">
        <f t="shared" si="9"/>
        <v>16.11</v>
      </c>
      <c r="O173" s="7">
        <f t="shared" si="10"/>
        <v>140</v>
      </c>
      <c r="P173" s="2"/>
    </row>
    <row r="174" spans="1:16">
      <c r="A174" s="2">
        <v>173</v>
      </c>
      <c r="B174" s="2">
        <v>242</v>
      </c>
      <c r="C174" t="s">
        <v>209</v>
      </c>
      <c r="D174" s="11" t="s">
        <v>202</v>
      </c>
      <c r="E174" s="10" t="s">
        <v>155</v>
      </c>
      <c r="F174" t="str">
        <f>VLOOKUP(D174,[1]sheet1!$A:$B,2,0)</f>
        <v>1090417050000000000</v>
      </c>
      <c r="I174" s="9">
        <v>1</v>
      </c>
      <c r="J174" s="1">
        <v>299.11504424778764</v>
      </c>
      <c r="K174" s="3">
        <f t="shared" si="11"/>
        <v>299.11504424778764</v>
      </c>
      <c r="L174" s="4">
        <f t="shared" si="8"/>
        <v>299.12</v>
      </c>
      <c r="M174" s="12">
        <v>0.13</v>
      </c>
      <c r="N174" s="4">
        <f t="shared" si="9"/>
        <v>38.89</v>
      </c>
      <c r="O174" s="7">
        <f t="shared" si="10"/>
        <v>338.01</v>
      </c>
      <c r="P174" s="2"/>
    </row>
    <row r="175" spans="1:16">
      <c r="A175">
        <v>174</v>
      </c>
      <c r="B175" s="2">
        <v>246</v>
      </c>
      <c r="C175" t="s">
        <v>209</v>
      </c>
      <c r="D175" s="11" t="s">
        <v>87</v>
      </c>
      <c r="E175" s="8" t="s">
        <v>156</v>
      </c>
      <c r="F175" t="str">
        <f>VLOOKUP(D175,[1]sheet1!$A:$B,2,0)</f>
        <v>1090419010000000000</v>
      </c>
      <c r="I175" s="9">
        <v>1</v>
      </c>
      <c r="J175" s="1">
        <v>2566.3716814159293</v>
      </c>
      <c r="K175" s="3">
        <f t="shared" si="11"/>
        <v>2566.3716814159293</v>
      </c>
      <c r="L175" s="4">
        <f t="shared" si="8"/>
        <v>2566.37</v>
      </c>
      <c r="M175" s="12">
        <v>0.13</v>
      </c>
      <c r="N175" s="4">
        <f t="shared" si="9"/>
        <v>333.63</v>
      </c>
      <c r="O175" s="7">
        <f t="shared" si="10"/>
        <v>2900</v>
      </c>
      <c r="P175" s="2"/>
    </row>
    <row r="176" spans="1:16">
      <c r="A176" s="2">
        <v>175</v>
      </c>
      <c r="B176" s="2">
        <v>247</v>
      </c>
      <c r="C176" t="s">
        <v>209</v>
      </c>
      <c r="D176" s="11" t="s">
        <v>86</v>
      </c>
      <c r="E176" s="8" t="s">
        <v>157</v>
      </c>
      <c r="F176" t="str">
        <f>VLOOKUP(D176,[1]sheet1!$A:$B,2,0)</f>
        <v>1090418050000000000</v>
      </c>
      <c r="I176" s="9">
        <v>1</v>
      </c>
      <c r="J176" s="1">
        <v>1460.1769911504425</v>
      </c>
      <c r="K176" s="3">
        <f t="shared" si="11"/>
        <v>1460.1769911504425</v>
      </c>
      <c r="L176" s="4">
        <f t="shared" si="8"/>
        <v>1460.18</v>
      </c>
      <c r="M176" s="12">
        <v>0.13</v>
      </c>
      <c r="N176" s="4">
        <f t="shared" si="9"/>
        <v>189.82</v>
      </c>
      <c r="O176" s="7">
        <f t="shared" si="10"/>
        <v>1650</v>
      </c>
      <c r="P176" s="2"/>
    </row>
    <row r="177" spans="1:16">
      <c r="A177">
        <v>176</v>
      </c>
      <c r="B177" s="2">
        <v>248</v>
      </c>
      <c r="C177" t="s">
        <v>209</v>
      </c>
      <c r="D177" s="11" t="s">
        <v>86</v>
      </c>
      <c r="E177" s="8" t="s">
        <v>158</v>
      </c>
      <c r="F177" t="str">
        <f>VLOOKUP(D177,[1]sheet1!$A:$B,2,0)</f>
        <v>1090418050000000000</v>
      </c>
      <c r="I177" s="9">
        <v>2</v>
      </c>
      <c r="J177" s="1">
        <v>3893.8053097345137</v>
      </c>
      <c r="K177" s="3">
        <f t="shared" si="11"/>
        <v>3893.8053097345137</v>
      </c>
      <c r="L177" s="4">
        <f t="shared" si="8"/>
        <v>7787.61</v>
      </c>
      <c r="M177" s="12">
        <v>0.13</v>
      </c>
      <c r="N177" s="4">
        <f t="shared" si="9"/>
        <v>1012.39</v>
      </c>
      <c r="O177" s="7">
        <f t="shared" si="10"/>
        <v>8800</v>
      </c>
      <c r="P177" s="2"/>
    </row>
    <row r="178" spans="1:16">
      <c r="A178" s="2">
        <v>177</v>
      </c>
      <c r="B178" s="2">
        <v>250</v>
      </c>
      <c r="C178" t="s">
        <v>209</v>
      </c>
      <c r="D178" s="11" t="s">
        <v>201</v>
      </c>
      <c r="E178" s="10" t="s">
        <v>159</v>
      </c>
      <c r="F178" t="str">
        <f>VLOOKUP(D178,[1]sheet1!$A:$B,2,0)</f>
        <v>1080499000000000000</v>
      </c>
      <c r="I178" s="9">
        <v>1</v>
      </c>
      <c r="J178" s="1">
        <v>39.823008849557525</v>
      </c>
      <c r="K178" s="3">
        <f t="shared" si="11"/>
        <v>39.823008849557525</v>
      </c>
      <c r="L178" s="4">
        <f t="shared" si="8"/>
        <v>39.82</v>
      </c>
      <c r="M178" s="12">
        <v>0.13</v>
      </c>
      <c r="N178" s="4">
        <f t="shared" si="9"/>
        <v>5.18</v>
      </c>
      <c r="O178" s="7">
        <f t="shared" si="10"/>
        <v>45</v>
      </c>
    </row>
    <row r="179" spans="1:16">
      <c r="A179">
        <v>178</v>
      </c>
      <c r="B179" s="2">
        <v>252</v>
      </c>
      <c r="C179" t="s">
        <v>209</v>
      </c>
      <c r="D179" s="11" t="s">
        <v>201</v>
      </c>
      <c r="E179" s="10" t="s">
        <v>160</v>
      </c>
      <c r="F179" t="str">
        <f>VLOOKUP(D179,[1]sheet1!$A:$B,2,0)</f>
        <v>1080499000000000000</v>
      </c>
      <c r="I179" s="9">
        <v>1</v>
      </c>
      <c r="J179" s="1">
        <v>137.16814159292036</v>
      </c>
      <c r="K179" s="3">
        <f t="shared" si="11"/>
        <v>137.16814159292036</v>
      </c>
      <c r="L179" s="4">
        <f t="shared" ref="L179:L242" si="12">ROUND(I179*K179,2)</f>
        <v>137.16999999999999</v>
      </c>
      <c r="M179" s="12">
        <v>0.13</v>
      </c>
      <c r="N179" s="4">
        <f t="shared" ref="N179:N242" si="13">ROUND(L179*M179,2)</f>
        <v>17.829999999999998</v>
      </c>
      <c r="O179" s="7">
        <f t="shared" ref="O179:O242" si="14">L179+N179</f>
        <v>155</v>
      </c>
    </row>
    <row r="180" spans="1:16">
      <c r="A180" s="2">
        <v>179</v>
      </c>
      <c r="B180" s="2">
        <v>258</v>
      </c>
      <c r="C180" t="s">
        <v>209</v>
      </c>
      <c r="D180" s="11" t="s">
        <v>85</v>
      </c>
      <c r="E180" s="10" t="s">
        <v>161</v>
      </c>
      <c r="F180" t="str">
        <f>VLOOKUP(D180,[1]sheet1!$A:$B,2,0)</f>
        <v>1090420020000000000</v>
      </c>
      <c r="I180" s="9">
        <v>4</v>
      </c>
      <c r="J180" s="1">
        <v>41.592920353982308</v>
      </c>
      <c r="K180" s="3">
        <f t="shared" si="11"/>
        <v>41.592920353982308</v>
      </c>
      <c r="L180" s="4">
        <f t="shared" si="12"/>
        <v>166.37</v>
      </c>
      <c r="M180" s="12">
        <v>0.13</v>
      </c>
      <c r="N180" s="4">
        <f t="shared" si="13"/>
        <v>21.63</v>
      </c>
      <c r="O180" s="7">
        <f t="shared" si="14"/>
        <v>188</v>
      </c>
    </row>
    <row r="181" spans="1:16">
      <c r="A181">
        <v>180</v>
      </c>
      <c r="B181" s="2">
        <v>260</v>
      </c>
      <c r="C181" t="s">
        <v>209</v>
      </c>
      <c r="D181" s="11" t="s">
        <v>202</v>
      </c>
      <c r="E181" s="8" t="s">
        <v>162</v>
      </c>
      <c r="F181" t="str">
        <f>VLOOKUP(D181,[1]sheet1!$A:$B,2,0)</f>
        <v>1090417050000000000</v>
      </c>
      <c r="I181" s="9">
        <v>1</v>
      </c>
      <c r="J181" s="1">
        <v>1415.9292035398232</v>
      </c>
      <c r="K181" s="3">
        <f t="shared" si="11"/>
        <v>1415.9292035398232</v>
      </c>
      <c r="L181" s="4">
        <f t="shared" si="12"/>
        <v>1415.93</v>
      </c>
      <c r="M181" s="12">
        <v>0.13</v>
      </c>
      <c r="N181" s="4">
        <f t="shared" si="13"/>
        <v>184.07</v>
      </c>
      <c r="O181" s="7">
        <f t="shared" si="14"/>
        <v>1600</v>
      </c>
      <c r="P181" s="2"/>
    </row>
    <row r="182" spans="1:16">
      <c r="A182" s="2">
        <v>181</v>
      </c>
      <c r="B182" s="2">
        <v>263</v>
      </c>
      <c r="C182" t="s">
        <v>209</v>
      </c>
      <c r="D182" s="11" t="s">
        <v>200</v>
      </c>
      <c r="E182" s="10" t="s">
        <v>163</v>
      </c>
      <c r="F182" t="str">
        <f>VLOOKUP(D182,[1]sheet1!$A:$B,2,0)</f>
        <v>1040106990000000000</v>
      </c>
      <c r="I182" s="9">
        <v>1</v>
      </c>
      <c r="J182" s="1">
        <v>239.82300884955754</v>
      </c>
      <c r="K182" s="3">
        <f t="shared" si="11"/>
        <v>239.82300884955754</v>
      </c>
      <c r="L182" s="4">
        <f t="shared" si="12"/>
        <v>239.82</v>
      </c>
      <c r="M182" s="12">
        <v>0.13</v>
      </c>
      <c r="N182" s="4">
        <f t="shared" si="13"/>
        <v>31.18</v>
      </c>
      <c r="O182" s="7">
        <f t="shared" si="14"/>
        <v>271</v>
      </c>
    </row>
    <row r="183" spans="1:16">
      <c r="A183">
        <v>182</v>
      </c>
      <c r="B183" s="2">
        <v>264</v>
      </c>
      <c r="C183" t="s">
        <v>209</v>
      </c>
      <c r="D183" s="11" t="s">
        <v>200</v>
      </c>
      <c r="E183" s="10" t="s">
        <v>164</v>
      </c>
      <c r="F183" t="str">
        <f>VLOOKUP(D183,[1]sheet1!$A:$B,2,0)</f>
        <v>1040106990000000000</v>
      </c>
      <c r="I183" s="9">
        <v>1</v>
      </c>
      <c r="J183" s="1">
        <v>53.982300884955755</v>
      </c>
      <c r="K183" s="3">
        <f t="shared" si="11"/>
        <v>53.982300884955755</v>
      </c>
      <c r="L183" s="4">
        <f t="shared" si="12"/>
        <v>53.98</v>
      </c>
      <c r="M183" s="12">
        <v>0.13</v>
      </c>
      <c r="N183" s="4">
        <f t="shared" si="13"/>
        <v>7.02</v>
      </c>
      <c r="O183" s="7">
        <f t="shared" si="14"/>
        <v>61</v>
      </c>
    </row>
    <row r="184" spans="1:16">
      <c r="A184" s="2">
        <v>183</v>
      </c>
      <c r="B184" s="2">
        <v>266</v>
      </c>
      <c r="C184" t="s">
        <v>209</v>
      </c>
      <c r="D184" s="13" t="s">
        <v>203</v>
      </c>
      <c r="E184" s="8" t="s">
        <v>165</v>
      </c>
      <c r="F184" t="str">
        <f>VLOOKUP(D184,[1]sheet1!$A:$B,2,0)</f>
        <v>1090232990000000000</v>
      </c>
      <c r="I184" s="9">
        <v>1</v>
      </c>
      <c r="J184" s="1">
        <v>141.59292035398232</v>
      </c>
      <c r="K184" s="3">
        <f t="shared" si="11"/>
        <v>141.59292035398232</v>
      </c>
      <c r="L184" s="4">
        <f t="shared" si="12"/>
        <v>141.59</v>
      </c>
      <c r="M184" s="12">
        <v>0.13</v>
      </c>
      <c r="N184" s="4">
        <f t="shared" si="13"/>
        <v>18.41</v>
      </c>
      <c r="O184" s="7">
        <f t="shared" si="14"/>
        <v>160</v>
      </c>
      <c r="P184" s="2"/>
    </row>
    <row r="185" spans="1:16">
      <c r="A185">
        <v>184</v>
      </c>
      <c r="B185" s="2">
        <v>267</v>
      </c>
      <c r="C185" t="s">
        <v>209</v>
      </c>
      <c r="D185" s="13" t="s">
        <v>202</v>
      </c>
      <c r="E185" s="8" t="s">
        <v>166</v>
      </c>
      <c r="F185" t="str">
        <f>VLOOKUP(D185,[1]sheet1!$A:$B,2,0)</f>
        <v>1090417050000000000</v>
      </c>
      <c r="I185" s="9">
        <v>1</v>
      </c>
      <c r="J185" s="1">
        <v>112.38938053097347</v>
      </c>
      <c r="K185" s="3">
        <f t="shared" si="11"/>
        <v>112.38938053097347</v>
      </c>
      <c r="L185" s="4">
        <f t="shared" si="12"/>
        <v>112.39</v>
      </c>
      <c r="M185" s="12">
        <v>0.13</v>
      </c>
      <c r="N185" s="4">
        <f t="shared" si="13"/>
        <v>14.61</v>
      </c>
      <c r="O185" s="7">
        <f t="shared" si="14"/>
        <v>127</v>
      </c>
      <c r="P185" s="2"/>
    </row>
    <row r="186" spans="1:16">
      <c r="A186" s="2">
        <v>185</v>
      </c>
      <c r="B186" s="2">
        <v>268</v>
      </c>
      <c r="C186" t="s">
        <v>209</v>
      </c>
      <c r="D186" s="11" t="s">
        <v>86</v>
      </c>
      <c r="E186" s="10" t="s">
        <v>167</v>
      </c>
      <c r="F186" t="str">
        <f>VLOOKUP(D186,[1]sheet1!$A:$B,2,0)</f>
        <v>1090418050000000000</v>
      </c>
      <c r="I186" s="9">
        <v>2</v>
      </c>
      <c r="J186" s="1">
        <v>230.08849557522126</v>
      </c>
      <c r="K186" s="3">
        <f t="shared" si="11"/>
        <v>230.08849557522126</v>
      </c>
      <c r="L186" s="4">
        <f t="shared" si="12"/>
        <v>460.18</v>
      </c>
      <c r="M186" s="12">
        <v>0.13</v>
      </c>
      <c r="N186" s="4">
        <f t="shared" si="13"/>
        <v>59.82</v>
      </c>
      <c r="O186" s="7">
        <f t="shared" si="14"/>
        <v>520</v>
      </c>
    </row>
    <row r="187" spans="1:16">
      <c r="A187">
        <v>186</v>
      </c>
      <c r="B187" s="2">
        <v>269</v>
      </c>
      <c r="C187" t="s">
        <v>209</v>
      </c>
      <c r="D187" s="11" t="s">
        <v>85</v>
      </c>
      <c r="E187" s="10" t="s">
        <v>168</v>
      </c>
      <c r="F187" t="str">
        <f>VLOOKUP(D187,[1]sheet1!$A:$B,2,0)</f>
        <v>1090420020000000000</v>
      </c>
      <c r="I187" s="9">
        <v>2</v>
      </c>
      <c r="J187" s="1">
        <v>106.19469026548674</v>
      </c>
      <c r="K187" s="3">
        <f t="shared" si="11"/>
        <v>106.19469026548674</v>
      </c>
      <c r="L187" s="4">
        <f t="shared" si="12"/>
        <v>212.39</v>
      </c>
      <c r="M187" s="12">
        <v>0.13</v>
      </c>
      <c r="N187" s="4">
        <f t="shared" si="13"/>
        <v>27.61</v>
      </c>
      <c r="O187" s="7">
        <f t="shared" si="14"/>
        <v>240</v>
      </c>
    </row>
    <row r="188" spans="1:16">
      <c r="A188" s="2">
        <v>187</v>
      </c>
      <c r="B188" s="2">
        <v>270</v>
      </c>
      <c r="C188" t="s">
        <v>209</v>
      </c>
      <c r="D188" s="13" t="s">
        <v>201</v>
      </c>
      <c r="E188" s="8" t="s">
        <v>169</v>
      </c>
      <c r="F188" t="str">
        <f>VLOOKUP(D188,[1]sheet1!$A:$B,2,0)</f>
        <v>1080499000000000000</v>
      </c>
      <c r="I188" s="9">
        <v>1</v>
      </c>
      <c r="J188" s="1">
        <v>73.451327433628322</v>
      </c>
      <c r="K188" s="3">
        <f t="shared" si="11"/>
        <v>73.451327433628322</v>
      </c>
      <c r="L188" s="4">
        <f t="shared" si="12"/>
        <v>73.45</v>
      </c>
      <c r="M188" s="12">
        <v>0.13</v>
      </c>
      <c r="N188" s="4">
        <f t="shared" si="13"/>
        <v>9.5500000000000007</v>
      </c>
      <c r="O188" s="7">
        <f t="shared" si="14"/>
        <v>83</v>
      </c>
    </row>
    <row r="189" spans="1:16">
      <c r="A189">
        <v>188</v>
      </c>
      <c r="B189" s="2">
        <v>277</v>
      </c>
      <c r="C189" t="s">
        <v>209</v>
      </c>
      <c r="D189" s="11" t="s">
        <v>200</v>
      </c>
      <c r="E189" s="8" t="s">
        <v>170</v>
      </c>
      <c r="F189" t="str">
        <f>VLOOKUP(D189,[1]sheet1!$A:$B,2,0)</f>
        <v>1040106990000000000</v>
      </c>
      <c r="I189" s="9">
        <v>1</v>
      </c>
      <c r="J189" s="1">
        <v>139.82300884955754</v>
      </c>
      <c r="K189" s="3">
        <f t="shared" si="11"/>
        <v>139.82300884955754</v>
      </c>
      <c r="L189" s="4">
        <f t="shared" si="12"/>
        <v>139.82</v>
      </c>
      <c r="M189" s="12">
        <v>0.13</v>
      </c>
      <c r="N189" s="4">
        <f t="shared" si="13"/>
        <v>18.18</v>
      </c>
      <c r="O189" s="7">
        <f t="shared" si="14"/>
        <v>158</v>
      </c>
    </row>
    <row r="190" spans="1:16">
      <c r="A190" s="2">
        <v>189</v>
      </c>
      <c r="B190" s="2">
        <v>279</v>
      </c>
      <c r="C190" t="s">
        <v>209</v>
      </c>
      <c r="D190" s="13" t="s">
        <v>200</v>
      </c>
      <c r="E190" s="8" t="s">
        <v>171</v>
      </c>
      <c r="F190" t="str">
        <f>VLOOKUP(D190,[1]sheet1!$A:$B,2,0)</f>
        <v>1040106990000000000</v>
      </c>
      <c r="I190" s="9">
        <v>1</v>
      </c>
      <c r="J190" s="1">
        <v>141.59292035398232</v>
      </c>
      <c r="K190" s="3">
        <f t="shared" si="11"/>
        <v>141.59292035398232</v>
      </c>
      <c r="L190" s="4">
        <f t="shared" si="12"/>
        <v>141.59</v>
      </c>
      <c r="M190" s="12">
        <v>0.13</v>
      </c>
      <c r="N190" s="4">
        <f t="shared" si="13"/>
        <v>18.41</v>
      </c>
      <c r="O190" s="7">
        <f t="shared" si="14"/>
        <v>160</v>
      </c>
    </row>
    <row r="191" spans="1:16">
      <c r="A191">
        <v>190</v>
      </c>
      <c r="B191" s="2">
        <v>281</v>
      </c>
      <c r="C191" t="s">
        <v>209</v>
      </c>
      <c r="D191" s="11" t="s">
        <v>201</v>
      </c>
      <c r="E191" s="10" t="s">
        <v>172</v>
      </c>
      <c r="F191" t="str">
        <f>VLOOKUP(D191,[1]sheet1!$A:$B,2,0)</f>
        <v>1080499000000000000</v>
      </c>
      <c r="I191" s="9">
        <v>2</v>
      </c>
      <c r="J191" s="1">
        <v>32.743362831858413</v>
      </c>
      <c r="K191" s="3">
        <f t="shared" si="11"/>
        <v>32.743362831858413</v>
      </c>
      <c r="L191" s="4">
        <f t="shared" si="12"/>
        <v>65.489999999999995</v>
      </c>
      <c r="M191" s="12">
        <v>0.13</v>
      </c>
      <c r="N191" s="4">
        <f t="shared" si="13"/>
        <v>8.51</v>
      </c>
      <c r="O191" s="7">
        <f t="shared" si="14"/>
        <v>74</v>
      </c>
    </row>
    <row r="192" spans="1:16">
      <c r="A192" s="2">
        <v>191</v>
      </c>
      <c r="B192" s="2">
        <v>282</v>
      </c>
      <c r="C192" t="s">
        <v>209</v>
      </c>
      <c r="D192" s="11" t="s">
        <v>201</v>
      </c>
      <c r="E192" s="10" t="s">
        <v>173</v>
      </c>
      <c r="F192" t="str">
        <f>VLOOKUP(D192,[1]sheet1!$A:$B,2,0)</f>
        <v>1080499000000000000</v>
      </c>
      <c r="I192" s="9">
        <v>2</v>
      </c>
      <c r="J192" s="1">
        <v>24.778761061946906</v>
      </c>
      <c r="K192" s="3">
        <f t="shared" si="11"/>
        <v>24.778761061946906</v>
      </c>
      <c r="L192" s="4">
        <f t="shared" si="12"/>
        <v>49.56</v>
      </c>
      <c r="M192" s="12">
        <v>0.13</v>
      </c>
      <c r="N192" s="4">
        <f t="shared" si="13"/>
        <v>6.44</v>
      </c>
      <c r="O192" s="7">
        <f t="shared" si="14"/>
        <v>56</v>
      </c>
    </row>
    <row r="193" spans="1:16">
      <c r="A193">
        <v>192</v>
      </c>
      <c r="B193" s="2">
        <v>283</v>
      </c>
      <c r="C193" t="s">
        <v>209</v>
      </c>
      <c r="D193" s="11" t="s">
        <v>87</v>
      </c>
      <c r="E193" s="8" t="s">
        <v>174</v>
      </c>
      <c r="F193" t="str">
        <f>VLOOKUP(D193,[1]sheet1!$A:$B,2,0)</f>
        <v>1090419010000000000</v>
      </c>
      <c r="I193" s="9">
        <v>1</v>
      </c>
      <c r="J193" s="1">
        <v>46.017699115044252</v>
      </c>
      <c r="K193" s="3">
        <f t="shared" si="11"/>
        <v>46.017699115044252</v>
      </c>
      <c r="L193" s="4">
        <f t="shared" si="12"/>
        <v>46.02</v>
      </c>
      <c r="M193" s="12">
        <v>0.13</v>
      </c>
      <c r="N193" s="4">
        <f t="shared" si="13"/>
        <v>5.98</v>
      </c>
      <c r="O193" s="7">
        <f t="shared" si="14"/>
        <v>52</v>
      </c>
      <c r="P193" s="2"/>
    </row>
    <row r="194" spans="1:16" s="2" customFormat="1">
      <c r="A194" s="2">
        <v>193</v>
      </c>
      <c r="B194" s="2">
        <v>288</v>
      </c>
      <c r="C194" t="s">
        <v>209</v>
      </c>
      <c r="D194" s="13" t="s">
        <v>204</v>
      </c>
      <c r="E194" s="8" t="s">
        <v>175</v>
      </c>
      <c r="F194" t="str">
        <f>VLOOKUP(D194,[1]sheet1!$A:$B,2,0)</f>
        <v>1090135040000000000</v>
      </c>
      <c r="G194"/>
      <c r="H194"/>
      <c r="I194" s="9">
        <v>1</v>
      </c>
      <c r="J194" s="1">
        <v>231.85840707964604</v>
      </c>
      <c r="K194" s="3">
        <f t="shared" si="11"/>
        <v>231.85840707964604</v>
      </c>
      <c r="L194" s="4">
        <f t="shared" si="12"/>
        <v>231.86</v>
      </c>
      <c r="M194" s="12">
        <v>0.13</v>
      </c>
      <c r="N194" s="4">
        <f t="shared" si="13"/>
        <v>30.14</v>
      </c>
      <c r="O194" s="7">
        <f t="shared" si="14"/>
        <v>262</v>
      </c>
      <c r="P194"/>
    </row>
    <row r="195" spans="1:16">
      <c r="A195">
        <v>194</v>
      </c>
      <c r="B195" s="2">
        <v>291</v>
      </c>
      <c r="C195" t="s">
        <v>209</v>
      </c>
      <c r="D195" s="11" t="s">
        <v>200</v>
      </c>
      <c r="E195" s="8" t="s">
        <v>176</v>
      </c>
      <c r="F195" t="str">
        <f>VLOOKUP(D195,[1]sheet1!$A:$B,2,0)</f>
        <v>1040106990000000000</v>
      </c>
      <c r="I195" s="9">
        <v>2</v>
      </c>
      <c r="J195" s="1">
        <v>221.23893805309737</v>
      </c>
      <c r="K195" s="3">
        <f t="shared" ref="K195:K258" si="15">J195*1</f>
        <v>221.23893805309737</v>
      </c>
      <c r="L195" s="4">
        <f t="shared" si="12"/>
        <v>442.48</v>
      </c>
      <c r="M195" s="12">
        <v>0.13</v>
      </c>
      <c r="N195" s="4">
        <f t="shared" si="13"/>
        <v>57.52</v>
      </c>
      <c r="O195" s="7">
        <f t="shared" si="14"/>
        <v>500</v>
      </c>
    </row>
    <row r="196" spans="1:16">
      <c r="A196" s="2">
        <v>195</v>
      </c>
      <c r="B196" s="2">
        <v>300</v>
      </c>
      <c r="C196" t="s">
        <v>209</v>
      </c>
      <c r="D196" s="8" t="s">
        <v>205</v>
      </c>
      <c r="E196" s="8" t="s">
        <v>177</v>
      </c>
      <c r="F196" t="str">
        <f>VLOOKUP(D196,[1]sheet1!$A:$B,2,0)</f>
        <v>1090505010000000000</v>
      </c>
      <c r="I196" s="9">
        <v>3</v>
      </c>
      <c r="J196" s="1">
        <v>3982.3008849557527</v>
      </c>
      <c r="K196" s="3">
        <f t="shared" si="15"/>
        <v>3982.3008849557527</v>
      </c>
      <c r="L196" s="4">
        <f t="shared" si="12"/>
        <v>11946.9</v>
      </c>
      <c r="M196" s="12">
        <v>0.13</v>
      </c>
      <c r="N196" s="4">
        <f t="shared" si="13"/>
        <v>1553.1</v>
      </c>
      <c r="O196" s="7">
        <f t="shared" si="14"/>
        <v>13500</v>
      </c>
    </row>
    <row r="197" spans="1:16">
      <c r="A197">
        <v>196</v>
      </c>
      <c r="B197" s="2">
        <v>301</v>
      </c>
      <c r="C197" t="s">
        <v>209</v>
      </c>
      <c r="D197" s="8" t="s">
        <v>206</v>
      </c>
      <c r="E197" s="8" t="s">
        <v>178</v>
      </c>
      <c r="F197" t="str">
        <f>VLOOKUP(D197,[1]sheet1!$A:$B,2,0)</f>
        <v>1090519990000000000</v>
      </c>
      <c r="I197" s="9">
        <v>1</v>
      </c>
      <c r="J197" s="1">
        <v>3982.3008849557527</v>
      </c>
      <c r="K197" s="3">
        <f t="shared" si="15"/>
        <v>3982.3008849557527</v>
      </c>
      <c r="L197" s="4">
        <f t="shared" si="12"/>
        <v>3982.3</v>
      </c>
      <c r="M197" s="12">
        <v>0.13</v>
      </c>
      <c r="N197" s="4">
        <f t="shared" si="13"/>
        <v>517.70000000000005</v>
      </c>
      <c r="O197" s="7">
        <f t="shared" si="14"/>
        <v>4500</v>
      </c>
    </row>
    <row r="198" spans="1:16">
      <c r="A198" s="2">
        <v>197</v>
      </c>
      <c r="B198" s="2">
        <v>302</v>
      </c>
      <c r="C198" t="s">
        <v>209</v>
      </c>
      <c r="D198" s="8" t="s">
        <v>205</v>
      </c>
      <c r="E198" s="8" t="s">
        <v>179</v>
      </c>
      <c r="F198" t="str">
        <f>VLOOKUP(D198,[1]sheet1!$A:$B,2,0)</f>
        <v>1090505010000000000</v>
      </c>
      <c r="I198" s="9">
        <v>2</v>
      </c>
      <c r="J198" s="1">
        <v>1504.424778761062</v>
      </c>
      <c r="K198" s="3">
        <f t="shared" si="15"/>
        <v>1504.424778761062</v>
      </c>
      <c r="L198" s="4">
        <f t="shared" si="12"/>
        <v>3008.85</v>
      </c>
      <c r="M198" s="12">
        <v>0.13</v>
      </c>
      <c r="N198" s="4">
        <f t="shared" si="13"/>
        <v>391.15</v>
      </c>
      <c r="O198" s="7">
        <f t="shared" si="14"/>
        <v>3400</v>
      </c>
    </row>
    <row r="199" spans="1:16">
      <c r="A199">
        <v>198</v>
      </c>
      <c r="B199" s="2">
        <v>303</v>
      </c>
      <c r="C199" t="s">
        <v>209</v>
      </c>
      <c r="D199" s="11" t="s">
        <v>87</v>
      </c>
      <c r="E199" s="8" t="s">
        <v>180</v>
      </c>
      <c r="F199" t="str">
        <f>VLOOKUP(D199,[1]sheet1!$A:$B,2,0)</f>
        <v>1090419010000000000</v>
      </c>
      <c r="I199" s="9">
        <v>1</v>
      </c>
      <c r="J199" s="1">
        <v>110.61946902654869</v>
      </c>
      <c r="K199" s="3">
        <f t="shared" si="15"/>
        <v>110.61946902654869</v>
      </c>
      <c r="L199" s="4">
        <f t="shared" si="12"/>
        <v>110.62</v>
      </c>
      <c r="M199" s="12">
        <v>0.13</v>
      </c>
      <c r="N199" s="4">
        <f t="shared" si="13"/>
        <v>14.38</v>
      </c>
      <c r="O199" s="7">
        <f t="shared" si="14"/>
        <v>125</v>
      </c>
      <c r="P199" s="2"/>
    </row>
    <row r="200" spans="1:16">
      <c r="A200" s="2">
        <v>199</v>
      </c>
      <c r="B200" s="2">
        <v>304</v>
      </c>
      <c r="C200" t="s">
        <v>209</v>
      </c>
      <c r="D200" s="11" t="s">
        <v>87</v>
      </c>
      <c r="E200" s="8" t="s">
        <v>181</v>
      </c>
      <c r="F200" t="str">
        <f>VLOOKUP(D200,[1]sheet1!$A:$B,2,0)</f>
        <v>1090419010000000000</v>
      </c>
      <c r="I200" s="9">
        <v>1</v>
      </c>
      <c r="J200" s="1">
        <v>216.81415929203541</v>
      </c>
      <c r="K200" s="3">
        <f t="shared" si="15"/>
        <v>216.81415929203541</v>
      </c>
      <c r="L200" s="4">
        <f t="shared" si="12"/>
        <v>216.81</v>
      </c>
      <c r="M200" s="12">
        <v>0.13</v>
      </c>
      <c r="N200" s="4">
        <f t="shared" si="13"/>
        <v>28.19</v>
      </c>
      <c r="O200" s="7">
        <f t="shared" si="14"/>
        <v>245</v>
      </c>
      <c r="P200" s="2"/>
    </row>
    <row r="201" spans="1:16">
      <c r="A201">
        <v>200</v>
      </c>
      <c r="B201" s="2">
        <v>305</v>
      </c>
      <c r="C201" t="s">
        <v>209</v>
      </c>
      <c r="D201" s="13" t="s">
        <v>87</v>
      </c>
      <c r="E201" s="8" t="s">
        <v>182</v>
      </c>
      <c r="F201" t="str">
        <f>VLOOKUP(D201,[1]sheet1!$A:$B,2,0)</f>
        <v>1090419010000000000</v>
      </c>
      <c r="I201" s="9">
        <v>8</v>
      </c>
      <c r="J201" s="1">
        <v>69.911504424778769</v>
      </c>
      <c r="K201" s="3">
        <f t="shared" si="15"/>
        <v>69.911504424778769</v>
      </c>
      <c r="L201" s="4">
        <f t="shared" si="12"/>
        <v>559.29</v>
      </c>
      <c r="M201" s="12">
        <v>0.13</v>
      </c>
      <c r="N201" s="4">
        <f t="shared" si="13"/>
        <v>72.709999999999994</v>
      </c>
      <c r="O201" s="7">
        <f t="shared" si="14"/>
        <v>632</v>
      </c>
      <c r="P201" s="2"/>
    </row>
    <row r="202" spans="1:16">
      <c r="A202" s="2">
        <v>201</v>
      </c>
      <c r="B202" s="2">
        <v>307</v>
      </c>
      <c r="C202" t="s">
        <v>209</v>
      </c>
      <c r="D202" s="11" t="s">
        <v>85</v>
      </c>
      <c r="E202" s="8" t="s">
        <v>183</v>
      </c>
      <c r="F202" t="str">
        <f>VLOOKUP(D202,[1]sheet1!$A:$B,2,0)</f>
        <v>1090420020000000000</v>
      </c>
      <c r="I202" s="9">
        <v>1</v>
      </c>
      <c r="J202" s="1">
        <v>141.59292035398232</v>
      </c>
      <c r="K202" s="3">
        <f t="shared" si="15"/>
        <v>141.59292035398232</v>
      </c>
      <c r="L202" s="4">
        <f t="shared" si="12"/>
        <v>141.59</v>
      </c>
      <c r="M202" s="12">
        <v>0.13</v>
      </c>
      <c r="N202" s="4">
        <f t="shared" si="13"/>
        <v>18.41</v>
      </c>
      <c r="O202" s="7">
        <f t="shared" si="14"/>
        <v>160</v>
      </c>
    </row>
    <row r="203" spans="1:16">
      <c r="A203">
        <v>202</v>
      </c>
      <c r="B203" s="2">
        <v>308</v>
      </c>
      <c r="C203" t="s">
        <v>209</v>
      </c>
      <c r="D203" s="11" t="s">
        <v>202</v>
      </c>
      <c r="E203" s="8" t="s">
        <v>184</v>
      </c>
      <c r="F203" t="str">
        <f>VLOOKUP(D203,[1]sheet1!$A:$B,2,0)</f>
        <v>1090417050000000000</v>
      </c>
      <c r="I203" s="9">
        <v>1</v>
      </c>
      <c r="J203" s="1">
        <v>325.66371681415933</v>
      </c>
      <c r="K203" s="3">
        <f t="shared" si="15"/>
        <v>325.66371681415933</v>
      </c>
      <c r="L203" s="4">
        <f t="shared" si="12"/>
        <v>325.66000000000003</v>
      </c>
      <c r="M203" s="12">
        <v>0.13</v>
      </c>
      <c r="N203" s="4">
        <f t="shared" si="13"/>
        <v>42.34</v>
      </c>
      <c r="O203" s="7">
        <f t="shared" si="14"/>
        <v>368</v>
      </c>
      <c r="P203" s="2"/>
    </row>
    <row r="204" spans="1:16">
      <c r="A204" s="2">
        <v>203</v>
      </c>
      <c r="B204" s="2">
        <v>318</v>
      </c>
      <c r="C204" t="s">
        <v>209</v>
      </c>
      <c r="D204" s="11" t="s">
        <v>207</v>
      </c>
      <c r="E204" s="10" t="s">
        <v>185</v>
      </c>
      <c r="F204" t="str">
        <f>VLOOKUP(D204,[1]sheet1!$A:$B,2,0)</f>
        <v>1040305010000000000</v>
      </c>
      <c r="I204" s="9">
        <v>3</v>
      </c>
      <c r="J204" s="1">
        <v>215.92920353982302</v>
      </c>
      <c r="K204" s="3">
        <f t="shared" si="15"/>
        <v>215.92920353982302</v>
      </c>
      <c r="L204" s="4">
        <f t="shared" si="12"/>
        <v>647.79</v>
      </c>
      <c r="M204" s="12">
        <v>0.13</v>
      </c>
      <c r="N204" s="4">
        <f t="shared" si="13"/>
        <v>84.21</v>
      </c>
      <c r="O204" s="7">
        <f t="shared" si="14"/>
        <v>732</v>
      </c>
      <c r="P204" s="2"/>
    </row>
    <row r="205" spans="1:16">
      <c r="A205">
        <v>204</v>
      </c>
      <c r="B205" s="2">
        <v>319</v>
      </c>
      <c r="C205" t="s">
        <v>209</v>
      </c>
      <c r="D205" s="11" t="s">
        <v>207</v>
      </c>
      <c r="E205" s="8" t="s">
        <v>186</v>
      </c>
      <c r="F205" t="str">
        <f>VLOOKUP(D205,[1]sheet1!$A:$B,2,0)</f>
        <v>1040305010000000000</v>
      </c>
      <c r="I205" s="9">
        <v>2</v>
      </c>
      <c r="J205" s="1">
        <v>237.16814159292036</v>
      </c>
      <c r="K205" s="3">
        <f t="shared" si="15"/>
        <v>237.16814159292036</v>
      </c>
      <c r="L205" s="4">
        <f t="shared" si="12"/>
        <v>474.34</v>
      </c>
      <c r="M205" s="12">
        <v>0.13</v>
      </c>
      <c r="N205" s="4">
        <f t="shared" si="13"/>
        <v>61.66</v>
      </c>
      <c r="O205" s="7">
        <f t="shared" si="14"/>
        <v>536</v>
      </c>
      <c r="P205" s="2"/>
    </row>
    <row r="206" spans="1:16">
      <c r="A206" s="2">
        <v>205</v>
      </c>
      <c r="B206" s="2">
        <v>327</v>
      </c>
      <c r="C206" t="s">
        <v>209</v>
      </c>
      <c r="D206" s="13" t="s">
        <v>202</v>
      </c>
      <c r="E206" s="8" t="s">
        <v>187</v>
      </c>
      <c r="F206" t="str">
        <f>VLOOKUP(D206,[1]sheet1!$A:$B,2,0)</f>
        <v>1090417050000000000</v>
      </c>
      <c r="I206" s="9">
        <v>1</v>
      </c>
      <c r="J206" s="1">
        <v>1415.9292035398232</v>
      </c>
      <c r="K206" s="3">
        <f t="shared" si="15"/>
        <v>1415.9292035398232</v>
      </c>
      <c r="L206" s="4">
        <f t="shared" si="12"/>
        <v>1415.93</v>
      </c>
      <c r="M206" s="12">
        <v>0.13</v>
      </c>
      <c r="N206" s="4">
        <f t="shared" si="13"/>
        <v>184.07</v>
      </c>
      <c r="O206" s="7">
        <f t="shared" si="14"/>
        <v>1600</v>
      </c>
      <c r="P206" s="2"/>
    </row>
    <row r="207" spans="1:16">
      <c r="A207">
        <v>206</v>
      </c>
      <c r="B207" s="2">
        <v>328</v>
      </c>
      <c r="C207" t="s">
        <v>209</v>
      </c>
      <c r="D207" s="11" t="s">
        <v>200</v>
      </c>
      <c r="E207" s="8" t="s">
        <v>188</v>
      </c>
      <c r="F207" t="str">
        <f>VLOOKUP(D207,[1]sheet1!$A:$B,2,0)</f>
        <v>1040106990000000000</v>
      </c>
      <c r="I207" s="9">
        <v>69</v>
      </c>
      <c r="J207" s="1">
        <v>72.56637168141593</v>
      </c>
      <c r="K207" s="3">
        <f t="shared" si="15"/>
        <v>72.56637168141593</v>
      </c>
      <c r="L207" s="4">
        <f t="shared" si="12"/>
        <v>5007.08</v>
      </c>
      <c r="M207" s="12">
        <v>0.13</v>
      </c>
      <c r="N207" s="4">
        <f t="shared" si="13"/>
        <v>650.91999999999996</v>
      </c>
      <c r="O207" s="7">
        <f t="shared" si="14"/>
        <v>5658</v>
      </c>
      <c r="P207" s="2"/>
    </row>
    <row r="208" spans="1:16">
      <c r="A208" s="2">
        <v>207</v>
      </c>
      <c r="B208" s="2">
        <v>329</v>
      </c>
      <c r="C208" t="s">
        <v>209</v>
      </c>
      <c r="D208" s="11" t="s">
        <v>88</v>
      </c>
      <c r="E208" s="8" t="s">
        <v>189</v>
      </c>
      <c r="F208" t="str">
        <f>VLOOKUP(D208,[1]sheet1!$A:$B,2,0)</f>
        <v>1090522010000000000</v>
      </c>
      <c r="I208" s="9">
        <v>28</v>
      </c>
      <c r="J208" s="1">
        <v>66.371681415929203</v>
      </c>
      <c r="K208" s="3">
        <f t="shared" si="15"/>
        <v>66.371681415929203</v>
      </c>
      <c r="L208" s="4">
        <f t="shared" si="12"/>
        <v>1858.41</v>
      </c>
      <c r="M208" s="12">
        <v>0.13</v>
      </c>
      <c r="N208" s="4">
        <f t="shared" si="13"/>
        <v>241.59</v>
      </c>
      <c r="O208" s="7">
        <f t="shared" si="14"/>
        <v>2100</v>
      </c>
      <c r="P208" s="2"/>
    </row>
    <row r="209" spans="1:16">
      <c r="A209">
        <v>208</v>
      </c>
      <c r="B209" s="2">
        <v>330</v>
      </c>
      <c r="C209" t="s">
        <v>209</v>
      </c>
      <c r="D209" s="11" t="s">
        <v>204</v>
      </c>
      <c r="E209" s="10" t="s">
        <v>190</v>
      </c>
      <c r="F209" t="str">
        <f>VLOOKUP(D209,[1]sheet1!$A:$B,2,0)</f>
        <v>1090135040000000000</v>
      </c>
      <c r="I209" s="9">
        <v>1</v>
      </c>
      <c r="J209" s="1">
        <v>60.176991150442483</v>
      </c>
      <c r="K209" s="3">
        <f t="shared" si="15"/>
        <v>60.176991150442483</v>
      </c>
      <c r="L209" s="4">
        <f t="shared" si="12"/>
        <v>60.18</v>
      </c>
      <c r="M209" s="12">
        <v>0.13</v>
      </c>
      <c r="N209" s="4">
        <f t="shared" si="13"/>
        <v>7.82</v>
      </c>
      <c r="O209" s="7">
        <f t="shared" si="14"/>
        <v>68</v>
      </c>
    </row>
    <row r="210" spans="1:16">
      <c r="A210" s="2">
        <v>209</v>
      </c>
      <c r="B210" s="2">
        <v>331</v>
      </c>
      <c r="C210" t="s">
        <v>209</v>
      </c>
      <c r="D210" s="11" t="s">
        <v>204</v>
      </c>
      <c r="E210" s="8" t="s">
        <v>191</v>
      </c>
      <c r="F210" t="str">
        <f>VLOOKUP(D210,[1]sheet1!$A:$B,2,0)</f>
        <v>1090135040000000000</v>
      </c>
      <c r="I210" s="9">
        <v>1</v>
      </c>
      <c r="J210" s="1">
        <v>66.371681415929203</v>
      </c>
      <c r="K210" s="3">
        <f t="shared" si="15"/>
        <v>66.371681415929203</v>
      </c>
      <c r="L210" s="4">
        <f t="shared" si="12"/>
        <v>66.37</v>
      </c>
      <c r="M210" s="12">
        <v>0.13</v>
      </c>
      <c r="N210" s="4">
        <f t="shared" si="13"/>
        <v>8.6300000000000008</v>
      </c>
      <c r="O210" s="7">
        <f t="shared" si="14"/>
        <v>75</v>
      </c>
    </row>
    <row r="211" spans="1:16">
      <c r="A211">
        <v>210</v>
      </c>
      <c r="B211" s="2">
        <v>332</v>
      </c>
      <c r="C211" t="s">
        <v>209</v>
      </c>
      <c r="D211" s="11" t="s">
        <v>86</v>
      </c>
      <c r="E211" s="8" t="s">
        <v>192</v>
      </c>
      <c r="F211" t="str">
        <f>VLOOKUP(D211,[1]sheet1!$A:$B,2,0)</f>
        <v>1090418050000000000</v>
      </c>
      <c r="I211" s="9">
        <v>3</v>
      </c>
      <c r="J211" s="1">
        <v>221.23893805309737</v>
      </c>
      <c r="K211" s="3">
        <f t="shared" si="15"/>
        <v>221.23893805309737</v>
      </c>
      <c r="L211" s="4">
        <f t="shared" si="12"/>
        <v>663.72</v>
      </c>
      <c r="M211" s="12">
        <v>0.13</v>
      </c>
      <c r="N211" s="4">
        <f t="shared" si="13"/>
        <v>86.28</v>
      </c>
      <c r="O211" s="7">
        <f t="shared" si="14"/>
        <v>750</v>
      </c>
    </row>
    <row r="212" spans="1:16">
      <c r="A212" s="2">
        <v>211</v>
      </c>
      <c r="B212" s="2">
        <v>344</v>
      </c>
      <c r="C212" t="s">
        <v>209</v>
      </c>
      <c r="D212" s="11" t="s">
        <v>207</v>
      </c>
      <c r="E212" s="8" t="s">
        <v>193</v>
      </c>
      <c r="F212" t="str">
        <f>VLOOKUP(D212,[1]sheet1!$A:$B,2,0)</f>
        <v>1040305010000000000</v>
      </c>
      <c r="I212" s="9">
        <v>1</v>
      </c>
      <c r="J212" s="1">
        <v>725.66371681415933</v>
      </c>
      <c r="K212" s="3">
        <f t="shared" si="15"/>
        <v>725.66371681415933</v>
      </c>
      <c r="L212" s="4">
        <f t="shared" si="12"/>
        <v>725.66</v>
      </c>
      <c r="M212" s="12">
        <v>0.13</v>
      </c>
      <c r="N212" s="4">
        <f t="shared" si="13"/>
        <v>94.34</v>
      </c>
      <c r="O212" s="7">
        <f t="shared" si="14"/>
        <v>820</v>
      </c>
      <c r="P212" s="2"/>
    </row>
    <row r="213" spans="1:16">
      <c r="A213">
        <v>212</v>
      </c>
      <c r="B213" s="2">
        <v>347</v>
      </c>
      <c r="C213" t="s">
        <v>209</v>
      </c>
      <c r="D213" s="11" t="s">
        <v>202</v>
      </c>
      <c r="E213" s="8" t="s">
        <v>194</v>
      </c>
      <c r="F213" t="str">
        <f>VLOOKUP(D213,[1]sheet1!$A:$B,2,0)</f>
        <v>1090417050000000000</v>
      </c>
      <c r="I213" s="9">
        <v>1</v>
      </c>
      <c r="J213" s="1">
        <v>216.81415929203541</v>
      </c>
      <c r="K213" s="3">
        <f t="shared" si="15"/>
        <v>216.81415929203541</v>
      </c>
      <c r="L213" s="4">
        <f t="shared" si="12"/>
        <v>216.81</v>
      </c>
      <c r="M213" s="12">
        <v>0.13</v>
      </c>
      <c r="N213" s="4">
        <f t="shared" si="13"/>
        <v>28.19</v>
      </c>
      <c r="O213" s="7">
        <f t="shared" si="14"/>
        <v>245</v>
      </c>
      <c r="P213" s="2"/>
    </row>
    <row r="214" spans="1:16">
      <c r="A214" s="2">
        <v>213</v>
      </c>
      <c r="B214" s="2">
        <v>349</v>
      </c>
      <c r="C214" t="s">
        <v>209</v>
      </c>
      <c r="D214" s="13" t="s">
        <v>208</v>
      </c>
      <c r="E214" s="8" t="s">
        <v>195</v>
      </c>
      <c r="F214" t="str">
        <f>VLOOKUP(D214,[1]sheet1!$A:$B,2,0)</f>
        <v>1080311010200000000</v>
      </c>
      <c r="I214" s="9">
        <v>1</v>
      </c>
      <c r="J214" s="1">
        <v>6814.1592920353987</v>
      </c>
      <c r="K214" s="3">
        <f t="shared" si="15"/>
        <v>6814.1592920353987</v>
      </c>
      <c r="L214" s="4">
        <f t="shared" si="12"/>
        <v>6814.16</v>
      </c>
      <c r="M214" s="12">
        <v>0.13</v>
      </c>
      <c r="N214" s="4">
        <f t="shared" si="13"/>
        <v>885.84</v>
      </c>
      <c r="O214" s="7">
        <f t="shared" si="14"/>
        <v>7700</v>
      </c>
      <c r="P214" s="2" t="s">
        <v>588</v>
      </c>
    </row>
    <row r="215" spans="1:16">
      <c r="A215">
        <v>214</v>
      </c>
      <c r="B215" s="2">
        <v>350</v>
      </c>
      <c r="C215" t="s">
        <v>209</v>
      </c>
      <c r="D215" s="11" t="s">
        <v>207</v>
      </c>
      <c r="E215" s="8" t="s">
        <v>196</v>
      </c>
      <c r="F215" t="str">
        <f>VLOOKUP(D215,[1]sheet1!$A:$B,2,0)</f>
        <v>1040305010000000000</v>
      </c>
      <c r="I215" s="9">
        <v>1</v>
      </c>
      <c r="J215" s="1">
        <v>107.96460176991151</v>
      </c>
      <c r="K215" s="3">
        <f t="shared" si="15"/>
        <v>107.96460176991151</v>
      </c>
      <c r="L215" s="4">
        <f t="shared" si="12"/>
        <v>107.96</v>
      </c>
      <c r="M215" s="12">
        <v>0.13</v>
      </c>
      <c r="N215" s="4">
        <f t="shared" si="13"/>
        <v>14.03</v>
      </c>
      <c r="O215" s="7">
        <f t="shared" si="14"/>
        <v>121.99</v>
      </c>
    </row>
    <row r="216" spans="1:16">
      <c r="A216" s="2">
        <v>215</v>
      </c>
      <c r="B216" s="2">
        <v>351</v>
      </c>
      <c r="C216" t="s">
        <v>209</v>
      </c>
      <c r="D216" s="11" t="s">
        <v>207</v>
      </c>
      <c r="E216" s="10" t="s">
        <v>197</v>
      </c>
      <c r="F216" t="str">
        <f>VLOOKUP(D216,[1]sheet1!$A:$B,2,0)</f>
        <v>1040305010000000000</v>
      </c>
      <c r="I216" s="9">
        <v>1</v>
      </c>
      <c r="J216" s="1">
        <v>67.256637168141594</v>
      </c>
      <c r="K216" s="3">
        <f t="shared" si="15"/>
        <v>67.256637168141594</v>
      </c>
      <c r="L216" s="4">
        <f t="shared" si="12"/>
        <v>67.260000000000005</v>
      </c>
      <c r="M216" s="12">
        <v>0.13</v>
      </c>
      <c r="N216" s="4">
        <f t="shared" si="13"/>
        <v>8.74</v>
      </c>
      <c r="O216" s="7">
        <f t="shared" si="14"/>
        <v>76</v>
      </c>
    </row>
    <row r="217" spans="1:16">
      <c r="A217">
        <v>216</v>
      </c>
      <c r="B217" s="2">
        <v>352</v>
      </c>
      <c r="C217" t="s">
        <v>209</v>
      </c>
      <c r="D217" s="11" t="s">
        <v>207</v>
      </c>
      <c r="E217" s="10" t="s">
        <v>198</v>
      </c>
      <c r="F217" t="str">
        <f>VLOOKUP(D217,[1]sheet1!$A:$B,2,0)</f>
        <v>1040305010000000000</v>
      </c>
      <c r="I217" s="9">
        <v>1</v>
      </c>
      <c r="J217" s="1">
        <v>58.407079646017706</v>
      </c>
      <c r="K217" s="3">
        <f t="shared" si="15"/>
        <v>58.407079646017706</v>
      </c>
      <c r="L217" s="4">
        <f t="shared" si="12"/>
        <v>58.41</v>
      </c>
      <c r="M217" s="12">
        <v>0.13</v>
      </c>
      <c r="N217" s="4">
        <f t="shared" si="13"/>
        <v>7.59</v>
      </c>
      <c r="O217" s="7">
        <f t="shared" si="14"/>
        <v>66</v>
      </c>
    </row>
    <row r="218" spans="1:16">
      <c r="A218" s="2">
        <v>217</v>
      </c>
      <c r="B218" s="2">
        <v>353</v>
      </c>
      <c r="C218" s="2" t="s">
        <v>209</v>
      </c>
      <c r="D218" s="13" t="s">
        <v>90</v>
      </c>
      <c r="E218" s="8" t="s">
        <v>199</v>
      </c>
      <c r="F218" t="str">
        <f>VLOOKUP(D218,[1]sheet1!$A:$B,2,0)</f>
        <v>1060509020100000000</v>
      </c>
      <c r="G218" s="2"/>
      <c r="H218" s="2"/>
      <c r="I218" s="9">
        <v>1</v>
      </c>
      <c r="J218" s="6">
        <v>603.53982300884957</v>
      </c>
      <c r="K218" s="3">
        <f t="shared" si="15"/>
        <v>603.53982300884957</v>
      </c>
      <c r="L218" s="4">
        <f t="shared" si="12"/>
        <v>603.54</v>
      </c>
      <c r="M218" s="5">
        <v>0.13</v>
      </c>
      <c r="N218" s="4">
        <f t="shared" si="13"/>
        <v>78.459999999999994</v>
      </c>
      <c r="O218" s="4">
        <f t="shared" si="14"/>
        <v>682</v>
      </c>
      <c r="P218" s="2" t="s">
        <v>588</v>
      </c>
    </row>
    <row r="219" spans="1:16">
      <c r="A219">
        <v>218</v>
      </c>
      <c r="B219" s="2">
        <v>354</v>
      </c>
      <c r="C219" t="s">
        <v>266</v>
      </c>
      <c r="D219" s="13" t="s">
        <v>264</v>
      </c>
      <c r="E219" s="13" t="s">
        <v>210</v>
      </c>
      <c r="F219" t="str">
        <f>VLOOKUP(D219,[1]sheet1!$A:$B,2,0)</f>
        <v>1090413029900000000</v>
      </c>
      <c r="I219" s="6">
        <v>1</v>
      </c>
      <c r="J219" s="1">
        <v>159.2920353982301</v>
      </c>
      <c r="K219" s="3">
        <f t="shared" si="15"/>
        <v>159.2920353982301</v>
      </c>
      <c r="L219" s="4">
        <f t="shared" si="12"/>
        <v>159.29</v>
      </c>
      <c r="M219" s="5">
        <v>0.13</v>
      </c>
      <c r="N219" s="4">
        <f t="shared" si="13"/>
        <v>20.71</v>
      </c>
      <c r="O219" s="7">
        <f t="shared" si="14"/>
        <v>180</v>
      </c>
      <c r="P219" s="2"/>
    </row>
    <row r="220" spans="1:16">
      <c r="A220" s="2">
        <v>219</v>
      </c>
      <c r="B220" s="2">
        <v>357</v>
      </c>
      <c r="C220" t="s">
        <v>266</v>
      </c>
      <c r="D220" s="11" t="s">
        <v>200</v>
      </c>
      <c r="E220" s="11" t="s">
        <v>211</v>
      </c>
      <c r="F220" t="str">
        <f>VLOOKUP(D220,[1]sheet1!$A:$B,2,0)</f>
        <v>1040106990000000000</v>
      </c>
      <c r="I220" s="1">
        <v>1</v>
      </c>
      <c r="J220" s="1">
        <v>39.823008849557525</v>
      </c>
      <c r="K220" s="3">
        <f t="shared" si="15"/>
        <v>39.823008849557525</v>
      </c>
      <c r="L220" s="4">
        <f t="shared" si="12"/>
        <v>39.82</v>
      </c>
      <c r="M220" s="12">
        <v>0.13</v>
      </c>
      <c r="N220" s="4">
        <f t="shared" si="13"/>
        <v>5.18</v>
      </c>
      <c r="O220" s="7">
        <f t="shared" si="14"/>
        <v>45</v>
      </c>
    </row>
    <row r="221" spans="1:16">
      <c r="A221">
        <v>220</v>
      </c>
      <c r="B221" s="2">
        <v>358</v>
      </c>
      <c r="C221" t="s">
        <v>266</v>
      </c>
      <c r="D221" s="11" t="s">
        <v>200</v>
      </c>
      <c r="E221" s="11" t="s">
        <v>212</v>
      </c>
      <c r="F221" t="str">
        <f>VLOOKUP(D221,[1]sheet1!$A:$B,2,0)</f>
        <v>1040106990000000000</v>
      </c>
      <c r="I221" s="1">
        <v>1</v>
      </c>
      <c r="J221" s="1">
        <v>170.79646017699116</v>
      </c>
      <c r="K221" s="3">
        <f t="shared" si="15"/>
        <v>170.79646017699116</v>
      </c>
      <c r="L221" s="4">
        <f t="shared" si="12"/>
        <v>170.8</v>
      </c>
      <c r="M221" s="12">
        <v>0.13</v>
      </c>
      <c r="N221" s="4">
        <f t="shared" si="13"/>
        <v>22.2</v>
      </c>
      <c r="O221" s="7">
        <f t="shared" si="14"/>
        <v>193</v>
      </c>
    </row>
    <row r="222" spans="1:16">
      <c r="A222" s="2">
        <v>221</v>
      </c>
      <c r="B222" s="2">
        <v>359</v>
      </c>
      <c r="C222" t="s">
        <v>266</v>
      </c>
      <c r="D222" s="11" t="s">
        <v>200</v>
      </c>
      <c r="E222" s="11" t="s">
        <v>213</v>
      </c>
      <c r="F222" t="str">
        <f>VLOOKUP(D222,[1]sheet1!$A:$B,2,0)</f>
        <v>1040106990000000000</v>
      </c>
      <c r="I222" s="1">
        <v>1</v>
      </c>
      <c r="J222" s="1">
        <v>330.08849557522126</v>
      </c>
      <c r="K222" s="3">
        <f t="shared" si="15"/>
        <v>330.08849557522126</v>
      </c>
      <c r="L222" s="4">
        <f t="shared" si="12"/>
        <v>330.09</v>
      </c>
      <c r="M222" s="12">
        <v>0.13</v>
      </c>
      <c r="N222" s="4">
        <f t="shared" si="13"/>
        <v>42.91</v>
      </c>
      <c r="O222" s="7">
        <f t="shared" si="14"/>
        <v>373</v>
      </c>
    </row>
    <row r="223" spans="1:16">
      <c r="A223">
        <v>222</v>
      </c>
      <c r="B223" s="2">
        <v>360</v>
      </c>
      <c r="C223" t="s">
        <v>266</v>
      </c>
      <c r="D223" s="11" t="s">
        <v>200</v>
      </c>
      <c r="E223" s="11" t="s">
        <v>214</v>
      </c>
      <c r="F223" t="str">
        <f>VLOOKUP(D223,[1]sheet1!$A:$B,2,0)</f>
        <v>1040106990000000000</v>
      </c>
      <c r="I223" s="1">
        <v>3</v>
      </c>
      <c r="J223" s="1">
        <v>219.46902654867259</v>
      </c>
      <c r="K223" s="3">
        <f t="shared" si="15"/>
        <v>219.46902654867259</v>
      </c>
      <c r="L223" s="4">
        <f t="shared" si="12"/>
        <v>658.41</v>
      </c>
      <c r="M223" s="12">
        <v>0.13</v>
      </c>
      <c r="N223" s="4">
        <f t="shared" si="13"/>
        <v>85.59</v>
      </c>
      <c r="O223" s="7">
        <f t="shared" si="14"/>
        <v>744</v>
      </c>
    </row>
    <row r="224" spans="1:16">
      <c r="A224" s="2">
        <v>223</v>
      </c>
      <c r="B224" s="2">
        <v>361</v>
      </c>
      <c r="C224" t="s">
        <v>266</v>
      </c>
      <c r="D224" s="11" t="s">
        <v>200</v>
      </c>
      <c r="E224" s="11" t="s">
        <v>215</v>
      </c>
      <c r="F224" t="str">
        <f>VLOOKUP(D224,[1]sheet1!$A:$B,2,0)</f>
        <v>1040106990000000000</v>
      </c>
      <c r="I224" s="1">
        <v>1</v>
      </c>
      <c r="J224" s="1">
        <v>101.76991150442478</v>
      </c>
      <c r="K224" s="3">
        <f t="shared" si="15"/>
        <v>101.76991150442478</v>
      </c>
      <c r="L224" s="4">
        <f t="shared" si="12"/>
        <v>101.77</v>
      </c>
      <c r="M224" s="12">
        <v>0.13</v>
      </c>
      <c r="N224" s="4">
        <f t="shared" si="13"/>
        <v>13.23</v>
      </c>
      <c r="O224" s="7">
        <f t="shared" si="14"/>
        <v>115</v>
      </c>
    </row>
    <row r="225" spans="1:16">
      <c r="A225">
        <v>224</v>
      </c>
      <c r="B225" s="2">
        <v>363</v>
      </c>
      <c r="C225" t="s">
        <v>266</v>
      </c>
      <c r="D225" s="11" t="s">
        <v>87</v>
      </c>
      <c r="E225" s="11" t="s">
        <v>216</v>
      </c>
      <c r="F225" t="str">
        <f>VLOOKUP(D225,[1]sheet1!$A:$B,2,0)</f>
        <v>1090419010000000000</v>
      </c>
      <c r="I225" s="1">
        <v>1</v>
      </c>
      <c r="J225" s="1">
        <v>70.796460176991161</v>
      </c>
      <c r="K225" s="3">
        <f t="shared" si="15"/>
        <v>70.796460176991161</v>
      </c>
      <c r="L225" s="4">
        <f t="shared" si="12"/>
        <v>70.8</v>
      </c>
      <c r="M225" s="12">
        <v>0.13</v>
      </c>
      <c r="N225" s="4">
        <f t="shared" si="13"/>
        <v>9.1999999999999993</v>
      </c>
      <c r="O225" s="7">
        <f t="shared" si="14"/>
        <v>80</v>
      </c>
      <c r="P225" s="2"/>
    </row>
    <row r="226" spans="1:16">
      <c r="A226" s="2">
        <v>225</v>
      </c>
      <c r="B226" s="2">
        <v>364</v>
      </c>
      <c r="C226" t="s">
        <v>266</v>
      </c>
      <c r="D226" s="11" t="s">
        <v>86</v>
      </c>
      <c r="E226" s="11" t="s">
        <v>217</v>
      </c>
      <c r="F226" t="str">
        <f>VLOOKUP(D226,[1]sheet1!$A:$B,2,0)</f>
        <v>1090418050000000000</v>
      </c>
      <c r="I226" s="1">
        <v>20</v>
      </c>
      <c r="J226" s="1">
        <v>146.01769911504425</v>
      </c>
      <c r="K226" s="3">
        <f t="shared" si="15"/>
        <v>146.01769911504425</v>
      </c>
      <c r="L226" s="4">
        <f t="shared" si="12"/>
        <v>2920.35</v>
      </c>
      <c r="M226" s="12">
        <v>0.13</v>
      </c>
      <c r="N226" s="4">
        <f t="shared" si="13"/>
        <v>379.65</v>
      </c>
      <c r="O226" s="7">
        <f t="shared" si="14"/>
        <v>3300</v>
      </c>
      <c r="P226" s="2"/>
    </row>
    <row r="227" spans="1:16">
      <c r="A227">
        <v>226</v>
      </c>
      <c r="B227" s="2">
        <v>365</v>
      </c>
      <c r="C227" t="s">
        <v>266</v>
      </c>
      <c r="D227" s="11" t="s">
        <v>201</v>
      </c>
      <c r="E227" s="11" t="s">
        <v>218</v>
      </c>
      <c r="F227" t="str">
        <f>VLOOKUP(D227,[1]sheet1!$A:$B,2,0)</f>
        <v>1080499000000000000</v>
      </c>
      <c r="I227" s="1">
        <v>6</v>
      </c>
      <c r="J227" s="1">
        <v>41.592920353982308</v>
      </c>
      <c r="K227" s="3">
        <f t="shared" si="15"/>
        <v>41.592920353982308</v>
      </c>
      <c r="L227" s="4">
        <f t="shared" si="12"/>
        <v>249.56</v>
      </c>
      <c r="M227" s="12">
        <v>0.13</v>
      </c>
      <c r="N227" s="4">
        <f t="shared" si="13"/>
        <v>32.44</v>
      </c>
      <c r="O227" s="7">
        <f t="shared" si="14"/>
        <v>282</v>
      </c>
    </row>
    <row r="228" spans="1:16">
      <c r="A228" s="2">
        <v>227</v>
      </c>
      <c r="B228" s="2">
        <v>366</v>
      </c>
      <c r="C228" t="s">
        <v>266</v>
      </c>
      <c r="D228" s="11" t="s">
        <v>87</v>
      </c>
      <c r="E228" s="11" t="s">
        <v>219</v>
      </c>
      <c r="F228" t="str">
        <f>VLOOKUP(D228,[1]sheet1!$A:$B,2,0)</f>
        <v>1090419010000000000</v>
      </c>
      <c r="I228" s="1">
        <v>1</v>
      </c>
      <c r="J228" s="1">
        <v>199.11504424778764</v>
      </c>
      <c r="K228" s="3">
        <f t="shared" si="15"/>
        <v>199.11504424778764</v>
      </c>
      <c r="L228" s="4">
        <f t="shared" si="12"/>
        <v>199.12</v>
      </c>
      <c r="M228" s="12">
        <v>0.13</v>
      </c>
      <c r="N228" s="4">
        <f t="shared" si="13"/>
        <v>25.89</v>
      </c>
      <c r="O228" s="7">
        <f t="shared" si="14"/>
        <v>225.01</v>
      </c>
      <c r="P228" s="2"/>
    </row>
    <row r="229" spans="1:16">
      <c r="A229">
        <v>228</v>
      </c>
      <c r="B229" s="2">
        <v>367</v>
      </c>
      <c r="C229" t="s">
        <v>266</v>
      </c>
      <c r="D229" s="11" t="s">
        <v>87</v>
      </c>
      <c r="E229" s="11" t="s">
        <v>220</v>
      </c>
      <c r="F229" t="str">
        <f>VLOOKUP(D229,[1]sheet1!$A:$B,2,0)</f>
        <v>1090419010000000000</v>
      </c>
      <c r="I229" s="1">
        <v>3</v>
      </c>
      <c r="J229" s="1">
        <v>106.19469026548674</v>
      </c>
      <c r="K229" s="3">
        <f t="shared" si="15"/>
        <v>106.19469026548674</v>
      </c>
      <c r="L229" s="4">
        <f t="shared" si="12"/>
        <v>318.58</v>
      </c>
      <c r="M229" s="12">
        <v>0.13</v>
      </c>
      <c r="N229" s="4">
        <f t="shared" si="13"/>
        <v>41.42</v>
      </c>
      <c r="O229" s="7">
        <f t="shared" si="14"/>
        <v>360</v>
      </c>
      <c r="P229" s="2"/>
    </row>
    <row r="230" spans="1:16">
      <c r="A230" s="2">
        <v>229</v>
      </c>
      <c r="B230" s="2">
        <v>368</v>
      </c>
      <c r="C230" t="s">
        <v>266</v>
      </c>
      <c r="D230" s="11" t="s">
        <v>202</v>
      </c>
      <c r="E230" s="13" t="s">
        <v>221</v>
      </c>
      <c r="F230" t="str">
        <f>VLOOKUP(D230,[1]sheet1!$A:$B,2,0)</f>
        <v>1090417050000000000</v>
      </c>
      <c r="I230" s="1">
        <v>1</v>
      </c>
      <c r="J230" s="1">
        <v>123.89380530973453</v>
      </c>
      <c r="K230" s="3">
        <f t="shared" si="15"/>
        <v>123.89380530973453</v>
      </c>
      <c r="L230" s="4">
        <f t="shared" si="12"/>
        <v>123.89</v>
      </c>
      <c r="M230" s="12">
        <v>0.13</v>
      </c>
      <c r="N230" s="4">
        <f t="shared" si="13"/>
        <v>16.11</v>
      </c>
      <c r="O230" s="7">
        <f t="shared" si="14"/>
        <v>140</v>
      </c>
      <c r="P230" s="2"/>
    </row>
    <row r="231" spans="1:16">
      <c r="A231">
        <v>230</v>
      </c>
      <c r="B231" s="2">
        <v>369</v>
      </c>
      <c r="C231" t="s">
        <v>266</v>
      </c>
      <c r="D231" s="11" t="s">
        <v>200</v>
      </c>
      <c r="E231" t="s">
        <v>222</v>
      </c>
      <c r="F231" t="str">
        <f>VLOOKUP(D231,[1]sheet1!$A:$B,2,0)</f>
        <v>1040106990000000000</v>
      </c>
      <c r="I231" s="1">
        <v>1</v>
      </c>
      <c r="J231" s="1">
        <v>353.98230088495581</v>
      </c>
      <c r="K231" s="3">
        <f t="shared" si="15"/>
        <v>353.98230088495581</v>
      </c>
      <c r="L231" s="4">
        <f t="shared" si="12"/>
        <v>353.98</v>
      </c>
      <c r="M231" s="12">
        <v>0.13</v>
      </c>
      <c r="N231" s="4">
        <f t="shared" si="13"/>
        <v>46.02</v>
      </c>
      <c r="O231" s="7">
        <f t="shared" si="14"/>
        <v>400</v>
      </c>
    </row>
    <row r="232" spans="1:16">
      <c r="A232" s="2">
        <v>231</v>
      </c>
      <c r="B232" s="2">
        <v>370</v>
      </c>
      <c r="C232" t="s">
        <v>266</v>
      </c>
      <c r="D232" s="11" t="s">
        <v>202</v>
      </c>
      <c r="E232" s="13" t="s">
        <v>223</v>
      </c>
      <c r="F232" t="str">
        <f>VLOOKUP(D232,[1]sheet1!$A:$B,2,0)</f>
        <v>1090417050000000000</v>
      </c>
      <c r="I232" s="1">
        <v>1</v>
      </c>
      <c r="J232" s="1">
        <v>345.13274336283189</v>
      </c>
      <c r="K232" s="3">
        <f t="shared" si="15"/>
        <v>345.13274336283189</v>
      </c>
      <c r="L232" s="4">
        <f t="shared" si="12"/>
        <v>345.13</v>
      </c>
      <c r="M232" s="12">
        <v>0.13</v>
      </c>
      <c r="N232" s="4">
        <f t="shared" si="13"/>
        <v>44.87</v>
      </c>
      <c r="O232" s="7">
        <f t="shared" si="14"/>
        <v>390</v>
      </c>
      <c r="P232" s="2"/>
    </row>
    <row r="233" spans="1:16">
      <c r="A233">
        <v>232</v>
      </c>
      <c r="B233" s="2">
        <v>372</v>
      </c>
      <c r="C233" t="s">
        <v>266</v>
      </c>
      <c r="D233" s="11" t="s">
        <v>201</v>
      </c>
      <c r="E233" s="13" t="s">
        <v>224</v>
      </c>
      <c r="F233" t="str">
        <f>VLOOKUP(D233,[1]sheet1!$A:$B,2,0)</f>
        <v>1080499000000000000</v>
      </c>
      <c r="I233" s="1">
        <v>1</v>
      </c>
      <c r="J233" s="1">
        <v>320.35398230088498</v>
      </c>
      <c r="K233" s="3">
        <f t="shared" si="15"/>
        <v>320.35398230088498</v>
      </c>
      <c r="L233" s="4">
        <f t="shared" si="12"/>
        <v>320.35000000000002</v>
      </c>
      <c r="M233" s="12">
        <v>0.13</v>
      </c>
      <c r="N233" s="4">
        <f t="shared" si="13"/>
        <v>41.65</v>
      </c>
      <c r="O233" s="7">
        <f t="shared" si="14"/>
        <v>362</v>
      </c>
    </row>
    <row r="234" spans="1:16">
      <c r="A234" s="2">
        <v>233</v>
      </c>
      <c r="B234" s="2">
        <v>373</v>
      </c>
      <c r="C234" t="s">
        <v>266</v>
      </c>
      <c r="D234" s="11" t="s">
        <v>201</v>
      </c>
      <c r="E234" s="11" t="s">
        <v>225</v>
      </c>
      <c r="F234" t="str">
        <f>VLOOKUP(D234,[1]sheet1!$A:$B,2,0)</f>
        <v>1080499000000000000</v>
      </c>
      <c r="I234" s="1">
        <v>1</v>
      </c>
      <c r="J234" s="1">
        <v>39.823008849557525</v>
      </c>
      <c r="K234" s="3">
        <f t="shared" si="15"/>
        <v>39.823008849557525</v>
      </c>
      <c r="L234" s="4">
        <f t="shared" si="12"/>
        <v>39.82</v>
      </c>
      <c r="M234" s="12">
        <v>0.13</v>
      </c>
      <c r="N234" s="4">
        <f t="shared" si="13"/>
        <v>5.18</v>
      </c>
      <c r="O234" s="7">
        <f t="shared" si="14"/>
        <v>45</v>
      </c>
    </row>
    <row r="235" spans="1:16">
      <c r="A235">
        <v>234</v>
      </c>
      <c r="B235" s="2">
        <v>375</v>
      </c>
      <c r="C235" t="s">
        <v>266</v>
      </c>
      <c r="D235" s="11" t="s">
        <v>201</v>
      </c>
      <c r="E235" s="11" t="s">
        <v>226</v>
      </c>
      <c r="F235" t="str">
        <f>VLOOKUP(D235,[1]sheet1!$A:$B,2,0)</f>
        <v>1080499000000000000</v>
      </c>
      <c r="I235" s="1">
        <v>1</v>
      </c>
      <c r="J235" s="1">
        <v>137.16814159292036</v>
      </c>
      <c r="K235" s="3">
        <f t="shared" si="15"/>
        <v>137.16814159292036</v>
      </c>
      <c r="L235" s="4">
        <f t="shared" si="12"/>
        <v>137.16999999999999</v>
      </c>
      <c r="M235" s="12">
        <v>0.13</v>
      </c>
      <c r="N235" s="4">
        <f t="shared" si="13"/>
        <v>17.829999999999998</v>
      </c>
      <c r="O235" s="7">
        <f t="shared" si="14"/>
        <v>155</v>
      </c>
    </row>
    <row r="236" spans="1:16">
      <c r="A236" s="2">
        <v>235</v>
      </c>
      <c r="B236" s="2">
        <v>384</v>
      </c>
      <c r="C236" t="s">
        <v>266</v>
      </c>
      <c r="D236" s="11" t="s">
        <v>87</v>
      </c>
      <c r="E236" s="11" t="s">
        <v>227</v>
      </c>
      <c r="F236" t="str">
        <f>VLOOKUP(D236,[1]sheet1!$A:$B,2,0)</f>
        <v>1090419010000000000</v>
      </c>
      <c r="I236" s="1">
        <v>9</v>
      </c>
      <c r="J236" s="1">
        <v>35.398230088495581</v>
      </c>
      <c r="K236" s="3">
        <f t="shared" si="15"/>
        <v>35.398230088495581</v>
      </c>
      <c r="L236" s="4">
        <f t="shared" si="12"/>
        <v>318.58</v>
      </c>
      <c r="M236" s="12">
        <v>0.13</v>
      </c>
      <c r="N236" s="4">
        <f t="shared" si="13"/>
        <v>41.42</v>
      </c>
      <c r="O236" s="7">
        <f t="shared" si="14"/>
        <v>360</v>
      </c>
      <c r="P236" s="2"/>
    </row>
    <row r="237" spans="1:16">
      <c r="A237">
        <v>236</v>
      </c>
      <c r="B237" s="2">
        <v>385</v>
      </c>
      <c r="C237" t="s">
        <v>266</v>
      </c>
      <c r="D237" s="11" t="s">
        <v>85</v>
      </c>
      <c r="E237" s="11" t="s">
        <v>228</v>
      </c>
      <c r="F237" t="str">
        <f>VLOOKUP(D237,[1]sheet1!$A:$B,2,0)</f>
        <v>1090420020000000000</v>
      </c>
      <c r="I237" s="1">
        <v>3</v>
      </c>
      <c r="J237" s="1">
        <v>41.592920353982308</v>
      </c>
      <c r="K237" s="3">
        <f t="shared" si="15"/>
        <v>41.592920353982308</v>
      </c>
      <c r="L237" s="4">
        <f t="shared" si="12"/>
        <v>124.78</v>
      </c>
      <c r="M237" s="12">
        <v>0.13</v>
      </c>
      <c r="N237" s="4">
        <f t="shared" si="13"/>
        <v>16.22</v>
      </c>
      <c r="O237" s="7">
        <f t="shared" si="14"/>
        <v>141</v>
      </c>
    </row>
    <row r="238" spans="1:16">
      <c r="A238" s="2">
        <v>237</v>
      </c>
      <c r="B238" s="2">
        <v>386</v>
      </c>
      <c r="C238" t="s">
        <v>266</v>
      </c>
      <c r="D238" s="11" t="s">
        <v>87</v>
      </c>
      <c r="E238" s="11" t="s">
        <v>229</v>
      </c>
      <c r="F238" t="str">
        <f>VLOOKUP(D238,[1]sheet1!$A:$B,2,0)</f>
        <v>1090419010000000000</v>
      </c>
      <c r="I238" s="1">
        <v>3</v>
      </c>
      <c r="J238" s="1">
        <v>74.336283185840713</v>
      </c>
      <c r="K238" s="3">
        <f t="shared" si="15"/>
        <v>74.336283185840713</v>
      </c>
      <c r="L238" s="4">
        <f t="shared" si="12"/>
        <v>223.01</v>
      </c>
      <c r="M238" s="12">
        <v>0.13</v>
      </c>
      <c r="N238" s="4">
        <f t="shared" si="13"/>
        <v>28.99</v>
      </c>
      <c r="O238" s="7">
        <f t="shared" si="14"/>
        <v>252</v>
      </c>
      <c r="P238" s="2"/>
    </row>
    <row r="239" spans="1:16">
      <c r="A239">
        <v>238</v>
      </c>
      <c r="B239" s="2">
        <v>388</v>
      </c>
      <c r="C239" t="s">
        <v>266</v>
      </c>
      <c r="D239" s="11" t="s">
        <v>201</v>
      </c>
      <c r="E239" s="11" t="s">
        <v>230</v>
      </c>
      <c r="F239" t="str">
        <f>VLOOKUP(D239,[1]sheet1!$A:$B,2,0)</f>
        <v>1080499000000000000</v>
      </c>
      <c r="I239" s="1">
        <v>1</v>
      </c>
      <c r="J239" s="1">
        <v>146.01769911504425</v>
      </c>
      <c r="K239" s="3">
        <f t="shared" si="15"/>
        <v>146.01769911504425</v>
      </c>
      <c r="L239" s="4">
        <f t="shared" si="12"/>
        <v>146.02000000000001</v>
      </c>
      <c r="M239" s="12">
        <v>0.13</v>
      </c>
      <c r="N239" s="4">
        <f t="shared" si="13"/>
        <v>18.98</v>
      </c>
      <c r="O239" s="7">
        <f t="shared" si="14"/>
        <v>165</v>
      </c>
    </row>
    <row r="240" spans="1:16">
      <c r="A240" s="2">
        <v>239</v>
      </c>
      <c r="B240" s="2">
        <v>389</v>
      </c>
      <c r="C240" t="s">
        <v>266</v>
      </c>
      <c r="D240" s="11" t="s">
        <v>200</v>
      </c>
      <c r="E240" s="11" t="s">
        <v>231</v>
      </c>
      <c r="F240" t="str">
        <f>VLOOKUP(D240,[1]sheet1!$A:$B,2,0)</f>
        <v>1040106990000000000</v>
      </c>
      <c r="I240" s="1">
        <v>1</v>
      </c>
      <c r="J240" s="1">
        <v>307.96460176991155</v>
      </c>
      <c r="K240" s="3">
        <f t="shared" si="15"/>
        <v>307.96460176991155</v>
      </c>
      <c r="L240" s="4">
        <f t="shared" si="12"/>
        <v>307.95999999999998</v>
      </c>
      <c r="M240" s="12">
        <v>0.13</v>
      </c>
      <c r="N240" s="4">
        <f t="shared" si="13"/>
        <v>40.03</v>
      </c>
      <c r="O240" s="7">
        <f t="shared" si="14"/>
        <v>347.99</v>
      </c>
    </row>
    <row r="241" spans="1:16">
      <c r="A241">
        <v>240</v>
      </c>
      <c r="B241" s="2">
        <v>390</v>
      </c>
      <c r="C241" t="s">
        <v>266</v>
      </c>
      <c r="D241" s="11" t="s">
        <v>202</v>
      </c>
      <c r="E241" s="13" t="s">
        <v>232</v>
      </c>
      <c r="F241" t="str">
        <f>VLOOKUP(D241,[1]sheet1!$A:$B,2,0)</f>
        <v>1090417050000000000</v>
      </c>
      <c r="I241" s="1">
        <v>2</v>
      </c>
      <c r="J241" s="1">
        <v>241.59292035398232</v>
      </c>
      <c r="K241" s="3">
        <f t="shared" si="15"/>
        <v>241.59292035398232</v>
      </c>
      <c r="L241" s="4">
        <f t="shared" si="12"/>
        <v>483.19</v>
      </c>
      <c r="M241" s="12">
        <v>0.13</v>
      </c>
      <c r="N241" s="4">
        <f t="shared" si="13"/>
        <v>62.81</v>
      </c>
      <c r="O241" s="7">
        <f t="shared" si="14"/>
        <v>546</v>
      </c>
      <c r="P241" s="2"/>
    </row>
    <row r="242" spans="1:16">
      <c r="A242" s="2">
        <v>241</v>
      </c>
      <c r="B242" s="2">
        <v>391</v>
      </c>
      <c r="C242" t="s">
        <v>266</v>
      </c>
      <c r="D242" s="11" t="s">
        <v>86</v>
      </c>
      <c r="E242" s="11" t="s">
        <v>233</v>
      </c>
      <c r="F242" t="str">
        <f>VLOOKUP(D242,[1]sheet1!$A:$B,2,0)</f>
        <v>1090418050000000000</v>
      </c>
      <c r="I242" s="1">
        <v>2</v>
      </c>
      <c r="J242" s="1">
        <v>230.08849557522126</v>
      </c>
      <c r="K242" s="3">
        <f t="shared" si="15"/>
        <v>230.08849557522126</v>
      </c>
      <c r="L242" s="4">
        <f t="shared" si="12"/>
        <v>460.18</v>
      </c>
      <c r="M242" s="12">
        <v>0.13</v>
      </c>
      <c r="N242" s="4">
        <f t="shared" si="13"/>
        <v>59.82</v>
      </c>
      <c r="O242" s="7">
        <f t="shared" si="14"/>
        <v>520</v>
      </c>
    </row>
    <row r="243" spans="1:16">
      <c r="A243">
        <v>242</v>
      </c>
      <c r="B243" s="2">
        <v>392</v>
      </c>
      <c r="C243" t="s">
        <v>266</v>
      </c>
      <c r="D243" s="11" t="s">
        <v>202</v>
      </c>
      <c r="E243" s="13" t="s">
        <v>234</v>
      </c>
      <c r="F243" t="str">
        <f>VLOOKUP(D243,[1]sheet1!$A:$B,2,0)</f>
        <v>1090417050000000000</v>
      </c>
      <c r="I243" s="1">
        <v>1</v>
      </c>
      <c r="J243" s="1">
        <v>217.6991150442478</v>
      </c>
      <c r="K243" s="3">
        <f t="shared" si="15"/>
        <v>217.6991150442478</v>
      </c>
      <c r="L243" s="4">
        <f t="shared" ref="L243:L306" si="16">ROUND(I243*K243,2)</f>
        <v>217.7</v>
      </c>
      <c r="M243" s="12">
        <v>0.13</v>
      </c>
      <c r="N243" s="4">
        <f t="shared" ref="N243:N306" si="17">ROUND(L243*M243,2)</f>
        <v>28.3</v>
      </c>
      <c r="O243" s="7">
        <f t="shared" ref="O243:O306" si="18">L243+N243</f>
        <v>246</v>
      </c>
      <c r="P243" s="2"/>
    </row>
    <row r="244" spans="1:16">
      <c r="A244" s="2">
        <v>243</v>
      </c>
      <c r="B244" s="2">
        <v>393</v>
      </c>
      <c r="C244" t="s">
        <v>266</v>
      </c>
      <c r="D244" s="11" t="s">
        <v>85</v>
      </c>
      <c r="E244" s="11" t="s">
        <v>235</v>
      </c>
      <c r="F244" t="str">
        <f>VLOOKUP(D244,[1]sheet1!$A:$B,2,0)</f>
        <v>1090420020000000000</v>
      </c>
      <c r="I244" s="1">
        <v>3</v>
      </c>
      <c r="J244" s="1">
        <v>106.19469026548674</v>
      </c>
      <c r="K244" s="3">
        <f t="shared" si="15"/>
        <v>106.19469026548674</v>
      </c>
      <c r="L244" s="4">
        <f t="shared" si="16"/>
        <v>318.58</v>
      </c>
      <c r="M244" s="12">
        <v>0.13</v>
      </c>
      <c r="N244" s="4">
        <f t="shared" si="17"/>
        <v>41.42</v>
      </c>
      <c r="O244" s="7">
        <f t="shared" si="18"/>
        <v>360</v>
      </c>
    </row>
    <row r="245" spans="1:16">
      <c r="A245">
        <v>244</v>
      </c>
      <c r="B245" s="2">
        <v>394</v>
      </c>
      <c r="C245" t="s">
        <v>266</v>
      </c>
      <c r="D245" s="11" t="s">
        <v>86</v>
      </c>
      <c r="E245" s="11" t="s">
        <v>236</v>
      </c>
      <c r="F245" t="str">
        <f>VLOOKUP(D245,[1]sheet1!$A:$B,2,0)</f>
        <v>1090418050000000000</v>
      </c>
      <c r="I245" s="1">
        <v>1</v>
      </c>
      <c r="J245" s="1">
        <v>228.31858407079648</v>
      </c>
      <c r="K245" s="3">
        <f t="shared" si="15"/>
        <v>228.31858407079648</v>
      </c>
      <c r="L245" s="4">
        <f t="shared" si="16"/>
        <v>228.32</v>
      </c>
      <c r="M245" s="12">
        <v>0.13</v>
      </c>
      <c r="N245" s="4">
        <f t="shared" si="17"/>
        <v>29.68</v>
      </c>
      <c r="O245" s="7">
        <f t="shared" si="18"/>
        <v>258</v>
      </c>
      <c r="P245" s="2"/>
    </row>
    <row r="246" spans="1:16">
      <c r="A246" s="2">
        <v>245</v>
      </c>
      <c r="B246" s="2">
        <v>395</v>
      </c>
      <c r="C246" t="s">
        <v>266</v>
      </c>
      <c r="D246" s="11" t="s">
        <v>201</v>
      </c>
      <c r="E246" s="11" t="s">
        <v>237</v>
      </c>
      <c r="F246" t="str">
        <f>VLOOKUP(D246,[1]sheet1!$A:$B,2,0)</f>
        <v>1080499000000000000</v>
      </c>
      <c r="I246" s="1">
        <v>2</v>
      </c>
      <c r="J246" s="1">
        <v>25.663716814159294</v>
      </c>
      <c r="K246" s="3">
        <f t="shared" si="15"/>
        <v>25.663716814159294</v>
      </c>
      <c r="L246" s="4">
        <f t="shared" si="16"/>
        <v>51.33</v>
      </c>
      <c r="M246" s="12">
        <v>0.13</v>
      </c>
      <c r="N246" s="4">
        <f t="shared" si="17"/>
        <v>6.67</v>
      </c>
      <c r="O246" s="7">
        <f t="shared" si="18"/>
        <v>58</v>
      </c>
    </row>
    <row r="247" spans="1:16">
      <c r="A247">
        <v>246</v>
      </c>
      <c r="B247" s="2">
        <v>396</v>
      </c>
      <c r="C247" t="s">
        <v>266</v>
      </c>
      <c r="D247" s="11" t="s">
        <v>201</v>
      </c>
      <c r="E247" s="11" t="s">
        <v>238</v>
      </c>
      <c r="F247" t="str">
        <f>VLOOKUP(D247,[1]sheet1!$A:$B,2,0)</f>
        <v>1080499000000000000</v>
      </c>
      <c r="I247" s="1">
        <v>3</v>
      </c>
      <c r="J247" s="1">
        <v>22.123893805309738</v>
      </c>
      <c r="K247" s="3">
        <f t="shared" si="15"/>
        <v>22.123893805309738</v>
      </c>
      <c r="L247" s="4">
        <f t="shared" si="16"/>
        <v>66.37</v>
      </c>
      <c r="M247" s="12">
        <v>0.13</v>
      </c>
      <c r="N247" s="4">
        <f t="shared" si="17"/>
        <v>8.6300000000000008</v>
      </c>
      <c r="O247" s="7">
        <f t="shared" si="18"/>
        <v>75</v>
      </c>
    </row>
    <row r="248" spans="1:16">
      <c r="A248" s="2">
        <v>247</v>
      </c>
      <c r="B248" s="2">
        <v>402</v>
      </c>
      <c r="C248" t="s">
        <v>266</v>
      </c>
      <c r="D248" s="11" t="s">
        <v>200</v>
      </c>
      <c r="E248" s="11" t="s">
        <v>239</v>
      </c>
      <c r="F248" t="str">
        <f>VLOOKUP(D248,[1]sheet1!$A:$B,2,0)</f>
        <v>1040106990000000000</v>
      </c>
      <c r="I248" s="1">
        <v>3</v>
      </c>
      <c r="J248" s="1">
        <v>139.82300884955754</v>
      </c>
      <c r="K248" s="3">
        <f t="shared" si="15"/>
        <v>139.82300884955754</v>
      </c>
      <c r="L248" s="4">
        <f t="shared" si="16"/>
        <v>419.47</v>
      </c>
      <c r="M248" s="12">
        <v>0.13</v>
      </c>
      <c r="N248" s="4">
        <f t="shared" si="17"/>
        <v>54.53</v>
      </c>
      <c r="O248" s="7">
        <f t="shared" si="18"/>
        <v>474</v>
      </c>
    </row>
    <row r="249" spans="1:16">
      <c r="A249">
        <v>248</v>
      </c>
      <c r="B249" s="2">
        <v>403</v>
      </c>
      <c r="C249" t="s">
        <v>266</v>
      </c>
      <c r="D249" s="11" t="s">
        <v>202</v>
      </c>
      <c r="E249" s="13" t="s">
        <v>240</v>
      </c>
      <c r="F249" t="str">
        <f>VLOOKUP(D249,[1]sheet1!$A:$B,2,0)</f>
        <v>1090417050000000000</v>
      </c>
      <c r="I249" s="1">
        <v>1</v>
      </c>
      <c r="J249" s="1">
        <v>162.83185840707966</v>
      </c>
      <c r="K249" s="3">
        <f t="shared" si="15"/>
        <v>162.83185840707966</v>
      </c>
      <c r="L249" s="4">
        <f t="shared" si="16"/>
        <v>162.83000000000001</v>
      </c>
      <c r="M249" s="12">
        <v>0.13</v>
      </c>
      <c r="N249" s="4">
        <f t="shared" si="17"/>
        <v>21.17</v>
      </c>
      <c r="O249" s="7">
        <f t="shared" si="18"/>
        <v>184</v>
      </c>
      <c r="P249" s="2"/>
    </row>
    <row r="250" spans="1:16">
      <c r="A250" s="2">
        <v>249</v>
      </c>
      <c r="B250" s="2">
        <v>406</v>
      </c>
      <c r="C250" t="s">
        <v>266</v>
      </c>
      <c r="D250" s="11" t="s">
        <v>201</v>
      </c>
      <c r="E250" s="11" t="s">
        <v>241</v>
      </c>
      <c r="F250" t="str">
        <f>VLOOKUP(D250,[1]sheet1!$A:$B,2,0)</f>
        <v>1080499000000000000</v>
      </c>
      <c r="I250" s="1">
        <v>15</v>
      </c>
      <c r="J250" s="1">
        <v>24.778761061946906</v>
      </c>
      <c r="K250" s="3">
        <f t="shared" si="15"/>
        <v>24.778761061946906</v>
      </c>
      <c r="L250" s="4">
        <f t="shared" si="16"/>
        <v>371.68</v>
      </c>
      <c r="M250" s="12">
        <v>0.13</v>
      </c>
      <c r="N250" s="4">
        <f t="shared" si="17"/>
        <v>48.32</v>
      </c>
      <c r="O250" s="7">
        <f t="shared" si="18"/>
        <v>420</v>
      </c>
    </row>
    <row r="251" spans="1:16">
      <c r="A251">
        <v>250</v>
      </c>
      <c r="B251" s="2">
        <v>408</v>
      </c>
      <c r="C251" t="s">
        <v>266</v>
      </c>
      <c r="D251" s="11" t="s">
        <v>87</v>
      </c>
      <c r="E251" s="11" t="s">
        <v>242</v>
      </c>
      <c r="F251" t="str">
        <f>VLOOKUP(D251,[1]sheet1!$A:$B,2,0)</f>
        <v>1090419010000000000</v>
      </c>
      <c r="I251" s="1">
        <v>8</v>
      </c>
      <c r="J251" s="1">
        <v>46.017699115044252</v>
      </c>
      <c r="K251" s="3">
        <f t="shared" si="15"/>
        <v>46.017699115044252</v>
      </c>
      <c r="L251" s="4">
        <f t="shared" si="16"/>
        <v>368.14</v>
      </c>
      <c r="M251" s="12">
        <v>0.13</v>
      </c>
      <c r="N251" s="4">
        <f t="shared" si="17"/>
        <v>47.86</v>
      </c>
      <c r="O251" s="7">
        <f t="shared" si="18"/>
        <v>416</v>
      </c>
      <c r="P251" s="2"/>
    </row>
    <row r="252" spans="1:16">
      <c r="A252" s="2">
        <v>251</v>
      </c>
      <c r="B252" s="2">
        <v>413</v>
      </c>
      <c r="C252" t="s">
        <v>266</v>
      </c>
      <c r="D252" s="11" t="s">
        <v>265</v>
      </c>
      <c r="E252" s="11" t="s">
        <v>243</v>
      </c>
      <c r="F252" t="str">
        <f>VLOOKUP(D252,[1]sheet1!$A:$B,2,0)</f>
        <v>1090414990000000000</v>
      </c>
      <c r="I252" s="1">
        <v>1</v>
      </c>
      <c r="J252" s="1">
        <v>201.76991150442481</v>
      </c>
      <c r="K252" s="3">
        <f t="shared" si="15"/>
        <v>201.76991150442481</v>
      </c>
      <c r="L252" s="4">
        <f t="shared" si="16"/>
        <v>201.77</v>
      </c>
      <c r="M252" s="12">
        <v>0.13</v>
      </c>
      <c r="N252" s="4">
        <f t="shared" si="17"/>
        <v>26.23</v>
      </c>
      <c r="O252" s="7">
        <f t="shared" si="18"/>
        <v>228</v>
      </c>
    </row>
    <row r="253" spans="1:16">
      <c r="A253">
        <v>252</v>
      </c>
      <c r="B253" s="2">
        <v>414</v>
      </c>
      <c r="C253" t="s">
        <v>266</v>
      </c>
      <c r="D253" s="11" t="s">
        <v>200</v>
      </c>
      <c r="E253" s="11" t="s">
        <v>244</v>
      </c>
      <c r="F253" t="str">
        <f>VLOOKUP(D253,[1]sheet1!$A:$B,2,0)</f>
        <v>1040106990000000000</v>
      </c>
      <c r="I253" s="1">
        <v>1</v>
      </c>
      <c r="J253" s="1">
        <v>221.23893805309737</v>
      </c>
      <c r="K253" s="3">
        <f t="shared" si="15"/>
        <v>221.23893805309737</v>
      </c>
      <c r="L253" s="4">
        <f t="shared" si="16"/>
        <v>221.24</v>
      </c>
      <c r="M253" s="12">
        <v>0.13</v>
      </c>
      <c r="N253" s="4">
        <f t="shared" si="17"/>
        <v>28.76</v>
      </c>
      <c r="O253" s="7">
        <f t="shared" si="18"/>
        <v>250</v>
      </c>
    </row>
    <row r="254" spans="1:16">
      <c r="A254" s="2">
        <v>253</v>
      </c>
      <c r="B254" s="2">
        <v>415</v>
      </c>
      <c r="C254" t="s">
        <v>266</v>
      </c>
      <c r="D254" s="11" t="s">
        <v>202</v>
      </c>
      <c r="E254" s="13" t="s">
        <v>245</v>
      </c>
      <c r="F254" t="str">
        <f>VLOOKUP(D254,[1]sheet1!$A:$B,2,0)</f>
        <v>1090417050000000000</v>
      </c>
      <c r="I254" s="1">
        <v>1</v>
      </c>
      <c r="J254" s="1">
        <v>486.72566371681421</v>
      </c>
      <c r="K254" s="3">
        <f t="shared" si="15"/>
        <v>486.72566371681421</v>
      </c>
      <c r="L254" s="4">
        <f t="shared" si="16"/>
        <v>486.73</v>
      </c>
      <c r="M254" s="12">
        <v>0.13</v>
      </c>
      <c r="N254" s="4">
        <f t="shared" si="17"/>
        <v>63.27</v>
      </c>
      <c r="O254" s="7">
        <f t="shared" si="18"/>
        <v>550</v>
      </c>
      <c r="P254" s="2"/>
    </row>
    <row r="255" spans="1:16">
      <c r="A255">
        <v>254</v>
      </c>
      <c r="B255" s="2">
        <v>426</v>
      </c>
      <c r="C255" t="s">
        <v>266</v>
      </c>
      <c r="D255" s="11" t="s">
        <v>202</v>
      </c>
      <c r="E255" s="13" t="s">
        <v>246</v>
      </c>
      <c r="F255" t="str">
        <f>VLOOKUP(D255,[1]sheet1!$A:$B,2,0)</f>
        <v>1090417050000000000</v>
      </c>
      <c r="I255" s="1">
        <v>1</v>
      </c>
      <c r="J255" s="1">
        <v>353.98230088495581</v>
      </c>
      <c r="K255" s="3">
        <f t="shared" si="15"/>
        <v>353.98230088495581</v>
      </c>
      <c r="L255" s="4">
        <f t="shared" si="16"/>
        <v>353.98</v>
      </c>
      <c r="M255" s="12">
        <v>0.13</v>
      </c>
      <c r="N255" s="4">
        <f t="shared" si="17"/>
        <v>46.02</v>
      </c>
      <c r="O255" s="7">
        <f t="shared" si="18"/>
        <v>400</v>
      </c>
      <c r="P255" s="2"/>
    </row>
    <row r="256" spans="1:16">
      <c r="A256" s="2">
        <v>255</v>
      </c>
      <c r="B256" s="2">
        <v>427</v>
      </c>
      <c r="C256" t="s">
        <v>266</v>
      </c>
      <c r="D256" s="11" t="s">
        <v>85</v>
      </c>
      <c r="E256" s="11" t="s">
        <v>247</v>
      </c>
      <c r="F256" t="str">
        <f>VLOOKUP(D256,[1]sheet1!$A:$B,2,0)</f>
        <v>1090420020000000000</v>
      </c>
      <c r="I256" s="1">
        <v>11</v>
      </c>
      <c r="J256" s="1">
        <v>123.89380530973453</v>
      </c>
      <c r="K256" s="3">
        <f t="shared" si="15"/>
        <v>123.89380530973453</v>
      </c>
      <c r="L256" s="4">
        <f t="shared" si="16"/>
        <v>1362.83</v>
      </c>
      <c r="M256" s="12">
        <v>0.13</v>
      </c>
      <c r="N256" s="4">
        <f t="shared" si="17"/>
        <v>177.17</v>
      </c>
      <c r="O256" s="7">
        <f t="shared" si="18"/>
        <v>1540</v>
      </c>
    </row>
    <row r="257" spans="1:16">
      <c r="A257">
        <v>256</v>
      </c>
      <c r="B257" s="2">
        <v>428</v>
      </c>
      <c r="C257" t="s">
        <v>266</v>
      </c>
      <c r="D257" s="11" t="s">
        <v>85</v>
      </c>
      <c r="E257" s="11" t="s">
        <v>248</v>
      </c>
      <c r="F257" t="str">
        <f>VLOOKUP(D257,[1]sheet1!$A:$B,2,0)</f>
        <v>1090420020000000000</v>
      </c>
      <c r="I257" s="1">
        <v>2</v>
      </c>
      <c r="J257" s="1">
        <v>141.59292035398232</v>
      </c>
      <c r="K257" s="3">
        <f t="shared" si="15"/>
        <v>141.59292035398232</v>
      </c>
      <c r="L257" s="4">
        <f t="shared" si="16"/>
        <v>283.19</v>
      </c>
      <c r="M257" s="12">
        <v>0.13</v>
      </c>
      <c r="N257" s="4">
        <f t="shared" si="17"/>
        <v>36.81</v>
      </c>
      <c r="O257" s="7">
        <f t="shared" si="18"/>
        <v>320</v>
      </c>
    </row>
    <row r="258" spans="1:16">
      <c r="A258" s="2">
        <v>257</v>
      </c>
      <c r="B258" s="2">
        <v>429</v>
      </c>
      <c r="C258" t="s">
        <v>266</v>
      </c>
      <c r="D258" s="11" t="s">
        <v>201</v>
      </c>
      <c r="E258" s="11" t="s">
        <v>249</v>
      </c>
      <c r="F258" t="str">
        <f>VLOOKUP(D258,[1]sheet1!$A:$B,2,0)</f>
        <v>1080499000000000000</v>
      </c>
      <c r="I258" s="1">
        <v>1</v>
      </c>
      <c r="J258" s="1">
        <v>991.15044247787625</v>
      </c>
      <c r="K258" s="3">
        <f t="shared" si="15"/>
        <v>991.15044247787625</v>
      </c>
      <c r="L258" s="4">
        <f t="shared" si="16"/>
        <v>991.15</v>
      </c>
      <c r="M258" s="12">
        <v>0.13</v>
      </c>
      <c r="N258" s="4">
        <f t="shared" si="17"/>
        <v>128.85</v>
      </c>
      <c r="O258" s="7">
        <f t="shared" si="18"/>
        <v>1120</v>
      </c>
      <c r="P258" s="2"/>
    </row>
    <row r="259" spans="1:16">
      <c r="A259">
        <v>258</v>
      </c>
      <c r="B259" s="2">
        <v>430</v>
      </c>
      <c r="C259" t="s">
        <v>266</v>
      </c>
      <c r="D259" s="11" t="s">
        <v>200</v>
      </c>
      <c r="E259" s="11" t="s">
        <v>250</v>
      </c>
      <c r="F259" t="str">
        <f>VLOOKUP(D259,[1]sheet1!$A:$B,2,0)</f>
        <v>1040106990000000000</v>
      </c>
      <c r="I259" s="1">
        <v>1</v>
      </c>
      <c r="J259" s="1">
        <v>132.74336283185841</v>
      </c>
      <c r="K259" s="3">
        <f t="shared" ref="K259:K322" si="19">J259*1</f>
        <v>132.74336283185841</v>
      </c>
      <c r="L259" s="4">
        <f t="shared" si="16"/>
        <v>132.74</v>
      </c>
      <c r="M259" s="12">
        <v>0.13</v>
      </c>
      <c r="N259" s="4">
        <f t="shared" si="17"/>
        <v>17.260000000000002</v>
      </c>
      <c r="O259" s="7">
        <f t="shared" si="18"/>
        <v>150</v>
      </c>
    </row>
    <row r="260" spans="1:16">
      <c r="A260" s="2">
        <v>259</v>
      </c>
      <c r="B260" s="2">
        <v>437</v>
      </c>
      <c r="C260" t="s">
        <v>266</v>
      </c>
      <c r="D260" s="11" t="s">
        <v>207</v>
      </c>
      <c r="E260" s="11" t="s">
        <v>251</v>
      </c>
      <c r="F260" t="str">
        <f>VLOOKUP(D260,[1]sheet1!$A:$B,2,0)</f>
        <v>1040305010000000000</v>
      </c>
      <c r="I260" s="1">
        <v>3</v>
      </c>
      <c r="J260" s="1">
        <v>217.6991150442478</v>
      </c>
      <c r="K260" s="3">
        <f t="shared" si="19"/>
        <v>217.6991150442478</v>
      </c>
      <c r="L260" s="4">
        <f t="shared" si="16"/>
        <v>653.1</v>
      </c>
      <c r="M260" s="12">
        <v>0.13</v>
      </c>
      <c r="N260" s="4">
        <f t="shared" si="17"/>
        <v>84.9</v>
      </c>
      <c r="O260" s="7">
        <f t="shared" si="18"/>
        <v>738</v>
      </c>
      <c r="P260" s="2"/>
    </row>
    <row r="261" spans="1:16">
      <c r="A261">
        <v>260</v>
      </c>
      <c r="B261" s="2">
        <v>449</v>
      </c>
      <c r="C261" t="s">
        <v>266</v>
      </c>
      <c r="D261" s="11" t="s">
        <v>200</v>
      </c>
      <c r="E261" s="11" t="s">
        <v>252</v>
      </c>
      <c r="F261" t="str">
        <f>VLOOKUP(D261,[1]sheet1!$A:$B,2,0)</f>
        <v>1040106990000000000</v>
      </c>
      <c r="I261" s="1">
        <v>7</v>
      </c>
      <c r="J261" s="1">
        <v>72.56637168141593</v>
      </c>
      <c r="K261" s="3">
        <f t="shared" si="19"/>
        <v>72.56637168141593</v>
      </c>
      <c r="L261" s="4">
        <f t="shared" si="16"/>
        <v>507.96</v>
      </c>
      <c r="M261" s="12">
        <v>0.13</v>
      </c>
      <c r="N261" s="4">
        <f t="shared" si="17"/>
        <v>66.03</v>
      </c>
      <c r="O261" s="7">
        <f t="shared" si="18"/>
        <v>573.99</v>
      </c>
    </row>
    <row r="262" spans="1:16">
      <c r="A262" s="2">
        <v>261</v>
      </c>
      <c r="B262" s="2">
        <v>450</v>
      </c>
      <c r="C262" t="s">
        <v>266</v>
      </c>
      <c r="D262" s="11" t="s">
        <v>88</v>
      </c>
      <c r="E262" s="11" t="s">
        <v>253</v>
      </c>
      <c r="F262" t="str">
        <f>VLOOKUP(D262,[1]sheet1!$A:$B,2,0)</f>
        <v>1090522010000000000</v>
      </c>
      <c r="I262" s="1">
        <v>46</v>
      </c>
      <c r="J262" s="1">
        <v>66.371681415929203</v>
      </c>
      <c r="K262" s="3">
        <f t="shared" si="19"/>
        <v>66.371681415929203</v>
      </c>
      <c r="L262" s="4">
        <f t="shared" si="16"/>
        <v>3053.1</v>
      </c>
      <c r="M262" s="12">
        <v>0.13</v>
      </c>
      <c r="N262" s="4">
        <f t="shared" si="17"/>
        <v>396.9</v>
      </c>
      <c r="O262" s="7">
        <f t="shared" si="18"/>
        <v>3450</v>
      </c>
      <c r="P262" s="2"/>
    </row>
    <row r="263" spans="1:16">
      <c r="A263">
        <v>262</v>
      </c>
      <c r="B263" s="2">
        <v>451</v>
      </c>
      <c r="C263" t="s">
        <v>266</v>
      </c>
      <c r="D263" s="11" t="s">
        <v>204</v>
      </c>
      <c r="E263" s="11" t="s">
        <v>254</v>
      </c>
      <c r="F263" t="str">
        <f>VLOOKUP(D263,[1]sheet1!$A:$B,2,0)</f>
        <v>1090135040000000000</v>
      </c>
      <c r="I263" s="1">
        <v>1</v>
      </c>
      <c r="J263" s="1">
        <v>66.371681415929203</v>
      </c>
      <c r="K263" s="3">
        <f t="shared" si="19"/>
        <v>66.371681415929203</v>
      </c>
      <c r="L263" s="4">
        <f t="shared" si="16"/>
        <v>66.37</v>
      </c>
      <c r="M263" s="12">
        <v>0.13</v>
      </c>
      <c r="N263" s="4">
        <f t="shared" si="17"/>
        <v>8.6300000000000008</v>
      </c>
      <c r="O263" s="7">
        <f t="shared" si="18"/>
        <v>75</v>
      </c>
    </row>
    <row r="264" spans="1:16">
      <c r="A264" s="2">
        <v>263</v>
      </c>
      <c r="B264" s="2">
        <v>452</v>
      </c>
      <c r="C264" t="s">
        <v>266</v>
      </c>
      <c r="D264" s="11" t="s">
        <v>86</v>
      </c>
      <c r="E264" s="11" t="s">
        <v>255</v>
      </c>
      <c r="F264" t="str">
        <f>VLOOKUP(D264,[1]sheet1!$A:$B,2,0)</f>
        <v>1090418050000000000</v>
      </c>
      <c r="I264" s="1">
        <v>1</v>
      </c>
      <c r="J264" s="1">
        <v>221.23893805309737</v>
      </c>
      <c r="K264" s="3">
        <f t="shared" si="19"/>
        <v>221.23893805309737</v>
      </c>
      <c r="L264" s="4">
        <f t="shared" si="16"/>
        <v>221.24</v>
      </c>
      <c r="M264" s="12">
        <v>0.13</v>
      </c>
      <c r="N264" s="4">
        <f t="shared" si="17"/>
        <v>28.76</v>
      </c>
      <c r="O264" s="7">
        <f t="shared" si="18"/>
        <v>250</v>
      </c>
    </row>
    <row r="265" spans="1:16">
      <c r="A265">
        <v>264</v>
      </c>
      <c r="B265" s="2">
        <v>466</v>
      </c>
      <c r="C265" t="s">
        <v>266</v>
      </c>
      <c r="D265" s="11" t="s">
        <v>207</v>
      </c>
      <c r="E265" s="11" t="s">
        <v>256</v>
      </c>
      <c r="F265" t="str">
        <f>VLOOKUP(D265,[1]sheet1!$A:$B,2,0)</f>
        <v>1040305010000000000</v>
      </c>
      <c r="I265" s="1">
        <v>1</v>
      </c>
      <c r="J265" s="1">
        <v>407.07964601769913</v>
      </c>
      <c r="K265" s="3">
        <f t="shared" si="19"/>
        <v>407.07964601769913</v>
      </c>
      <c r="L265" s="4">
        <f t="shared" si="16"/>
        <v>407.08</v>
      </c>
      <c r="M265" s="12">
        <v>0.13</v>
      </c>
      <c r="N265" s="4">
        <f t="shared" si="17"/>
        <v>52.92</v>
      </c>
      <c r="O265" s="7">
        <f t="shared" si="18"/>
        <v>460</v>
      </c>
    </row>
    <row r="266" spans="1:16">
      <c r="A266" s="2">
        <v>265</v>
      </c>
      <c r="B266" s="2">
        <v>468</v>
      </c>
      <c r="C266" t="s">
        <v>266</v>
      </c>
      <c r="D266" s="11" t="s">
        <v>202</v>
      </c>
      <c r="E266" s="11" t="s">
        <v>257</v>
      </c>
      <c r="F266" t="str">
        <f>VLOOKUP(D266,[1]sheet1!$A:$B,2,0)</f>
        <v>1090417050000000000</v>
      </c>
      <c r="I266" s="1">
        <v>1</v>
      </c>
      <c r="J266" s="1">
        <v>216.81415929203541</v>
      </c>
      <c r="K266" s="3">
        <f t="shared" si="19"/>
        <v>216.81415929203541</v>
      </c>
      <c r="L266" s="4">
        <f t="shared" si="16"/>
        <v>216.81</v>
      </c>
      <c r="M266" s="12">
        <v>0.13</v>
      </c>
      <c r="N266" s="4">
        <f t="shared" si="17"/>
        <v>28.19</v>
      </c>
      <c r="O266" s="7">
        <f t="shared" si="18"/>
        <v>245</v>
      </c>
      <c r="P266" s="2"/>
    </row>
    <row r="267" spans="1:16">
      <c r="A267">
        <v>266</v>
      </c>
      <c r="B267" s="2">
        <v>469</v>
      </c>
      <c r="C267" t="s">
        <v>266</v>
      </c>
      <c r="D267" s="11" t="s">
        <v>207</v>
      </c>
      <c r="E267" s="11" t="s">
        <v>258</v>
      </c>
      <c r="F267" t="str">
        <f>VLOOKUP(D267,[1]sheet1!$A:$B,2,0)</f>
        <v>1040305010000000000</v>
      </c>
      <c r="I267" s="1">
        <v>1</v>
      </c>
      <c r="J267" s="1">
        <v>62.83185840707965</v>
      </c>
      <c r="K267" s="3">
        <f t="shared" si="19"/>
        <v>62.83185840707965</v>
      </c>
      <c r="L267" s="4">
        <f t="shared" si="16"/>
        <v>62.83</v>
      </c>
      <c r="M267" s="12">
        <v>0.13</v>
      </c>
      <c r="N267" s="4">
        <f t="shared" si="17"/>
        <v>8.17</v>
      </c>
      <c r="O267" s="7">
        <f t="shared" si="18"/>
        <v>71</v>
      </c>
    </row>
    <row r="268" spans="1:16">
      <c r="A268" s="2">
        <v>267</v>
      </c>
      <c r="B268" s="2">
        <v>470</v>
      </c>
      <c r="C268" t="s">
        <v>266</v>
      </c>
      <c r="D268" s="11" t="s">
        <v>207</v>
      </c>
      <c r="E268" t="s">
        <v>259</v>
      </c>
      <c r="F268" t="str">
        <f>VLOOKUP(D268,[1]sheet1!$A:$B,2,0)</f>
        <v>1040305010000000000</v>
      </c>
      <c r="I268" s="1">
        <v>1</v>
      </c>
      <c r="J268" s="1">
        <v>25.663716814159294</v>
      </c>
      <c r="K268" s="3">
        <f t="shared" si="19"/>
        <v>25.663716814159294</v>
      </c>
      <c r="L268" s="4">
        <f t="shared" si="16"/>
        <v>25.66</v>
      </c>
      <c r="M268" s="12">
        <v>0.13</v>
      </c>
      <c r="N268" s="4">
        <f t="shared" si="17"/>
        <v>3.34</v>
      </c>
      <c r="O268" s="7">
        <f t="shared" si="18"/>
        <v>29</v>
      </c>
    </row>
    <row r="269" spans="1:16">
      <c r="A269">
        <v>268</v>
      </c>
      <c r="B269" s="2">
        <v>471</v>
      </c>
      <c r="C269" t="s">
        <v>266</v>
      </c>
      <c r="D269" s="11" t="s">
        <v>207</v>
      </c>
      <c r="E269" t="s">
        <v>197</v>
      </c>
      <c r="F269" t="str">
        <f>VLOOKUP(D269,[1]sheet1!$A:$B,2,0)</f>
        <v>1040305010000000000</v>
      </c>
      <c r="I269" s="1">
        <v>1</v>
      </c>
      <c r="J269" s="1">
        <v>67.256637168141594</v>
      </c>
      <c r="K269" s="3">
        <f t="shared" si="19"/>
        <v>67.256637168141594</v>
      </c>
      <c r="L269" s="4">
        <f t="shared" si="16"/>
        <v>67.260000000000005</v>
      </c>
      <c r="M269" s="12">
        <v>0.13</v>
      </c>
      <c r="N269" s="4">
        <f t="shared" si="17"/>
        <v>8.74</v>
      </c>
      <c r="O269" s="7">
        <f t="shared" si="18"/>
        <v>76</v>
      </c>
    </row>
    <row r="270" spans="1:16">
      <c r="A270" s="2">
        <v>269</v>
      </c>
      <c r="B270" s="2">
        <v>472</v>
      </c>
      <c r="C270" t="s">
        <v>266</v>
      </c>
      <c r="D270" s="11" t="s">
        <v>207</v>
      </c>
      <c r="E270" t="s">
        <v>260</v>
      </c>
      <c r="F270" t="str">
        <f>VLOOKUP(D270,[1]sheet1!$A:$B,2,0)</f>
        <v>1040305010000000000</v>
      </c>
      <c r="I270" s="1">
        <v>1</v>
      </c>
      <c r="J270" s="1">
        <v>38.053097345132748</v>
      </c>
      <c r="K270" s="3">
        <f t="shared" si="19"/>
        <v>38.053097345132748</v>
      </c>
      <c r="L270" s="4">
        <f t="shared" si="16"/>
        <v>38.049999999999997</v>
      </c>
      <c r="M270" s="12">
        <v>0.13</v>
      </c>
      <c r="N270" s="4">
        <f t="shared" si="17"/>
        <v>4.95</v>
      </c>
      <c r="O270" s="7">
        <f t="shared" si="18"/>
        <v>43</v>
      </c>
    </row>
    <row r="271" spans="1:16">
      <c r="A271">
        <v>270</v>
      </c>
      <c r="B271" s="2">
        <v>474</v>
      </c>
      <c r="C271" t="s">
        <v>266</v>
      </c>
      <c r="D271" s="11" t="s">
        <v>207</v>
      </c>
      <c r="E271" t="s">
        <v>261</v>
      </c>
      <c r="F271" t="str">
        <f>VLOOKUP(D271,[1]sheet1!$A:$B,2,0)</f>
        <v>1040305010000000000</v>
      </c>
      <c r="I271" s="1">
        <v>1</v>
      </c>
      <c r="J271" s="1">
        <v>302.6548672566372</v>
      </c>
      <c r="K271" s="3">
        <f t="shared" si="19"/>
        <v>302.6548672566372</v>
      </c>
      <c r="L271" s="4">
        <f t="shared" si="16"/>
        <v>302.64999999999998</v>
      </c>
      <c r="M271" s="12">
        <v>0.13</v>
      </c>
      <c r="N271" s="4">
        <f t="shared" si="17"/>
        <v>39.340000000000003</v>
      </c>
      <c r="O271" s="7">
        <f t="shared" si="18"/>
        <v>341.99</v>
      </c>
    </row>
    <row r="272" spans="1:16">
      <c r="A272" s="2">
        <v>271</v>
      </c>
      <c r="B272" s="2">
        <v>475</v>
      </c>
      <c r="C272" t="s">
        <v>266</v>
      </c>
      <c r="D272" s="11" t="s">
        <v>207</v>
      </c>
      <c r="E272" t="s">
        <v>262</v>
      </c>
      <c r="F272" t="str">
        <f>VLOOKUP(D272,[1]sheet1!$A:$B,2,0)</f>
        <v>1040305010000000000</v>
      </c>
      <c r="I272" s="1">
        <v>1</v>
      </c>
      <c r="J272" s="1">
        <v>38.053097345132748</v>
      </c>
      <c r="K272" s="3">
        <f t="shared" si="19"/>
        <v>38.053097345132748</v>
      </c>
      <c r="L272" s="4">
        <f t="shared" si="16"/>
        <v>38.049999999999997</v>
      </c>
      <c r="M272" s="12">
        <v>0.13</v>
      </c>
      <c r="N272" s="4">
        <f t="shared" si="17"/>
        <v>4.95</v>
      </c>
      <c r="O272" s="7">
        <f t="shared" si="18"/>
        <v>43</v>
      </c>
    </row>
    <row r="273" spans="1:16">
      <c r="A273">
        <v>272</v>
      </c>
      <c r="B273" s="2">
        <v>476</v>
      </c>
      <c r="C273" s="2" t="s">
        <v>266</v>
      </c>
      <c r="D273" s="13" t="s">
        <v>90</v>
      </c>
      <c r="E273" s="13" t="s">
        <v>263</v>
      </c>
      <c r="F273" t="str">
        <f>VLOOKUP(D273,[1]sheet1!$A:$B,2,0)</f>
        <v>1060509020100000000</v>
      </c>
      <c r="G273" s="2"/>
      <c r="H273" s="2"/>
      <c r="I273" s="6">
        <v>1</v>
      </c>
      <c r="J273" s="6">
        <v>555.75221238938059</v>
      </c>
      <c r="K273" s="3">
        <f t="shared" si="19"/>
        <v>555.75221238938059</v>
      </c>
      <c r="L273" s="4">
        <f t="shared" si="16"/>
        <v>555.75</v>
      </c>
      <c r="M273" s="5">
        <v>0.13</v>
      </c>
      <c r="N273" s="4">
        <f t="shared" si="17"/>
        <v>72.25</v>
      </c>
      <c r="O273" s="4">
        <f t="shared" si="18"/>
        <v>628</v>
      </c>
      <c r="P273" s="2" t="s">
        <v>588</v>
      </c>
    </row>
    <row r="274" spans="1:16">
      <c r="A274" s="2">
        <v>273</v>
      </c>
      <c r="B274" s="2">
        <v>484</v>
      </c>
      <c r="C274" t="s">
        <v>287</v>
      </c>
      <c r="D274" s="18" t="s">
        <v>87</v>
      </c>
      <c r="E274" s="14" t="s">
        <v>284</v>
      </c>
      <c r="F274" t="str">
        <f>VLOOKUP(D274,[1]sheet1!$A:$B,2,0)</f>
        <v>1090419010000000000</v>
      </c>
      <c r="I274" s="14">
        <v>5</v>
      </c>
      <c r="J274" s="1">
        <v>70.796460176991161</v>
      </c>
      <c r="K274" s="3">
        <f t="shared" si="19"/>
        <v>70.796460176991161</v>
      </c>
      <c r="L274" s="4">
        <f t="shared" si="16"/>
        <v>353.98</v>
      </c>
      <c r="M274" s="16">
        <v>0.13</v>
      </c>
      <c r="N274" s="4">
        <f t="shared" si="17"/>
        <v>46.02</v>
      </c>
      <c r="O274" s="7">
        <f t="shared" si="18"/>
        <v>400</v>
      </c>
      <c r="P274" s="2"/>
    </row>
    <row r="275" spans="1:16">
      <c r="A275">
        <v>274</v>
      </c>
      <c r="B275" s="2">
        <v>485</v>
      </c>
      <c r="C275" t="s">
        <v>287</v>
      </c>
      <c r="D275" s="14" t="s">
        <v>283</v>
      </c>
      <c r="E275" s="18" t="s">
        <v>285</v>
      </c>
      <c r="F275" t="str">
        <f>VLOOKUP(D275,[1]sheet1!$A:$B,2,0)</f>
        <v>1090618030000000000</v>
      </c>
      <c r="I275" s="14">
        <v>1</v>
      </c>
      <c r="J275" s="1">
        <v>575.22123893805315</v>
      </c>
      <c r="K275" s="3">
        <f t="shared" si="19"/>
        <v>575.22123893805315</v>
      </c>
      <c r="L275" s="4">
        <f t="shared" si="16"/>
        <v>575.22</v>
      </c>
      <c r="M275" s="16">
        <v>0.13</v>
      </c>
      <c r="N275" s="4">
        <f t="shared" si="17"/>
        <v>74.78</v>
      </c>
      <c r="O275" s="7">
        <f t="shared" si="18"/>
        <v>650</v>
      </c>
    </row>
    <row r="276" spans="1:16">
      <c r="A276" s="2">
        <v>275</v>
      </c>
      <c r="B276" s="2">
        <v>491</v>
      </c>
      <c r="C276" t="s">
        <v>287</v>
      </c>
      <c r="D276" s="14" t="s">
        <v>200</v>
      </c>
      <c r="E276" s="20" t="s">
        <v>286</v>
      </c>
      <c r="F276" t="str">
        <f>VLOOKUP(D276,[1]sheet1!$A:$B,2,0)</f>
        <v>1040106990000000000</v>
      </c>
      <c r="I276" s="14">
        <v>1</v>
      </c>
      <c r="J276" s="1">
        <v>353.98230088495581</v>
      </c>
      <c r="K276" s="3">
        <f t="shared" si="19"/>
        <v>353.98230088495581</v>
      </c>
      <c r="L276" s="4">
        <f t="shared" si="16"/>
        <v>353.98</v>
      </c>
      <c r="M276" s="16">
        <v>0.13</v>
      </c>
      <c r="N276" s="4">
        <f t="shared" si="17"/>
        <v>46.02</v>
      </c>
      <c r="O276" s="7">
        <f t="shared" si="18"/>
        <v>400</v>
      </c>
      <c r="P276" s="2"/>
    </row>
    <row r="277" spans="1:16">
      <c r="A277">
        <v>276</v>
      </c>
      <c r="B277" s="2">
        <v>492</v>
      </c>
      <c r="C277" t="s">
        <v>287</v>
      </c>
      <c r="D277" s="15" t="s">
        <v>200</v>
      </c>
      <c r="E277" s="20" t="s">
        <v>286</v>
      </c>
      <c r="F277" t="str">
        <f>VLOOKUP(D277,[1]sheet1!$A:$B,2,0)</f>
        <v>1040106990000000000</v>
      </c>
      <c r="I277" s="14">
        <v>1</v>
      </c>
      <c r="J277" s="1">
        <v>707.96460176991161</v>
      </c>
      <c r="K277" s="3">
        <f t="shared" si="19"/>
        <v>707.96460176991161</v>
      </c>
      <c r="L277" s="4">
        <f t="shared" si="16"/>
        <v>707.96</v>
      </c>
      <c r="M277" s="16">
        <v>0.13</v>
      </c>
      <c r="N277" s="4">
        <f t="shared" si="17"/>
        <v>92.03</v>
      </c>
      <c r="O277" s="7">
        <f t="shared" si="18"/>
        <v>799.99</v>
      </c>
      <c r="P277" s="2"/>
    </row>
    <row r="278" spans="1:16">
      <c r="A278" s="2">
        <v>277</v>
      </c>
      <c r="B278" s="2">
        <v>499</v>
      </c>
      <c r="C278" t="s">
        <v>288</v>
      </c>
      <c r="D278" s="18" t="s">
        <v>87</v>
      </c>
      <c r="E278" s="14" t="s">
        <v>284</v>
      </c>
      <c r="F278" t="str">
        <f>VLOOKUP(D278,[1]sheet1!$A:$B,2,0)</f>
        <v>1090419010000000000</v>
      </c>
      <c r="I278" s="14">
        <v>4</v>
      </c>
      <c r="J278" s="1">
        <v>70.796460176991161</v>
      </c>
      <c r="K278" s="3">
        <f t="shared" si="19"/>
        <v>70.796460176991161</v>
      </c>
      <c r="L278" s="4">
        <f t="shared" si="16"/>
        <v>283.19</v>
      </c>
      <c r="M278" s="16">
        <v>0.13</v>
      </c>
      <c r="N278" s="4">
        <f t="shared" si="17"/>
        <v>36.81</v>
      </c>
      <c r="O278" s="7">
        <f t="shared" si="18"/>
        <v>320</v>
      </c>
      <c r="P278" s="2"/>
    </row>
    <row r="279" spans="1:16">
      <c r="A279">
        <v>278</v>
      </c>
      <c r="B279" s="2">
        <v>504</v>
      </c>
      <c r="C279" t="s">
        <v>315</v>
      </c>
      <c r="D279" s="2" t="s">
        <v>312</v>
      </c>
      <c r="E279" s="17" t="s">
        <v>307</v>
      </c>
      <c r="F279" t="str">
        <f>VLOOKUP(D279,[1]sheet1!$A:$B,2,0)</f>
        <v>1040106990000000000</v>
      </c>
      <c r="I279" s="6">
        <v>1</v>
      </c>
      <c r="J279" s="1">
        <v>265.48672566371681</v>
      </c>
      <c r="K279" s="3">
        <f t="shared" si="19"/>
        <v>265.48672566371681</v>
      </c>
      <c r="L279" s="4">
        <f t="shared" si="16"/>
        <v>265.49</v>
      </c>
      <c r="M279" s="5">
        <v>0.13</v>
      </c>
      <c r="N279" s="4">
        <f t="shared" si="17"/>
        <v>34.51</v>
      </c>
      <c r="O279" s="7">
        <f t="shared" si="18"/>
        <v>300</v>
      </c>
    </row>
    <row r="280" spans="1:16">
      <c r="A280" s="2">
        <v>279</v>
      </c>
      <c r="B280" s="2">
        <v>505</v>
      </c>
      <c r="C280" t="s">
        <v>315</v>
      </c>
      <c r="D280" s="2" t="s">
        <v>312</v>
      </c>
      <c r="E280" s="17" t="s">
        <v>308</v>
      </c>
      <c r="F280" t="str">
        <f>VLOOKUP(D280,[1]sheet1!$A:$B,2,0)</f>
        <v>1040106990000000000</v>
      </c>
      <c r="I280" s="6">
        <v>1</v>
      </c>
      <c r="J280" s="1">
        <v>141.59292035398232</v>
      </c>
      <c r="K280" s="3">
        <f t="shared" si="19"/>
        <v>141.59292035398232</v>
      </c>
      <c r="L280" s="4">
        <f t="shared" si="16"/>
        <v>141.59</v>
      </c>
      <c r="M280" s="5">
        <v>0.13</v>
      </c>
      <c r="N280" s="4">
        <f t="shared" si="17"/>
        <v>18.41</v>
      </c>
      <c r="O280" s="7">
        <f t="shared" si="18"/>
        <v>160</v>
      </c>
    </row>
    <row r="281" spans="1:16">
      <c r="A281">
        <v>280</v>
      </c>
      <c r="B281" s="2">
        <v>506</v>
      </c>
      <c r="C281" t="s">
        <v>315</v>
      </c>
      <c r="D281" s="2" t="s">
        <v>312</v>
      </c>
      <c r="E281" s="17" t="s">
        <v>309</v>
      </c>
      <c r="F281" t="str">
        <f>VLOOKUP(D281,[1]sheet1!$A:$B,2,0)</f>
        <v>1040106990000000000</v>
      </c>
      <c r="I281" s="6">
        <v>1</v>
      </c>
      <c r="J281" s="1">
        <v>176.9911504424779</v>
      </c>
      <c r="K281" s="3">
        <f t="shared" si="19"/>
        <v>176.9911504424779</v>
      </c>
      <c r="L281" s="4">
        <f t="shared" si="16"/>
        <v>176.99</v>
      </c>
      <c r="M281" s="5">
        <v>0.13</v>
      </c>
      <c r="N281" s="4">
        <f t="shared" si="17"/>
        <v>23.01</v>
      </c>
      <c r="O281" s="7">
        <f t="shared" si="18"/>
        <v>200</v>
      </c>
    </row>
    <row r="282" spans="1:16">
      <c r="A282" s="2">
        <v>281</v>
      </c>
      <c r="B282" s="2">
        <v>507</v>
      </c>
      <c r="C282" t="s">
        <v>315</v>
      </c>
      <c r="D282" s="2" t="s">
        <v>313</v>
      </c>
      <c r="E282" s="17" t="s">
        <v>310</v>
      </c>
      <c r="F282" t="str">
        <f>VLOOKUP(D282,[1]sheet1!$A:$B,2,0)</f>
        <v>1060401990000000000</v>
      </c>
      <c r="I282" s="6">
        <v>1</v>
      </c>
      <c r="J282" s="1">
        <v>159.2920353982301</v>
      </c>
      <c r="K282" s="3">
        <f t="shared" si="19"/>
        <v>159.2920353982301</v>
      </c>
      <c r="L282" s="4">
        <f t="shared" si="16"/>
        <v>159.29</v>
      </c>
      <c r="M282" s="5">
        <v>0.13</v>
      </c>
      <c r="N282" s="4">
        <f t="shared" si="17"/>
        <v>20.71</v>
      </c>
      <c r="O282" s="7">
        <f t="shared" si="18"/>
        <v>180</v>
      </c>
    </row>
    <row r="283" spans="1:16">
      <c r="A283">
        <v>282</v>
      </c>
      <c r="B283" s="2">
        <v>508</v>
      </c>
      <c r="C283" t="s">
        <v>314</v>
      </c>
      <c r="D283" s="11" t="s">
        <v>321</v>
      </c>
      <c r="E283" s="17" t="s">
        <v>311</v>
      </c>
      <c r="F283" t="str">
        <f>VLOOKUP(D283,[1]sheet1!$A:$B,2,0)</f>
        <v>1040106990000000000</v>
      </c>
      <c r="I283" s="6">
        <v>1</v>
      </c>
      <c r="J283" s="1">
        <v>112.38938053097347</v>
      </c>
      <c r="K283" s="3">
        <f t="shared" si="19"/>
        <v>112.38938053097347</v>
      </c>
      <c r="L283" s="4">
        <f t="shared" si="16"/>
        <v>112.39</v>
      </c>
      <c r="M283" s="5">
        <v>0.13</v>
      </c>
      <c r="N283" s="4">
        <f t="shared" si="17"/>
        <v>14.61</v>
      </c>
      <c r="O283" s="7">
        <f t="shared" si="18"/>
        <v>127</v>
      </c>
    </row>
    <row r="284" spans="1:16">
      <c r="A284" s="2">
        <v>283</v>
      </c>
      <c r="B284" s="2">
        <v>9.24</v>
      </c>
      <c r="C284" t="s">
        <v>364</v>
      </c>
      <c r="D284" t="s">
        <v>365</v>
      </c>
      <c r="E284" s="17" t="s">
        <v>366</v>
      </c>
      <c r="F284" t="str">
        <f>VLOOKUP(D284,[1]sheet1!$A:$B,2,0)</f>
        <v>1090505010000000000</v>
      </c>
      <c r="I284" s="19">
        <v>1</v>
      </c>
      <c r="J284" s="1">
        <v>353.98</v>
      </c>
      <c r="K284" s="3">
        <f t="shared" si="19"/>
        <v>353.98</v>
      </c>
      <c r="L284" s="4">
        <f t="shared" si="16"/>
        <v>353.98</v>
      </c>
      <c r="M284" s="5">
        <v>0.13</v>
      </c>
      <c r="N284" s="4">
        <f t="shared" si="17"/>
        <v>46.02</v>
      </c>
      <c r="O284" s="7">
        <f t="shared" si="18"/>
        <v>400</v>
      </c>
    </row>
    <row r="285" spans="1:16">
      <c r="A285">
        <v>284</v>
      </c>
      <c r="B285" s="2">
        <v>9.24</v>
      </c>
      <c r="C285" t="s">
        <v>382</v>
      </c>
      <c r="D285" t="s">
        <v>378</v>
      </c>
      <c r="E285" t="s">
        <v>367</v>
      </c>
      <c r="F285" t="str">
        <f>VLOOKUP(D285,[1]sheet1!$A:$B,2,0)</f>
        <v>1070601090000000000</v>
      </c>
      <c r="I285" s="1">
        <v>6</v>
      </c>
      <c r="J285" s="1">
        <v>64.601769911504405</v>
      </c>
      <c r="K285" s="3">
        <f t="shared" si="19"/>
        <v>64.601769911504405</v>
      </c>
      <c r="L285" s="4">
        <f t="shared" si="16"/>
        <v>387.61</v>
      </c>
      <c r="M285" s="5">
        <v>0.13</v>
      </c>
      <c r="N285" s="4">
        <f t="shared" si="17"/>
        <v>50.39</v>
      </c>
      <c r="O285" s="7">
        <f t="shared" si="18"/>
        <v>438</v>
      </c>
    </row>
    <row r="286" spans="1:16">
      <c r="A286" s="2">
        <v>285</v>
      </c>
      <c r="B286" s="2">
        <v>9.24</v>
      </c>
      <c r="C286" t="s">
        <v>382</v>
      </c>
      <c r="D286" t="s">
        <v>379</v>
      </c>
      <c r="E286" t="s">
        <v>368</v>
      </c>
      <c r="F286" t="str">
        <f>VLOOKUP(D286,[1]sheet1!$A:$B,2,0)</f>
        <v>1040106990000000000</v>
      </c>
      <c r="I286" s="1">
        <v>3</v>
      </c>
      <c r="J286" s="1">
        <v>75.221238938053006</v>
      </c>
      <c r="K286" s="3">
        <f t="shared" si="19"/>
        <v>75.221238938053006</v>
      </c>
      <c r="L286" s="4">
        <f t="shared" si="16"/>
        <v>225.66</v>
      </c>
      <c r="M286" s="5">
        <v>0.13</v>
      </c>
      <c r="N286" s="4">
        <f t="shared" si="17"/>
        <v>29.34</v>
      </c>
      <c r="O286" s="7">
        <f t="shared" si="18"/>
        <v>255</v>
      </c>
    </row>
    <row r="287" spans="1:16">
      <c r="A287">
        <v>286</v>
      </c>
      <c r="B287" s="2">
        <v>9.24</v>
      </c>
      <c r="C287" t="s">
        <v>382</v>
      </c>
      <c r="D287" t="s">
        <v>378</v>
      </c>
      <c r="E287" t="s">
        <v>369</v>
      </c>
      <c r="F287" t="str">
        <f>VLOOKUP(D287,[1]sheet1!$A:$B,2,0)</f>
        <v>1070601090000000000</v>
      </c>
      <c r="I287" s="1">
        <v>3</v>
      </c>
      <c r="J287" s="1">
        <v>61.061946902654803</v>
      </c>
      <c r="K287" s="3">
        <f t="shared" si="19"/>
        <v>61.061946902654803</v>
      </c>
      <c r="L287" s="4">
        <f t="shared" si="16"/>
        <v>183.19</v>
      </c>
      <c r="M287" s="5">
        <v>0.13</v>
      </c>
      <c r="N287" s="4">
        <f t="shared" si="17"/>
        <v>23.81</v>
      </c>
      <c r="O287" s="7">
        <f t="shared" si="18"/>
        <v>207</v>
      </c>
    </row>
    <row r="288" spans="1:16">
      <c r="A288" s="2">
        <v>287</v>
      </c>
      <c r="B288" s="2">
        <v>9.24</v>
      </c>
      <c r="C288" t="s">
        <v>382</v>
      </c>
      <c r="D288" t="s">
        <v>380</v>
      </c>
      <c r="E288" t="s">
        <v>370</v>
      </c>
      <c r="F288" t="str">
        <f>VLOOKUP(D288,[1]sheet1!$A:$B,2,0)</f>
        <v>1060408990000000000</v>
      </c>
      <c r="I288" s="1">
        <v>16</v>
      </c>
      <c r="J288" s="1">
        <v>67.256637168141495</v>
      </c>
      <c r="K288" s="3">
        <f t="shared" si="19"/>
        <v>67.256637168141495</v>
      </c>
      <c r="L288" s="4">
        <f t="shared" si="16"/>
        <v>1076.1099999999999</v>
      </c>
      <c r="M288" s="5">
        <v>0.13</v>
      </c>
      <c r="N288" s="4">
        <f t="shared" si="17"/>
        <v>139.88999999999999</v>
      </c>
      <c r="O288" s="7">
        <f t="shared" si="18"/>
        <v>1216</v>
      </c>
    </row>
    <row r="289" spans="1:16">
      <c r="A289">
        <v>288</v>
      </c>
      <c r="B289" s="2">
        <v>9.24</v>
      </c>
      <c r="C289" t="s">
        <v>382</v>
      </c>
      <c r="D289" t="s">
        <v>380</v>
      </c>
      <c r="E289" t="s">
        <v>371</v>
      </c>
      <c r="F289" t="str">
        <f>VLOOKUP(D289,[1]sheet1!$A:$B,2,0)</f>
        <v>1060408990000000000</v>
      </c>
      <c r="I289" s="1">
        <v>27</v>
      </c>
      <c r="J289" s="1">
        <v>66.371681415929203</v>
      </c>
      <c r="K289" s="3">
        <f t="shared" si="19"/>
        <v>66.371681415929203</v>
      </c>
      <c r="L289" s="4">
        <f t="shared" si="16"/>
        <v>1792.04</v>
      </c>
      <c r="M289" s="5">
        <v>0.13</v>
      </c>
      <c r="N289" s="4">
        <f t="shared" si="17"/>
        <v>232.97</v>
      </c>
      <c r="O289" s="7">
        <f t="shared" si="18"/>
        <v>2025.01</v>
      </c>
    </row>
    <row r="290" spans="1:16">
      <c r="A290" s="2">
        <v>289</v>
      </c>
      <c r="B290" s="2">
        <v>9.24</v>
      </c>
      <c r="C290" t="s">
        <v>382</v>
      </c>
      <c r="D290" t="s">
        <v>380</v>
      </c>
      <c r="E290" t="s">
        <v>372</v>
      </c>
      <c r="F290" t="str">
        <f>VLOOKUP(D290,[1]sheet1!$A:$B,2,0)</f>
        <v>1060408990000000000</v>
      </c>
      <c r="I290" s="1">
        <v>1</v>
      </c>
      <c r="J290" s="1">
        <v>70.796460176991104</v>
      </c>
      <c r="K290" s="3">
        <f t="shared" si="19"/>
        <v>70.796460176991104</v>
      </c>
      <c r="L290" s="4">
        <f t="shared" si="16"/>
        <v>70.8</v>
      </c>
      <c r="M290" s="5">
        <v>0.13</v>
      </c>
      <c r="N290" s="4">
        <f t="shared" si="17"/>
        <v>9.1999999999999993</v>
      </c>
      <c r="O290" s="7">
        <f t="shared" si="18"/>
        <v>80</v>
      </c>
    </row>
    <row r="291" spans="1:16">
      <c r="A291">
        <v>290</v>
      </c>
      <c r="B291" s="2">
        <v>9.24</v>
      </c>
      <c r="C291" t="s">
        <v>382</v>
      </c>
      <c r="D291" t="s">
        <v>380</v>
      </c>
      <c r="E291" t="s">
        <v>373</v>
      </c>
      <c r="F291" t="str">
        <f>VLOOKUP(D291,[1]sheet1!$A:$B,2,0)</f>
        <v>1060408990000000000</v>
      </c>
      <c r="I291" s="1">
        <v>5</v>
      </c>
      <c r="J291" s="1">
        <v>57.522123893805301</v>
      </c>
      <c r="K291" s="3">
        <f t="shared" si="19"/>
        <v>57.522123893805301</v>
      </c>
      <c r="L291" s="4">
        <f t="shared" si="16"/>
        <v>287.61</v>
      </c>
      <c r="M291" s="5">
        <v>0.13</v>
      </c>
      <c r="N291" s="4">
        <f t="shared" si="17"/>
        <v>37.39</v>
      </c>
      <c r="O291" s="7">
        <f t="shared" si="18"/>
        <v>325</v>
      </c>
    </row>
    <row r="292" spans="1:16">
      <c r="A292" s="2">
        <v>291</v>
      </c>
      <c r="B292" s="2">
        <v>9.24</v>
      </c>
      <c r="C292" t="s">
        <v>382</v>
      </c>
      <c r="D292" t="s">
        <v>380</v>
      </c>
      <c r="E292" t="s">
        <v>374</v>
      </c>
      <c r="F292" t="str">
        <f>VLOOKUP(D292,[1]sheet1!$A:$B,2,0)</f>
        <v>1060408990000000000</v>
      </c>
      <c r="I292" s="1">
        <v>4</v>
      </c>
      <c r="J292" s="1">
        <v>66.371681415929203</v>
      </c>
      <c r="K292" s="3">
        <f t="shared" si="19"/>
        <v>66.371681415929203</v>
      </c>
      <c r="L292" s="4">
        <f t="shared" si="16"/>
        <v>265.49</v>
      </c>
      <c r="M292" s="5">
        <v>0.13</v>
      </c>
      <c r="N292" s="4">
        <f t="shared" si="17"/>
        <v>34.51</v>
      </c>
      <c r="O292" s="7">
        <f t="shared" si="18"/>
        <v>300</v>
      </c>
    </row>
    <row r="293" spans="1:16">
      <c r="A293">
        <v>292</v>
      </c>
      <c r="B293" s="2">
        <v>9.24</v>
      </c>
      <c r="C293" t="s">
        <v>382</v>
      </c>
      <c r="D293" t="s">
        <v>381</v>
      </c>
      <c r="E293" t="s">
        <v>375</v>
      </c>
      <c r="F293" t="str">
        <f>VLOOKUP(D293,[1]sheet1!$A:$B,2,0)</f>
        <v>1060406050000000000</v>
      </c>
      <c r="I293" s="1">
        <v>1</v>
      </c>
      <c r="J293" s="1">
        <v>72.566371681415902</v>
      </c>
      <c r="K293" s="3">
        <f t="shared" si="19"/>
        <v>72.566371681415902</v>
      </c>
      <c r="L293" s="4">
        <f t="shared" si="16"/>
        <v>72.569999999999993</v>
      </c>
      <c r="M293" s="5">
        <v>0.13</v>
      </c>
      <c r="N293" s="4">
        <f t="shared" si="17"/>
        <v>9.43</v>
      </c>
      <c r="O293" s="7">
        <f t="shared" si="18"/>
        <v>82</v>
      </c>
    </row>
    <row r="294" spans="1:16">
      <c r="A294" s="2">
        <v>293</v>
      </c>
      <c r="B294" s="2">
        <v>9.24</v>
      </c>
      <c r="C294" t="s">
        <v>382</v>
      </c>
      <c r="D294" t="s">
        <v>379</v>
      </c>
      <c r="E294" t="s">
        <v>376</v>
      </c>
      <c r="F294" t="str">
        <f>VLOOKUP(D294,[1]sheet1!$A:$B,2,0)</f>
        <v>1040106990000000000</v>
      </c>
      <c r="I294" s="1">
        <v>1</v>
      </c>
      <c r="J294" s="1">
        <v>70.796460176991104</v>
      </c>
      <c r="K294" s="3">
        <f t="shared" si="19"/>
        <v>70.796460176991104</v>
      </c>
      <c r="L294" s="4">
        <f t="shared" si="16"/>
        <v>70.8</v>
      </c>
      <c r="M294" s="5">
        <v>0.13</v>
      </c>
      <c r="N294" s="4">
        <f t="shared" si="17"/>
        <v>9.1999999999999993</v>
      </c>
      <c r="O294" s="7">
        <f t="shared" si="18"/>
        <v>80</v>
      </c>
      <c r="P294" s="2"/>
    </row>
    <row r="295" spans="1:16">
      <c r="A295">
        <v>294</v>
      </c>
      <c r="B295" s="2">
        <v>9.24</v>
      </c>
      <c r="C295" t="s">
        <v>382</v>
      </c>
      <c r="D295" t="s">
        <v>379</v>
      </c>
      <c r="E295" t="s">
        <v>377</v>
      </c>
      <c r="F295" t="str">
        <f>VLOOKUP(D295,[1]sheet1!$A:$B,2,0)</f>
        <v>1040106990000000000</v>
      </c>
      <c r="I295" s="1">
        <v>1</v>
      </c>
      <c r="J295" s="1">
        <v>221.238938053097</v>
      </c>
      <c r="K295" s="3">
        <f t="shared" si="19"/>
        <v>221.238938053097</v>
      </c>
      <c r="L295" s="4">
        <f t="shared" si="16"/>
        <v>221.24</v>
      </c>
      <c r="M295" s="5">
        <v>0.13</v>
      </c>
      <c r="N295" s="4">
        <f t="shared" si="17"/>
        <v>28.76</v>
      </c>
      <c r="O295" s="7">
        <f t="shared" si="18"/>
        <v>250</v>
      </c>
    </row>
    <row r="296" spans="1:16">
      <c r="A296" s="2">
        <v>295</v>
      </c>
      <c r="B296" s="2">
        <v>9.24</v>
      </c>
      <c r="C296" t="s">
        <v>395</v>
      </c>
      <c r="D296" t="s">
        <v>389</v>
      </c>
      <c r="E296" t="s">
        <v>267</v>
      </c>
      <c r="F296" t="str">
        <f>VLOOKUP(D296,[1]sheet1!$A:$B,2,0)</f>
        <v>1090417050000000000</v>
      </c>
      <c r="I296" s="1">
        <v>1</v>
      </c>
      <c r="J296" s="1">
        <v>141.59292035398201</v>
      </c>
      <c r="K296" s="3">
        <f t="shared" si="19"/>
        <v>141.59292035398201</v>
      </c>
      <c r="L296" s="4">
        <f t="shared" si="16"/>
        <v>141.59</v>
      </c>
      <c r="M296" s="5">
        <v>0.13</v>
      </c>
      <c r="N296" s="4">
        <f t="shared" si="17"/>
        <v>18.41</v>
      </c>
      <c r="O296" s="7">
        <f t="shared" si="18"/>
        <v>160</v>
      </c>
      <c r="P296" s="2"/>
    </row>
    <row r="297" spans="1:16">
      <c r="A297">
        <v>296</v>
      </c>
      <c r="B297" s="2">
        <v>9.24</v>
      </c>
      <c r="C297" t="s">
        <v>395</v>
      </c>
      <c r="D297" t="s">
        <v>379</v>
      </c>
      <c r="E297" t="s">
        <v>383</v>
      </c>
      <c r="F297" t="str">
        <f>VLOOKUP(D297,[1]sheet1!$A:$B,2,0)</f>
        <v>1040106990000000000</v>
      </c>
      <c r="I297" s="1">
        <v>1</v>
      </c>
      <c r="J297" s="1">
        <v>77.876106194690195</v>
      </c>
      <c r="K297" s="3">
        <f t="shared" si="19"/>
        <v>77.876106194690195</v>
      </c>
      <c r="L297" s="4">
        <f t="shared" si="16"/>
        <v>77.88</v>
      </c>
      <c r="M297" s="5">
        <v>0.13</v>
      </c>
      <c r="N297" s="4">
        <f t="shared" si="17"/>
        <v>10.119999999999999</v>
      </c>
      <c r="O297" s="7">
        <f t="shared" si="18"/>
        <v>88</v>
      </c>
    </row>
    <row r="298" spans="1:16">
      <c r="A298" s="2">
        <v>297</v>
      </c>
      <c r="B298" s="2">
        <v>9.24</v>
      </c>
      <c r="C298" t="s">
        <v>395</v>
      </c>
      <c r="D298" t="s">
        <v>390</v>
      </c>
      <c r="E298" t="s">
        <v>384</v>
      </c>
      <c r="F298" t="str">
        <f>VLOOKUP(D298,[1]sheet1!$A:$B,2,0)</f>
        <v>1080499000000000000</v>
      </c>
      <c r="I298" s="1">
        <v>1</v>
      </c>
      <c r="J298" s="1">
        <v>30.973451327433601</v>
      </c>
      <c r="K298" s="3">
        <f t="shared" si="19"/>
        <v>30.973451327433601</v>
      </c>
      <c r="L298" s="4">
        <f t="shared" si="16"/>
        <v>30.97</v>
      </c>
      <c r="M298" s="5">
        <v>0.13</v>
      </c>
      <c r="N298" s="4">
        <f t="shared" si="17"/>
        <v>4.03</v>
      </c>
      <c r="O298" s="7">
        <f t="shared" si="18"/>
        <v>35</v>
      </c>
    </row>
    <row r="299" spans="1:16">
      <c r="A299">
        <v>298</v>
      </c>
      <c r="B299" s="2">
        <v>9.24</v>
      </c>
      <c r="C299" t="s">
        <v>395</v>
      </c>
      <c r="D299" t="s">
        <v>391</v>
      </c>
      <c r="E299" t="s">
        <v>385</v>
      </c>
      <c r="F299" t="str">
        <f>VLOOKUP(D299,[1]sheet1!$A:$B,2,0)</f>
        <v>1090522010000000000</v>
      </c>
      <c r="I299" s="1">
        <v>1</v>
      </c>
      <c r="J299" s="1">
        <v>128.31858407079599</v>
      </c>
      <c r="K299" s="3">
        <f t="shared" si="19"/>
        <v>128.31858407079599</v>
      </c>
      <c r="L299" s="4">
        <f t="shared" si="16"/>
        <v>128.32</v>
      </c>
      <c r="M299" s="5">
        <v>0.13</v>
      </c>
      <c r="N299" s="4">
        <f t="shared" si="17"/>
        <v>16.68</v>
      </c>
      <c r="O299" s="7">
        <f t="shared" si="18"/>
        <v>145</v>
      </c>
      <c r="P299" s="2"/>
    </row>
    <row r="300" spans="1:16">
      <c r="A300" s="2">
        <v>299</v>
      </c>
      <c r="B300" s="2">
        <v>9.24</v>
      </c>
      <c r="C300" t="s">
        <v>395</v>
      </c>
      <c r="D300" t="s">
        <v>392</v>
      </c>
      <c r="E300" t="s">
        <v>268</v>
      </c>
      <c r="F300" t="str">
        <f>VLOOKUP(D300,[1]sheet1!$A:$B,2,0)</f>
        <v>1090328010000000000</v>
      </c>
      <c r="I300" s="1">
        <v>2</v>
      </c>
      <c r="J300" s="1">
        <v>28.318584070796401</v>
      </c>
      <c r="K300" s="3">
        <f t="shared" si="19"/>
        <v>28.318584070796401</v>
      </c>
      <c r="L300" s="4">
        <f t="shared" si="16"/>
        <v>56.64</v>
      </c>
      <c r="M300" s="5">
        <v>0.13</v>
      </c>
      <c r="N300" s="4">
        <f t="shared" si="17"/>
        <v>7.36</v>
      </c>
      <c r="O300" s="7">
        <f t="shared" si="18"/>
        <v>64</v>
      </c>
    </row>
    <row r="301" spans="1:16">
      <c r="A301">
        <v>300</v>
      </c>
      <c r="B301" s="2">
        <v>9.24</v>
      </c>
      <c r="C301" t="s">
        <v>395</v>
      </c>
      <c r="D301" t="s">
        <v>390</v>
      </c>
      <c r="E301" t="s">
        <v>269</v>
      </c>
      <c r="F301" t="str">
        <f>VLOOKUP(D301,[1]sheet1!$A:$B,2,0)</f>
        <v>1080499000000000000</v>
      </c>
      <c r="I301" s="1">
        <v>1</v>
      </c>
      <c r="J301" s="1">
        <v>123.89380530973401</v>
      </c>
      <c r="K301" s="3">
        <f t="shared" si="19"/>
        <v>123.89380530973401</v>
      </c>
      <c r="L301" s="4">
        <f t="shared" si="16"/>
        <v>123.89</v>
      </c>
      <c r="M301" s="5">
        <v>0.13</v>
      </c>
      <c r="N301" s="4">
        <f t="shared" si="17"/>
        <v>16.11</v>
      </c>
      <c r="O301" s="7">
        <f t="shared" si="18"/>
        <v>140</v>
      </c>
    </row>
    <row r="302" spans="1:16">
      <c r="A302" s="2">
        <v>301</v>
      </c>
      <c r="B302" s="2">
        <v>9.24</v>
      </c>
      <c r="C302" t="s">
        <v>395</v>
      </c>
      <c r="D302" t="s">
        <v>393</v>
      </c>
      <c r="E302" t="s">
        <v>386</v>
      </c>
      <c r="F302" t="str">
        <f>VLOOKUP(D302,[1]sheet1!$A:$B,2,0)</f>
        <v>1040305010000000000</v>
      </c>
      <c r="I302" s="1">
        <v>3</v>
      </c>
      <c r="J302" s="1">
        <v>53.982300884955698</v>
      </c>
      <c r="K302" s="3">
        <f t="shared" si="19"/>
        <v>53.982300884955698</v>
      </c>
      <c r="L302" s="4">
        <f t="shared" si="16"/>
        <v>161.94999999999999</v>
      </c>
      <c r="M302" s="5">
        <v>0.13</v>
      </c>
      <c r="N302" s="4">
        <f t="shared" si="17"/>
        <v>21.05</v>
      </c>
      <c r="O302" s="7">
        <f t="shared" si="18"/>
        <v>183</v>
      </c>
    </row>
    <row r="303" spans="1:16">
      <c r="A303">
        <v>302</v>
      </c>
      <c r="B303" s="2">
        <v>9.24</v>
      </c>
      <c r="C303" t="s">
        <v>395</v>
      </c>
      <c r="D303" t="s">
        <v>379</v>
      </c>
      <c r="E303" t="s">
        <v>271</v>
      </c>
      <c r="F303" t="str">
        <f>VLOOKUP(D303,[1]sheet1!$A:$B,2,0)</f>
        <v>1040106990000000000</v>
      </c>
      <c r="I303" s="1">
        <v>1</v>
      </c>
      <c r="J303" s="1">
        <v>110.619469026548</v>
      </c>
      <c r="K303" s="3">
        <f t="shared" si="19"/>
        <v>110.619469026548</v>
      </c>
      <c r="L303" s="4">
        <f t="shared" si="16"/>
        <v>110.62</v>
      </c>
      <c r="M303" s="5">
        <v>0.13</v>
      </c>
      <c r="N303" s="4">
        <f t="shared" si="17"/>
        <v>14.38</v>
      </c>
      <c r="O303" s="7">
        <f t="shared" si="18"/>
        <v>125</v>
      </c>
    </row>
    <row r="304" spans="1:16">
      <c r="A304" s="2">
        <v>303</v>
      </c>
      <c r="B304" s="2">
        <v>9.24</v>
      </c>
      <c r="C304" t="s">
        <v>395</v>
      </c>
      <c r="D304" t="s">
        <v>379</v>
      </c>
      <c r="E304" t="s">
        <v>272</v>
      </c>
      <c r="F304" t="str">
        <f>VLOOKUP(D304,[1]sheet1!$A:$B,2,0)</f>
        <v>1040106990000000000</v>
      </c>
      <c r="I304" s="1">
        <v>1</v>
      </c>
      <c r="J304" s="1">
        <v>216.81415929203499</v>
      </c>
      <c r="K304" s="3">
        <f t="shared" si="19"/>
        <v>216.81415929203499</v>
      </c>
      <c r="L304" s="4">
        <f t="shared" si="16"/>
        <v>216.81</v>
      </c>
      <c r="M304" s="5">
        <v>0.13</v>
      </c>
      <c r="N304" s="4">
        <f t="shared" si="17"/>
        <v>28.19</v>
      </c>
      <c r="O304" s="7">
        <f t="shared" si="18"/>
        <v>245</v>
      </c>
    </row>
    <row r="305" spans="1:16">
      <c r="A305">
        <v>304</v>
      </c>
      <c r="B305" s="2">
        <v>9.24</v>
      </c>
      <c r="C305" t="s">
        <v>395</v>
      </c>
      <c r="D305" t="s">
        <v>394</v>
      </c>
      <c r="E305" t="s">
        <v>270</v>
      </c>
      <c r="F305" t="str">
        <f>VLOOKUP(D305,[1]sheet1!$A:$B,2,0)</f>
        <v>1060512990000000000</v>
      </c>
      <c r="I305" s="1">
        <v>4</v>
      </c>
      <c r="J305" s="1">
        <v>51.327433628318502</v>
      </c>
      <c r="K305" s="3">
        <f t="shared" si="19"/>
        <v>51.327433628318502</v>
      </c>
      <c r="L305" s="4">
        <f t="shared" si="16"/>
        <v>205.31</v>
      </c>
      <c r="M305" s="5">
        <v>0.13</v>
      </c>
      <c r="N305" s="4">
        <f t="shared" si="17"/>
        <v>26.69</v>
      </c>
      <c r="O305" s="7">
        <f t="shared" si="18"/>
        <v>232</v>
      </c>
    </row>
    <row r="306" spans="1:16">
      <c r="A306" s="2">
        <v>305</v>
      </c>
      <c r="B306" s="2">
        <v>9.24</v>
      </c>
      <c r="C306" t="s">
        <v>395</v>
      </c>
      <c r="D306" t="s">
        <v>390</v>
      </c>
      <c r="E306" t="s">
        <v>387</v>
      </c>
      <c r="F306" t="str">
        <f>VLOOKUP(D306,[1]sheet1!$A:$B,2,0)</f>
        <v>1080499000000000000</v>
      </c>
      <c r="I306" s="1">
        <v>1</v>
      </c>
      <c r="J306" s="1">
        <v>132.74336283185801</v>
      </c>
      <c r="K306" s="3">
        <f t="shared" si="19"/>
        <v>132.74336283185801</v>
      </c>
      <c r="L306" s="4">
        <f t="shared" si="16"/>
        <v>132.74</v>
      </c>
      <c r="M306" s="5">
        <v>0.13</v>
      </c>
      <c r="N306" s="4">
        <f t="shared" si="17"/>
        <v>17.260000000000002</v>
      </c>
      <c r="O306" s="7">
        <f t="shared" si="18"/>
        <v>150</v>
      </c>
    </row>
    <row r="307" spans="1:16">
      <c r="A307">
        <v>306</v>
      </c>
      <c r="B307" s="2">
        <v>9.24</v>
      </c>
      <c r="C307" t="s">
        <v>395</v>
      </c>
      <c r="D307" t="s">
        <v>394</v>
      </c>
      <c r="E307" t="s">
        <v>388</v>
      </c>
      <c r="F307" t="str">
        <f>VLOOKUP(D307,[1]sheet1!$A:$B,2,0)</f>
        <v>1060512990000000000</v>
      </c>
      <c r="I307" s="1">
        <v>1</v>
      </c>
      <c r="J307" s="1">
        <v>105.30973451327399</v>
      </c>
      <c r="K307" s="3">
        <f t="shared" si="19"/>
        <v>105.30973451327399</v>
      </c>
      <c r="L307" s="4">
        <f t="shared" ref="L307:L370" si="20">ROUND(I307*K307,2)</f>
        <v>105.31</v>
      </c>
      <c r="M307" s="5">
        <v>0.13</v>
      </c>
      <c r="N307" s="4">
        <f t="shared" ref="N307:N370" si="21">ROUND(L307*M307,2)</f>
        <v>13.69</v>
      </c>
      <c r="O307" s="7">
        <f t="shared" ref="O307:O370" si="22">L307+N307</f>
        <v>119</v>
      </c>
    </row>
    <row r="308" spans="1:16">
      <c r="A308" s="2">
        <v>307</v>
      </c>
      <c r="B308" s="2">
        <v>9.24</v>
      </c>
      <c r="C308" t="s">
        <v>395</v>
      </c>
      <c r="D308" t="s">
        <v>394</v>
      </c>
      <c r="E308" t="s">
        <v>388</v>
      </c>
      <c r="F308" t="str">
        <f>VLOOKUP(D308,[1]sheet1!$A:$B,2,0)</f>
        <v>1060512990000000000</v>
      </c>
      <c r="I308" s="1">
        <v>1</v>
      </c>
      <c r="J308" s="1">
        <v>82.300884955752196</v>
      </c>
      <c r="K308" s="3">
        <f t="shared" si="19"/>
        <v>82.300884955752196</v>
      </c>
      <c r="L308" s="4">
        <f t="shared" si="20"/>
        <v>82.3</v>
      </c>
      <c r="M308" s="5">
        <v>0.13</v>
      </c>
      <c r="N308" s="4">
        <f t="shared" si="21"/>
        <v>10.7</v>
      </c>
      <c r="O308" s="7">
        <f t="shared" si="22"/>
        <v>93</v>
      </c>
    </row>
    <row r="309" spans="1:16">
      <c r="A309">
        <v>308</v>
      </c>
      <c r="B309" s="2">
        <v>9.24</v>
      </c>
      <c r="C309" t="s">
        <v>399</v>
      </c>
      <c r="D309" t="s">
        <v>400</v>
      </c>
      <c r="E309" t="s">
        <v>403</v>
      </c>
      <c r="F309" t="str">
        <f>VLOOKUP(D309,[1]sheet1!$A:$B,2,0)</f>
        <v>1070222020000000000</v>
      </c>
      <c r="I309" s="1">
        <v>11</v>
      </c>
      <c r="J309" s="1">
        <v>30.973451326999999</v>
      </c>
      <c r="K309" s="3">
        <f t="shared" si="19"/>
        <v>30.973451326999999</v>
      </c>
      <c r="L309" s="4">
        <f t="shared" si="20"/>
        <v>340.71</v>
      </c>
      <c r="M309" s="5">
        <v>0.13</v>
      </c>
      <c r="N309" s="4">
        <f t="shared" si="21"/>
        <v>44.29</v>
      </c>
      <c r="O309" s="7">
        <f t="shared" si="22"/>
        <v>385</v>
      </c>
    </row>
    <row r="310" spans="1:16">
      <c r="A310" s="2">
        <v>309</v>
      </c>
      <c r="B310" s="2">
        <v>9.24</v>
      </c>
      <c r="C310" t="s">
        <v>399</v>
      </c>
      <c r="D310" t="s">
        <v>35</v>
      </c>
      <c r="E310" t="s">
        <v>404</v>
      </c>
      <c r="F310" t="str">
        <f>VLOOKUP(D310,[1]sheet1!$A:$B,2,0)</f>
        <v>1060512990000000000</v>
      </c>
      <c r="I310" s="1">
        <v>4</v>
      </c>
      <c r="J310" s="1">
        <v>36.283185840999998</v>
      </c>
      <c r="K310" s="3">
        <f t="shared" si="19"/>
        <v>36.283185840999998</v>
      </c>
      <c r="L310" s="4">
        <f t="shared" si="20"/>
        <v>145.13</v>
      </c>
      <c r="M310" s="5">
        <v>0.13</v>
      </c>
      <c r="N310" s="4">
        <f t="shared" si="21"/>
        <v>18.87</v>
      </c>
      <c r="O310" s="7">
        <f t="shared" si="22"/>
        <v>164</v>
      </c>
    </row>
    <row r="311" spans="1:16">
      <c r="A311">
        <v>310</v>
      </c>
      <c r="B311" s="2">
        <v>9.24</v>
      </c>
      <c r="C311" t="s">
        <v>399</v>
      </c>
      <c r="D311" t="s">
        <v>401</v>
      </c>
      <c r="E311" t="s">
        <v>405</v>
      </c>
      <c r="F311" t="str">
        <f>VLOOKUP(D311,[1]sheet1!$A:$B,2,0)</f>
        <v>1060102030000000000</v>
      </c>
      <c r="I311" s="1">
        <v>10</v>
      </c>
      <c r="J311" s="1">
        <v>23.274336283</v>
      </c>
      <c r="K311" s="3">
        <f t="shared" si="19"/>
        <v>23.274336283</v>
      </c>
      <c r="L311" s="4">
        <f t="shared" si="20"/>
        <v>232.74</v>
      </c>
      <c r="M311" s="5">
        <v>0.13</v>
      </c>
      <c r="N311" s="4">
        <f t="shared" si="21"/>
        <v>30.26</v>
      </c>
      <c r="O311" s="7">
        <f t="shared" si="22"/>
        <v>263</v>
      </c>
    </row>
    <row r="312" spans="1:16">
      <c r="A312" s="2">
        <v>311</v>
      </c>
      <c r="B312" s="2">
        <v>9.24</v>
      </c>
      <c r="C312" t="s">
        <v>399</v>
      </c>
      <c r="D312" t="s">
        <v>401</v>
      </c>
      <c r="E312" t="s">
        <v>406</v>
      </c>
      <c r="F312" t="str">
        <f>VLOOKUP(D312,[1]sheet1!$A:$B,2,0)</f>
        <v>1060102030000000000</v>
      </c>
      <c r="I312" s="1">
        <v>1</v>
      </c>
      <c r="J312" s="1">
        <v>23.132743362999999</v>
      </c>
      <c r="K312" s="3">
        <f t="shared" si="19"/>
        <v>23.132743362999999</v>
      </c>
      <c r="L312" s="4">
        <f t="shared" si="20"/>
        <v>23.13</v>
      </c>
      <c r="M312" s="5">
        <v>0.13</v>
      </c>
      <c r="N312" s="4">
        <f t="shared" si="21"/>
        <v>3.01</v>
      </c>
      <c r="O312" s="7">
        <f t="shared" si="22"/>
        <v>26.14</v>
      </c>
    </row>
    <row r="313" spans="1:16">
      <c r="A313">
        <v>312</v>
      </c>
      <c r="B313" s="2">
        <v>9.24</v>
      </c>
      <c r="C313" t="s">
        <v>399</v>
      </c>
      <c r="D313" t="s">
        <v>402</v>
      </c>
      <c r="E313" t="s">
        <v>407</v>
      </c>
      <c r="F313" t="str">
        <f>VLOOKUP(D313,[1]sheet1!$A:$B,2,0)</f>
        <v>1070223020000000000</v>
      </c>
      <c r="I313" s="1">
        <v>11</v>
      </c>
      <c r="J313" s="1">
        <v>124.36524531000001</v>
      </c>
      <c r="K313" s="3">
        <f t="shared" si="19"/>
        <v>124.36524531000001</v>
      </c>
      <c r="L313" s="4">
        <f t="shared" si="20"/>
        <v>1368.02</v>
      </c>
      <c r="M313" s="5">
        <v>0.13</v>
      </c>
      <c r="N313" s="4">
        <f t="shared" si="21"/>
        <v>177.84</v>
      </c>
      <c r="O313" s="7">
        <f t="shared" si="22"/>
        <v>1545.86</v>
      </c>
      <c r="P313" s="2"/>
    </row>
    <row r="314" spans="1:16">
      <c r="A314" s="2">
        <v>313</v>
      </c>
      <c r="B314" s="2">
        <v>9.24</v>
      </c>
      <c r="C314" t="s">
        <v>448</v>
      </c>
      <c r="E314" t="s">
        <v>430</v>
      </c>
      <c r="F314" t="s">
        <v>442</v>
      </c>
      <c r="I314">
        <v>1</v>
      </c>
      <c r="J314" s="1">
        <v>42.477876106194692</v>
      </c>
      <c r="K314" s="3">
        <f t="shared" si="19"/>
        <v>42.477876106194692</v>
      </c>
      <c r="L314" s="4">
        <f t="shared" si="20"/>
        <v>42.48</v>
      </c>
      <c r="M314" s="5">
        <v>0.13</v>
      </c>
      <c r="N314" s="4">
        <f t="shared" si="21"/>
        <v>5.52</v>
      </c>
      <c r="O314" s="7">
        <f t="shared" si="22"/>
        <v>48</v>
      </c>
    </row>
    <row r="315" spans="1:16">
      <c r="A315">
        <v>314</v>
      </c>
      <c r="B315" s="2">
        <v>9.24</v>
      </c>
      <c r="C315" t="s">
        <v>448</v>
      </c>
      <c r="E315" t="s">
        <v>430</v>
      </c>
      <c r="F315" t="s">
        <v>442</v>
      </c>
      <c r="I315">
        <v>1</v>
      </c>
      <c r="J315" s="1">
        <v>42.477876106194692</v>
      </c>
      <c r="K315" s="3">
        <f t="shared" si="19"/>
        <v>42.477876106194692</v>
      </c>
      <c r="L315" s="4">
        <f t="shared" si="20"/>
        <v>42.48</v>
      </c>
      <c r="M315" s="5">
        <v>0.13</v>
      </c>
      <c r="N315" s="4">
        <f t="shared" si="21"/>
        <v>5.52</v>
      </c>
      <c r="O315" s="7">
        <f t="shared" si="22"/>
        <v>48</v>
      </c>
    </row>
    <row r="316" spans="1:16">
      <c r="A316" s="2">
        <v>315</v>
      </c>
      <c r="B316" s="2">
        <v>9.24</v>
      </c>
      <c r="C316" t="s">
        <v>448</v>
      </c>
      <c r="E316" t="s">
        <v>431</v>
      </c>
      <c r="F316" t="s">
        <v>442</v>
      </c>
      <c r="I316">
        <v>2</v>
      </c>
      <c r="J316" s="1">
        <v>59.292035398230091</v>
      </c>
      <c r="K316" s="3">
        <f t="shared" si="19"/>
        <v>59.292035398230091</v>
      </c>
      <c r="L316" s="4">
        <f t="shared" si="20"/>
        <v>118.58</v>
      </c>
      <c r="M316" s="5">
        <v>0.13</v>
      </c>
      <c r="N316" s="4">
        <f t="shared" si="21"/>
        <v>15.42</v>
      </c>
      <c r="O316" s="7">
        <f t="shared" si="22"/>
        <v>134</v>
      </c>
    </row>
    <row r="317" spans="1:16">
      <c r="A317">
        <v>316</v>
      </c>
      <c r="B317" s="2">
        <v>9.24</v>
      </c>
      <c r="C317" t="s">
        <v>448</v>
      </c>
      <c r="E317" t="s">
        <v>432</v>
      </c>
      <c r="F317" t="s">
        <v>443</v>
      </c>
      <c r="I317">
        <v>1</v>
      </c>
      <c r="J317" s="1">
        <v>103.53982300884957</v>
      </c>
      <c r="K317" s="3">
        <f t="shared" si="19"/>
        <v>103.53982300884957</v>
      </c>
      <c r="L317" s="4">
        <f t="shared" si="20"/>
        <v>103.54</v>
      </c>
      <c r="M317" s="5">
        <v>0.13</v>
      </c>
      <c r="N317" s="4">
        <f t="shared" si="21"/>
        <v>13.46</v>
      </c>
      <c r="O317" s="7">
        <f t="shared" si="22"/>
        <v>117</v>
      </c>
    </row>
    <row r="318" spans="1:16">
      <c r="A318" s="2">
        <v>317</v>
      </c>
      <c r="B318" s="2">
        <v>9.24</v>
      </c>
      <c r="C318" t="s">
        <v>448</v>
      </c>
      <c r="E318" t="s">
        <v>433</v>
      </c>
      <c r="F318" t="s">
        <v>443</v>
      </c>
      <c r="I318">
        <v>1</v>
      </c>
      <c r="J318" s="1">
        <v>215.92920353982302</v>
      </c>
      <c r="K318" s="3">
        <f t="shared" si="19"/>
        <v>215.92920353982302</v>
      </c>
      <c r="L318" s="4">
        <f t="shared" si="20"/>
        <v>215.93</v>
      </c>
      <c r="M318" s="5">
        <v>0.13</v>
      </c>
      <c r="N318" s="4">
        <f t="shared" si="21"/>
        <v>28.07</v>
      </c>
      <c r="O318" s="7">
        <f t="shared" si="22"/>
        <v>244</v>
      </c>
    </row>
    <row r="319" spans="1:16">
      <c r="A319">
        <v>318</v>
      </c>
      <c r="B319" s="2">
        <v>9.24</v>
      </c>
      <c r="C319" t="s">
        <v>448</v>
      </c>
      <c r="E319" t="s">
        <v>434</v>
      </c>
      <c r="F319" t="s">
        <v>443</v>
      </c>
      <c r="I319">
        <v>1</v>
      </c>
      <c r="J319" s="1">
        <v>41.592920353982308</v>
      </c>
      <c r="K319" s="3">
        <f t="shared" si="19"/>
        <v>41.592920353982308</v>
      </c>
      <c r="L319" s="4">
        <f t="shared" si="20"/>
        <v>41.59</v>
      </c>
      <c r="M319" s="5">
        <v>0.13</v>
      </c>
      <c r="N319" s="4">
        <f t="shared" si="21"/>
        <v>5.41</v>
      </c>
      <c r="O319" s="7">
        <f t="shared" si="22"/>
        <v>47</v>
      </c>
    </row>
    <row r="320" spans="1:16">
      <c r="A320" s="2">
        <v>319</v>
      </c>
      <c r="B320" s="2">
        <v>9.24</v>
      </c>
      <c r="C320" t="s">
        <v>448</v>
      </c>
      <c r="E320" t="s">
        <v>361</v>
      </c>
      <c r="F320" t="s">
        <v>107</v>
      </c>
      <c r="I320">
        <v>1</v>
      </c>
      <c r="J320" s="1">
        <v>44.247787610619476</v>
      </c>
      <c r="K320" s="3">
        <f t="shared" si="19"/>
        <v>44.247787610619476</v>
      </c>
      <c r="L320" s="4">
        <f t="shared" si="20"/>
        <v>44.25</v>
      </c>
      <c r="M320" s="5">
        <v>0.13</v>
      </c>
      <c r="N320" s="4">
        <f t="shared" si="21"/>
        <v>5.75</v>
      </c>
      <c r="O320" s="7">
        <f t="shared" si="22"/>
        <v>50</v>
      </c>
    </row>
    <row r="321" spans="1:16">
      <c r="A321">
        <v>320</v>
      </c>
      <c r="B321" s="2">
        <v>9.24</v>
      </c>
      <c r="C321" t="s">
        <v>448</v>
      </c>
      <c r="E321" t="s">
        <v>435</v>
      </c>
      <c r="F321" t="s">
        <v>444</v>
      </c>
      <c r="I321">
        <v>1</v>
      </c>
      <c r="J321" s="1">
        <v>30.088495575221241</v>
      </c>
      <c r="K321" s="3">
        <f t="shared" si="19"/>
        <v>30.088495575221241</v>
      </c>
      <c r="L321" s="4">
        <f t="shared" si="20"/>
        <v>30.09</v>
      </c>
      <c r="M321" s="5">
        <v>0.13</v>
      </c>
      <c r="N321" s="4">
        <f t="shared" si="21"/>
        <v>3.91</v>
      </c>
      <c r="O321" s="7">
        <f t="shared" si="22"/>
        <v>34</v>
      </c>
    </row>
    <row r="322" spans="1:16">
      <c r="A322" s="2">
        <v>321</v>
      </c>
      <c r="B322" s="2">
        <v>9.24</v>
      </c>
      <c r="C322" t="s">
        <v>448</v>
      </c>
      <c r="E322" t="s">
        <v>436</v>
      </c>
      <c r="F322" t="s">
        <v>445</v>
      </c>
      <c r="I322">
        <v>3</v>
      </c>
      <c r="J322" s="1">
        <v>135.39823008849558</v>
      </c>
      <c r="K322" s="3">
        <f t="shared" si="19"/>
        <v>135.39823008849558</v>
      </c>
      <c r="L322" s="4">
        <f t="shared" si="20"/>
        <v>406.19</v>
      </c>
      <c r="M322" s="5">
        <v>0.13</v>
      </c>
      <c r="N322" s="4">
        <f t="shared" si="21"/>
        <v>52.8</v>
      </c>
      <c r="O322" s="7">
        <f t="shared" si="22"/>
        <v>458.99</v>
      </c>
    </row>
    <row r="323" spans="1:16">
      <c r="A323">
        <v>322</v>
      </c>
      <c r="B323" s="2">
        <v>9.24</v>
      </c>
      <c r="C323" t="s">
        <v>448</v>
      </c>
      <c r="E323" t="s">
        <v>437</v>
      </c>
      <c r="F323" t="s">
        <v>445</v>
      </c>
      <c r="I323">
        <v>1</v>
      </c>
      <c r="J323" s="1">
        <v>118.58407079646018</v>
      </c>
      <c r="K323" s="3">
        <f t="shared" ref="K323:K386" si="23">J323*1</f>
        <v>118.58407079646018</v>
      </c>
      <c r="L323" s="4">
        <f t="shared" si="20"/>
        <v>118.58</v>
      </c>
      <c r="M323" s="5">
        <v>0.13</v>
      </c>
      <c r="N323" s="4">
        <f t="shared" si="21"/>
        <v>15.42</v>
      </c>
      <c r="O323" s="7">
        <f t="shared" si="22"/>
        <v>134</v>
      </c>
    </row>
    <row r="324" spans="1:16">
      <c r="A324" s="2">
        <v>323</v>
      </c>
      <c r="B324" s="2">
        <v>9.24</v>
      </c>
      <c r="C324" t="s">
        <v>448</v>
      </c>
      <c r="E324" t="s">
        <v>438</v>
      </c>
      <c r="F324" t="s">
        <v>445</v>
      </c>
      <c r="I324">
        <v>1</v>
      </c>
      <c r="J324" s="1">
        <v>82.300884955752224</v>
      </c>
      <c r="K324" s="3">
        <f t="shared" si="23"/>
        <v>82.300884955752224</v>
      </c>
      <c r="L324" s="4">
        <f t="shared" si="20"/>
        <v>82.3</v>
      </c>
      <c r="M324" s="5">
        <v>0.13</v>
      </c>
      <c r="N324" s="4">
        <f t="shared" si="21"/>
        <v>10.7</v>
      </c>
      <c r="O324" s="7">
        <f t="shared" si="22"/>
        <v>93</v>
      </c>
    </row>
    <row r="325" spans="1:16">
      <c r="A325">
        <v>324</v>
      </c>
      <c r="B325" s="2">
        <v>9.24</v>
      </c>
      <c r="C325" t="s">
        <v>448</v>
      </c>
      <c r="E325" t="s">
        <v>439</v>
      </c>
      <c r="F325" t="s">
        <v>443</v>
      </c>
      <c r="I325">
        <v>1</v>
      </c>
      <c r="J325" s="1">
        <v>60.176991150442483</v>
      </c>
      <c r="K325" s="3">
        <f t="shared" si="23"/>
        <v>60.176991150442483</v>
      </c>
      <c r="L325" s="4">
        <f t="shared" si="20"/>
        <v>60.18</v>
      </c>
      <c r="M325" s="5">
        <v>0.13</v>
      </c>
      <c r="N325" s="4">
        <f t="shared" si="21"/>
        <v>7.82</v>
      </c>
      <c r="O325" s="7">
        <f t="shared" si="22"/>
        <v>68</v>
      </c>
    </row>
    <row r="326" spans="1:16">
      <c r="A326" s="2">
        <v>325</v>
      </c>
      <c r="B326" s="2">
        <v>9.24</v>
      </c>
      <c r="C326" t="s">
        <v>448</v>
      </c>
      <c r="E326" t="s">
        <v>440</v>
      </c>
      <c r="F326" t="s">
        <v>446</v>
      </c>
      <c r="I326">
        <v>1</v>
      </c>
      <c r="J326" s="1">
        <v>105.30973451327435</v>
      </c>
      <c r="K326" s="3">
        <f t="shared" si="23"/>
        <v>105.30973451327435</v>
      </c>
      <c r="L326" s="4">
        <f t="shared" si="20"/>
        <v>105.31</v>
      </c>
      <c r="M326" s="5">
        <v>0.13</v>
      </c>
      <c r="N326" s="4">
        <f t="shared" si="21"/>
        <v>13.69</v>
      </c>
      <c r="O326" s="7">
        <f t="shared" si="22"/>
        <v>119</v>
      </c>
    </row>
    <row r="327" spans="1:16">
      <c r="A327">
        <v>326</v>
      </c>
      <c r="B327" s="2">
        <v>9.24</v>
      </c>
      <c r="C327" t="s">
        <v>448</v>
      </c>
      <c r="E327" t="s">
        <v>441</v>
      </c>
      <c r="F327" t="s">
        <v>446</v>
      </c>
      <c r="I327">
        <v>1</v>
      </c>
      <c r="J327" s="1">
        <v>216.81415929203541</v>
      </c>
      <c r="K327" s="3">
        <f t="shared" si="23"/>
        <v>216.81415929203541</v>
      </c>
      <c r="L327" s="4">
        <f t="shared" si="20"/>
        <v>216.81</v>
      </c>
      <c r="M327" s="5">
        <v>0.13</v>
      </c>
      <c r="N327" s="4">
        <f t="shared" si="21"/>
        <v>28.19</v>
      </c>
      <c r="O327" s="7">
        <f t="shared" si="22"/>
        <v>245</v>
      </c>
    </row>
    <row r="328" spans="1:16">
      <c r="A328" s="2">
        <v>327</v>
      </c>
      <c r="B328" s="2">
        <v>9.24</v>
      </c>
      <c r="C328" t="s">
        <v>449</v>
      </c>
      <c r="D328" t="s">
        <v>394</v>
      </c>
      <c r="E328" t="s">
        <v>76</v>
      </c>
      <c r="F328" t="str">
        <f>VLOOKUP(D328,[1]sheet1!$A:$B,2,0)</f>
        <v>1060512990000000000</v>
      </c>
      <c r="I328">
        <v>4</v>
      </c>
      <c r="J328" s="1">
        <v>115.04424779</v>
      </c>
      <c r="K328" s="3">
        <f t="shared" si="23"/>
        <v>115.04424779</v>
      </c>
      <c r="L328" s="4">
        <f t="shared" si="20"/>
        <v>460.18</v>
      </c>
      <c r="M328" s="5">
        <v>0.13</v>
      </c>
      <c r="N328" s="4">
        <f t="shared" si="21"/>
        <v>59.82</v>
      </c>
      <c r="O328" s="7">
        <f t="shared" si="22"/>
        <v>520</v>
      </c>
    </row>
    <row r="329" spans="1:16">
      <c r="A329">
        <v>328</v>
      </c>
      <c r="B329" s="2">
        <v>9.24</v>
      </c>
      <c r="C329" t="s">
        <v>449</v>
      </c>
      <c r="D329" t="s">
        <v>390</v>
      </c>
      <c r="E329" t="s">
        <v>77</v>
      </c>
      <c r="F329" t="str">
        <f>VLOOKUP(D329,[1]sheet1!$A:$B,2,0)</f>
        <v>1080499000000000000</v>
      </c>
      <c r="I329">
        <v>2</v>
      </c>
      <c r="J329" s="1">
        <v>77.876106195000006</v>
      </c>
      <c r="K329" s="3">
        <f t="shared" si="23"/>
        <v>77.876106195000006</v>
      </c>
      <c r="L329" s="4">
        <f t="shared" si="20"/>
        <v>155.75</v>
      </c>
      <c r="M329" s="5">
        <v>0.13</v>
      </c>
      <c r="N329" s="4">
        <f t="shared" si="21"/>
        <v>20.25</v>
      </c>
      <c r="O329" s="7">
        <f t="shared" si="22"/>
        <v>176</v>
      </c>
    </row>
    <row r="330" spans="1:16">
      <c r="A330" s="2">
        <v>329</v>
      </c>
      <c r="B330" s="2">
        <v>9.24</v>
      </c>
      <c r="C330" t="s">
        <v>449</v>
      </c>
      <c r="D330" t="s">
        <v>450</v>
      </c>
      <c r="E330" t="s">
        <v>451</v>
      </c>
      <c r="F330" t="str">
        <f>VLOOKUP(D330,[1]sheet1!$A:$B,2,0)</f>
        <v>1040205010000000000</v>
      </c>
      <c r="I330">
        <v>1</v>
      </c>
      <c r="J330" s="1">
        <v>88.495575220999996</v>
      </c>
      <c r="K330" s="3">
        <f t="shared" si="23"/>
        <v>88.495575220999996</v>
      </c>
      <c r="L330" s="4">
        <f t="shared" si="20"/>
        <v>88.5</v>
      </c>
      <c r="M330" s="5">
        <v>0.13</v>
      </c>
      <c r="N330" s="4">
        <f t="shared" si="21"/>
        <v>11.51</v>
      </c>
      <c r="O330" s="7">
        <f t="shared" si="22"/>
        <v>100.01</v>
      </c>
      <c r="P330" s="2"/>
    </row>
    <row r="331" spans="1:16">
      <c r="A331">
        <v>330</v>
      </c>
      <c r="B331" s="2">
        <v>9.24</v>
      </c>
      <c r="C331" t="s">
        <v>449</v>
      </c>
      <c r="D331" t="s">
        <v>379</v>
      </c>
      <c r="E331" t="s">
        <v>452</v>
      </c>
      <c r="F331" t="str">
        <f>VLOOKUP(D331,[1]sheet1!$A:$B,2,0)</f>
        <v>1040106990000000000</v>
      </c>
      <c r="I331">
        <v>1</v>
      </c>
      <c r="J331" s="1">
        <v>265.48672565999999</v>
      </c>
      <c r="K331" s="3">
        <f t="shared" si="23"/>
        <v>265.48672565999999</v>
      </c>
      <c r="L331" s="4">
        <f t="shared" si="20"/>
        <v>265.49</v>
      </c>
      <c r="M331" s="5">
        <v>0.13</v>
      </c>
      <c r="N331" s="4">
        <f t="shared" si="21"/>
        <v>34.51</v>
      </c>
      <c r="O331" s="7">
        <f t="shared" si="22"/>
        <v>300</v>
      </c>
    </row>
    <row r="332" spans="1:16">
      <c r="A332" s="2">
        <v>331</v>
      </c>
      <c r="B332" s="2">
        <v>9.24</v>
      </c>
      <c r="C332" t="s">
        <v>449</v>
      </c>
      <c r="D332" t="s">
        <v>379</v>
      </c>
      <c r="E332" t="s">
        <v>453</v>
      </c>
      <c r="F332" t="str">
        <f>VLOOKUP(D332,[1]sheet1!$A:$B,2,0)</f>
        <v>1040106990000000000</v>
      </c>
      <c r="I332">
        <v>1</v>
      </c>
      <c r="J332" s="1">
        <v>132.74336283</v>
      </c>
      <c r="K332" s="3">
        <f t="shared" si="23"/>
        <v>132.74336283</v>
      </c>
      <c r="L332" s="4">
        <f t="shared" si="20"/>
        <v>132.74</v>
      </c>
      <c r="M332" s="5">
        <v>0.13</v>
      </c>
      <c r="N332" s="4">
        <f t="shared" si="21"/>
        <v>17.260000000000002</v>
      </c>
      <c r="O332" s="7">
        <f t="shared" si="22"/>
        <v>150</v>
      </c>
    </row>
    <row r="333" spans="1:16">
      <c r="A333">
        <v>332</v>
      </c>
      <c r="B333" s="2">
        <v>9.25</v>
      </c>
      <c r="C333" t="s">
        <v>454</v>
      </c>
      <c r="D333" t="s">
        <v>455</v>
      </c>
      <c r="E333" t="s">
        <v>466</v>
      </c>
      <c r="F333" t="str">
        <f>VLOOKUP(D333,[1]sheet1!$A:$B,2,0)</f>
        <v>1090419010000000000</v>
      </c>
      <c r="I333">
        <v>2</v>
      </c>
      <c r="J333" s="1">
        <v>677.87610618999997</v>
      </c>
      <c r="K333" s="3">
        <f t="shared" si="23"/>
        <v>677.87610618999997</v>
      </c>
      <c r="L333" s="4">
        <f t="shared" si="20"/>
        <v>1355.75</v>
      </c>
      <c r="M333" s="5">
        <v>0.13</v>
      </c>
      <c r="N333" s="4">
        <f t="shared" si="21"/>
        <v>176.25</v>
      </c>
      <c r="O333" s="7">
        <f t="shared" si="22"/>
        <v>1532</v>
      </c>
      <c r="P333" s="2"/>
    </row>
    <row r="334" spans="1:16">
      <c r="A334" s="2">
        <v>333</v>
      </c>
      <c r="B334" s="2">
        <v>9.25</v>
      </c>
      <c r="C334" t="s">
        <v>454</v>
      </c>
      <c r="D334" t="s">
        <v>456</v>
      </c>
      <c r="E334" t="s">
        <v>467</v>
      </c>
      <c r="F334" t="str">
        <f>VLOOKUP(D334,[1]sheet1!$A:$B,2,0)</f>
        <v>1090519990000000000</v>
      </c>
      <c r="I334">
        <v>4</v>
      </c>
      <c r="J334" s="1">
        <v>219.91150442</v>
      </c>
      <c r="K334" s="3">
        <f t="shared" si="23"/>
        <v>219.91150442</v>
      </c>
      <c r="L334" s="4">
        <f t="shared" si="20"/>
        <v>879.65</v>
      </c>
      <c r="M334" s="5">
        <v>0.13</v>
      </c>
      <c r="N334" s="4">
        <f t="shared" si="21"/>
        <v>114.35</v>
      </c>
      <c r="O334" s="7">
        <f t="shared" si="22"/>
        <v>994</v>
      </c>
      <c r="P334" s="2"/>
    </row>
    <row r="335" spans="1:16">
      <c r="A335">
        <v>334</v>
      </c>
      <c r="B335" s="2">
        <v>9.25</v>
      </c>
      <c r="C335" t="s">
        <v>454</v>
      </c>
      <c r="D335" t="s">
        <v>457</v>
      </c>
      <c r="E335" t="s">
        <v>468</v>
      </c>
      <c r="F335" t="str">
        <f>VLOOKUP(D335,[1]sheet1!$A:$B,2,0)</f>
        <v>1080499000000000000</v>
      </c>
      <c r="I335">
        <v>4</v>
      </c>
      <c r="J335" s="1">
        <v>294.02645486699998</v>
      </c>
      <c r="K335" s="3">
        <f t="shared" si="23"/>
        <v>294.02645486699998</v>
      </c>
      <c r="L335" s="4">
        <f t="shared" si="20"/>
        <v>1176.1099999999999</v>
      </c>
      <c r="M335" s="5">
        <v>0.13</v>
      </c>
      <c r="N335" s="4">
        <f t="shared" si="21"/>
        <v>152.88999999999999</v>
      </c>
      <c r="O335" s="7">
        <f t="shared" si="22"/>
        <v>1329</v>
      </c>
    </row>
    <row r="336" spans="1:16">
      <c r="A336" s="2">
        <v>335</v>
      </c>
      <c r="B336" s="2">
        <v>9.25</v>
      </c>
      <c r="C336" t="s">
        <v>454</v>
      </c>
      <c r="D336" t="s">
        <v>26</v>
      </c>
      <c r="E336" t="s">
        <v>469</v>
      </c>
      <c r="F336" t="str">
        <f>VLOOKUP(D336,[1]sheet1!$A:$B,2,0)</f>
        <v>1040305010000000000</v>
      </c>
      <c r="I336">
        <v>4</v>
      </c>
      <c r="J336" s="1">
        <v>215.26548672999999</v>
      </c>
      <c r="K336" s="3">
        <f t="shared" si="23"/>
        <v>215.26548672999999</v>
      </c>
      <c r="L336" s="4">
        <f t="shared" si="20"/>
        <v>861.06</v>
      </c>
      <c r="M336" s="5">
        <v>0.13</v>
      </c>
      <c r="N336" s="4">
        <f t="shared" si="21"/>
        <v>111.94</v>
      </c>
      <c r="O336" s="7">
        <f t="shared" si="22"/>
        <v>973</v>
      </c>
    </row>
    <row r="337" spans="1:16">
      <c r="A337">
        <v>336</v>
      </c>
      <c r="B337" s="2">
        <v>9.25</v>
      </c>
      <c r="C337" t="s">
        <v>454</v>
      </c>
      <c r="D337" t="s">
        <v>458</v>
      </c>
      <c r="E337" t="s">
        <v>470</v>
      </c>
      <c r="F337" t="str">
        <f>VLOOKUP(D337,[1]sheet1!$A:$B,2,0)</f>
        <v>1090416010000000000</v>
      </c>
      <c r="I337">
        <v>4</v>
      </c>
      <c r="J337" s="1">
        <v>162.61061946999999</v>
      </c>
      <c r="K337" s="3">
        <f t="shared" si="23"/>
        <v>162.61061946999999</v>
      </c>
      <c r="L337" s="4">
        <f t="shared" si="20"/>
        <v>650.44000000000005</v>
      </c>
      <c r="M337" s="5">
        <v>0.13</v>
      </c>
      <c r="N337" s="4">
        <f t="shared" si="21"/>
        <v>84.56</v>
      </c>
      <c r="O337" s="7">
        <f t="shared" si="22"/>
        <v>735</v>
      </c>
    </row>
    <row r="338" spans="1:16">
      <c r="A338" s="2">
        <v>337</v>
      </c>
      <c r="B338" s="2">
        <v>9.25</v>
      </c>
      <c r="C338" t="s">
        <v>454</v>
      </c>
      <c r="D338" t="s">
        <v>459</v>
      </c>
      <c r="E338" t="s">
        <v>471</v>
      </c>
      <c r="F338" t="str">
        <f>VLOOKUP(D338,[1]sheet1!$A:$B,2,0)</f>
        <v>1090414990000000000</v>
      </c>
      <c r="I338">
        <v>3</v>
      </c>
      <c r="J338" s="1">
        <v>307.37463127000001</v>
      </c>
      <c r="K338" s="3">
        <f t="shared" si="23"/>
        <v>307.37463127000001</v>
      </c>
      <c r="L338" s="4">
        <f t="shared" si="20"/>
        <v>922.12</v>
      </c>
      <c r="M338" s="5">
        <v>0.13</v>
      </c>
      <c r="N338" s="4">
        <f t="shared" si="21"/>
        <v>119.88</v>
      </c>
      <c r="O338" s="7">
        <f t="shared" si="22"/>
        <v>1042</v>
      </c>
    </row>
    <row r="339" spans="1:16">
      <c r="A339">
        <v>338</v>
      </c>
      <c r="B339" s="2">
        <v>9.25</v>
      </c>
      <c r="C339" t="s">
        <v>454</v>
      </c>
      <c r="D339" t="s">
        <v>44</v>
      </c>
      <c r="E339" t="s">
        <v>472</v>
      </c>
      <c r="F339" t="str">
        <f>VLOOKUP(D339,[1]sheet1!$A:$B,2,0)</f>
        <v>1070223020000000000</v>
      </c>
      <c r="I339">
        <v>6</v>
      </c>
      <c r="J339" s="1">
        <v>59.587020649000003</v>
      </c>
      <c r="K339" s="3">
        <f t="shared" si="23"/>
        <v>59.587020649000003</v>
      </c>
      <c r="L339" s="4">
        <f t="shared" si="20"/>
        <v>357.52</v>
      </c>
      <c r="M339" s="5">
        <v>0.13</v>
      </c>
      <c r="N339" s="4">
        <f t="shared" si="21"/>
        <v>46.48</v>
      </c>
      <c r="O339" s="7">
        <f t="shared" si="22"/>
        <v>404</v>
      </c>
      <c r="P339" s="2"/>
    </row>
    <row r="340" spans="1:16">
      <c r="A340" s="2">
        <v>339</v>
      </c>
      <c r="B340" s="2">
        <v>9.25</v>
      </c>
      <c r="C340" t="s">
        <v>454</v>
      </c>
      <c r="D340" t="s">
        <v>44</v>
      </c>
      <c r="E340" t="s">
        <v>473</v>
      </c>
      <c r="F340" t="str">
        <f>VLOOKUP(D340,[1]sheet1!$A:$B,2,0)</f>
        <v>1070223020000000000</v>
      </c>
      <c r="I340">
        <v>5</v>
      </c>
      <c r="J340" s="1">
        <v>62.123893805000002</v>
      </c>
      <c r="K340" s="3">
        <f t="shared" si="23"/>
        <v>62.123893805000002</v>
      </c>
      <c r="L340" s="4">
        <f t="shared" si="20"/>
        <v>310.62</v>
      </c>
      <c r="M340" s="5">
        <v>0.13</v>
      </c>
      <c r="N340" s="4">
        <f t="shared" si="21"/>
        <v>40.380000000000003</v>
      </c>
      <c r="O340" s="7">
        <f t="shared" si="22"/>
        <v>351</v>
      </c>
      <c r="P340" s="2"/>
    </row>
    <row r="341" spans="1:16">
      <c r="A341">
        <v>340</v>
      </c>
      <c r="B341" s="2">
        <v>9.25</v>
      </c>
      <c r="C341" t="s">
        <v>454</v>
      </c>
      <c r="D341" t="s">
        <v>65</v>
      </c>
      <c r="E341" t="s">
        <v>474</v>
      </c>
      <c r="F341" t="str">
        <f>VLOOKUP(D341,[1]sheet1!$A:$B,2,0)</f>
        <v>1070601090000000000</v>
      </c>
      <c r="I341">
        <v>1</v>
      </c>
      <c r="J341" s="1">
        <v>124.77876105999999</v>
      </c>
      <c r="K341" s="3">
        <f t="shared" si="23"/>
        <v>124.77876105999999</v>
      </c>
      <c r="L341" s="4">
        <f t="shared" si="20"/>
        <v>124.78</v>
      </c>
      <c r="M341" s="5">
        <v>0.13</v>
      </c>
      <c r="N341" s="4">
        <f t="shared" si="21"/>
        <v>16.22</v>
      </c>
      <c r="O341" s="7">
        <f t="shared" si="22"/>
        <v>141</v>
      </c>
    </row>
    <row r="342" spans="1:16">
      <c r="A342" s="2">
        <v>341</v>
      </c>
      <c r="B342" s="2">
        <v>9.25</v>
      </c>
      <c r="C342" t="s">
        <v>454</v>
      </c>
      <c r="D342" t="s">
        <v>30</v>
      </c>
      <c r="E342" t="s">
        <v>475</v>
      </c>
      <c r="F342" t="str">
        <f>VLOOKUP(D342,[1]sheet1!$A:$B,2,0)</f>
        <v>1040106990000000000</v>
      </c>
      <c r="I342">
        <v>4</v>
      </c>
      <c r="J342" s="1">
        <v>133.18584071000001</v>
      </c>
      <c r="K342" s="3">
        <f t="shared" si="23"/>
        <v>133.18584071000001</v>
      </c>
      <c r="L342" s="4">
        <f t="shared" si="20"/>
        <v>532.74</v>
      </c>
      <c r="M342" s="5">
        <v>0.13</v>
      </c>
      <c r="N342" s="4">
        <f t="shared" si="21"/>
        <v>69.260000000000005</v>
      </c>
      <c r="O342" s="7">
        <f t="shared" si="22"/>
        <v>602</v>
      </c>
    </row>
    <row r="343" spans="1:16">
      <c r="A343">
        <v>342</v>
      </c>
      <c r="B343" s="2">
        <v>9.25</v>
      </c>
      <c r="C343" t="s">
        <v>454</v>
      </c>
      <c r="D343" t="s">
        <v>30</v>
      </c>
      <c r="E343" t="s">
        <v>476</v>
      </c>
      <c r="F343" t="str">
        <f>VLOOKUP(D343,[1]sheet1!$A:$B,2,0)</f>
        <v>1040106990000000000</v>
      </c>
      <c r="I343">
        <v>2</v>
      </c>
      <c r="J343" s="1">
        <v>102.21238938</v>
      </c>
      <c r="K343" s="3">
        <f t="shared" si="23"/>
        <v>102.21238938</v>
      </c>
      <c r="L343" s="4">
        <f t="shared" si="20"/>
        <v>204.42</v>
      </c>
      <c r="M343" s="5">
        <v>0.13</v>
      </c>
      <c r="N343" s="4">
        <f t="shared" si="21"/>
        <v>26.57</v>
      </c>
      <c r="O343" s="7">
        <f t="shared" si="22"/>
        <v>230.98999999999998</v>
      </c>
    </row>
    <row r="344" spans="1:16">
      <c r="A344" s="2">
        <v>343</v>
      </c>
      <c r="B344" s="2">
        <v>9.25</v>
      </c>
      <c r="C344" t="s">
        <v>454</v>
      </c>
      <c r="D344" t="s">
        <v>460</v>
      </c>
      <c r="E344" t="s">
        <v>477</v>
      </c>
      <c r="F344" t="str">
        <f>VLOOKUP(D344,[1]sheet1!$A:$B,2,0)</f>
        <v>1090418050000000000</v>
      </c>
      <c r="I344">
        <v>1</v>
      </c>
      <c r="J344" s="1">
        <v>175.22123894000001</v>
      </c>
      <c r="K344" s="3">
        <f t="shared" si="23"/>
        <v>175.22123894000001</v>
      </c>
      <c r="L344" s="4">
        <f t="shared" si="20"/>
        <v>175.22</v>
      </c>
      <c r="M344" s="5">
        <v>0.13</v>
      </c>
      <c r="N344" s="4">
        <f t="shared" si="21"/>
        <v>22.78</v>
      </c>
      <c r="O344" s="7">
        <f t="shared" si="22"/>
        <v>198</v>
      </c>
    </row>
    <row r="345" spans="1:16">
      <c r="A345">
        <v>344</v>
      </c>
      <c r="B345" s="2">
        <v>9.25</v>
      </c>
      <c r="C345" t="s">
        <v>454</v>
      </c>
      <c r="D345" t="s">
        <v>32</v>
      </c>
      <c r="E345" t="s">
        <v>478</v>
      </c>
      <c r="F345" t="str">
        <f>VLOOKUP(D345,[1]sheet1!$A:$B,2,0)</f>
        <v>1090417050000000000</v>
      </c>
      <c r="I345">
        <v>1</v>
      </c>
      <c r="J345" s="1">
        <v>379.64601770000002</v>
      </c>
      <c r="K345" s="3">
        <f t="shared" si="23"/>
        <v>379.64601770000002</v>
      </c>
      <c r="L345" s="4">
        <f t="shared" si="20"/>
        <v>379.65</v>
      </c>
      <c r="M345" s="5">
        <v>0.13</v>
      </c>
      <c r="N345" s="4">
        <f t="shared" si="21"/>
        <v>49.35</v>
      </c>
      <c r="O345" s="7">
        <f t="shared" si="22"/>
        <v>429</v>
      </c>
      <c r="P345" s="2"/>
    </row>
    <row r="346" spans="1:16">
      <c r="A346" s="2">
        <v>345</v>
      </c>
      <c r="B346" s="2">
        <v>9.25</v>
      </c>
      <c r="C346" t="s">
        <v>454</v>
      </c>
      <c r="D346" t="s">
        <v>461</v>
      </c>
      <c r="E346" t="s">
        <v>479</v>
      </c>
      <c r="F346" t="str">
        <f>VLOOKUP(D346,[1]sheet1!$A:$B,2,0)</f>
        <v>1080114010000000000</v>
      </c>
      <c r="I346">
        <v>3</v>
      </c>
      <c r="J346" s="1">
        <v>184.95575221000001</v>
      </c>
      <c r="K346" s="3">
        <f t="shared" si="23"/>
        <v>184.95575221000001</v>
      </c>
      <c r="L346" s="4">
        <f t="shared" si="20"/>
        <v>554.87</v>
      </c>
      <c r="M346" s="5">
        <v>0.13</v>
      </c>
      <c r="N346" s="4">
        <f t="shared" si="21"/>
        <v>72.13</v>
      </c>
      <c r="O346" s="7">
        <f t="shared" si="22"/>
        <v>627</v>
      </c>
      <c r="P346" s="2"/>
    </row>
    <row r="347" spans="1:16">
      <c r="A347">
        <v>346</v>
      </c>
      <c r="B347" s="2">
        <v>9.25</v>
      </c>
      <c r="C347" t="s">
        <v>454</v>
      </c>
      <c r="D347" t="s">
        <v>43</v>
      </c>
      <c r="E347" t="s">
        <v>480</v>
      </c>
      <c r="F347" t="str">
        <f>VLOOKUP(D347,[1]sheet1!$A:$B,2,0)</f>
        <v>1090246010000000000</v>
      </c>
      <c r="I347">
        <v>2</v>
      </c>
      <c r="J347" s="1">
        <v>73.451327434000007</v>
      </c>
      <c r="K347" s="3">
        <f t="shared" si="23"/>
        <v>73.451327434000007</v>
      </c>
      <c r="L347" s="4">
        <f t="shared" si="20"/>
        <v>146.9</v>
      </c>
      <c r="M347" s="5">
        <v>0.13</v>
      </c>
      <c r="N347" s="4">
        <f t="shared" si="21"/>
        <v>19.100000000000001</v>
      </c>
      <c r="O347" s="7">
        <f t="shared" si="22"/>
        <v>166</v>
      </c>
    </row>
    <row r="348" spans="1:16">
      <c r="A348" s="2">
        <v>347</v>
      </c>
      <c r="B348" s="2">
        <v>9.25</v>
      </c>
      <c r="C348" t="s">
        <v>454</v>
      </c>
      <c r="D348" t="s">
        <v>462</v>
      </c>
      <c r="E348" t="s">
        <v>481</v>
      </c>
      <c r="F348" t="str">
        <f>VLOOKUP(D348,[1]sheet1!$A:$B,2,0)</f>
        <v>1090510990000000000</v>
      </c>
      <c r="I348">
        <v>1</v>
      </c>
      <c r="J348" s="1">
        <v>33.628318594</v>
      </c>
      <c r="K348" s="3">
        <f t="shared" si="23"/>
        <v>33.628318594</v>
      </c>
      <c r="L348" s="4">
        <f t="shared" si="20"/>
        <v>33.630000000000003</v>
      </c>
      <c r="M348" s="5">
        <v>0.13</v>
      </c>
      <c r="N348" s="4">
        <f t="shared" si="21"/>
        <v>4.37</v>
      </c>
      <c r="O348" s="7">
        <f t="shared" si="22"/>
        <v>38</v>
      </c>
      <c r="P348" s="2"/>
    </row>
    <row r="349" spans="1:16">
      <c r="A349">
        <v>348</v>
      </c>
      <c r="B349" s="2">
        <v>9.25</v>
      </c>
      <c r="C349" t="s">
        <v>454</v>
      </c>
      <c r="D349" t="s">
        <v>43</v>
      </c>
      <c r="E349" t="s">
        <v>482</v>
      </c>
      <c r="F349" t="str">
        <f>VLOOKUP(D349,[1]sheet1!$A:$B,2,0)</f>
        <v>1090246010000000000</v>
      </c>
      <c r="I349">
        <v>1</v>
      </c>
      <c r="J349" s="1">
        <v>192.03539823</v>
      </c>
      <c r="K349" s="3">
        <f t="shared" si="23"/>
        <v>192.03539823</v>
      </c>
      <c r="L349" s="4">
        <f t="shared" si="20"/>
        <v>192.04</v>
      </c>
      <c r="M349" s="5">
        <v>0.13</v>
      </c>
      <c r="N349" s="4">
        <f t="shared" si="21"/>
        <v>24.97</v>
      </c>
      <c r="O349" s="7">
        <f t="shared" si="22"/>
        <v>217.01</v>
      </c>
    </row>
    <row r="350" spans="1:16">
      <c r="A350" s="2">
        <v>349</v>
      </c>
      <c r="B350" s="2">
        <v>9.25</v>
      </c>
      <c r="C350" t="s">
        <v>454</v>
      </c>
      <c r="D350" t="s">
        <v>32</v>
      </c>
      <c r="E350" t="s">
        <v>483</v>
      </c>
      <c r="F350" t="str">
        <f>VLOOKUP(D350,[1]sheet1!$A:$B,2,0)</f>
        <v>1090417050000000000</v>
      </c>
      <c r="I350">
        <v>1</v>
      </c>
      <c r="J350" s="1">
        <v>164.60176991</v>
      </c>
      <c r="K350" s="3">
        <f t="shared" si="23"/>
        <v>164.60176991</v>
      </c>
      <c r="L350" s="4">
        <f t="shared" si="20"/>
        <v>164.6</v>
      </c>
      <c r="M350" s="5">
        <v>0.13</v>
      </c>
      <c r="N350" s="4">
        <f t="shared" si="21"/>
        <v>21.4</v>
      </c>
      <c r="O350" s="7">
        <f t="shared" si="22"/>
        <v>186</v>
      </c>
      <c r="P350" s="2"/>
    </row>
    <row r="351" spans="1:16">
      <c r="A351">
        <v>350</v>
      </c>
      <c r="B351" s="2">
        <v>9.25</v>
      </c>
      <c r="C351" t="s">
        <v>454</v>
      </c>
      <c r="D351" t="s">
        <v>32</v>
      </c>
      <c r="E351" t="s">
        <v>484</v>
      </c>
      <c r="F351" t="str">
        <f>VLOOKUP(D351,[1]sheet1!$A:$B,2,0)</f>
        <v>1090417050000000000</v>
      </c>
      <c r="I351">
        <v>2</v>
      </c>
      <c r="J351" s="1">
        <v>220.35398230000001</v>
      </c>
      <c r="K351" s="3">
        <f t="shared" si="23"/>
        <v>220.35398230000001</v>
      </c>
      <c r="L351" s="4">
        <f t="shared" si="20"/>
        <v>440.71</v>
      </c>
      <c r="M351" s="5">
        <v>0.13</v>
      </c>
      <c r="N351" s="4">
        <f t="shared" si="21"/>
        <v>57.29</v>
      </c>
      <c r="O351" s="7">
        <f t="shared" si="22"/>
        <v>498</v>
      </c>
      <c r="P351" s="2"/>
    </row>
    <row r="352" spans="1:16">
      <c r="A352" s="2">
        <v>351</v>
      </c>
      <c r="B352" s="2">
        <v>9.25</v>
      </c>
      <c r="C352" t="s">
        <v>454</v>
      </c>
      <c r="D352" t="s">
        <v>463</v>
      </c>
      <c r="E352" t="s">
        <v>485</v>
      </c>
      <c r="F352" t="str">
        <f>VLOOKUP(D352,[1]sheet1!$A:$B,2,0)</f>
        <v>1090420020000000000</v>
      </c>
      <c r="I352">
        <v>1</v>
      </c>
      <c r="J352" s="1">
        <v>272.56637167999997</v>
      </c>
      <c r="K352" s="3">
        <f t="shared" si="23"/>
        <v>272.56637167999997</v>
      </c>
      <c r="L352" s="4">
        <f t="shared" si="20"/>
        <v>272.57</v>
      </c>
      <c r="M352" s="5">
        <v>0.13</v>
      </c>
      <c r="N352" s="4">
        <f t="shared" si="21"/>
        <v>35.43</v>
      </c>
      <c r="O352" s="7">
        <f t="shared" si="22"/>
        <v>308</v>
      </c>
    </row>
    <row r="353" spans="1:16">
      <c r="A353">
        <v>352</v>
      </c>
      <c r="B353" s="2">
        <v>9.25</v>
      </c>
      <c r="C353" t="s">
        <v>454</v>
      </c>
      <c r="D353" t="s">
        <v>43</v>
      </c>
      <c r="E353" t="s">
        <v>486</v>
      </c>
      <c r="F353" t="str">
        <f>VLOOKUP(D353,[1]sheet1!$A:$B,2,0)</f>
        <v>1090246010000000000</v>
      </c>
      <c r="I353">
        <v>1</v>
      </c>
      <c r="J353" s="1">
        <v>228.31858406999999</v>
      </c>
      <c r="K353" s="3">
        <f t="shared" si="23"/>
        <v>228.31858406999999</v>
      </c>
      <c r="L353" s="4">
        <f t="shared" si="20"/>
        <v>228.32</v>
      </c>
      <c r="M353" s="5">
        <v>0.13</v>
      </c>
      <c r="N353" s="4">
        <f t="shared" si="21"/>
        <v>29.68</v>
      </c>
      <c r="O353" s="7">
        <f t="shared" si="22"/>
        <v>258</v>
      </c>
    </row>
    <row r="354" spans="1:16">
      <c r="A354" s="2">
        <v>353</v>
      </c>
      <c r="B354" s="2">
        <v>9.25</v>
      </c>
      <c r="C354" t="s">
        <v>454</v>
      </c>
      <c r="D354" t="s">
        <v>464</v>
      </c>
      <c r="E354" t="s">
        <v>487</v>
      </c>
      <c r="F354" t="str">
        <f>VLOOKUP(D354,[1]sheet1!$A:$B,2,0)</f>
        <v>1090424010000000000</v>
      </c>
      <c r="I354">
        <v>2</v>
      </c>
      <c r="J354" s="1">
        <v>109.73451326999999</v>
      </c>
      <c r="K354" s="3">
        <f t="shared" si="23"/>
        <v>109.73451326999999</v>
      </c>
      <c r="L354" s="4">
        <f t="shared" si="20"/>
        <v>219.47</v>
      </c>
      <c r="M354" s="5">
        <v>0.13</v>
      </c>
      <c r="N354" s="4">
        <f t="shared" si="21"/>
        <v>28.53</v>
      </c>
      <c r="O354" s="7">
        <f t="shared" si="22"/>
        <v>248</v>
      </c>
    </row>
    <row r="355" spans="1:16">
      <c r="A355">
        <v>354</v>
      </c>
      <c r="B355" s="2">
        <v>9.25</v>
      </c>
      <c r="C355" t="s">
        <v>454</v>
      </c>
      <c r="D355" t="s">
        <v>30</v>
      </c>
      <c r="E355" t="s">
        <v>488</v>
      </c>
      <c r="F355" t="str">
        <f>VLOOKUP(D355,[1]sheet1!$A:$B,2,0)</f>
        <v>1040106990000000000</v>
      </c>
      <c r="I355">
        <v>1</v>
      </c>
      <c r="J355" s="1">
        <v>29.203539823</v>
      </c>
      <c r="K355" s="3">
        <f t="shared" si="23"/>
        <v>29.203539823</v>
      </c>
      <c r="L355" s="4">
        <f t="shared" si="20"/>
        <v>29.2</v>
      </c>
      <c r="M355" s="5">
        <v>0.13</v>
      </c>
      <c r="N355" s="4">
        <f t="shared" si="21"/>
        <v>3.8</v>
      </c>
      <c r="O355" s="7">
        <f t="shared" si="22"/>
        <v>33</v>
      </c>
    </row>
    <row r="356" spans="1:16">
      <c r="A356" s="2">
        <v>355</v>
      </c>
      <c r="B356" s="2">
        <v>9.25</v>
      </c>
      <c r="C356" t="s">
        <v>454</v>
      </c>
      <c r="D356" t="s">
        <v>465</v>
      </c>
      <c r="E356" t="s">
        <v>489</v>
      </c>
      <c r="F356" t="str">
        <f>VLOOKUP(D356,[1]sheet1!$A:$B,2,0)</f>
        <v>1070299010000000000</v>
      </c>
      <c r="I356">
        <v>1</v>
      </c>
      <c r="J356" s="1">
        <v>51.327433628000001</v>
      </c>
      <c r="K356" s="3">
        <f t="shared" si="23"/>
        <v>51.327433628000001</v>
      </c>
      <c r="L356" s="4">
        <f t="shared" si="20"/>
        <v>51.33</v>
      </c>
      <c r="M356" s="5">
        <v>0.13</v>
      </c>
      <c r="N356" s="4">
        <f t="shared" si="21"/>
        <v>6.67</v>
      </c>
      <c r="O356" s="7">
        <f t="shared" si="22"/>
        <v>58</v>
      </c>
    </row>
    <row r="357" spans="1:16">
      <c r="A357">
        <v>356</v>
      </c>
      <c r="B357" s="2">
        <v>9.25</v>
      </c>
      <c r="C357" t="s">
        <v>532</v>
      </c>
      <c r="D357" t="s">
        <v>513</v>
      </c>
      <c r="E357" t="s">
        <v>528</v>
      </c>
      <c r="F357" t="str">
        <f>VLOOKUP(D357,[1]sheet1!$A:$B,2,0)</f>
        <v>1090618030000000000</v>
      </c>
      <c r="G357" t="s">
        <v>490</v>
      </c>
      <c r="H357" t="s">
        <v>491</v>
      </c>
      <c r="I357">
        <v>3</v>
      </c>
      <c r="J357" s="1">
        <v>1503.5398230088497</v>
      </c>
      <c r="K357" s="3">
        <f t="shared" si="23"/>
        <v>1503.5398230088497</v>
      </c>
      <c r="L357" s="4">
        <f t="shared" si="20"/>
        <v>4510.62</v>
      </c>
      <c r="M357" s="5">
        <v>0.13</v>
      </c>
      <c r="N357" s="4">
        <f t="shared" si="21"/>
        <v>586.38</v>
      </c>
      <c r="O357" s="7">
        <f t="shared" si="22"/>
        <v>5097</v>
      </c>
      <c r="P357" s="2"/>
    </row>
    <row r="358" spans="1:16">
      <c r="A358" s="2">
        <v>357</v>
      </c>
      <c r="B358" s="2">
        <v>9.25</v>
      </c>
      <c r="C358" t="s">
        <v>532</v>
      </c>
      <c r="D358" t="s">
        <v>513</v>
      </c>
      <c r="E358" t="s">
        <v>529</v>
      </c>
      <c r="F358" t="str">
        <f>VLOOKUP(D358,[1]sheet1!$A:$B,2,0)</f>
        <v>1090618030000000000</v>
      </c>
      <c r="G358" t="s">
        <v>492</v>
      </c>
      <c r="H358" t="s">
        <v>491</v>
      </c>
      <c r="I358">
        <v>1</v>
      </c>
      <c r="J358" s="1">
        <v>1415.0442477876109</v>
      </c>
      <c r="K358" s="3">
        <f t="shared" si="23"/>
        <v>1415.0442477876109</v>
      </c>
      <c r="L358" s="4">
        <f t="shared" si="20"/>
        <v>1415.04</v>
      </c>
      <c r="M358" s="5">
        <v>0.13</v>
      </c>
      <c r="N358" s="4">
        <f t="shared" si="21"/>
        <v>183.96</v>
      </c>
      <c r="O358" s="7">
        <f t="shared" si="22"/>
        <v>1599</v>
      </c>
      <c r="P358" s="2"/>
    </row>
    <row r="359" spans="1:16">
      <c r="A359">
        <v>358</v>
      </c>
      <c r="B359" s="2">
        <v>9.25</v>
      </c>
      <c r="C359" t="s">
        <v>532</v>
      </c>
      <c r="D359" t="s">
        <v>513</v>
      </c>
      <c r="E359" t="s">
        <v>530</v>
      </c>
      <c r="F359" t="str">
        <f>VLOOKUP(D359,[1]sheet1!$A:$B,2,0)</f>
        <v>1090618030000000000</v>
      </c>
      <c r="G359" t="s">
        <v>493</v>
      </c>
      <c r="H359" t="s">
        <v>491</v>
      </c>
      <c r="I359">
        <v>1</v>
      </c>
      <c r="J359" s="1">
        <v>1503.5398230088497</v>
      </c>
      <c r="K359" s="3">
        <f t="shared" si="23"/>
        <v>1503.5398230088497</v>
      </c>
      <c r="L359" s="4">
        <f t="shared" si="20"/>
        <v>1503.54</v>
      </c>
      <c r="M359" s="5">
        <v>0.13</v>
      </c>
      <c r="N359" s="4">
        <f t="shared" si="21"/>
        <v>195.46</v>
      </c>
      <c r="O359" s="7">
        <f t="shared" si="22"/>
        <v>1699</v>
      </c>
      <c r="P359" s="2"/>
    </row>
    <row r="360" spans="1:16">
      <c r="A360" s="2">
        <v>359</v>
      </c>
      <c r="B360" s="2">
        <v>9.25</v>
      </c>
      <c r="C360" t="s">
        <v>532</v>
      </c>
      <c r="D360" t="s">
        <v>513</v>
      </c>
      <c r="E360" t="s">
        <v>531</v>
      </c>
      <c r="F360" t="str">
        <f>VLOOKUP(D360,[1]sheet1!$A:$B,2,0)</f>
        <v>1090618030000000000</v>
      </c>
      <c r="G360" t="s">
        <v>494</v>
      </c>
      <c r="H360" t="s">
        <v>491</v>
      </c>
      <c r="I360">
        <v>2</v>
      </c>
      <c r="J360" s="1">
        <v>1503.5398230088497</v>
      </c>
      <c r="K360" s="3">
        <f t="shared" si="23"/>
        <v>1503.5398230088497</v>
      </c>
      <c r="L360" s="4">
        <f t="shared" si="20"/>
        <v>3007.08</v>
      </c>
      <c r="M360" s="5">
        <v>0.13</v>
      </c>
      <c r="N360" s="4">
        <f t="shared" si="21"/>
        <v>390.92</v>
      </c>
      <c r="O360" s="7">
        <f t="shared" si="22"/>
        <v>3398</v>
      </c>
      <c r="P360" s="2"/>
    </row>
    <row r="361" spans="1:16">
      <c r="A361">
        <v>360</v>
      </c>
      <c r="B361" s="2">
        <v>9.25</v>
      </c>
      <c r="C361" t="s">
        <v>532</v>
      </c>
      <c r="D361" t="s">
        <v>464</v>
      </c>
      <c r="E361" t="s">
        <v>514</v>
      </c>
      <c r="F361" t="str">
        <f>VLOOKUP(D361,[1]sheet1!$A:$B,2,0)</f>
        <v>1090424010000000000</v>
      </c>
      <c r="G361" t="s">
        <v>495</v>
      </c>
      <c r="H361" t="s">
        <v>496</v>
      </c>
      <c r="I361">
        <v>4</v>
      </c>
      <c r="J361" s="1">
        <v>23.008849557522126</v>
      </c>
      <c r="K361" s="3">
        <f t="shared" si="23"/>
        <v>23.008849557522126</v>
      </c>
      <c r="L361" s="4">
        <f t="shared" si="20"/>
        <v>92.04</v>
      </c>
      <c r="M361" s="5">
        <v>0.13</v>
      </c>
      <c r="N361" s="4">
        <f t="shared" si="21"/>
        <v>11.97</v>
      </c>
      <c r="O361" s="7">
        <f t="shared" si="22"/>
        <v>104.01</v>
      </c>
    </row>
    <row r="362" spans="1:16">
      <c r="A362" s="2">
        <v>361</v>
      </c>
      <c r="B362" s="2">
        <v>9.25</v>
      </c>
      <c r="C362" t="s">
        <v>532</v>
      </c>
      <c r="D362" t="s">
        <v>458</v>
      </c>
      <c r="E362" t="s">
        <v>515</v>
      </c>
      <c r="F362" t="str">
        <f>VLOOKUP(D362,[1]sheet1!$A:$B,2,0)</f>
        <v>1090416010000000000</v>
      </c>
      <c r="G362" t="s">
        <v>497</v>
      </c>
      <c r="H362" t="s">
        <v>496</v>
      </c>
      <c r="I362">
        <v>6</v>
      </c>
      <c r="J362" s="1">
        <v>22.123893805309738</v>
      </c>
      <c r="K362" s="3">
        <f t="shared" si="23"/>
        <v>22.123893805309738</v>
      </c>
      <c r="L362" s="4">
        <f t="shared" si="20"/>
        <v>132.74</v>
      </c>
      <c r="M362" s="5">
        <v>0.13</v>
      </c>
      <c r="N362" s="4">
        <f t="shared" si="21"/>
        <v>17.260000000000002</v>
      </c>
      <c r="O362" s="7">
        <f t="shared" si="22"/>
        <v>150</v>
      </c>
    </row>
    <row r="363" spans="1:16">
      <c r="A363">
        <v>362</v>
      </c>
      <c r="B363" s="2">
        <v>9.25</v>
      </c>
      <c r="C363" t="s">
        <v>532</v>
      </c>
      <c r="D363" t="s">
        <v>458</v>
      </c>
      <c r="E363" t="s">
        <v>515</v>
      </c>
      <c r="F363" t="str">
        <f>VLOOKUP(D363,[1]sheet1!$A:$B,2,0)</f>
        <v>1090416010000000000</v>
      </c>
      <c r="G363" t="s">
        <v>498</v>
      </c>
      <c r="H363" t="s">
        <v>496</v>
      </c>
      <c r="I363">
        <v>4</v>
      </c>
      <c r="J363" s="1">
        <v>40.707964601769916</v>
      </c>
      <c r="K363" s="3">
        <f t="shared" si="23"/>
        <v>40.707964601769916</v>
      </c>
      <c r="L363" s="4">
        <f t="shared" si="20"/>
        <v>162.83000000000001</v>
      </c>
      <c r="M363" s="5">
        <v>0.13</v>
      </c>
      <c r="N363" s="4">
        <f t="shared" si="21"/>
        <v>21.17</v>
      </c>
      <c r="O363" s="7">
        <f t="shared" si="22"/>
        <v>184</v>
      </c>
    </row>
    <row r="364" spans="1:16">
      <c r="A364" s="2">
        <v>363</v>
      </c>
      <c r="B364" s="2">
        <v>9.25</v>
      </c>
      <c r="C364" t="s">
        <v>532</v>
      </c>
      <c r="D364" t="s">
        <v>458</v>
      </c>
      <c r="E364" t="s">
        <v>515</v>
      </c>
      <c r="F364" t="str">
        <f>VLOOKUP(D364,[1]sheet1!$A:$B,2,0)</f>
        <v>1090416010000000000</v>
      </c>
      <c r="G364" t="s">
        <v>499</v>
      </c>
      <c r="H364" t="s">
        <v>496</v>
      </c>
      <c r="I364">
        <v>1</v>
      </c>
      <c r="J364" s="1">
        <v>31.858407079646021</v>
      </c>
      <c r="K364" s="3">
        <f t="shared" si="23"/>
        <v>31.858407079646021</v>
      </c>
      <c r="L364" s="4">
        <f t="shared" si="20"/>
        <v>31.86</v>
      </c>
      <c r="M364" s="5">
        <v>0.13</v>
      </c>
      <c r="N364" s="4">
        <f t="shared" si="21"/>
        <v>4.1399999999999997</v>
      </c>
      <c r="O364" s="7">
        <f t="shared" si="22"/>
        <v>36</v>
      </c>
    </row>
    <row r="365" spans="1:16">
      <c r="A365">
        <v>364</v>
      </c>
      <c r="B365" s="2">
        <v>9.25</v>
      </c>
      <c r="C365" t="s">
        <v>532</v>
      </c>
      <c r="D365" t="s">
        <v>458</v>
      </c>
      <c r="E365" t="s">
        <v>515</v>
      </c>
      <c r="F365" t="str">
        <f>VLOOKUP(D365,[1]sheet1!$A:$B,2,0)</f>
        <v>1090416010000000000</v>
      </c>
      <c r="G365" t="s">
        <v>500</v>
      </c>
      <c r="H365" t="s">
        <v>496</v>
      </c>
      <c r="I365">
        <v>1</v>
      </c>
      <c r="J365" s="1">
        <v>31.858407079646021</v>
      </c>
      <c r="K365" s="3">
        <f t="shared" si="23"/>
        <v>31.858407079646021</v>
      </c>
      <c r="L365" s="4">
        <f t="shared" si="20"/>
        <v>31.86</v>
      </c>
      <c r="M365" s="5">
        <v>0.13</v>
      </c>
      <c r="N365" s="4">
        <f t="shared" si="21"/>
        <v>4.1399999999999997</v>
      </c>
      <c r="O365" s="7">
        <f t="shared" si="22"/>
        <v>36</v>
      </c>
    </row>
    <row r="366" spans="1:16">
      <c r="A366" s="2">
        <v>365</v>
      </c>
      <c r="B366" s="2">
        <v>9.25</v>
      </c>
      <c r="C366" t="s">
        <v>532</v>
      </c>
      <c r="D366" t="s">
        <v>458</v>
      </c>
      <c r="E366" t="s">
        <v>516</v>
      </c>
      <c r="F366" t="str">
        <f>VLOOKUP(D366,[1]sheet1!$A:$B,2,0)</f>
        <v>1090416010000000000</v>
      </c>
      <c r="G366" t="s">
        <v>501</v>
      </c>
      <c r="H366" t="s">
        <v>496</v>
      </c>
      <c r="I366">
        <v>1</v>
      </c>
      <c r="J366" s="1">
        <v>52.212389380530979</v>
      </c>
      <c r="K366" s="3">
        <f t="shared" si="23"/>
        <v>52.212389380530979</v>
      </c>
      <c r="L366" s="4">
        <f t="shared" si="20"/>
        <v>52.21</v>
      </c>
      <c r="M366" s="5">
        <v>0.13</v>
      </c>
      <c r="N366" s="4">
        <f t="shared" si="21"/>
        <v>6.79</v>
      </c>
      <c r="O366" s="7">
        <f t="shared" si="22"/>
        <v>59</v>
      </c>
    </row>
    <row r="367" spans="1:16">
      <c r="A367">
        <v>366</v>
      </c>
      <c r="B367" s="2">
        <v>9.25</v>
      </c>
      <c r="C367" t="s">
        <v>532</v>
      </c>
      <c r="D367" t="s">
        <v>517</v>
      </c>
      <c r="E367" t="s">
        <v>518</v>
      </c>
      <c r="F367" t="str">
        <f>VLOOKUP(D367,[1]sheet1!$A:$B,2,0)</f>
        <v>1090417050000000000</v>
      </c>
      <c r="G367" t="s">
        <v>502</v>
      </c>
      <c r="H367" t="s">
        <v>503</v>
      </c>
      <c r="I367">
        <v>2</v>
      </c>
      <c r="J367" s="1">
        <v>211.50442477876109</v>
      </c>
      <c r="K367" s="3">
        <f t="shared" si="23"/>
        <v>211.50442477876109</v>
      </c>
      <c r="L367" s="4">
        <f t="shared" si="20"/>
        <v>423.01</v>
      </c>
      <c r="M367" s="5">
        <v>0.13</v>
      </c>
      <c r="N367" s="4">
        <f t="shared" si="21"/>
        <v>54.99</v>
      </c>
      <c r="O367" s="7">
        <f t="shared" si="22"/>
        <v>478</v>
      </c>
      <c r="P367" s="2"/>
    </row>
    <row r="368" spans="1:16">
      <c r="A368" s="2">
        <v>367</v>
      </c>
      <c r="B368" s="2">
        <v>9.25</v>
      </c>
      <c r="C368" t="s">
        <v>532</v>
      </c>
      <c r="D368" t="s">
        <v>517</v>
      </c>
      <c r="E368" t="s">
        <v>519</v>
      </c>
      <c r="F368" t="str">
        <f>VLOOKUP(D368,[1]sheet1!$A:$B,2,0)</f>
        <v>1090417050000000000</v>
      </c>
      <c r="G368" t="s">
        <v>504</v>
      </c>
      <c r="H368" t="s">
        <v>503</v>
      </c>
      <c r="I368">
        <v>3</v>
      </c>
      <c r="J368" s="1">
        <v>199.11504424778764</v>
      </c>
      <c r="K368" s="3">
        <f t="shared" si="23"/>
        <v>199.11504424778764</v>
      </c>
      <c r="L368" s="4">
        <f t="shared" si="20"/>
        <v>597.35</v>
      </c>
      <c r="M368" s="5">
        <v>0.13</v>
      </c>
      <c r="N368" s="4">
        <f t="shared" si="21"/>
        <v>77.66</v>
      </c>
      <c r="O368" s="7">
        <f t="shared" si="22"/>
        <v>675.01</v>
      </c>
    </row>
    <row r="369" spans="1:16">
      <c r="A369">
        <v>368</v>
      </c>
      <c r="B369" s="2">
        <v>9.25</v>
      </c>
      <c r="C369" t="s">
        <v>532</v>
      </c>
      <c r="D369" t="s">
        <v>517</v>
      </c>
      <c r="E369" t="s">
        <v>518</v>
      </c>
      <c r="F369" t="str">
        <f>VLOOKUP(D369,[1]sheet1!$A:$B,2,0)</f>
        <v>1090417050000000000</v>
      </c>
      <c r="G369" t="s">
        <v>505</v>
      </c>
      <c r="H369" t="s">
        <v>503</v>
      </c>
      <c r="I369">
        <v>2</v>
      </c>
      <c r="J369" s="1">
        <v>202.65486725663717</v>
      </c>
      <c r="K369" s="3">
        <f t="shared" si="23"/>
        <v>202.65486725663717</v>
      </c>
      <c r="L369" s="4">
        <f t="shared" si="20"/>
        <v>405.31</v>
      </c>
      <c r="M369" s="5">
        <v>0.13</v>
      </c>
      <c r="N369" s="4">
        <f t="shared" si="21"/>
        <v>52.69</v>
      </c>
      <c r="O369" s="7">
        <f t="shared" si="22"/>
        <v>458</v>
      </c>
      <c r="P369" s="2"/>
    </row>
    <row r="370" spans="1:16">
      <c r="A370" s="2">
        <v>369</v>
      </c>
      <c r="B370" s="2">
        <v>9.25</v>
      </c>
      <c r="C370" t="s">
        <v>532</v>
      </c>
      <c r="D370" t="s">
        <v>517</v>
      </c>
      <c r="E370" t="s">
        <v>520</v>
      </c>
      <c r="F370" t="str">
        <f>VLOOKUP(D370,[1]sheet1!$A:$B,2,0)</f>
        <v>1090417050000000000</v>
      </c>
      <c r="G370" t="s">
        <v>506</v>
      </c>
      <c r="H370" t="s">
        <v>503</v>
      </c>
      <c r="I370">
        <v>1</v>
      </c>
      <c r="J370" s="1">
        <v>96.460176991150448</v>
      </c>
      <c r="K370" s="3">
        <f t="shared" si="23"/>
        <v>96.460176991150448</v>
      </c>
      <c r="L370" s="4">
        <f t="shared" si="20"/>
        <v>96.46</v>
      </c>
      <c r="M370" s="5">
        <v>0.13</v>
      </c>
      <c r="N370" s="4">
        <f t="shared" si="21"/>
        <v>12.54</v>
      </c>
      <c r="O370" s="7">
        <f t="shared" si="22"/>
        <v>109</v>
      </c>
      <c r="P370" s="2"/>
    </row>
    <row r="371" spans="1:16">
      <c r="A371">
        <v>370</v>
      </c>
      <c r="B371" s="2">
        <v>9.25</v>
      </c>
      <c r="C371" t="s">
        <v>532</v>
      </c>
      <c r="D371" t="s">
        <v>521</v>
      </c>
      <c r="E371" t="s">
        <v>522</v>
      </c>
      <c r="F371" t="str">
        <f>VLOOKUP(D371,[1]sheet1!$A:$B,2,0)</f>
        <v>1070601090000000000</v>
      </c>
      <c r="G371" t="s">
        <v>507</v>
      </c>
      <c r="H371" t="s">
        <v>503</v>
      </c>
      <c r="I371">
        <v>1</v>
      </c>
      <c r="J371" s="1">
        <v>300</v>
      </c>
      <c r="K371" s="3">
        <f t="shared" si="23"/>
        <v>300</v>
      </c>
      <c r="L371" s="4">
        <f t="shared" ref="L371:L433" si="24">ROUND(I371*K371,2)</f>
        <v>300</v>
      </c>
      <c r="M371" s="5">
        <v>0.13</v>
      </c>
      <c r="N371" s="4">
        <f t="shared" ref="N371:N433" si="25">ROUND(L371*M371,2)</f>
        <v>39</v>
      </c>
      <c r="O371" s="7">
        <f t="shared" ref="O371:O433" si="26">L371+N371</f>
        <v>339</v>
      </c>
    </row>
    <row r="372" spans="1:16">
      <c r="A372" s="2">
        <v>371</v>
      </c>
      <c r="B372" s="2">
        <v>9.25</v>
      </c>
      <c r="C372" t="s">
        <v>532</v>
      </c>
      <c r="D372" t="s">
        <v>517</v>
      </c>
      <c r="E372" t="s">
        <v>523</v>
      </c>
      <c r="F372" t="str">
        <f>VLOOKUP(D372,[1]sheet1!$A:$B,2,0)</f>
        <v>1090417050000000000</v>
      </c>
      <c r="G372" t="s">
        <v>508</v>
      </c>
      <c r="H372" t="s">
        <v>503</v>
      </c>
      <c r="I372">
        <v>2</v>
      </c>
      <c r="J372" s="1">
        <v>387.61061946902657</v>
      </c>
      <c r="K372" s="3">
        <f t="shared" si="23"/>
        <v>387.61061946902657</v>
      </c>
      <c r="L372" s="4">
        <f t="shared" si="24"/>
        <v>775.22</v>
      </c>
      <c r="M372" s="5">
        <v>0.13</v>
      </c>
      <c r="N372" s="4">
        <f t="shared" si="25"/>
        <v>100.78</v>
      </c>
      <c r="O372" s="7">
        <f t="shared" si="26"/>
        <v>876</v>
      </c>
      <c r="P372" s="2"/>
    </row>
    <row r="373" spans="1:16">
      <c r="A373">
        <v>372</v>
      </c>
      <c r="B373" s="2">
        <v>9.25</v>
      </c>
      <c r="C373" t="s">
        <v>532</v>
      </c>
      <c r="D373" t="s">
        <v>457</v>
      </c>
      <c r="E373" t="s">
        <v>524</v>
      </c>
      <c r="F373" t="str">
        <f>VLOOKUP(D373,[1]sheet1!$A:$B,2,0)</f>
        <v>1080499000000000000</v>
      </c>
      <c r="G373" t="s">
        <v>509</v>
      </c>
      <c r="H373" t="s">
        <v>503</v>
      </c>
      <c r="I373">
        <v>3</v>
      </c>
      <c r="J373" s="1">
        <v>114.15929203539824</v>
      </c>
      <c r="K373" s="3">
        <f t="shared" si="23"/>
        <v>114.15929203539824</v>
      </c>
      <c r="L373" s="4">
        <f t="shared" si="24"/>
        <v>342.48</v>
      </c>
      <c r="M373" s="5">
        <v>0.13</v>
      </c>
      <c r="N373" s="4">
        <f t="shared" si="25"/>
        <v>44.52</v>
      </c>
      <c r="O373" s="7">
        <f t="shared" si="26"/>
        <v>387</v>
      </c>
    </row>
    <row r="374" spans="1:16">
      <c r="A374" s="2">
        <v>373</v>
      </c>
      <c r="B374" s="2">
        <v>9.25</v>
      </c>
      <c r="C374" t="s">
        <v>532</v>
      </c>
      <c r="D374" t="s">
        <v>517</v>
      </c>
      <c r="E374" t="s">
        <v>518</v>
      </c>
      <c r="F374" t="str">
        <f>VLOOKUP(D374,[1]sheet1!$A:$B,2,0)</f>
        <v>1090417050000000000</v>
      </c>
      <c r="G374" t="s">
        <v>510</v>
      </c>
      <c r="H374" t="s">
        <v>503</v>
      </c>
      <c r="I374">
        <v>2</v>
      </c>
      <c r="J374" s="1">
        <v>202.65486725663717</v>
      </c>
      <c r="K374" s="3">
        <f t="shared" si="23"/>
        <v>202.65486725663717</v>
      </c>
      <c r="L374" s="4">
        <f t="shared" si="24"/>
        <v>405.31</v>
      </c>
      <c r="M374" s="5">
        <v>0.13</v>
      </c>
      <c r="N374" s="4">
        <f t="shared" si="25"/>
        <v>52.69</v>
      </c>
      <c r="O374" s="7">
        <f t="shared" si="26"/>
        <v>458</v>
      </c>
      <c r="P374" s="2"/>
    </row>
    <row r="375" spans="1:16">
      <c r="A375">
        <v>374</v>
      </c>
      <c r="B375" s="2">
        <v>9.25</v>
      </c>
      <c r="C375" t="s">
        <v>532</v>
      </c>
      <c r="D375" t="s">
        <v>517</v>
      </c>
      <c r="E375" t="s">
        <v>525</v>
      </c>
      <c r="F375" t="str">
        <f>VLOOKUP(D375,[1]sheet1!$A:$B,2,0)</f>
        <v>1090417050000000000</v>
      </c>
      <c r="G375" t="s">
        <v>511</v>
      </c>
      <c r="H375" t="s">
        <v>503</v>
      </c>
      <c r="I375">
        <v>4</v>
      </c>
      <c r="J375" s="1">
        <v>131.85840707964604</v>
      </c>
      <c r="K375" s="3">
        <f t="shared" si="23"/>
        <v>131.85840707964604</v>
      </c>
      <c r="L375" s="4">
        <f t="shared" si="24"/>
        <v>527.42999999999995</v>
      </c>
      <c r="M375" s="5">
        <v>0.13</v>
      </c>
      <c r="N375" s="4">
        <f t="shared" si="25"/>
        <v>68.569999999999993</v>
      </c>
      <c r="O375" s="7">
        <f t="shared" si="26"/>
        <v>596</v>
      </c>
      <c r="P375" s="2"/>
    </row>
    <row r="376" spans="1:16">
      <c r="A376" s="2">
        <v>375</v>
      </c>
      <c r="B376" s="2">
        <v>9.25</v>
      </c>
      <c r="C376" t="s">
        <v>532</v>
      </c>
      <c r="D376" t="s">
        <v>526</v>
      </c>
      <c r="E376" t="s">
        <v>527</v>
      </c>
      <c r="F376" t="str">
        <f>VLOOKUP(D376,[1]sheet1!$A:$B,2,0)</f>
        <v>1060102030000000000</v>
      </c>
      <c r="H376" t="s">
        <v>512</v>
      </c>
      <c r="I376">
        <v>6</v>
      </c>
      <c r="J376" s="1">
        <v>31.858407079646021</v>
      </c>
      <c r="K376" s="3">
        <f t="shared" si="23"/>
        <v>31.858407079646021</v>
      </c>
      <c r="L376" s="4">
        <f t="shared" si="24"/>
        <v>191.15</v>
      </c>
      <c r="M376" s="5">
        <v>0.13</v>
      </c>
      <c r="N376" s="4">
        <f t="shared" si="25"/>
        <v>24.85</v>
      </c>
      <c r="O376" s="7">
        <f t="shared" si="26"/>
        <v>216</v>
      </c>
    </row>
    <row r="377" spans="1:16">
      <c r="A377">
        <v>376</v>
      </c>
      <c r="B377" s="2">
        <v>9.25</v>
      </c>
      <c r="C377" t="s">
        <v>533</v>
      </c>
      <c r="D377" t="s">
        <v>463</v>
      </c>
      <c r="E377" t="s">
        <v>534</v>
      </c>
      <c r="F377" t="str">
        <f>VLOOKUP(D377,[1]sheet1!$A:$B,2,0)</f>
        <v>1090420020000000000</v>
      </c>
      <c r="I377">
        <v>22</v>
      </c>
      <c r="J377" s="1">
        <v>128.31858406999999</v>
      </c>
      <c r="K377" s="3">
        <f t="shared" si="23"/>
        <v>128.31858406999999</v>
      </c>
      <c r="L377" s="4">
        <f t="shared" si="24"/>
        <v>2823.01</v>
      </c>
      <c r="M377" s="5">
        <v>0.13</v>
      </c>
      <c r="N377" s="4">
        <f t="shared" si="25"/>
        <v>366.99</v>
      </c>
      <c r="O377" s="7">
        <f t="shared" si="26"/>
        <v>3190</v>
      </c>
    </row>
    <row r="378" spans="1:16">
      <c r="A378" s="2">
        <v>377</v>
      </c>
      <c r="B378" s="2">
        <v>9.25</v>
      </c>
      <c r="C378" t="s">
        <v>533</v>
      </c>
      <c r="D378" t="s">
        <v>65</v>
      </c>
      <c r="E378" t="s">
        <v>535</v>
      </c>
      <c r="F378" t="str">
        <f>VLOOKUP(D378,[1]sheet1!$A:$B,2,0)</f>
        <v>1070601090000000000</v>
      </c>
      <c r="I378">
        <v>10</v>
      </c>
      <c r="J378" s="1">
        <v>21.061946902999999</v>
      </c>
      <c r="K378" s="3">
        <f t="shared" si="23"/>
        <v>21.061946902999999</v>
      </c>
      <c r="L378" s="4">
        <f t="shared" si="24"/>
        <v>210.62</v>
      </c>
      <c r="M378" s="5">
        <v>0.13</v>
      </c>
      <c r="N378" s="4">
        <f t="shared" si="25"/>
        <v>27.38</v>
      </c>
      <c r="O378" s="7">
        <f t="shared" si="26"/>
        <v>238</v>
      </c>
    </row>
    <row r="379" spans="1:16">
      <c r="A379">
        <v>378</v>
      </c>
      <c r="B379" s="2">
        <v>9.25</v>
      </c>
      <c r="C379" t="s">
        <v>555</v>
      </c>
      <c r="D379" t="s">
        <v>26</v>
      </c>
      <c r="E379" t="s">
        <v>538</v>
      </c>
      <c r="F379" t="str">
        <f>VLOOKUP(D379,[1]sheet1!$A:$B,2,0)</f>
        <v>1040305010000000000</v>
      </c>
      <c r="I379" s="1">
        <v>23</v>
      </c>
      <c r="J379" s="1">
        <v>38.053097000000001</v>
      </c>
      <c r="K379" s="3">
        <f t="shared" si="23"/>
        <v>38.053097000000001</v>
      </c>
      <c r="L379" s="4">
        <f t="shared" si="24"/>
        <v>875.22</v>
      </c>
      <c r="M379" s="5">
        <v>0.13</v>
      </c>
      <c r="N379" s="4">
        <f t="shared" si="25"/>
        <v>113.78</v>
      </c>
      <c r="O379" s="7">
        <f t="shared" si="26"/>
        <v>989</v>
      </c>
    </row>
    <row r="380" spans="1:16">
      <c r="A380" s="2">
        <v>379</v>
      </c>
      <c r="B380" s="2">
        <v>9.25</v>
      </c>
      <c r="C380" t="s">
        <v>555</v>
      </c>
      <c r="D380" t="s">
        <v>36</v>
      </c>
      <c r="E380" t="s">
        <v>539</v>
      </c>
      <c r="F380" t="str">
        <f>VLOOKUP(D380,[1]sheet1!$A:$B,2,0)</f>
        <v>1060406050000000000</v>
      </c>
      <c r="I380" s="1">
        <v>2</v>
      </c>
      <c r="J380" s="1">
        <v>214.15929199999999</v>
      </c>
      <c r="K380" s="3">
        <f t="shared" si="23"/>
        <v>214.15929199999999</v>
      </c>
      <c r="L380" s="4">
        <f t="shared" si="24"/>
        <v>428.32</v>
      </c>
      <c r="M380" s="5">
        <v>0.13</v>
      </c>
      <c r="N380" s="4">
        <f t="shared" si="25"/>
        <v>55.68</v>
      </c>
      <c r="O380" s="7">
        <f t="shared" si="26"/>
        <v>484</v>
      </c>
    </row>
    <row r="381" spans="1:16">
      <c r="A381">
        <v>380</v>
      </c>
      <c r="B381" s="2">
        <v>9.25</v>
      </c>
      <c r="C381" t="s">
        <v>555</v>
      </c>
      <c r="D381" t="s">
        <v>36</v>
      </c>
      <c r="E381" t="s">
        <v>540</v>
      </c>
      <c r="F381" t="str">
        <f>VLOOKUP(D381,[1]sheet1!$A:$B,2,0)</f>
        <v>1060406050000000000</v>
      </c>
      <c r="I381" s="1">
        <v>6</v>
      </c>
      <c r="J381" s="1">
        <v>145.132743</v>
      </c>
      <c r="K381" s="3">
        <f t="shared" si="23"/>
        <v>145.132743</v>
      </c>
      <c r="L381" s="4">
        <f t="shared" si="24"/>
        <v>870.8</v>
      </c>
      <c r="M381" s="5">
        <v>0.13</v>
      </c>
      <c r="N381" s="4">
        <f t="shared" si="25"/>
        <v>113.2</v>
      </c>
      <c r="O381" s="7">
        <f t="shared" si="26"/>
        <v>984</v>
      </c>
    </row>
    <row r="382" spans="1:16">
      <c r="A382" s="2">
        <v>381</v>
      </c>
      <c r="B382" s="2">
        <v>9.25</v>
      </c>
      <c r="C382" t="s">
        <v>555</v>
      </c>
      <c r="D382" t="s">
        <v>26</v>
      </c>
      <c r="E382" t="s">
        <v>541</v>
      </c>
      <c r="F382" t="str">
        <f>VLOOKUP(D382,[1]sheet1!$A:$B,2,0)</f>
        <v>1040305010000000000</v>
      </c>
      <c r="I382" s="1">
        <v>1</v>
      </c>
      <c r="J382" s="1">
        <v>102.654867</v>
      </c>
      <c r="K382" s="3">
        <f t="shared" si="23"/>
        <v>102.654867</v>
      </c>
      <c r="L382" s="4">
        <f t="shared" si="24"/>
        <v>102.65</v>
      </c>
      <c r="M382" s="5">
        <v>0.13</v>
      </c>
      <c r="N382" s="4">
        <f t="shared" si="25"/>
        <v>13.34</v>
      </c>
      <c r="O382" s="7">
        <f t="shared" si="26"/>
        <v>115.99000000000001</v>
      </c>
    </row>
    <row r="383" spans="1:16">
      <c r="A383">
        <v>382</v>
      </c>
      <c r="B383" s="2">
        <v>9.25</v>
      </c>
      <c r="C383" t="s">
        <v>555</v>
      </c>
      <c r="D383" t="s">
        <v>318</v>
      </c>
      <c r="E383" t="s">
        <v>542</v>
      </c>
      <c r="F383" t="str">
        <f>VLOOKUP(D383,[1]sheet1!$A:$B,2,0)</f>
        <v>1040201990000000000</v>
      </c>
      <c r="I383" s="1">
        <v>1</v>
      </c>
      <c r="J383" s="1">
        <v>102.654867</v>
      </c>
      <c r="K383" s="3">
        <f t="shared" si="23"/>
        <v>102.654867</v>
      </c>
      <c r="L383" s="4">
        <f t="shared" si="24"/>
        <v>102.65</v>
      </c>
      <c r="M383" s="5">
        <v>0.13</v>
      </c>
      <c r="N383" s="4">
        <f t="shared" si="25"/>
        <v>13.34</v>
      </c>
      <c r="O383" s="7">
        <f t="shared" si="26"/>
        <v>115.99000000000001</v>
      </c>
      <c r="P383" s="2"/>
    </row>
    <row r="384" spans="1:16">
      <c r="A384" s="2">
        <v>383</v>
      </c>
      <c r="B384" s="2">
        <v>9.25</v>
      </c>
      <c r="C384" t="s">
        <v>555</v>
      </c>
      <c r="D384" t="s">
        <v>26</v>
      </c>
      <c r="E384" t="s">
        <v>543</v>
      </c>
      <c r="F384" t="str">
        <f>VLOOKUP(D384,[1]sheet1!$A:$B,2,0)</f>
        <v>1040305010000000000</v>
      </c>
      <c r="I384" s="1">
        <v>1</v>
      </c>
      <c r="J384" s="1">
        <v>148.67256599999999</v>
      </c>
      <c r="K384" s="3">
        <f t="shared" si="23"/>
        <v>148.67256599999999</v>
      </c>
      <c r="L384" s="4">
        <f t="shared" si="24"/>
        <v>148.66999999999999</v>
      </c>
      <c r="M384" s="5">
        <v>0.13</v>
      </c>
      <c r="N384" s="4">
        <f t="shared" si="25"/>
        <v>19.329999999999998</v>
      </c>
      <c r="O384" s="7">
        <f t="shared" si="26"/>
        <v>168</v>
      </c>
    </row>
    <row r="385" spans="1:16">
      <c r="A385">
        <v>384</v>
      </c>
      <c r="B385" s="2">
        <v>9.25</v>
      </c>
      <c r="C385" t="s">
        <v>555</v>
      </c>
      <c r="D385" t="s">
        <v>29</v>
      </c>
      <c r="E385" t="s">
        <v>544</v>
      </c>
      <c r="F385" t="str">
        <f>VLOOKUP(D385,[1]sheet1!$A:$B,2,0)</f>
        <v>1080499000000000000</v>
      </c>
      <c r="I385" s="1">
        <v>1</v>
      </c>
      <c r="J385" s="1">
        <v>65.486726000000004</v>
      </c>
      <c r="K385" s="3">
        <f t="shared" si="23"/>
        <v>65.486726000000004</v>
      </c>
      <c r="L385" s="4">
        <f t="shared" si="24"/>
        <v>65.489999999999995</v>
      </c>
      <c r="M385" s="5">
        <v>0.13</v>
      </c>
      <c r="N385" s="4">
        <f t="shared" si="25"/>
        <v>8.51</v>
      </c>
      <c r="O385" s="7">
        <f t="shared" si="26"/>
        <v>74</v>
      </c>
    </row>
    <row r="386" spans="1:16">
      <c r="A386" s="2">
        <v>385</v>
      </c>
      <c r="B386" s="2">
        <v>9.25</v>
      </c>
      <c r="C386" t="s">
        <v>555</v>
      </c>
      <c r="D386" t="s">
        <v>29</v>
      </c>
      <c r="E386" t="s">
        <v>545</v>
      </c>
      <c r="F386" t="str">
        <f>VLOOKUP(D386,[1]sheet1!$A:$B,2,0)</f>
        <v>1080499000000000000</v>
      </c>
      <c r="I386" s="1">
        <v>1</v>
      </c>
      <c r="J386" s="1">
        <v>141.59291999999999</v>
      </c>
      <c r="K386" s="3">
        <f t="shared" si="23"/>
        <v>141.59291999999999</v>
      </c>
      <c r="L386" s="4">
        <f t="shared" si="24"/>
        <v>141.59</v>
      </c>
      <c r="M386" s="5">
        <v>0.13</v>
      </c>
      <c r="N386" s="4">
        <f t="shared" si="25"/>
        <v>18.41</v>
      </c>
      <c r="O386" s="7">
        <f t="shared" si="26"/>
        <v>160</v>
      </c>
    </row>
    <row r="387" spans="1:16">
      <c r="A387">
        <v>386</v>
      </c>
      <c r="B387" s="2">
        <v>9.25</v>
      </c>
      <c r="C387" t="s">
        <v>555</v>
      </c>
      <c r="D387" t="s">
        <v>26</v>
      </c>
      <c r="E387" t="s">
        <v>543</v>
      </c>
      <c r="F387" t="str">
        <f>VLOOKUP(D387,[1]sheet1!$A:$B,2,0)</f>
        <v>1040305010000000000</v>
      </c>
      <c r="I387" s="1">
        <v>1</v>
      </c>
      <c r="J387" s="1">
        <v>137.16814199999999</v>
      </c>
      <c r="K387" s="3">
        <f t="shared" ref="K387:K450" si="27">J387*1</f>
        <v>137.16814199999999</v>
      </c>
      <c r="L387" s="4">
        <f t="shared" si="24"/>
        <v>137.16999999999999</v>
      </c>
      <c r="M387" s="5">
        <v>0.13</v>
      </c>
      <c r="N387" s="4">
        <f t="shared" si="25"/>
        <v>17.829999999999998</v>
      </c>
      <c r="O387" s="7">
        <f t="shared" si="26"/>
        <v>155</v>
      </c>
    </row>
    <row r="388" spans="1:16">
      <c r="A388" s="2">
        <v>387</v>
      </c>
      <c r="B388" s="2">
        <v>9.25</v>
      </c>
      <c r="C388" t="s">
        <v>555</v>
      </c>
      <c r="D388" t="s">
        <v>32</v>
      </c>
      <c r="E388" t="s">
        <v>546</v>
      </c>
      <c r="F388" t="str">
        <f>VLOOKUP(D388,[1]sheet1!$A:$B,2,0)</f>
        <v>1090417050000000000</v>
      </c>
      <c r="I388" s="1">
        <v>2</v>
      </c>
      <c r="J388" s="1">
        <v>152.212389</v>
      </c>
      <c r="K388" s="3">
        <f t="shared" si="27"/>
        <v>152.212389</v>
      </c>
      <c r="L388" s="4">
        <f t="shared" si="24"/>
        <v>304.42</v>
      </c>
      <c r="M388" s="5">
        <v>0.13</v>
      </c>
      <c r="N388" s="4">
        <f t="shared" si="25"/>
        <v>39.57</v>
      </c>
      <c r="O388" s="7">
        <f t="shared" si="26"/>
        <v>343.99</v>
      </c>
      <c r="P388" s="2"/>
    </row>
    <row r="389" spans="1:16">
      <c r="A389">
        <v>388</v>
      </c>
      <c r="B389" s="2">
        <v>9.25</v>
      </c>
      <c r="C389" t="s">
        <v>555</v>
      </c>
      <c r="D389" t="s">
        <v>32</v>
      </c>
      <c r="E389" t="s">
        <v>547</v>
      </c>
      <c r="F389" t="str">
        <f>VLOOKUP(D389,[1]sheet1!$A:$B,2,0)</f>
        <v>1090417050000000000</v>
      </c>
      <c r="I389" s="1">
        <v>2</v>
      </c>
      <c r="J389" s="1">
        <v>223.89380499999999</v>
      </c>
      <c r="K389" s="3">
        <f t="shared" si="27"/>
        <v>223.89380499999999</v>
      </c>
      <c r="L389" s="4">
        <f t="shared" si="24"/>
        <v>447.79</v>
      </c>
      <c r="M389" s="5">
        <v>0.13</v>
      </c>
      <c r="N389" s="4">
        <f t="shared" si="25"/>
        <v>58.21</v>
      </c>
      <c r="O389" s="7">
        <f t="shared" si="26"/>
        <v>506</v>
      </c>
      <c r="P389" s="2"/>
    </row>
    <row r="390" spans="1:16">
      <c r="A390" s="2">
        <v>389</v>
      </c>
      <c r="B390" s="2">
        <v>9.25</v>
      </c>
      <c r="C390" t="s">
        <v>555</v>
      </c>
      <c r="D390" t="s">
        <v>32</v>
      </c>
      <c r="E390" t="s">
        <v>549</v>
      </c>
      <c r="F390" t="str">
        <f>VLOOKUP(D390,[1]sheet1!$A:$B,2,0)</f>
        <v>1090417050000000000</v>
      </c>
      <c r="I390" s="1">
        <v>2</v>
      </c>
      <c r="J390" s="1">
        <v>135.39823000000001</v>
      </c>
      <c r="K390" s="3">
        <f t="shared" si="27"/>
        <v>135.39823000000001</v>
      </c>
      <c r="L390" s="4">
        <f t="shared" si="24"/>
        <v>270.8</v>
      </c>
      <c r="M390" s="5">
        <v>0.13</v>
      </c>
      <c r="N390" s="4">
        <f t="shared" si="25"/>
        <v>35.200000000000003</v>
      </c>
      <c r="O390" s="7">
        <f t="shared" si="26"/>
        <v>306</v>
      </c>
      <c r="P390" s="2"/>
    </row>
    <row r="391" spans="1:16">
      <c r="A391">
        <v>390</v>
      </c>
      <c r="B391" s="2">
        <v>9.25</v>
      </c>
      <c r="C391" t="s">
        <v>555</v>
      </c>
      <c r="D391" t="s">
        <v>26</v>
      </c>
      <c r="E391" t="s">
        <v>550</v>
      </c>
      <c r="F391" t="str">
        <f>VLOOKUP(D391,[1]sheet1!$A:$B,2,0)</f>
        <v>1040305010000000000</v>
      </c>
      <c r="I391" s="1">
        <v>1</v>
      </c>
      <c r="J391" s="1">
        <v>70.796459999999996</v>
      </c>
      <c r="K391" s="3">
        <f t="shared" si="27"/>
        <v>70.796459999999996</v>
      </c>
      <c r="L391" s="4">
        <f t="shared" si="24"/>
        <v>70.8</v>
      </c>
      <c r="M391" s="5">
        <v>0.13</v>
      </c>
      <c r="N391" s="4">
        <f t="shared" si="25"/>
        <v>9.1999999999999993</v>
      </c>
      <c r="O391" s="7">
        <f t="shared" si="26"/>
        <v>80</v>
      </c>
    </row>
    <row r="392" spans="1:16">
      <c r="A392" s="2">
        <v>391</v>
      </c>
      <c r="B392" s="2">
        <v>9.25</v>
      </c>
      <c r="C392" t="s">
        <v>555</v>
      </c>
      <c r="D392" t="s">
        <v>31</v>
      </c>
      <c r="E392" t="s">
        <v>551</v>
      </c>
      <c r="F392" t="str">
        <f>VLOOKUP(D392,[1]sheet1!$A:$B,2,0)</f>
        <v>1090618030000000000</v>
      </c>
      <c r="I392" s="1">
        <v>1</v>
      </c>
      <c r="J392" s="1">
        <v>62.831857999999997</v>
      </c>
      <c r="K392" s="3">
        <f t="shared" si="27"/>
        <v>62.831857999999997</v>
      </c>
      <c r="L392" s="4">
        <f t="shared" si="24"/>
        <v>62.83</v>
      </c>
      <c r="M392" s="5">
        <v>0.13</v>
      </c>
      <c r="N392" s="4">
        <f t="shared" si="25"/>
        <v>8.17</v>
      </c>
      <c r="O392" s="7">
        <f t="shared" si="26"/>
        <v>71</v>
      </c>
    </row>
    <row r="393" spans="1:16">
      <c r="A393">
        <v>392</v>
      </c>
      <c r="B393" s="2">
        <v>9.25</v>
      </c>
      <c r="C393" t="s">
        <v>555</v>
      </c>
      <c r="D393" t="s">
        <v>26</v>
      </c>
      <c r="E393" t="s">
        <v>543</v>
      </c>
      <c r="F393" t="str">
        <f>VLOOKUP(D393,[1]sheet1!$A:$B,2,0)</f>
        <v>1040305010000000000</v>
      </c>
      <c r="I393" s="1">
        <v>1</v>
      </c>
      <c r="J393" s="1">
        <v>243.362832</v>
      </c>
      <c r="K393" s="3">
        <f t="shared" si="27"/>
        <v>243.362832</v>
      </c>
      <c r="L393" s="4">
        <f t="shared" si="24"/>
        <v>243.36</v>
      </c>
      <c r="M393" s="5">
        <v>0.13</v>
      </c>
      <c r="N393" s="4">
        <f t="shared" si="25"/>
        <v>31.64</v>
      </c>
      <c r="O393" s="7">
        <f t="shared" si="26"/>
        <v>275</v>
      </c>
    </row>
    <row r="394" spans="1:16">
      <c r="A394" s="2">
        <v>393</v>
      </c>
      <c r="B394" s="2">
        <v>9.25</v>
      </c>
      <c r="C394" t="s">
        <v>555</v>
      </c>
      <c r="D394" t="s">
        <v>33</v>
      </c>
      <c r="E394" t="s">
        <v>552</v>
      </c>
      <c r="F394" t="str">
        <f>VLOOKUP(D394,[1]sheet1!$A:$B,2,0)</f>
        <v>1090512990000000000</v>
      </c>
      <c r="I394" s="1">
        <v>1</v>
      </c>
      <c r="J394" s="1">
        <v>151.32743400000001</v>
      </c>
      <c r="K394" s="3">
        <f t="shared" si="27"/>
        <v>151.32743400000001</v>
      </c>
      <c r="L394" s="4">
        <f t="shared" si="24"/>
        <v>151.33000000000001</v>
      </c>
      <c r="M394" s="5">
        <v>0.13</v>
      </c>
      <c r="N394" s="4">
        <f t="shared" si="25"/>
        <v>19.670000000000002</v>
      </c>
      <c r="O394" s="7">
        <f t="shared" si="26"/>
        <v>171</v>
      </c>
      <c r="P394" s="2"/>
    </row>
    <row r="395" spans="1:16">
      <c r="A395">
        <v>394</v>
      </c>
      <c r="B395" s="2">
        <v>9.25</v>
      </c>
      <c r="C395" t="s">
        <v>555</v>
      </c>
      <c r="D395" t="s">
        <v>27</v>
      </c>
      <c r="E395" t="s">
        <v>553</v>
      </c>
      <c r="F395" t="str">
        <f>VLOOKUP(D395,[1]sheet1!$A:$B,2,0)</f>
        <v>1090419010000000000</v>
      </c>
      <c r="I395" s="1">
        <v>1</v>
      </c>
      <c r="J395" s="1">
        <v>203.53982300000001</v>
      </c>
      <c r="K395" s="3">
        <f t="shared" si="27"/>
        <v>203.53982300000001</v>
      </c>
      <c r="L395" s="4">
        <f t="shared" si="24"/>
        <v>203.54</v>
      </c>
      <c r="M395" s="5">
        <v>0.13</v>
      </c>
      <c r="N395" s="4">
        <f t="shared" si="25"/>
        <v>26.46</v>
      </c>
      <c r="O395" s="7">
        <f t="shared" si="26"/>
        <v>230</v>
      </c>
      <c r="P395" s="2"/>
    </row>
    <row r="396" spans="1:16">
      <c r="A396" s="2">
        <v>395</v>
      </c>
      <c r="B396" s="2">
        <v>9.25</v>
      </c>
      <c r="C396" t="s">
        <v>555</v>
      </c>
      <c r="D396" t="s">
        <v>29</v>
      </c>
      <c r="E396" t="s">
        <v>554</v>
      </c>
      <c r="F396" t="str">
        <f>VLOOKUP(D396,[1]sheet1!$A:$B,2,0)</f>
        <v>1080499000000000000</v>
      </c>
      <c r="I396" s="1">
        <v>1</v>
      </c>
      <c r="J396" s="1">
        <v>101.76991200000001</v>
      </c>
      <c r="K396" s="3">
        <f t="shared" si="27"/>
        <v>101.76991200000001</v>
      </c>
      <c r="L396" s="4">
        <f t="shared" si="24"/>
        <v>101.77</v>
      </c>
      <c r="M396" s="5">
        <v>0.13</v>
      </c>
      <c r="N396" s="4">
        <f t="shared" si="25"/>
        <v>13.23</v>
      </c>
      <c r="O396" s="7">
        <f t="shared" si="26"/>
        <v>115</v>
      </c>
    </row>
    <row r="397" spans="1:16">
      <c r="A397">
        <v>396</v>
      </c>
      <c r="B397" s="2">
        <v>9.25</v>
      </c>
      <c r="C397" t="s">
        <v>584</v>
      </c>
      <c r="D397" t="s">
        <v>88</v>
      </c>
      <c r="E397" t="s">
        <v>556</v>
      </c>
      <c r="F397" t="str">
        <f>VLOOKUP(D397,[1]sheet1!$A:$B,2,0)</f>
        <v>1090522010000000000</v>
      </c>
      <c r="I397" s="1">
        <v>1</v>
      </c>
      <c r="J397" s="1">
        <v>79.646017699115006</v>
      </c>
      <c r="K397" s="3">
        <f t="shared" si="27"/>
        <v>79.646017699115006</v>
      </c>
      <c r="L397" s="4">
        <f t="shared" si="24"/>
        <v>79.650000000000006</v>
      </c>
      <c r="M397" s="5">
        <v>0.13</v>
      </c>
      <c r="N397" s="4">
        <f t="shared" si="25"/>
        <v>10.35</v>
      </c>
      <c r="O397" s="7">
        <f t="shared" si="26"/>
        <v>90</v>
      </c>
      <c r="P397" s="2"/>
    </row>
    <row r="398" spans="1:16">
      <c r="A398" s="2">
        <v>397</v>
      </c>
      <c r="B398" s="2">
        <v>9.25</v>
      </c>
      <c r="C398" t="s">
        <v>584</v>
      </c>
      <c r="D398" t="s">
        <v>84</v>
      </c>
      <c r="E398" t="s">
        <v>557</v>
      </c>
      <c r="F398" t="str">
        <f>VLOOKUP(D398,[1]sheet1!$A:$B,2,0)</f>
        <v>1070223020000000000</v>
      </c>
      <c r="I398" s="1">
        <v>1</v>
      </c>
      <c r="J398" s="1">
        <v>76.106194690265397</v>
      </c>
      <c r="K398" s="3">
        <f t="shared" si="27"/>
        <v>76.106194690265397</v>
      </c>
      <c r="L398" s="4">
        <f t="shared" si="24"/>
        <v>76.11</v>
      </c>
      <c r="M398" s="5">
        <v>0.13</v>
      </c>
      <c r="N398" s="4">
        <f t="shared" si="25"/>
        <v>9.89</v>
      </c>
      <c r="O398" s="7">
        <f t="shared" si="26"/>
        <v>86</v>
      </c>
      <c r="P398" s="2"/>
    </row>
    <row r="399" spans="1:16">
      <c r="A399">
        <v>398</v>
      </c>
      <c r="B399" s="2">
        <v>9.25</v>
      </c>
      <c r="C399" t="s">
        <v>584</v>
      </c>
      <c r="D399" t="s">
        <v>200</v>
      </c>
      <c r="E399" t="s">
        <v>558</v>
      </c>
      <c r="F399" t="str">
        <f>VLOOKUP(D399,[1]sheet1!$A:$B,2,0)</f>
        <v>1040106990000000000</v>
      </c>
      <c r="I399" s="1">
        <v>1</v>
      </c>
      <c r="J399" s="1">
        <v>176.99115044247699</v>
      </c>
      <c r="K399" s="3">
        <f t="shared" si="27"/>
        <v>176.99115044247699</v>
      </c>
      <c r="L399" s="4">
        <f t="shared" si="24"/>
        <v>176.99</v>
      </c>
      <c r="M399" s="5">
        <v>0.13</v>
      </c>
      <c r="N399" s="4">
        <f t="shared" si="25"/>
        <v>23.01</v>
      </c>
      <c r="O399" s="7">
        <f t="shared" si="26"/>
        <v>200</v>
      </c>
    </row>
    <row r="400" spans="1:16">
      <c r="A400" s="2">
        <v>399</v>
      </c>
      <c r="B400" s="2">
        <v>9.25</v>
      </c>
      <c r="C400" t="s">
        <v>584</v>
      </c>
      <c r="D400" t="s">
        <v>559</v>
      </c>
      <c r="E400" t="s">
        <v>560</v>
      </c>
      <c r="F400" t="str">
        <f>VLOOKUP(D400,[1]sheet1!$A:$B,2,0)</f>
        <v>1030208990000000000</v>
      </c>
      <c r="I400" s="1">
        <v>1</v>
      </c>
      <c r="J400" s="1">
        <v>78.761061946902601</v>
      </c>
      <c r="K400" s="3">
        <f t="shared" si="27"/>
        <v>78.761061946902601</v>
      </c>
      <c r="L400" s="4">
        <f t="shared" si="24"/>
        <v>78.760000000000005</v>
      </c>
      <c r="M400" s="5">
        <v>0.13</v>
      </c>
      <c r="N400" s="4">
        <f t="shared" si="25"/>
        <v>10.24</v>
      </c>
      <c r="O400" s="7">
        <f t="shared" si="26"/>
        <v>89</v>
      </c>
    </row>
    <row r="401" spans="1:16">
      <c r="A401">
        <v>400</v>
      </c>
      <c r="B401" s="2">
        <v>9.25</v>
      </c>
      <c r="C401" t="s">
        <v>584</v>
      </c>
      <c r="D401" t="s">
        <v>84</v>
      </c>
      <c r="E401" t="s">
        <v>561</v>
      </c>
      <c r="F401" t="str">
        <f>VLOOKUP(D401,[1]sheet1!$A:$B,2,0)</f>
        <v>1070223020000000000</v>
      </c>
      <c r="I401" s="1">
        <v>2</v>
      </c>
      <c r="J401" s="1">
        <v>66.371681415929203</v>
      </c>
      <c r="K401" s="3">
        <f t="shared" si="27"/>
        <v>66.371681415929203</v>
      </c>
      <c r="L401" s="4">
        <f t="shared" si="24"/>
        <v>132.74</v>
      </c>
      <c r="M401" s="5">
        <v>0.13</v>
      </c>
      <c r="N401" s="4">
        <f t="shared" si="25"/>
        <v>17.260000000000002</v>
      </c>
      <c r="O401" s="7">
        <f t="shared" si="26"/>
        <v>150</v>
      </c>
      <c r="P401" s="2"/>
    </row>
    <row r="402" spans="1:16">
      <c r="A402" s="2">
        <v>401</v>
      </c>
      <c r="B402" s="2">
        <v>9.25</v>
      </c>
      <c r="C402" t="s">
        <v>584</v>
      </c>
      <c r="D402" t="s">
        <v>201</v>
      </c>
      <c r="E402" t="s">
        <v>562</v>
      </c>
      <c r="F402" t="str">
        <f>VLOOKUP(D402,[1]sheet1!$A:$B,2,0)</f>
        <v>1080499000000000000</v>
      </c>
      <c r="I402" s="1">
        <v>1</v>
      </c>
      <c r="J402" s="1">
        <v>101.769911504424</v>
      </c>
      <c r="K402" s="3">
        <f t="shared" si="27"/>
        <v>101.769911504424</v>
      </c>
      <c r="L402" s="4">
        <f t="shared" si="24"/>
        <v>101.77</v>
      </c>
      <c r="M402" s="5">
        <v>0.13</v>
      </c>
      <c r="N402" s="4">
        <f t="shared" si="25"/>
        <v>13.23</v>
      </c>
      <c r="O402" s="7">
        <f t="shared" si="26"/>
        <v>115</v>
      </c>
    </row>
    <row r="403" spans="1:16">
      <c r="A403">
        <v>402</v>
      </c>
      <c r="B403" s="2">
        <v>9.25</v>
      </c>
      <c r="C403" t="s">
        <v>584</v>
      </c>
      <c r="D403" t="s">
        <v>201</v>
      </c>
      <c r="E403" t="s">
        <v>563</v>
      </c>
      <c r="F403" t="str">
        <f>VLOOKUP(D403,[1]sheet1!$A:$B,2,0)</f>
        <v>1080499000000000000</v>
      </c>
      <c r="I403" s="1">
        <v>1</v>
      </c>
      <c r="J403" s="1">
        <v>70.796460176991104</v>
      </c>
      <c r="K403" s="3">
        <f t="shared" si="27"/>
        <v>70.796460176991104</v>
      </c>
      <c r="L403" s="4">
        <f t="shared" si="24"/>
        <v>70.8</v>
      </c>
      <c r="M403" s="5">
        <v>0.13</v>
      </c>
      <c r="N403" s="4">
        <f t="shared" si="25"/>
        <v>9.1999999999999993</v>
      </c>
      <c r="O403" s="7">
        <f t="shared" si="26"/>
        <v>80</v>
      </c>
    </row>
    <row r="404" spans="1:16">
      <c r="A404" s="2">
        <v>403</v>
      </c>
      <c r="B404" s="2">
        <v>9.25</v>
      </c>
      <c r="C404" t="s">
        <v>584</v>
      </c>
      <c r="D404" t="s">
        <v>84</v>
      </c>
      <c r="E404" t="s">
        <v>564</v>
      </c>
      <c r="F404" t="str">
        <f>VLOOKUP(D404,[1]sheet1!$A:$B,2,0)</f>
        <v>1070223020000000000</v>
      </c>
      <c r="I404" s="1">
        <v>1</v>
      </c>
      <c r="J404" s="1">
        <v>69.911504424778698</v>
      </c>
      <c r="K404" s="3">
        <f t="shared" si="27"/>
        <v>69.911504424778698</v>
      </c>
      <c r="L404" s="4">
        <f t="shared" si="24"/>
        <v>69.91</v>
      </c>
      <c r="M404" s="5">
        <v>0.13</v>
      </c>
      <c r="N404" s="4">
        <f t="shared" si="25"/>
        <v>9.09</v>
      </c>
      <c r="O404" s="7">
        <f t="shared" si="26"/>
        <v>79</v>
      </c>
      <c r="P404" s="2"/>
    </row>
    <row r="405" spans="1:16">
      <c r="A405">
        <v>404</v>
      </c>
      <c r="B405" s="2">
        <v>9.25</v>
      </c>
      <c r="C405" t="s">
        <v>584</v>
      </c>
      <c r="D405" t="s">
        <v>202</v>
      </c>
      <c r="E405" t="s">
        <v>565</v>
      </c>
      <c r="F405" t="str">
        <f>VLOOKUP(D405,[1]sheet1!$A:$B,2,0)</f>
        <v>1090417050000000000</v>
      </c>
      <c r="I405" s="1">
        <v>5</v>
      </c>
      <c r="J405" s="1">
        <v>106.194690265486</v>
      </c>
      <c r="K405" s="3">
        <f t="shared" si="27"/>
        <v>106.194690265486</v>
      </c>
      <c r="L405" s="4">
        <f t="shared" si="24"/>
        <v>530.97</v>
      </c>
      <c r="M405" s="5">
        <v>0.13</v>
      </c>
      <c r="N405" s="4">
        <f t="shared" si="25"/>
        <v>69.03</v>
      </c>
      <c r="O405" s="7">
        <f t="shared" si="26"/>
        <v>600</v>
      </c>
    </row>
    <row r="406" spans="1:16">
      <c r="A406" s="2">
        <v>405</v>
      </c>
      <c r="B406" s="2">
        <v>9.25</v>
      </c>
      <c r="C406" t="s">
        <v>584</v>
      </c>
      <c r="D406" t="s">
        <v>145</v>
      </c>
      <c r="E406" t="s">
        <v>566</v>
      </c>
      <c r="F406" t="str">
        <f>VLOOKUP(D406,[1]sheet1!$A:$B,2,0)</f>
        <v>1090416010000000000</v>
      </c>
      <c r="I406" s="1">
        <v>9</v>
      </c>
      <c r="J406" s="1">
        <v>23.8938053097345</v>
      </c>
      <c r="K406" s="3">
        <f t="shared" si="27"/>
        <v>23.8938053097345</v>
      </c>
      <c r="L406" s="4">
        <f t="shared" si="24"/>
        <v>215.04</v>
      </c>
      <c r="M406" s="5">
        <v>0.13</v>
      </c>
      <c r="N406" s="4">
        <f t="shared" si="25"/>
        <v>27.96</v>
      </c>
      <c r="O406" s="7">
        <f t="shared" si="26"/>
        <v>243</v>
      </c>
    </row>
    <row r="407" spans="1:16">
      <c r="A407">
        <v>406</v>
      </c>
      <c r="B407" s="2">
        <v>9.25</v>
      </c>
      <c r="C407" t="s">
        <v>584</v>
      </c>
      <c r="D407" t="s">
        <v>202</v>
      </c>
      <c r="E407" t="s">
        <v>567</v>
      </c>
      <c r="F407" t="str">
        <f>VLOOKUP(D407,[1]sheet1!$A:$B,2,0)</f>
        <v>1090417050000000000</v>
      </c>
      <c r="I407" s="1">
        <v>1</v>
      </c>
      <c r="J407" s="1">
        <v>84.070796460176894</v>
      </c>
      <c r="K407" s="3">
        <f t="shared" si="27"/>
        <v>84.070796460176894</v>
      </c>
      <c r="L407" s="4">
        <f t="shared" si="24"/>
        <v>84.07</v>
      </c>
      <c r="M407" s="5">
        <v>0.13</v>
      </c>
      <c r="N407" s="4">
        <f t="shared" si="25"/>
        <v>10.93</v>
      </c>
      <c r="O407" s="7">
        <f t="shared" si="26"/>
        <v>95</v>
      </c>
      <c r="P407" s="2"/>
    </row>
    <row r="408" spans="1:16">
      <c r="A408" s="2">
        <v>407</v>
      </c>
      <c r="B408" s="2">
        <v>9.25</v>
      </c>
      <c r="C408" t="s">
        <v>584</v>
      </c>
      <c r="D408" t="s">
        <v>206</v>
      </c>
      <c r="E408" t="s">
        <v>568</v>
      </c>
      <c r="F408" t="str">
        <f>VLOOKUP(D408,[1]sheet1!$A:$B,2,0)</f>
        <v>1090519990000000000</v>
      </c>
      <c r="I408" s="1">
        <v>2</v>
      </c>
      <c r="J408" s="1">
        <v>243.36283185840699</v>
      </c>
      <c r="K408" s="3">
        <f t="shared" si="27"/>
        <v>243.36283185840699</v>
      </c>
      <c r="L408" s="4">
        <f t="shared" si="24"/>
        <v>486.73</v>
      </c>
      <c r="M408" s="5">
        <v>0.13</v>
      </c>
      <c r="N408" s="4">
        <f t="shared" si="25"/>
        <v>63.27</v>
      </c>
      <c r="O408" s="7">
        <f t="shared" si="26"/>
        <v>550</v>
      </c>
      <c r="P408" s="2"/>
    </row>
    <row r="409" spans="1:16">
      <c r="A409">
        <v>408</v>
      </c>
      <c r="B409" s="2">
        <v>9.25</v>
      </c>
      <c r="C409" t="s">
        <v>584</v>
      </c>
      <c r="D409" t="s">
        <v>202</v>
      </c>
      <c r="E409" t="s">
        <v>569</v>
      </c>
      <c r="F409" t="str">
        <f>VLOOKUP(D409,[1]sheet1!$A:$B,2,0)</f>
        <v>1090417050000000000</v>
      </c>
      <c r="I409" s="1">
        <v>2</v>
      </c>
      <c r="J409" s="1">
        <v>178.761061946902</v>
      </c>
      <c r="K409" s="3">
        <f t="shared" si="27"/>
        <v>178.761061946902</v>
      </c>
      <c r="L409" s="4">
        <f t="shared" si="24"/>
        <v>357.52</v>
      </c>
      <c r="M409" s="5">
        <v>0.13</v>
      </c>
      <c r="N409" s="4">
        <f t="shared" si="25"/>
        <v>46.48</v>
      </c>
      <c r="O409" s="7">
        <f t="shared" si="26"/>
        <v>404</v>
      </c>
    </row>
    <row r="410" spans="1:16">
      <c r="A410" s="2">
        <v>409</v>
      </c>
      <c r="B410" s="2">
        <v>9.25</v>
      </c>
      <c r="C410" t="s">
        <v>584</v>
      </c>
      <c r="D410" t="s">
        <v>570</v>
      </c>
      <c r="E410" t="s">
        <v>583</v>
      </c>
      <c r="F410" t="str">
        <f>VLOOKUP(D410,[1]sheet1!$A:$B,2,0)</f>
        <v>1030305000000000000</v>
      </c>
      <c r="I410" s="1">
        <v>1</v>
      </c>
      <c r="J410" s="1">
        <v>52.212389380530901</v>
      </c>
      <c r="K410" s="3">
        <f t="shared" si="27"/>
        <v>52.212389380530901</v>
      </c>
      <c r="L410" s="4">
        <f t="shared" si="24"/>
        <v>52.21</v>
      </c>
      <c r="M410" s="5">
        <v>0.13</v>
      </c>
      <c r="N410" s="4">
        <f t="shared" si="25"/>
        <v>6.79</v>
      </c>
      <c r="O410" s="7">
        <f t="shared" si="26"/>
        <v>59</v>
      </c>
      <c r="P410" s="2" t="s">
        <v>588</v>
      </c>
    </row>
    <row r="411" spans="1:16">
      <c r="A411">
        <v>410</v>
      </c>
      <c r="B411" s="2">
        <v>9.25</v>
      </c>
      <c r="C411" t="s">
        <v>584</v>
      </c>
      <c r="D411" t="s">
        <v>84</v>
      </c>
      <c r="E411" t="s">
        <v>571</v>
      </c>
      <c r="F411" t="str">
        <f>VLOOKUP(D411,[1]sheet1!$A:$B,2,0)</f>
        <v>1070223020000000000</v>
      </c>
      <c r="I411" s="1">
        <v>1</v>
      </c>
      <c r="J411" s="1">
        <v>75.221238938053006</v>
      </c>
      <c r="K411" s="3">
        <f t="shared" si="27"/>
        <v>75.221238938053006</v>
      </c>
      <c r="L411" s="4">
        <f t="shared" si="24"/>
        <v>75.22</v>
      </c>
      <c r="M411" s="5">
        <v>0.13</v>
      </c>
      <c r="N411" s="4">
        <f t="shared" si="25"/>
        <v>9.7799999999999994</v>
      </c>
      <c r="O411" s="7">
        <f t="shared" si="26"/>
        <v>85</v>
      </c>
      <c r="P411" s="2"/>
    </row>
    <row r="412" spans="1:16">
      <c r="A412" s="2">
        <v>411</v>
      </c>
      <c r="B412" s="2">
        <v>9.25</v>
      </c>
      <c r="C412" t="s">
        <v>584</v>
      </c>
      <c r="D412" t="s">
        <v>84</v>
      </c>
      <c r="E412" t="s">
        <v>572</v>
      </c>
      <c r="F412" t="str">
        <f>VLOOKUP(D412,[1]sheet1!$A:$B,2,0)</f>
        <v>1070223020000000000</v>
      </c>
      <c r="I412" s="1">
        <v>1</v>
      </c>
      <c r="J412" s="1">
        <v>141.59292035398201</v>
      </c>
      <c r="K412" s="3">
        <f t="shared" si="27"/>
        <v>141.59292035398201</v>
      </c>
      <c r="L412" s="4">
        <f t="shared" si="24"/>
        <v>141.59</v>
      </c>
      <c r="M412" s="5">
        <v>0.13</v>
      </c>
      <c r="N412" s="4">
        <f t="shared" si="25"/>
        <v>18.41</v>
      </c>
      <c r="O412" s="7">
        <f t="shared" si="26"/>
        <v>160</v>
      </c>
      <c r="P412" s="2"/>
    </row>
    <row r="413" spans="1:16">
      <c r="A413">
        <v>412</v>
      </c>
      <c r="B413" s="2">
        <v>9.25</v>
      </c>
      <c r="C413" t="s">
        <v>584</v>
      </c>
      <c r="D413" t="s">
        <v>573</v>
      </c>
      <c r="E413" t="s">
        <v>574</v>
      </c>
      <c r="F413" t="str">
        <f>VLOOKUP(D413,[1]sheet1!$A:$B,2,0)</f>
        <v>1070599000000000000</v>
      </c>
      <c r="G413" t="s">
        <v>575</v>
      </c>
      <c r="I413" s="1">
        <v>1</v>
      </c>
      <c r="J413" s="1">
        <v>35.398230088495502</v>
      </c>
      <c r="K413" s="3">
        <f t="shared" si="27"/>
        <v>35.398230088495502</v>
      </c>
      <c r="L413" s="4">
        <f t="shared" si="24"/>
        <v>35.4</v>
      </c>
      <c r="M413" s="5">
        <v>0.13</v>
      </c>
      <c r="N413" s="4">
        <f t="shared" si="25"/>
        <v>4.5999999999999996</v>
      </c>
      <c r="O413" s="7">
        <f t="shared" si="26"/>
        <v>40</v>
      </c>
      <c r="P413" s="2"/>
    </row>
    <row r="414" spans="1:16">
      <c r="A414" s="2">
        <v>413</v>
      </c>
      <c r="B414" s="2">
        <v>9.25</v>
      </c>
      <c r="C414" t="s">
        <v>584</v>
      </c>
      <c r="D414" t="s">
        <v>87</v>
      </c>
      <c r="E414" t="s">
        <v>576</v>
      </c>
      <c r="F414" t="str">
        <f>VLOOKUP(D414,[1]sheet1!$A:$B,2,0)</f>
        <v>1090419010000000000</v>
      </c>
      <c r="I414" s="1">
        <v>3</v>
      </c>
      <c r="J414" s="1">
        <v>176.99115044247699</v>
      </c>
      <c r="K414" s="3">
        <f t="shared" si="27"/>
        <v>176.99115044247699</v>
      </c>
      <c r="L414" s="4">
        <f t="shared" si="24"/>
        <v>530.97</v>
      </c>
      <c r="M414" s="5">
        <v>0.13</v>
      </c>
      <c r="N414" s="4">
        <f t="shared" si="25"/>
        <v>69.03</v>
      </c>
      <c r="O414" s="7">
        <f t="shared" si="26"/>
        <v>600</v>
      </c>
      <c r="P414" s="2"/>
    </row>
    <row r="415" spans="1:16">
      <c r="A415">
        <v>414</v>
      </c>
      <c r="B415" s="2">
        <v>9.25</v>
      </c>
      <c r="C415" t="s">
        <v>584</v>
      </c>
      <c r="D415" t="s">
        <v>205</v>
      </c>
      <c r="E415" t="s">
        <v>577</v>
      </c>
      <c r="F415" t="str">
        <f>VLOOKUP(D415,[1]sheet1!$A:$B,2,0)</f>
        <v>1090505010000000000</v>
      </c>
      <c r="I415" s="1">
        <v>1</v>
      </c>
      <c r="J415" s="1">
        <v>21.2389380530973</v>
      </c>
      <c r="K415" s="3">
        <f t="shared" si="27"/>
        <v>21.2389380530973</v>
      </c>
      <c r="L415" s="4">
        <f t="shared" si="24"/>
        <v>21.24</v>
      </c>
      <c r="M415" s="5">
        <v>0.13</v>
      </c>
      <c r="N415" s="4">
        <f t="shared" si="25"/>
        <v>2.76</v>
      </c>
      <c r="O415" s="7">
        <f t="shared" si="26"/>
        <v>24</v>
      </c>
      <c r="P415" s="2"/>
    </row>
    <row r="416" spans="1:16">
      <c r="A416" s="2">
        <v>415</v>
      </c>
      <c r="B416" s="2">
        <v>9.25</v>
      </c>
      <c r="C416" t="s">
        <v>584</v>
      </c>
      <c r="D416" t="s">
        <v>578</v>
      </c>
      <c r="E416" t="s">
        <v>579</v>
      </c>
      <c r="F416" t="str">
        <f>VLOOKUP(D416,[1]sheet1!$A:$B,2,0)</f>
        <v>1030111990000000000</v>
      </c>
      <c r="I416" s="1">
        <v>12</v>
      </c>
      <c r="J416" s="1">
        <v>143.36283185840699</v>
      </c>
      <c r="K416" s="3">
        <f t="shared" si="27"/>
        <v>143.36283185840699</v>
      </c>
      <c r="L416" s="4">
        <f t="shared" si="24"/>
        <v>1720.35</v>
      </c>
      <c r="M416" s="5">
        <v>0.13</v>
      </c>
      <c r="N416" s="4">
        <f t="shared" si="25"/>
        <v>223.65</v>
      </c>
      <c r="O416" s="7">
        <f t="shared" si="26"/>
        <v>1944</v>
      </c>
    </row>
    <row r="417" spans="1:15">
      <c r="A417">
        <v>416</v>
      </c>
      <c r="B417" s="2">
        <v>9.25</v>
      </c>
      <c r="C417" t="s">
        <v>584</v>
      </c>
      <c r="D417" t="s">
        <v>145</v>
      </c>
      <c r="E417" t="s">
        <v>580</v>
      </c>
      <c r="F417" t="str">
        <f>VLOOKUP(D417,[1]sheet1!$A:$B,2,0)</f>
        <v>1090416010000000000</v>
      </c>
      <c r="I417" s="1">
        <v>1</v>
      </c>
      <c r="J417" s="1">
        <v>95.575221238937999</v>
      </c>
      <c r="K417" s="3">
        <f t="shared" si="27"/>
        <v>95.575221238937999</v>
      </c>
      <c r="L417" s="4">
        <f t="shared" si="24"/>
        <v>95.58</v>
      </c>
      <c r="M417" s="5">
        <v>0.13</v>
      </c>
      <c r="N417" s="4">
        <f t="shared" si="25"/>
        <v>12.43</v>
      </c>
      <c r="O417" s="7">
        <f t="shared" si="26"/>
        <v>108.00999999999999</v>
      </c>
    </row>
    <row r="418" spans="1:15">
      <c r="A418" s="2">
        <v>417</v>
      </c>
      <c r="B418" s="2">
        <v>9.25</v>
      </c>
      <c r="C418" t="s">
        <v>584</v>
      </c>
      <c r="D418" t="s">
        <v>559</v>
      </c>
      <c r="E418" t="s">
        <v>581</v>
      </c>
      <c r="F418" t="str">
        <f>VLOOKUP(D418,[1]sheet1!$A:$B,2,0)</f>
        <v>1030208990000000000</v>
      </c>
      <c r="I418" s="1">
        <v>1</v>
      </c>
      <c r="J418" s="1">
        <v>69.911504424778698</v>
      </c>
      <c r="K418" s="3">
        <f t="shared" si="27"/>
        <v>69.911504424778698</v>
      </c>
      <c r="L418" s="4">
        <f t="shared" si="24"/>
        <v>69.91</v>
      </c>
      <c r="M418" s="5">
        <v>0.13</v>
      </c>
      <c r="N418" s="4">
        <f t="shared" si="25"/>
        <v>9.09</v>
      </c>
      <c r="O418" s="7">
        <f t="shared" si="26"/>
        <v>79</v>
      </c>
    </row>
    <row r="419" spans="1:15">
      <c r="A419">
        <v>418</v>
      </c>
      <c r="B419" s="2">
        <v>9.25</v>
      </c>
      <c r="C419" t="s">
        <v>584</v>
      </c>
      <c r="D419" t="s">
        <v>578</v>
      </c>
      <c r="E419" t="s">
        <v>582</v>
      </c>
      <c r="F419" t="str">
        <f>VLOOKUP(D419,[1]sheet1!$A:$B,2,0)</f>
        <v>1030111990000000000</v>
      </c>
      <c r="I419" s="1">
        <v>2</v>
      </c>
      <c r="J419" s="1">
        <v>70.796460176991104</v>
      </c>
      <c r="K419" s="3">
        <f t="shared" si="27"/>
        <v>70.796460176991104</v>
      </c>
      <c r="L419" s="4">
        <f t="shared" si="24"/>
        <v>141.59</v>
      </c>
      <c r="M419" s="5">
        <v>0.13</v>
      </c>
      <c r="N419" s="4">
        <f t="shared" si="25"/>
        <v>18.41</v>
      </c>
      <c r="O419" s="7">
        <f t="shared" si="26"/>
        <v>160</v>
      </c>
    </row>
    <row r="420" spans="1:15">
      <c r="A420" s="2">
        <v>419</v>
      </c>
      <c r="B420" s="2">
        <v>11.03</v>
      </c>
      <c r="C420" t="s">
        <v>589</v>
      </c>
      <c r="D420" t="s">
        <v>590</v>
      </c>
      <c r="E420" t="s">
        <v>591</v>
      </c>
      <c r="F420" t="str">
        <f>VLOOKUP(D420,[1]sheet1!$A:$B,2,0)</f>
        <v>1030108030000000000</v>
      </c>
      <c r="I420" s="1">
        <v>1</v>
      </c>
      <c r="J420" s="1">
        <v>123.00884956</v>
      </c>
      <c r="K420" s="3">
        <f t="shared" si="27"/>
        <v>123.00884956</v>
      </c>
      <c r="L420" s="4">
        <f t="shared" si="24"/>
        <v>123.01</v>
      </c>
      <c r="M420" s="5">
        <v>0.13</v>
      </c>
      <c r="N420" s="4">
        <f t="shared" si="25"/>
        <v>15.99</v>
      </c>
      <c r="O420" s="7">
        <f t="shared" si="26"/>
        <v>139</v>
      </c>
    </row>
    <row r="421" spans="1:15">
      <c r="A421">
        <v>420</v>
      </c>
      <c r="B421" s="2">
        <v>11.03</v>
      </c>
      <c r="C421" t="s">
        <v>594</v>
      </c>
      <c r="D421" t="s">
        <v>595</v>
      </c>
      <c r="E421" t="s">
        <v>596</v>
      </c>
      <c r="F421" t="str">
        <f>VLOOKUP(D421,[1]sheet1!$A:$B,2,0)</f>
        <v>1030209010000000000</v>
      </c>
      <c r="I421" s="1">
        <v>1</v>
      </c>
      <c r="J421" s="1">
        <v>295.221238938</v>
      </c>
      <c r="K421" s="3">
        <f t="shared" si="27"/>
        <v>295.221238938</v>
      </c>
      <c r="L421" s="4">
        <f t="shared" si="24"/>
        <v>295.22000000000003</v>
      </c>
      <c r="M421" s="5">
        <v>0.13</v>
      </c>
      <c r="N421" s="4">
        <f t="shared" si="25"/>
        <v>38.380000000000003</v>
      </c>
      <c r="O421" s="7">
        <f t="shared" si="26"/>
        <v>333.6</v>
      </c>
    </row>
    <row r="422" spans="1:15">
      <c r="A422" s="2">
        <v>421</v>
      </c>
      <c r="B422" s="2">
        <v>11.03</v>
      </c>
      <c r="C422" t="s">
        <v>614</v>
      </c>
      <c r="D422" t="s">
        <v>620</v>
      </c>
      <c r="E422" t="s">
        <v>597</v>
      </c>
      <c r="F422" t="str">
        <f>VLOOKUP(D422,[1]sheet1!$A:$B,2,0)</f>
        <v>1070223020000000000</v>
      </c>
      <c r="I422">
        <v>2</v>
      </c>
      <c r="J422" s="1">
        <v>253.09734513274338</v>
      </c>
      <c r="K422" s="3">
        <f t="shared" si="27"/>
        <v>253.09734513274338</v>
      </c>
      <c r="L422" s="4">
        <f t="shared" si="24"/>
        <v>506.19</v>
      </c>
      <c r="M422" s="5">
        <v>0.13</v>
      </c>
      <c r="N422" s="4">
        <f t="shared" si="25"/>
        <v>65.8</v>
      </c>
      <c r="O422" s="7">
        <f t="shared" si="26"/>
        <v>571.99</v>
      </c>
    </row>
    <row r="423" spans="1:15">
      <c r="A423">
        <v>422</v>
      </c>
      <c r="B423" s="2">
        <v>11.03</v>
      </c>
      <c r="C423" t="s">
        <v>614</v>
      </c>
      <c r="D423" t="s">
        <v>620</v>
      </c>
      <c r="E423" t="s">
        <v>598</v>
      </c>
      <c r="F423" t="str">
        <f>VLOOKUP(D423,[1]sheet1!$A:$B,2,0)</f>
        <v>1070223020000000000</v>
      </c>
      <c r="I423">
        <v>1</v>
      </c>
      <c r="J423" s="1">
        <v>215.92920353982302</v>
      </c>
      <c r="K423" s="3">
        <f t="shared" si="27"/>
        <v>215.92920353982302</v>
      </c>
      <c r="L423" s="4">
        <f t="shared" si="24"/>
        <v>215.93</v>
      </c>
      <c r="M423" s="5">
        <v>0.13</v>
      </c>
      <c r="N423" s="4">
        <f t="shared" si="25"/>
        <v>28.07</v>
      </c>
      <c r="O423" s="7">
        <f t="shared" si="26"/>
        <v>244</v>
      </c>
    </row>
    <row r="424" spans="1:15">
      <c r="A424" s="2">
        <v>423</v>
      </c>
      <c r="B424" s="2">
        <v>11.03</v>
      </c>
      <c r="C424" t="s">
        <v>614</v>
      </c>
      <c r="D424" t="s">
        <v>620</v>
      </c>
      <c r="E424" t="s">
        <v>599</v>
      </c>
      <c r="F424" t="str">
        <f>VLOOKUP(D424,[1]sheet1!$A:$B,2,0)</f>
        <v>1070223020000000000</v>
      </c>
      <c r="I424">
        <v>2</v>
      </c>
      <c r="J424" s="1">
        <v>32.56637168141593</v>
      </c>
      <c r="K424" s="3">
        <f t="shared" si="27"/>
        <v>32.56637168141593</v>
      </c>
      <c r="L424" s="4">
        <f t="shared" si="24"/>
        <v>65.13</v>
      </c>
      <c r="M424" s="5">
        <v>0.13</v>
      </c>
      <c r="N424" s="4">
        <f t="shared" si="25"/>
        <v>8.4700000000000006</v>
      </c>
      <c r="O424" s="7">
        <f t="shared" si="26"/>
        <v>73.599999999999994</v>
      </c>
    </row>
    <row r="425" spans="1:15">
      <c r="A425">
        <v>424</v>
      </c>
      <c r="B425" s="2">
        <v>11.03</v>
      </c>
      <c r="C425" t="s">
        <v>614</v>
      </c>
      <c r="D425" t="s">
        <v>620</v>
      </c>
      <c r="E425" t="s">
        <v>600</v>
      </c>
      <c r="F425" t="str">
        <f>VLOOKUP(D425,[1]sheet1!$A:$B,2,0)</f>
        <v>1070223020000000000</v>
      </c>
      <c r="I425">
        <v>1</v>
      </c>
      <c r="J425" s="1">
        <v>141.59292035398232</v>
      </c>
      <c r="K425" s="3">
        <f t="shared" si="27"/>
        <v>141.59292035398232</v>
      </c>
      <c r="L425" s="4">
        <f t="shared" si="24"/>
        <v>141.59</v>
      </c>
      <c r="M425" s="5">
        <v>0.13</v>
      </c>
      <c r="N425" s="4">
        <f t="shared" si="25"/>
        <v>18.41</v>
      </c>
      <c r="O425" s="7">
        <f t="shared" si="26"/>
        <v>160</v>
      </c>
    </row>
    <row r="426" spans="1:15">
      <c r="A426" s="2">
        <v>425</v>
      </c>
      <c r="B426" s="2">
        <v>11.03</v>
      </c>
      <c r="C426" t="s">
        <v>614</v>
      </c>
      <c r="D426" t="s">
        <v>620</v>
      </c>
      <c r="E426" t="s">
        <v>601</v>
      </c>
      <c r="F426" t="str">
        <f>VLOOKUP(D426,[1]sheet1!$A:$B,2,0)</f>
        <v>1070223020000000000</v>
      </c>
      <c r="I426">
        <v>1</v>
      </c>
      <c r="J426" s="1">
        <v>86.017699115044252</v>
      </c>
      <c r="K426" s="3">
        <f t="shared" si="27"/>
        <v>86.017699115044252</v>
      </c>
      <c r="L426" s="4">
        <f t="shared" si="24"/>
        <v>86.02</v>
      </c>
      <c r="M426" s="5">
        <v>0.13</v>
      </c>
      <c r="N426" s="4">
        <f t="shared" si="25"/>
        <v>11.18</v>
      </c>
      <c r="O426" s="7">
        <f t="shared" si="26"/>
        <v>97.199999999999989</v>
      </c>
    </row>
    <row r="427" spans="1:15">
      <c r="A427">
        <v>426</v>
      </c>
      <c r="B427" s="2">
        <v>11.03</v>
      </c>
      <c r="C427" t="s">
        <v>614</v>
      </c>
      <c r="D427" t="s">
        <v>620</v>
      </c>
      <c r="E427" t="s">
        <v>602</v>
      </c>
      <c r="F427" t="str">
        <f>VLOOKUP(D427,[1]sheet1!$A:$B,2,0)</f>
        <v>1070223020000000000</v>
      </c>
      <c r="I427">
        <v>1</v>
      </c>
      <c r="J427" s="1">
        <v>92.920353982300895</v>
      </c>
      <c r="K427" s="3">
        <f t="shared" si="27"/>
        <v>92.920353982300895</v>
      </c>
      <c r="L427" s="4">
        <f t="shared" si="24"/>
        <v>92.92</v>
      </c>
      <c r="M427" s="5">
        <v>0.13</v>
      </c>
      <c r="N427" s="4">
        <f t="shared" si="25"/>
        <v>12.08</v>
      </c>
      <c r="O427" s="7">
        <f t="shared" si="26"/>
        <v>105</v>
      </c>
    </row>
    <row r="428" spans="1:15">
      <c r="A428" s="2">
        <v>427</v>
      </c>
      <c r="B428" s="2">
        <v>11.03</v>
      </c>
      <c r="C428" t="s">
        <v>614</v>
      </c>
      <c r="D428" t="s">
        <v>620</v>
      </c>
      <c r="E428" t="s">
        <v>603</v>
      </c>
      <c r="F428" t="str">
        <f>VLOOKUP(D428,[1]sheet1!$A:$B,2,0)</f>
        <v>1070223020000000000</v>
      </c>
      <c r="I428">
        <v>1</v>
      </c>
      <c r="J428" s="1">
        <v>148.93805309734515</v>
      </c>
      <c r="K428" s="3">
        <f t="shared" si="27"/>
        <v>148.93805309734515</v>
      </c>
      <c r="L428" s="4">
        <f t="shared" si="24"/>
        <v>148.94</v>
      </c>
      <c r="M428" s="5">
        <v>0.13</v>
      </c>
      <c r="N428" s="4">
        <f t="shared" si="25"/>
        <v>19.36</v>
      </c>
      <c r="O428" s="7">
        <f t="shared" si="26"/>
        <v>168.3</v>
      </c>
    </row>
    <row r="429" spans="1:15">
      <c r="A429">
        <v>428</v>
      </c>
      <c r="B429" s="2">
        <v>11.03</v>
      </c>
      <c r="C429" t="s">
        <v>614</v>
      </c>
      <c r="D429" t="s">
        <v>620</v>
      </c>
      <c r="E429" t="s">
        <v>604</v>
      </c>
      <c r="F429" t="str">
        <f>VLOOKUP(D429,[1]sheet1!$A:$B,2,0)</f>
        <v>1070223020000000000</v>
      </c>
      <c r="I429">
        <v>1</v>
      </c>
      <c r="J429" s="1">
        <v>142.30088495575222</v>
      </c>
      <c r="K429" s="3">
        <f t="shared" si="27"/>
        <v>142.30088495575222</v>
      </c>
      <c r="L429" s="4">
        <f t="shared" si="24"/>
        <v>142.30000000000001</v>
      </c>
      <c r="M429" s="5">
        <v>0.13</v>
      </c>
      <c r="N429" s="4">
        <f t="shared" si="25"/>
        <v>18.5</v>
      </c>
      <c r="O429" s="7">
        <f t="shared" si="26"/>
        <v>160.80000000000001</v>
      </c>
    </row>
    <row r="430" spans="1:15">
      <c r="A430" s="2">
        <v>429</v>
      </c>
      <c r="B430" s="2">
        <v>11.03</v>
      </c>
      <c r="C430" t="s">
        <v>614</v>
      </c>
      <c r="D430" t="s">
        <v>620</v>
      </c>
      <c r="E430" t="s">
        <v>605</v>
      </c>
      <c r="F430" t="str">
        <f>VLOOKUP(D430,[1]sheet1!$A:$B,2,0)</f>
        <v>1070223020000000000</v>
      </c>
      <c r="I430">
        <v>1</v>
      </c>
      <c r="J430" s="1">
        <v>130.97345132743365</v>
      </c>
      <c r="K430" s="3">
        <f t="shared" si="27"/>
        <v>130.97345132743365</v>
      </c>
      <c r="L430" s="4">
        <f t="shared" si="24"/>
        <v>130.97</v>
      </c>
      <c r="M430" s="5">
        <v>0.13</v>
      </c>
      <c r="N430" s="4">
        <f t="shared" si="25"/>
        <v>17.03</v>
      </c>
      <c r="O430" s="7">
        <f t="shared" si="26"/>
        <v>148</v>
      </c>
    </row>
    <row r="431" spans="1:15">
      <c r="A431">
        <v>430</v>
      </c>
      <c r="B431" s="2">
        <v>11.03</v>
      </c>
      <c r="C431" t="s">
        <v>614</v>
      </c>
      <c r="D431" t="s">
        <v>620</v>
      </c>
      <c r="E431" t="s">
        <v>612</v>
      </c>
      <c r="F431" t="str">
        <f>VLOOKUP(D431,[1]sheet1!$A:$B,2,0)</f>
        <v>1070223020000000000</v>
      </c>
      <c r="I431">
        <v>4</v>
      </c>
      <c r="J431" s="1">
        <v>46.37168141592921</v>
      </c>
      <c r="K431" s="3">
        <f t="shared" si="27"/>
        <v>46.37168141592921</v>
      </c>
      <c r="L431" s="4">
        <f t="shared" si="24"/>
        <v>185.49</v>
      </c>
      <c r="M431" s="5">
        <v>0.13</v>
      </c>
      <c r="N431" s="4">
        <f t="shared" si="25"/>
        <v>24.11</v>
      </c>
      <c r="O431" s="7">
        <f t="shared" si="26"/>
        <v>209.60000000000002</v>
      </c>
    </row>
    <row r="432" spans="1:15">
      <c r="A432" s="2">
        <v>431</v>
      </c>
      <c r="B432" s="2">
        <v>11.03</v>
      </c>
      <c r="C432" t="s">
        <v>614</v>
      </c>
      <c r="D432" t="s">
        <v>620</v>
      </c>
      <c r="E432" t="s">
        <v>613</v>
      </c>
      <c r="F432" t="str">
        <f>VLOOKUP(D432,[1]sheet1!$A:$B,2,0)</f>
        <v>1070223020000000000</v>
      </c>
      <c r="I432">
        <v>1</v>
      </c>
      <c r="J432" s="1">
        <v>46.725663716814161</v>
      </c>
      <c r="K432" s="3">
        <f t="shared" si="27"/>
        <v>46.725663716814161</v>
      </c>
      <c r="L432" s="4">
        <f t="shared" si="24"/>
        <v>46.73</v>
      </c>
      <c r="M432" s="5">
        <v>0.13</v>
      </c>
      <c r="N432" s="4">
        <f t="shared" si="25"/>
        <v>6.07</v>
      </c>
      <c r="O432" s="7">
        <f t="shared" si="26"/>
        <v>52.8</v>
      </c>
    </row>
    <row r="433" spans="1:15">
      <c r="A433">
        <v>432</v>
      </c>
      <c r="B433" s="2">
        <v>11.03</v>
      </c>
      <c r="C433" t="s">
        <v>614</v>
      </c>
      <c r="D433" t="s">
        <v>618</v>
      </c>
      <c r="E433" t="s">
        <v>606</v>
      </c>
      <c r="F433" t="str">
        <f>VLOOKUP(D433,[1]sheet1!$A:$B,2,0)</f>
        <v>1060512990000000000</v>
      </c>
      <c r="I433">
        <v>5</v>
      </c>
      <c r="J433" s="1">
        <v>31.36283185840708</v>
      </c>
      <c r="K433" s="3">
        <f t="shared" si="27"/>
        <v>31.36283185840708</v>
      </c>
      <c r="L433" s="4">
        <f t="shared" si="24"/>
        <v>156.81</v>
      </c>
      <c r="M433" s="5">
        <v>0.13</v>
      </c>
      <c r="N433" s="4">
        <f t="shared" si="25"/>
        <v>20.39</v>
      </c>
      <c r="O433" s="7">
        <f t="shared" si="26"/>
        <v>177.2</v>
      </c>
    </row>
    <row r="434" spans="1:15">
      <c r="A434" s="2">
        <v>433</v>
      </c>
      <c r="B434" s="2">
        <v>11.03</v>
      </c>
      <c r="C434" t="s">
        <v>614</v>
      </c>
      <c r="D434" t="s">
        <v>615</v>
      </c>
      <c r="E434" t="s">
        <v>607</v>
      </c>
      <c r="F434" t="str">
        <f>VLOOKUP(D434,[1]sheet1!$A:$B,2,0)</f>
        <v>1070222020000000000</v>
      </c>
      <c r="I434">
        <v>5</v>
      </c>
      <c r="J434" s="1">
        <v>21.955752212389385</v>
      </c>
      <c r="K434" s="3">
        <f t="shared" si="27"/>
        <v>21.955752212389385</v>
      </c>
      <c r="L434" s="4">
        <f t="shared" ref="L434:L490" si="28">ROUND(I434*K434,2)</f>
        <v>109.78</v>
      </c>
      <c r="M434" s="5">
        <v>0.13</v>
      </c>
      <c r="N434" s="4">
        <f t="shared" ref="N434:N490" si="29">ROUND(L434*M434,2)</f>
        <v>14.27</v>
      </c>
      <c r="O434" s="7">
        <f t="shared" ref="O434:O490" si="30">L434+N434</f>
        <v>124.05</v>
      </c>
    </row>
    <row r="435" spans="1:15">
      <c r="A435">
        <v>434</v>
      </c>
      <c r="B435" s="2">
        <v>11.03</v>
      </c>
      <c r="C435" t="s">
        <v>614</v>
      </c>
      <c r="D435" t="s">
        <v>619</v>
      </c>
      <c r="E435" t="s">
        <v>608</v>
      </c>
      <c r="F435" t="str">
        <f>VLOOKUP(D435,[1]sheet1!$A:$B,2,0)</f>
        <v>1060102030000000000</v>
      </c>
      <c r="I435">
        <v>7</v>
      </c>
      <c r="J435" s="1">
        <v>21.618204804045511</v>
      </c>
      <c r="K435" s="3">
        <f t="shared" si="27"/>
        <v>21.618204804045511</v>
      </c>
      <c r="L435" s="4">
        <f t="shared" si="28"/>
        <v>151.33000000000001</v>
      </c>
      <c r="M435" s="5">
        <v>0.13</v>
      </c>
      <c r="N435" s="4">
        <f t="shared" si="29"/>
        <v>19.670000000000002</v>
      </c>
      <c r="O435" s="7">
        <f t="shared" si="30"/>
        <v>171</v>
      </c>
    </row>
    <row r="436" spans="1:15">
      <c r="A436" s="2">
        <v>435</v>
      </c>
      <c r="B436" s="2">
        <v>11.03</v>
      </c>
      <c r="C436" t="s">
        <v>614</v>
      </c>
      <c r="D436" t="s">
        <v>615</v>
      </c>
      <c r="E436" t="s">
        <v>609</v>
      </c>
      <c r="F436" t="str">
        <f>VLOOKUP(D436,[1]sheet1!$A:$B,2,0)</f>
        <v>1070222020000000000</v>
      </c>
      <c r="I436">
        <v>1</v>
      </c>
      <c r="J436" s="1">
        <v>30.353982300884955</v>
      </c>
      <c r="K436" s="3">
        <f t="shared" si="27"/>
        <v>30.353982300884955</v>
      </c>
      <c r="L436" s="4">
        <f t="shared" si="28"/>
        <v>30.35</v>
      </c>
      <c r="M436" s="5">
        <v>0.13</v>
      </c>
      <c r="N436" s="4">
        <f t="shared" si="29"/>
        <v>3.95</v>
      </c>
      <c r="O436" s="7">
        <f t="shared" si="30"/>
        <v>34.300000000000004</v>
      </c>
    </row>
    <row r="437" spans="1:15">
      <c r="A437">
        <v>436</v>
      </c>
      <c r="B437" s="2">
        <v>11.03</v>
      </c>
      <c r="C437" t="s">
        <v>614</v>
      </c>
      <c r="D437" t="s">
        <v>618</v>
      </c>
      <c r="E437" t="s">
        <v>616</v>
      </c>
      <c r="F437" t="str">
        <f>VLOOKUP(D437,[1]sheet1!$A:$B,2,0)</f>
        <v>1060512990000000000</v>
      </c>
      <c r="I437">
        <v>2</v>
      </c>
      <c r="J437" s="1">
        <v>37.044247787610622</v>
      </c>
      <c r="K437" s="3">
        <f t="shared" si="27"/>
        <v>37.044247787610622</v>
      </c>
      <c r="L437" s="4">
        <f t="shared" si="28"/>
        <v>74.09</v>
      </c>
      <c r="M437" s="5">
        <v>0.13</v>
      </c>
      <c r="N437" s="4">
        <f t="shared" si="29"/>
        <v>9.6300000000000008</v>
      </c>
      <c r="O437" s="7">
        <f t="shared" si="30"/>
        <v>83.72</v>
      </c>
    </row>
    <row r="438" spans="1:15">
      <c r="A438" s="2">
        <v>437</v>
      </c>
      <c r="B438" s="2">
        <v>11.03</v>
      </c>
      <c r="C438" t="s">
        <v>614</v>
      </c>
      <c r="D438" t="s">
        <v>615</v>
      </c>
      <c r="E438" t="s">
        <v>610</v>
      </c>
      <c r="F438" t="str">
        <f>VLOOKUP(D438,[1]sheet1!$A:$B,2,0)</f>
        <v>1070222020000000000</v>
      </c>
      <c r="I438">
        <v>1</v>
      </c>
      <c r="J438" s="1">
        <v>50.530973451327441</v>
      </c>
      <c r="K438" s="3">
        <f t="shared" si="27"/>
        <v>50.530973451327441</v>
      </c>
      <c r="L438" s="4">
        <f t="shared" si="28"/>
        <v>50.53</v>
      </c>
      <c r="M438" s="5">
        <v>0.13</v>
      </c>
      <c r="N438" s="4">
        <f t="shared" si="29"/>
        <v>6.57</v>
      </c>
      <c r="O438" s="7">
        <f t="shared" si="30"/>
        <v>57.1</v>
      </c>
    </row>
    <row r="439" spans="1:15">
      <c r="A439">
        <v>438</v>
      </c>
      <c r="B439" s="2">
        <v>11.03</v>
      </c>
      <c r="C439" t="s">
        <v>614</v>
      </c>
      <c r="D439" t="s">
        <v>615</v>
      </c>
      <c r="E439" t="s">
        <v>611</v>
      </c>
      <c r="F439" t="str">
        <f>VLOOKUP(D439,[1]sheet1!$A:$B,2,0)</f>
        <v>1070222020000000000</v>
      </c>
      <c r="I439">
        <v>9</v>
      </c>
      <c r="J439" s="1">
        <v>26.25368731563422</v>
      </c>
      <c r="K439" s="3">
        <f t="shared" si="27"/>
        <v>26.25368731563422</v>
      </c>
      <c r="L439" s="4">
        <f t="shared" si="28"/>
        <v>236.28</v>
      </c>
      <c r="M439" s="5">
        <v>0.13</v>
      </c>
      <c r="N439" s="4">
        <f t="shared" si="29"/>
        <v>30.72</v>
      </c>
      <c r="O439" s="7">
        <f t="shared" si="30"/>
        <v>267</v>
      </c>
    </row>
    <row r="440" spans="1:15">
      <c r="A440" s="2">
        <v>439</v>
      </c>
      <c r="B440" s="2">
        <v>11.03</v>
      </c>
      <c r="C440" t="s">
        <v>629</v>
      </c>
      <c r="D440" t="s">
        <v>32</v>
      </c>
      <c r="E440" t="s">
        <v>622</v>
      </c>
      <c r="F440" t="str">
        <f>VLOOKUP(D440,[1]sheet1!$A:$B,2,0)</f>
        <v>1090417050000000000</v>
      </c>
      <c r="I440">
        <v>1</v>
      </c>
      <c r="J440" s="1">
        <v>331.85840708000001</v>
      </c>
      <c r="K440" s="3">
        <f t="shared" si="27"/>
        <v>331.85840708000001</v>
      </c>
      <c r="L440" s="4">
        <f t="shared" si="28"/>
        <v>331.86</v>
      </c>
      <c r="M440" s="5">
        <v>0.13</v>
      </c>
      <c r="N440" s="4">
        <f t="shared" si="29"/>
        <v>43.14</v>
      </c>
      <c r="O440" s="7">
        <f t="shared" si="30"/>
        <v>375</v>
      </c>
    </row>
    <row r="441" spans="1:15">
      <c r="A441">
        <v>440</v>
      </c>
      <c r="B441" s="2">
        <v>11.03</v>
      </c>
      <c r="C441" t="s">
        <v>629</v>
      </c>
      <c r="D441" t="s">
        <v>32</v>
      </c>
      <c r="E441" t="s">
        <v>623</v>
      </c>
      <c r="F441" t="str">
        <f>VLOOKUP(D441,[1]sheet1!$A:$B,2,0)</f>
        <v>1090417050000000000</v>
      </c>
      <c r="I441">
        <v>3</v>
      </c>
      <c r="J441" s="1">
        <v>204.42477876000001</v>
      </c>
      <c r="K441" s="3">
        <f t="shared" si="27"/>
        <v>204.42477876000001</v>
      </c>
      <c r="L441" s="4">
        <f t="shared" si="28"/>
        <v>613.27</v>
      </c>
      <c r="M441" s="5">
        <v>0.13</v>
      </c>
      <c r="N441" s="4">
        <f t="shared" si="29"/>
        <v>79.73</v>
      </c>
      <c r="O441" s="7">
        <f t="shared" si="30"/>
        <v>693</v>
      </c>
    </row>
    <row r="442" spans="1:15">
      <c r="A442" s="2">
        <v>441</v>
      </c>
      <c r="B442" s="2">
        <v>11.03</v>
      </c>
      <c r="C442" t="s">
        <v>629</v>
      </c>
      <c r="D442" t="s">
        <v>27</v>
      </c>
      <c r="E442" t="s">
        <v>624</v>
      </c>
      <c r="F442" t="str">
        <f>VLOOKUP(D442,[1]sheet1!$A:$B,2,0)</f>
        <v>1090419010000000000</v>
      </c>
      <c r="I442">
        <v>2</v>
      </c>
      <c r="J442" s="1">
        <v>299.11504424999998</v>
      </c>
      <c r="K442" s="3">
        <f t="shared" si="27"/>
        <v>299.11504424999998</v>
      </c>
      <c r="L442" s="4">
        <f t="shared" si="28"/>
        <v>598.23</v>
      </c>
      <c r="M442" s="5">
        <v>0.13</v>
      </c>
      <c r="N442" s="4">
        <f t="shared" si="29"/>
        <v>77.77</v>
      </c>
      <c r="O442" s="7">
        <f t="shared" si="30"/>
        <v>676</v>
      </c>
    </row>
    <row r="443" spans="1:15">
      <c r="A443">
        <v>442</v>
      </c>
      <c r="B443" s="2">
        <v>11.03</v>
      </c>
      <c r="C443" t="s">
        <v>629</v>
      </c>
      <c r="D443" t="s">
        <v>30</v>
      </c>
      <c r="E443" t="s">
        <v>625</v>
      </c>
      <c r="F443" t="str">
        <f>VLOOKUP(D443,[1]sheet1!$A:$B,2,0)</f>
        <v>1040106990000000000</v>
      </c>
      <c r="I443">
        <v>1</v>
      </c>
      <c r="J443" s="1">
        <v>98.230088495999993</v>
      </c>
      <c r="K443" s="3">
        <f t="shared" si="27"/>
        <v>98.230088495999993</v>
      </c>
      <c r="L443" s="4">
        <f t="shared" si="28"/>
        <v>98.23</v>
      </c>
      <c r="M443" s="5">
        <v>0.13</v>
      </c>
      <c r="N443" s="4">
        <f t="shared" si="29"/>
        <v>12.77</v>
      </c>
      <c r="O443" s="7">
        <f t="shared" si="30"/>
        <v>111</v>
      </c>
    </row>
    <row r="444" spans="1:15">
      <c r="A444" s="2">
        <v>443</v>
      </c>
      <c r="B444" s="2">
        <v>11.03</v>
      </c>
      <c r="C444" t="s">
        <v>629</v>
      </c>
      <c r="D444" t="s">
        <v>618</v>
      </c>
      <c r="E444" t="s">
        <v>626</v>
      </c>
      <c r="F444" t="str">
        <f>VLOOKUP(D444,[1]sheet1!$A:$B,2,0)</f>
        <v>1060512990000000000</v>
      </c>
      <c r="I444">
        <v>1</v>
      </c>
      <c r="J444" s="1">
        <v>21.238938052999998</v>
      </c>
      <c r="K444" s="3">
        <f t="shared" si="27"/>
        <v>21.238938052999998</v>
      </c>
      <c r="L444" s="4">
        <f t="shared" si="28"/>
        <v>21.24</v>
      </c>
      <c r="M444" s="5">
        <v>0.13</v>
      </c>
      <c r="N444" s="4">
        <f t="shared" si="29"/>
        <v>2.76</v>
      </c>
      <c r="O444" s="7">
        <f t="shared" si="30"/>
        <v>24</v>
      </c>
    </row>
    <row r="445" spans="1:15">
      <c r="A445">
        <v>444</v>
      </c>
      <c r="B445" s="2">
        <v>11.03</v>
      </c>
      <c r="C445" t="s">
        <v>629</v>
      </c>
      <c r="D445" t="s">
        <v>32</v>
      </c>
      <c r="E445" t="s">
        <v>622</v>
      </c>
      <c r="F445" t="str">
        <f>VLOOKUP(D445,[1]sheet1!$A:$B,2,0)</f>
        <v>1090417050000000000</v>
      </c>
      <c r="I445">
        <v>3</v>
      </c>
      <c r="J445" s="1">
        <v>106.48967552000001</v>
      </c>
      <c r="K445" s="3">
        <f t="shared" si="27"/>
        <v>106.48967552000001</v>
      </c>
      <c r="L445" s="4">
        <f t="shared" si="28"/>
        <v>319.47000000000003</v>
      </c>
      <c r="M445" s="5">
        <v>0.13</v>
      </c>
      <c r="N445" s="4">
        <f t="shared" si="29"/>
        <v>41.53</v>
      </c>
      <c r="O445" s="7">
        <f t="shared" si="30"/>
        <v>361</v>
      </c>
    </row>
    <row r="446" spans="1:15">
      <c r="A446" s="2">
        <v>445</v>
      </c>
      <c r="B446" s="2">
        <v>11.03</v>
      </c>
      <c r="C446" t="s">
        <v>629</v>
      </c>
      <c r="D446" t="s">
        <v>621</v>
      </c>
      <c r="E446" t="s">
        <v>627</v>
      </c>
      <c r="F446" t="str">
        <f>VLOOKUP(D446,[1]sheet1!$A:$B,2,0)</f>
        <v>1080499000000000000</v>
      </c>
      <c r="I446">
        <v>2</v>
      </c>
      <c r="J446" s="1">
        <v>131.85840708000001</v>
      </c>
      <c r="K446" s="3">
        <f t="shared" si="27"/>
        <v>131.85840708000001</v>
      </c>
      <c r="L446" s="4">
        <f t="shared" si="28"/>
        <v>263.72000000000003</v>
      </c>
      <c r="M446" s="5">
        <v>0.13</v>
      </c>
      <c r="N446" s="4">
        <f t="shared" si="29"/>
        <v>34.28</v>
      </c>
      <c r="O446" s="7">
        <f t="shared" si="30"/>
        <v>298</v>
      </c>
    </row>
    <row r="447" spans="1:15">
      <c r="A447">
        <v>446</v>
      </c>
      <c r="B447" s="2">
        <v>11.03</v>
      </c>
      <c r="C447" t="s">
        <v>629</v>
      </c>
      <c r="D447" t="s">
        <v>32</v>
      </c>
      <c r="E447" t="s">
        <v>623</v>
      </c>
      <c r="F447" t="str">
        <f>VLOOKUP(D447,[1]sheet1!$A:$B,2,0)</f>
        <v>1090417050000000000</v>
      </c>
      <c r="I447">
        <v>2</v>
      </c>
      <c r="J447" s="1">
        <v>194.69026549</v>
      </c>
      <c r="K447" s="3">
        <f t="shared" si="27"/>
        <v>194.69026549</v>
      </c>
      <c r="L447" s="4">
        <f t="shared" si="28"/>
        <v>389.38</v>
      </c>
      <c r="M447" s="5">
        <v>0.13</v>
      </c>
      <c r="N447" s="4">
        <f t="shared" si="29"/>
        <v>50.62</v>
      </c>
      <c r="O447" s="7">
        <f t="shared" si="30"/>
        <v>440</v>
      </c>
    </row>
    <row r="448" spans="1:15">
      <c r="A448" s="2">
        <v>447</v>
      </c>
      <c r="B448" s="2">
        <v>11.03</v>
      </c>
      <c r="C448" t="s">
        <v>629</v>
      </c>
      <c r="D448" t="s">
        <v>27</v>
      </c>
      <c r="E448" t="s">
        <v>628</v>
      </c>
      <c r="F448" t="str">
        <f>VLOOKUP(D448,[1]sheet1!$A:$B,2,0)</f>
        <v>1090419010000000000</v>
      </c>
      <c r="I448">
        <v>1</v>
      </c>
      <c r="J448" s="1">
        <v>69.911504425000004</v>
      </c>
      <c r="K448" s="3">
        <f t="shared" si="27"/>
        <v>69.911504425000004</v>
      </c>
      <c r="L448" s="4">
        <f t="shared" si="28"/>
        <v>69.91</v>
      </c>
      <c r="M448" s="5">
        <v>0.13</v>
      </c>
      <c r="N448" s="4">
        <f t="shared" si="29"/>
        <v>9.09</v>
      </c>
      <c r="O448" s="7">
        <f t="shared" si="30"/>
        <v>79</v>
      </c>
    </row>
    <row r="449" spans="1:15">
      <c r="A449">
        <v>448</v>
      </c>
      <c r="B449" s="2">
        <v>11.03</v>
      </c>
      <c r="C449" t="s">
        <v>630</v>
      </c>
      <c r="D449" t="s">
        <v>618</v>
      </c>
      <c r="E449" t="s">
        <v>631</v>
      </c>
      <c r="F449" t="str">
        <f>VLOOKUP(D449,[1]sheet1!$A:$B,2,0)</f>
        <v>1060512990000000000</v>
      </c>
      <c r="I449">
        <v>1</v>
      </c>
      <c r="J449" s="1">
        <v>52.920353982000002</v>
      </c>
      <c r="K449" s="3">
        <f t="shared" si="27"/>
        <v>52.920353982000002</v>
      </c>
      <c r="L449" s="4">
        <f t="shared" si="28"/>
        <v>52.92</v>
      </c>
      <c r="M449" s="5">
        <v>0.13</v>
      </c>
      <c r="N449" s="4">
        <f t="shared" si="29"/>
        <v>6.88</v>
      </c>
      <c r="O449" s="7">
        <f t="shared" si="30"/>
        <v>59.800000000000004</v>
      </c>
    </row>
    <row r="450" spans="1:15">
      <c r="A450" s="2">
        <v>449</v>
      </c>
      <c r="B450" s="2">
        <v>11.03</v>
      </c>
      <c r="C450" t="s">
        <v>630</v>
      </c>
      <c r="D450" t="s">
        <v>618</v>
      </c>
      <c r="E450" t="s">
        <v>632</v>
      </c>
      <c r="F450" t="str">
        <f>VLOOKUP(D450,[1]sheet1!$A:$B,2,0)</f>
        <v>1060512990000000000</v>
      </c>
      <c r="I450">
        <v>5</v>
      </c>
      <c r="J450" s="1">
        <v>230.53097345</v>
      </c>
      <c r="K450" s="3">
        <f t="shared" si="27"/>
        <v>230.53097345</v>
      </c>
      <c r="L450" s="4">
        <f t="shared" si="28"/>
        <v>1152.6500000000001</v>
      </c>
      <c r="M450" s="5">
        <v>0.13</v>
      </c>
      <c r="N450" s="4">
        <f t="shared" si="29"/>
        <v>149.84</v>
      </c>
      <c r="O450" s="7">
        <f t="shared" si="30"/>
        <v>1302.49</v>
      </c>
    </row>
    <row r="451" spans="1:15">
      <c r="A451">
        <v>450</v>
      </c>
      <c r="B451" s="2">
        <v>11.03</v>
      </c>
      <c r="C451" t="s">
        <v>630</v>
      </c>
      <c r="D451" t="s">
        <v>618</v>
      </c>
      <c r="E451" t="s">
        <v>633</v>
      </c>
      <c r="F451" t="str">
        <f>VLOOKUP(D451,[1]sheet1!$A:$B,2,0)</f>
        <v>1060512990000000000</v>
      </c>
      <c r="I451">
        <v>1</v>
      </c>
      <c r="J451" s="1">
        <v>188.49557522000001</v>
      </c>
      <c r="K451" s="3">
        <f t="shared" ref="K451:K514" si="31">J451*1</f>
        <v>188.49557522000001</v>
      </c>
      <c r="L451" s="4">
        <f t="shared" si="28"/>
        <v>188.5</v>
      </c>
      <c r="M451" s="5">
        <v>0.13</v>
      </c>
      <c r="N451" s="4">
        <f t="shared" si="29"/>
        <v>24.51</v>
      </c>
      <c r="O451" s="7">
        <f t="shared" si="30"/>
        <v>213.01</v>
      </c>
    </row>
    <row r="452" spans="1:15">
      <c r="A452" s="2">
        <v>451</v>
      </c>
      <c r="B452" s="2">
        <v>11.03</v>
      </c>
      <c r="C452" t="s">
        <v>630</v>
      </c>
      <c r="D452" t="s">
        <v>618</v>
      </c>
      <c r="E452" t="s">
        <v>634</v>
      </c>
      <c r="F452" t="str">
        <f>VLOOKUP(D452,[1]sheet1!$A:$B,2,0)</f>
        <v>1060512990000000000</v>
      </c>
      <c r="I452">
        <v>1</v>
      </c>
      <c r="J452" s="1">
        <v>258.58407080000001</v>
      </c>
      <c r="K452" s="3">
        <f t="shared" si="31"/>
        <v>258.58407080000001</v>
      </c>
      <c r="L452" s="4">
        <f t="shared" si="28"/>
        <v>258.58</v>
      </c>
      <c r="M452" s="5">
        <v>0.13</v>
      </c>
      <c r="N452" s="4">
        <f t="shared" si="29"/>
        <v>33.619999999999997</v>
      </c>
      <c r="O452" s="7">
        <f t="shared" si="30"/>
        <v>292.2</v>
      </c>
    </row>
    <row r="453" spans="1:15">
      <c r="A453">
        <v>452</v>
      </c>
      <c r="B453" s="2">
        <v>11.03</v>
      </c>
      <c r="C453" t="s">
        <v>643</v>
      </c>
      <c r="D453" t="s">
        <v>617</v>
      </c>
      <c r="E453" t="s">
        <v>641</v>
      </c>
      <c r="F453" t="str">
        <f>VLOOKUP(D453,[1]sheet1!$A:$B,2,0)</f>
        <v>1060512990000000000</v>
      </c>
      <c r="I453">
        <v>1</v>
      </c>
      <c r="J453" s="1">
        <v>106.72566399999999</v>
      </c>
      <c r="K453" s="3">
        <f t="shared" si="31"/>
        <v>106.72566399999999</v>
      </c>
      <c r="L453" s="4">
        <f t="shared" si="28"/>
        <v>106.73</v>
      </c>
      <c r="M453" s="5">
        <v>0.13</v>
      </c>
      <c r="N453" s="4">
        <f t="shared" si="29"/>
        <v>13.87</v>
      </c>
      <c r="O453" s="7">
        <f t="shared" si="30"/>
        <v>120.60000000000001</v>
      </c>
    </row>
    <row r="454" spans="1:15">
      <c r="A454" s="2">
        <v>453</v>
      </c>
      <c r="B454" s="2">
        <v>11.03</v>
      </c>
      <c r="C454" t="s">
        <v>643</v>
      </c>
      <c r="D454" t="s">
        <v>617</v>
      </c>
      <c r="E454" t="s">
        <v>642</v>
      </c>
      <c r="F454" t="str">
        <f>VLOOKUP(D454,[1]sheet1!$A:$B,2,0)</f>
        <v>1060512990000000000</v>
      </c>
      <c r="I454">
        <v>1</v>
      </c>
      <c r="J454" s="1">
        <v>52.920354000000003</v>
      </c>
      <c r="K454" s="3">
        <f t="shared" si="31"/>
        <v>52.920354000000003</v>
      </c>
      <c r="L454" s="4">
        <f t="shared" si="28"/>
        <v>52.92</v>
      </c>
      <c r="M454" s="5">
        <v>0.13</v>
      </c>
      <c r="N454" s="4">
        <f t="shared" si="29"/>
        <v>6.88</v>
      </c>
      <c r="O454" s="7">
        <f t="shared" si="30"/>
        <v>59.800000000000004</v>
      </c>
    </row>
    <row r="455" spans="1:15">
      <c r="A455">
        <v>454</v>
      </c>
      <c r="B455" s="2">
        <v>11.03</v>
      </c>
      <c r="C455" t="s">
        <v>644</v>
      </c>
      <c r="D455" t="s">
        <v>463</v>
      </c>
      <c r="E455" t="s">
        <v>645</v>
      </c>
      <c r="F455" t="str">
        <f>VLOOKUP(D455,[1]sheet1!$A:$B,2,0)</f>
        <v>1090420020000000000</v>
      </c>
      <c r="I455">
        <v>22</v>
      </c>
      <c r="J455" s="1">
        <v>143.36283186</v>
      </c>
      <c r="K455" s="3">
        <f t="shared" si="31"/>
        <v>143.36283186</v>
      </c>
      <c r="L455" s="4">
        <f t="shared" si="28"/>
        <v>3153.98</v>
      </c>
      <c r="M455" s="5">
        <v>0.13</v>
      </c>
      <c r="N455" s="4">
        <f t="shared" si="29"/>
        <v>410.02</v>
      </c>
      <c r="O455" s="7">
        <f t="shared" si="30"/>
        <v>3564</v>
      </c>
    </row>
    <row r="456" spans="1:15">
      <c r="A456" s="2">
        <v>455</v>
      </c>
      <c r="B456" s="2">
        <v>11.03</v>
      </c>
      <c r="C456" t="s">
        <v>647</v>
      </c>
      <c r="D456" t="s">
        <v>618</v>
      </c>
      <c r="E456" t="s">
        <v>648</v>
      </c>
      <c r="F456" t="str">
        <f>VLOOKUP(D456,[1]sheet1!$A:$B,2,0)</f>
        <v>1060512990000000000</v>
      </c>
      <c r="I456">
        <v>3</v>
      </c>
      <c r="J456" s="1">
        <v>106.19469027</v>
      </c>
      <c r="K456" s="3">
        <f t="shared" si="31"/>
        <v>106.19469027</v>
      </c>
      <c r="L456" s="4">
        <f t="shared" si="28"/>
        <v>318.58</v>
      </c>
      <c r="M456" s="5">
        <v>0.13</v>
      </c>
      <c r="N456" s="4">
        <f t="shared" si="29"/>
        <v>41.42</v>
      </c>
      <c r="O456" s="7">
        <f t="shared" si="30"/>
        <v>360</v>
      </c>
    </row>
    <row r="457" spans="1:15">
      <c r="A457">
        <v>456</v>
      </c>
      <c r="B457" s="2">
        <v>11.03</v>
      </c>
      <c r="C457" t="s">
        <v>647</v>
      </c>
      <c r="D457" t="s">
        <v>29</v>
      </c>
      <c r="E457" t="s">
        <v>77</v>
      </c>
      <c r="F457" t="str">
        <f>VLOOKUP(D457,[1]sheet1!$A:$B,2,0)</f>
        <v>1080499000000000000</v>
      </c>
      <c r="I457">
        <v>6</v>
      </c>
      <c r="J457" s="1">
        <v>77.876106195000006</v>
      </c>
      <c r="K457" s="3">
        <f t="shared" si="31"/>
        <v>77.876106195000006</v>
      </c>
      <c r="L457" s="4">
        <f t="shared" si="28"/>
        <v>467.26</v>
      </c>
      <c r="M457" s="5">
        <v>0.13</v>
      </c>
      <c r="N457" s="4">
        <f t="shared" si="29"/>
        <v>60.74</v>
      </c>
      <c r="O457" s="7">
        <f t="shared" si="30"/>
        <v>528</v>
      </c>
    </row>
    <row r="458" spans="1:15">
      <c r="A458" s="2">
        <v>457</v>
      </c>
      <c r="B458" s="2">
        <v>11.03</v>
      </c>
      <c r="C458" t="s">
        <v>647</v>
      </c>
      <c r="D458" t="s">
        <v>30</v>
      </c>
      <c r="E458" t="s">
        <v>649</v>
      </c>
      <c r="F458" t="str">
        <f>VLOOKUP(D458,[1]sheet1!$A:$B,2,0)</f>
        <v>1040106990000000000</v>
      </c>
      <c r="I458">
        <v>1</v>
      </c>
      <c r="J458" s="1">
        <v>106.19469027</v>
      </c>
      <c r="K458" s="3">
        <f t="shared" si="31"/>
        <v>106.19469027</v>
      </c>
      <c r="L458" s="4">
        <f t="shared" si="28"/>
        <v>106.19</v>
      </c>
      <c r="M458" s="5">
        <v>0.13</v>
      </c>
      <c r="N458" s="4">
        <f t="shared" si="29"/>
        <v>13.8</v>
      </c>
      <c r="O458" s="7">
        <f t="shared" si="30"/>
        <v>119.99</v>
      </c>
    </row>
    <row r="459" spans="1:15">
      <c r="A459">
        <v>458</v>
      </c>
      <c r="B459" s="2">
        <v>11.03</v>
      </c>
      <c r="C459" t="s">
        <v>647</v>
      </c>
      <c r="D459" t="s">
        <v>29</v>
      </c>
      <c r="E459" t="s">
        <v>650</v>
      </c>
      <c r="F459" t="str">
        <f>VLOOKUP(D459,[1]sheet1!$A:$B,2,0)</f>
        <v>1080499000000000000</v>
      </c>
      <c r="I459">
        <v>2</v>
      </c>
      <c r="J459" s="1">
        <v>106.19469027</v>
      </c>
      <c r="K459" s="3">
        <f t="shared" si="31"/>
        <v>106.19469027</v>
      </c>
      <c r="L459" s="4">
        <f t="shared" si="28"/>
        <v>212.39</v>
      </c>
      <c r="M459" s="5">
        <v>0.13</v>
      </c>
      <c r="N459" s="4">
        <f t="shared" si="29"/>
        <v>27.61</v>
      </c>
      <c r="O459" s="7">
        <f t="shared" si="30"/>
        <v>240</v>
      </c>
    </row>
    <row r="460" spans="1:15">
      <c r="A460" s="2">
        <v>459</v>
      </c>
      <c r="B460" s="2">
        <v>11.03</v>
      </c>
      <c r="C460" t="s">
        <v>647</v>
      </c>
      <c r="D460" t="s">
        <v>30</v>
      </c>
      <c r="E460" t="s">
        <v>651</v>
      </c>
      <c r="F460" t="str">
        <f>VLOOKUP(D460,[1]sheet1!$A:$B,2,0)</f>
        <v>1040106990000000000</v>
      </c>
      <c r="I460">
        <v>3</v>
      </c>
      <c r="J460" s="1">
        <v>35.398230087999998</v>
      </c>
      <c r="K460" s="3">
        <f t="shared" si="31"/>
        <v>35.398230087999998</v>
      </c>
      <c r="L460" s="4">
        <f t="shared" si="28"/>
        <v>106.19</v>
      </c>
      <c r="M460" s="5">
        <v>0.13</v>
      </c>
      <c r="N460" s="4">
        <f t="shared" si="29"/>
        <v>13.8</v>
      </c>
      <c r="O460" s="7">
        <f t="shared" si="30"/>
        <v>119.99</v>
      </c>
    </row>
    <row r="461" spans="1:15">
      <c r="A461">
        <v>460</v>
      </c>
      <c r="B461" s="2">
        <v>11.03</v>
      </c>
      <c r="C461" t="s">
        <v>647</v>
      </c>
      <c r="D461" t="s">
        <v>618</v>
      </c>
      <c r="E461" t="s">
        <v>652</v>
      </c>
      <c r="F461" t="str">
        <f>VLOOKUP(D461,[1]sheet1!$A:$B,2,0)</f>
        <v>1060512990000000000</v>
      </c>
      <c r="I461">
        <v>1</v>
      </c>
      <c r="J461" s="1">
        <v>221.23893805</v>
      </c>
      <c r="K461" s="3">
        <f t="shared" si="31"/>
        <v>221.23893805</v>
      </c>
      <c r="L461" s="4">
        <f t="shared" si="28"/>
        <v>221.24</v>
      </c>
      <c r="M461" s="5">
        <v>0.13</v>
      </c>
      <c r="N461" s="4">
        <f t="shared" si="29"/>
        <v>28.76</v>
      </c>
      <c r="O461" s="7">
        <f t="shared" si="30"/>
        <v>250</v>
      </c>
    </row>
    <row r="462" spans="1:15">
      <c r="A462" s="2">
        <v>461</v>
      </c>
      <c r="B462" s="2">
        <v>11.03</v>
      </c>
      <c r="C462" t="s">
        <v>647</v>
      </c>
      <c r="D462" t="s">
        <v>618</v>
      </c>
      <c r="E462" t="s">
        <v>653</v>
      </c>
      <c r="F462" t="str">
        <f>VLOOKUP(D462,[1]sheet1!$A:$B,2,0)</f>
        <v>1060512990000000000</v>
      </c>
      <c r="I462">
        <v>1</v>
      </c>
      <c r="J462" s="1">
        <v>194.69026549</v>
      </c>
      <c r="K462" s="3">
        <f t="shared" si="31"/>
        <v>194.69026549</v>
      </c>
      <c r="L462" s="4">
        <f t="shared" si="28"/>
        <v>194.69</v>
      </c>
      <c r="M462" s="5">
        <v>0.13</v>
      </c>
      <c r="N462" s="4">
        <f t="shared" si="29"/>
        <v>25.31</v>
      </c>
      <c r="O462" s="7">
        <f t="shared" si="30"/>
        <v>220</v>
      </c>
    </row>
    <row r="463" spans="1:15">
      <c r="A463">
        <v>462</v>
      </c>
      <c r="B463" s="2">
        <v>11.03</v>
      </c>
      <c r="C463" t="s">
        <v>654</v>
      </c>
      <c r="D463" t="s">
        <v>32</v>
      </c>
      <c r="E463" t="s">
        <v>657</v>
      </c>
      <c r="F463" t="str">
        <f>VLOOKUP(D463,[1]sheet1!$A:$B,2,0)</f>
        <v>1090417050000000000</v>
      </c>
      <c r="I463">
        <v>2</v>
      </c>
      <c r="J463" s="1">
        <v>221.23893805</v>
      </c>
      <c r="K463" s="3">
        <f t="shared" si="31"/>
        <v>221.23893805</v>
      </c>
      <c r="L463" s="4">
        <f t="shared" si="28"/>
        <v>442.48</v>
      </c>
      <c r="M463" s="5">
        <v>0.13</v>
      </c>
      <c r="N463" s="4">
        <f t="shared" si="29"/>
        <v>57.52</v>
      </c>
      <c r="O463" s="7">
        <f t="shared" si="30"/>
        <v>500</v>
      </c>
    </row>
    <row r="464" spans="1:15">
      <c r="A464" s="2">
        <v>463</v>
      </c>
      <c r="B464" s="2">
        <v>11.03</v>
      </c>
      <c r="C464" t="s">
        <v>654</v>
      </c>
      <c r="D464" t="s">
        <v>32</v>
      </c>
      <c r="E464" t="s">
        <v>658</v>
      </c>
      <c r="F464" t="str">
        <f>VLOOKUP(D464,[1]sheet1!$A:$B,2,0)</f>
        <v>1090417050000000000</v>
      </c>
      <c r="I464">
        <v>5</v>
      </c>
      <c r="J464" s="1">
        <v>141.59292035000001</v>
      </c>
      <c r="K464" s="3">
        <f t="shared" si="31"/>
        <v>141.59292035000001</v>
      </c>
      <c r="L464" s="4">
        <f t="shared" si="28"/>
        <v>707.96</v>
      </c>
      <c r="M464" s="5">
        <v>0.13</v>
      </c>
      <c r="N464" s="4">
        <f t="shared" si="29"/>
        <v>92.03</v>
      </c>
      <c r="O464" s="7">
        <f t="shared" si="30"/>
        <v>799.99</v>
      </c>
    </row>
    <row r="465" spans="1:15">
      <c r="A465">
        <v>464</v>
      </c>
      <c r="B465" s="2">
        <v>11.03</v>
      </c>
      <c r="C465" t="s">
        <v>654</v>
      </c>
      <c r="D465" t="s">
        <v>655</v>
      </c>
      <c r="E465" t="s">
        <v>659</v>
      </c>
      <c r="F465" t="str">
        <f>VLOOKUP(D465,[1]sheet1!$A:$B,2,0)</f>
        <v>1090424010000000000</v>
      </c>
      <c r="I465">
        <v>7</v>
      </c>
      <c r="J465" s="1">
        <v>221.23893805</v>
      </c>
      <c r="K465" s="3">
        <f t="shared" si="31"/>
        <v>221.23893805</v>
      </c>
      <c r="L465" s="4">
        <f t="shared" si="28"/>
        <v>1548.67</v>
      </c>
      <c r="M465" s="5">
        <v>0.13</v>
      </c>
      <c r="N465" s="4">
        <f t="shared" si="29"/>
        <v>201.33</v>
      </c>
      <c r="O465" s="7">
        <f t="shared" si="30"/>
        <v>1750</v>
      </c>
    </row>
    <row r="466" spans="1:15">
      <c r="A466" s="2">
        <v>465</v>
      </c>
      <c r="B466" s="2">
        <v>11.03</v>
      </c>
      <c r="C466" t="s">
        <v>654</v>
      </c>
      <c r="D466" t="s">
        <v>32</v>
      </c>
      <c r="E466" t="s">
        <v>660</v>
      </c>
      <c r="F466" t="str">
        <f>VLOOKUP(D466,[1]sheet1!$A:$B,2,0)</f>
        <v>1090417050000000000</v>
      </c>
      <c r="I466">
        <v>9</v>
      </c>
      <c r="J466" s="1">
        <v>141.59292035000001</v>
      </c>
      <c r="K466" s="3">
        <f t="shared" si="31"/>
        <v>141.59292035000001</v>
      </c>
      <c r="L466" s="4">
        <f t="shared" si="28"/>
        <v>1274.3399999999999</v>
      </c>
      <c r="M466" s="5">
        <v>0.13</v>
      </c>
      <c r="N466" s="4">
        <f t="shared" si="29"/>
        <v>165.66</v>
      </c>
      <c r="O466" s="7">
        <f t="shared" si="30"/>
        <v>1440</v>
      </c>
    </row>
    <row r="467" spans="1:15">
      <c r="A467">
        <v>466</v>
      </c>
      <c r="B467" s="2">
        <v>11.03</v>
      </c>
      <c r="C467" t="s">
        <v>654</v>
      </c>
      <c r="D467" t="s">
        <v>29</v>
      </c>
      <c r="E467" t="s">
        <v>661</v>
      </c>
      <c r="F467" t="str">
        <f>VLOOKUP(D467,[1]sheet1!$A:$B,2,0)</f>
        <v>1080499000000000000</v>
      </c>
      <c r="I467">
        <v>16</v>
      </c>
      <c r="J467" s="1">
        <v>141.59292035000001</v>
      </c>
      <c r="K467" s="3">
        <f t="shared" si="31"/>
        <v>141.59292035000001</v>
      </c>
      <c r="L467" s="4">
        <f t="shared" si="28"/>
        <v>2265.4899999999998</v>
      </c>
      <c r="M467" s="5">
        <v>0.13</v>
      </c>
      <c r="N467" s="4">
        <f t="shared" si="29"/>
        <v>294.51</v>
      </c>
      <c r="O467" s="7">
        <f t="shared" si="30"/>
        <v>2560</v>
      </c>
    </row>
    <row r="468" spans="1:15">
      <c r="A468" s="2">
        <v>467</v>
      </c>
      <c r="B468" s="2">
        <v>11.03</v>
      </c>
      <c r="C468" t="s">
        <v>654</v>
      </c>
      <c r="D468" t="s">
        <v>656</v>
      </c>
      <c r="E468" t="s">
        <v>662</v>
      </c>
      <c r="F468" t="str">
        <f>VLOOKUP(D468,[1]sheet1!$A:$B,2,0)</f>
        <v>1030201990000000000</v>
      </c>
      <c r="I468">
        <v>3</v>
      </c>
      <c r="J468" s="1">
        <v>112.38938053</v>
      </c>
      <c r="K468" s="3">
        <f t="shared" si="31"/>
        <v>112.38938053</v>
      </c>
      <c r="L468" s="4">
        <f t="shared" si="28"/>
        <v>337.17</v>
      </c>
      <c r="M468" s="5">
        <v>0.13</v>
      </c>
      <c r="N468" s="4">
        <f t="shared" si="29"/>
        <v>43.83</v>
      </c>
      <c r="O468" s="7">
        <f t="shared" si="30"/>
        <v>381</v>
      </c>
    </row>
    <row r="469" spans="1:15">
      <c r="A469">
        <v>468</v>
      </c>
      <c r="B469" s="2">
        <v>11.09</v>
      </c>
      <c r="C469" t="s">
        <v>663</v>
      </c>
      <c r="D469" t="s">
        <v>283</v>
      </c>
      <c r="E469" t="s">
        <v>935</v>
      </c>
      <c r="F469" t="str">
        <f>VLOOKUP(D469,[1]sheet1!$A:$B,2,0)</f>
        <v>1090618030000000000</v>
      </c>
      <c r="G469" t="s">
        <v>934</v>
      </c>
      <c r="H469" t="s">
        <v>694</v>
      </c>
      <c r="I469">
        <v>1</v>
      </c>
      <c r="J469" s="1">
        <v>1415.0442477876109</v>
      </c>
      <c r="K469" s="3">
        <f t="shared" si="31"/>
        <v>1415.0442477876109</v>
      </c>
      <c r="L469" s="4">
        <f t="shared" si="28"/>
        <v>1415.04</v>
      </c>
      <c r="M469" s="5">
        <v>0.13</v>
      </c>
      <c r="N469" s="4">
        <f t="shared" si="29"/>
        <v>183.96</v>
      </c>
      <c r="O469" s="7">
        <f t="shared" si="30"/>
        <v>1599</v>
      </c>
    </row>
    <row r="470" spans="1:15">
      <c r="A470" s="2">
        <v>469</v>
      </c>
      <c r="B470" s="2">
        <v>11.09</v>
      </c>
      <c r="C470" t="s">
        <v>663</v>
      </c>
      <c r="D470" t="s">
        <v>283</v>
      </c>
      <c r="E470" t="s">
        <v>937</v>
      </c>
      <c r="F470" t="str">
        <f>VLOOKUP(D470,[1]sheet1!$A:$B,2,0)</f>
        <v>1090618030000000000</v>
      </c>
      <c r="G470" t="s">
        <v>936</v>
      </c>
      <c r="H470" t="s">
        <v>694</v>
      </c>
      <c r="I470">
        <v>1</v>
      </c>
      <c r="J470" s="1">
        <v>1503.5398230088497</v>
      </c>
      <c r="K470" s="3">
        <f t="shared" si="31"/>
        <v>1503.5398230088497</v>
      </c>
      <c r="L470" s="4">
        <f t="shared" si="28"/>
        <v>1503.54</v>
      </c>
      <c r="M470" s="5">
        <v>0.13</v>
      </c>
      <c r="N470" s="4">
        <f t="shared" si="29"/>
        <v>195.46</v>
      </c>
      <c r="O470" s="7">
        <f t="shared" si="30"/>
        <v>1699</v>
      </c>
    </row>
    <row r="471" spans="1:15">
      <c r="A471">
        <v>470</v>
      </c>
      <c r="B471" s="2">
        <v>11.09</v>
      </c>
      <c r="C471" t="s">
        <v>663</v>
      </c>
      <c r="D471" t="s">
        <v>87</v>
      </c>
      <c r="E471" t="s">
        <v>664</v>
      </c>
      <c r="F471" t="str">
        <f>VLOOKUP(D471,[1]sheet1!$A:$B,2,0)</f>
        <v>1090419010000000000</v>
      </c>
      <c r="G471">
        <v>361</v>
      </c>
      <c r="H471" t="s">
        <v>694</v>
      </c>
      <c r="I471">
        <v>2</v>
      </c>
      <c r="J471" s="1">
        <v>57.522123893805315</v>
      </c>
      <c r="K471" s="3">
        <f t="shared" si="31"/>
        <v>57.522123893805315</v>
      </c>
      <c r="L471" s="4">
        <f t="shared" si="28"/>
        <v>115.04</v>
      </c>
      <c r="M471" s="5">
        <v>0.13</v>
      </c>
      <c r="N471" s="4">
        <f t="shared" si="29"/>
        <v>14.96</v>
      </c>
      <c r="O471" s="7">
        <f t="shared" si="30"/>
        <v>130</v>
      </c>
    </row>
    <row r="472" spans="1:15">
      <c r="A472" s="2">
        <v>471</v>
      </c>
      <c r="B472" s="2">
        <v>11.09</v>
      </c>
      <c r="C472" t="s">
        <v>663</v>
      </c>
      <c r="D472" t="s">
        <v>87</v>
      </c>
      <c r="E472" t="s">
        <v>665</v>
      </c>
      <c r="F472" t="str">
        <f>VLOOKUP(D472,[1]sheet1!$A:$B,2,0)</f>
        <v>1090419010000000000</v>
      </c>
      <c r="G472" t="s">
        <v>695</v>
      </c>
      <c r="H472" t="s">
        <v>496</v>
      </c>
      <c r="I472">
        <v>1</v>
      </c>
      <c r="J472" s="1">
        <v>88.495575221238951</v>
      </c>
      <c r="K472" s="3">
        <f t="shared" si="31"/>
        <v>88.495575221238951</v>
      </c>
      <c r="L472" s="4">
        <f t="shared" si="28"/>
        <v>88.5</v>
      </c>
      <c r="M472" s="5">
        <v>0.13</v>
      </c>
      <c r="N472" s="4">
        <f t="shared" si="29"/>
        <v>11.51</v>
      </c>
      <c r="O472" s="7">
        <f t="shared" si="30"/>
        <v>100.01</v>
      </c>
    </row>
    <row r="473" spans="1:15">
      <c r="A473">
        <v>472</v>
      </c>
      <c r="B473" s="2">
        <v>11.09</v>
      </c>
      <c r="C473" t="s">
        <v>663</v>
      </c>
      <c r="D473" t="s">
        <v>87</v>
      </c>
      <c r="E473" t="s">
        <v>665</v>
      </c>
      <c r="F473" t="str">
        <f>VLOOKUP(D473,[1]sheet1!$A:$B,2,0)</f>
        <v>1090419010000000000</v>
      </c>
      <c r="H473" t="s">
        <v>496</v>
      </c>
      <c r="I473">
        <v>1</v>
      </c>
      <c r="J473" s="1">
        <v>106.19469026548674</v>
      </c>
      <c r="K473" s="3">
        <f t="shared" si="31"/>
        <v>106.19469026548674</v>
      </c>
      <c r="L473" s="4">
        <f t="shared" si="28"/>
        <v>106.19</v>
      </c>
      <c r="M473" s="5">
        <v>0.13</v>
      </c>
      <c r="N473" s="4">
        <f t="shared" si="29"/>
        <v>13.8</v>
      </c>
      <c r="O473" s="7">
        <f t="shared" si="30"/>
        <v>119.99</v>
      </c>
    </row>
    <row r="474" spans="1:15">
      <c r="A474" s="2">
        <v>473</v>
      </c>
      <c r="B474" s="2">
        <v>11.09</v>
      </c>
      <c r="C474" t="s">
        <v>663</v>
      </c>
      <c r="D474" t="s">
        <v>205</v>
      </c>
      <c r="E474" t="s">
        <v>666</v>
      </c>
      <c r="F474" t="str">
        <f>VLOOKUP(D474,[1]sheet1!$A:$B,2,0)</f>
        <v>1090505010000000000</v>
      </c>
      <c r="G474" t="s">
        <v>696</v>
      </c>
      <c r="H474" t="s">
        <v>697</v>
      </c>
      <c r="I474">
        <v>4</v>
      </c>
      <c r="J474" s="1">
        <v>8.8495575221238951</v>
      </c>
      <c r="K474" s="3">
        <f t="shared" si="31"/>
        <v>8.8495575221238951</v>
      </c>
      <c r="L474" s="4">
        <f t="shared" si="28"/>
        <v>35.4</v>
      </c>
      <c r="M474" s="5">
        <v>0.13</v>
      </c>
      <c r="N474" s="4">
        <f t="shared" si="29"/>
        <v>4.5999999999999996</v>
      </c>
      <c r="O474" s="7">
        <f t="shared" si="30"/>
        <v>40</v>
      </c>
    </row>
    <row r="475" spans="1:15">
      <c r="A475">
        <v>474</v>
      </c>
      <c r="B475" s="2">
        <v>11.09</v>
      </c>
      <c r="C475" t="s">
        <v>663</v>
      </c>
      <c r="D475" t="s">
        <v>667</v>
      </c>
      <c r="E475" t="s">
        <v>666</v>
      </c>
      <c r="F475" t="str">
        <f>VLOOKUP(D475,[1]sheet1!$A:$B,2,0)</f>
        <v>1090501070000000000</v>
      </c>
      <c r="G475" t="s">
        <v>698</v>
      </c>
      <c r="H475" t="s">
        <v>699</v>
      </c>
      <c r="I475">
        <v>6</v>
      </c>
      <c r="J475" s="1">
        <v>30.973451327433633</v>
      </c>
      <c r="K475" s="3">
        <f t="shared" si="31"/>
        <v>30.973451327433633</v>
      </c>
      <c r="L475" s="4">
        <f t="shared" si="28"/>
        <v>185.84</v>
      </c>
      <c r="M475" s="5">
        <v>0.13</v>
      </c>
      <c r="N475" s="4">
        <f t="shared" si="29"/>
        <v>24.16</v>
      </c>
      <c r="O475" s="7">
        <f t="shared" si="30"/>
        <v>210</v>
      </c>
    </row>
    <row r="476" spans="1:15">
      <c r="A476" s="2">
        <v>475</v>
      </c>
      <c r="B476" s="2">
        <v>11.09</v>
      </c>
      <c r="C476" t="s">
        <v>663</v>
      </c>
      <c r="D476" t="s">
        <v>668</v>
      </c>
      <c r="E476" t="s">
        <v>669</v>
      </c>
      <c r="F476" t="str">
        <f>VLOOKUP(D476,[1]sheet1!$A:$B,2,0)</f>
        <v>1090424010000000000</v>
      </c>
      <c r="G476" t="s">
        <v>700</v>
      </c>
      <c r="H476" t="s">
        <v>496</v>
      </c>
      <c r="I476">
        <v>1</v>
      </c>
      <c r="J476" s="1">
        <v>39.823008849557525</v>
      </c>
      <c r="K476" s="3">
        <f t="shared" si="31"/>
        <v>39.823008849557525</v>
      </c>
      <c r="L476" s="4">
        <f t="shared" si="28"/>
        <v>39.82</v>
      </c>
      <c r="M476" s="5">
        <v>0.13</v>
      </c>
      <c r="N476" s="4">
        <f t="shared" si="29"/>
        <v>5.18</v>
      </c>
      <c r="O476" s="7">
        <f t="shared" si="30"/>
        <v>45</v>
      </c>
    </row>
    <row r="477" spans="1:15">
      <c r="A477">
        <v>476</v>
      </c>
      <c r="B477" s="2">
        <v>11.09</v>
      </c>
      <c r="C477" t="s">
        <v>663</v>
      </c>
      <c r="D477" t="s">
        <v>145</v>
      </c>
      <c r="E477" t="s">
        <v>670</v>
      </c>
      <c r="F477" t="str">
        <f>VLOOKUP(D477,[1]sheet1!$A:$B,2,0)</f>
        <v>1090416010000000000</v>
      </c>
      <c r="G477" t="s">
        <v>498</v>
      </c>
      <c r="H477" t="s">
        <v>496</v>
      </c>
      <c r="I477">
        <v>1</v>
      </c>
      <c r="J477" s="1">
        <v>40.707964601769916</v>
      </c>
      <c r="K477" s="3">
        <f t="shared" si="31"/>
        <v>40.707964601769916</v>
      </c>
      <c r="L477" s="4">
        <f t="shared" si="28"/>
        <v>40.71</v>
      </c>
      <c r="M477" s="5">
        <v>0.13</v>
      </c>
      <c r="N477" s="4">
        <f t="shared" si="29"/>
        <v>5.29</v>
      </c>
      <c r="O477" s="7">
        <f t="shared" si="30"/>
        <v>46</v>
      </c>
    </row>
    <row r="478" spans="1:15">
      <c r="A478" s="2">
        <v>477</v>
      </c>
      <c r="B478" s="2">
        <v>11.09</v>
      </c>
      <c r="C478" t="s">
        <v>663</v>
      </c>
      <c r="D478" t="s">
        <v>85</v>
      </c>
      <c r="E478" t="s">
        <v>671</v>
      </c>
      <c r="F478" t="str">
        <f>VLOOKUP(D478,[1]sheet1!$A:$B,2,0)</f>
        <v>1090420020000000000</v>
      </c>
      <c r="G478" t="s">
        <v>701</v>
      </c>
      <c r="H478" t="s">
        <v>496</v>
      </c>
      <c r="I478">
        <v>1</v>
      </c>
      <c r="J478" s="1">
        <v>61.061946902654874</v>
      </c>
      <c r="K478" s="3">
        <f t="shared" si="31"/>
        <v>61.061946902654874</v>
      </c>
      <c r="L478" s="4">
        <f t="shared" si="28"/>
        <v>61.06</v>
      </c>
      <c r="M478" s="5">
        <v>0.13</v>
      </c>
      <c r="N478" s="4">
        <f t="shared" si="29"/>
        <v>7.94</v>
      </c>
      <c r="O478" s="7">
        <f t="shared" si="30"/>
        <v>69</v>
      </c>
    </row>
    <row r="479" spans="1:15">
      <c r="A479">
        <v>478</v>
      </c>
      <c r="B479" s="2">
        <v>11.09</v>
      </c>
      <c r="C479" t="s">
        <v>663</v>
      </c>
      <c r="D479" t="s">
        <v>668</v>
      </c>
      <c r="E479" t="s">
        <v>672</v>
      </c>
      <c r="F479" t="str">
        <f>VLOOKUP(D479,[1]sheet1!$A:$B,2,0)</f>
        <v>1090424010000000000</v>
      </c>
      <c r="G479" t="s">
        <v>702</v>
      </c>
      <c r="H479" t="s">
        <v>496</v>
      </c>
      <c r="I479">
        <v>1</v>
      </c>
      <c r="J479" s="1">
        <v>39.823008849557525</v>
      </c>
      <c r="K479" s="3">
        <f t="shared" si="31"/>
        <v>39.823008849557525</v>
      </c>
      <c r="L479" s="4">
        <f t="shared" si="28"/>
        <v>39.82</v>
      </c>
      <c r="M479" s="5">
        <v>0.13</v>
      </c>
      <c r="N479" s="4">
        <f t="shared" si="29"/>
        <v>5.18</v>
      </c>
      <c r="O479" s="7">
        <f t="shared" si="30"/>
        <v>45</v>
      </c>
    </row>
    <row r="480" spans="1:15">
      <c r="A480" s="2">
        <v>479</v>
      </c>
      <c r="B480" s="2">
        <v>11.09</v>
      </c>
      <c r="C480" t="s">
        <v>663</v>
      </c>
      <c r="D480" t="s">
        <v>145</v>
      </c>
      <c r="E480" t="s">
        <v>670</v>
      </c>
      <c r="F480" t="str">
        <f>VLOOKUP(D480,[1]sheet1!$A:$B,2,0)</f>
        <v>1090416010000000000</v>
      </c>
      <c r="G480" t="s">
        <v>499</v>
      </c>
      <c r="H480" t="s">
        <v>496</v>
      </c>
      <c r="I480">
        <v>1</v>
      </c>
      <c r="J480" s="1">
        <v>31.858407079646021</v>
      </c>
      <c r="K480" s="3">
        <f t="shared" si="31"/>
        <v>31.858407079646021</v>
      </c>
      <c r="L480" s="4">
        <f t="shared" si="28"/>
        <v>31.86</v>
      </c>
      <c r="M480" s="5">
        <v>0.13</v>
      </c>
      <c r="N480" s="4">
        <f t="shared" si="29"/>
        <v>4.1399999999999997</v>
      </c>
      <c r="O480" s="7">
        <f t="shared" si="30"/>
        <v>36</v>
      </c>
    </row>
    <row r="481" spans="1:15">
      <c r="A481">
        <v>480</v>
      </c>
      <c r="B481" s="2">
        <v>11.09</v>
      </c>
      <c r="C481" t="s">
        <v>663</v>
      </c>
      <c r="D481" t="s">
        <v>85</v>
      </c>
      <c r="E481" t="s">
        <v>673</v>
      </c>
      <c r="F481" t="str">
        <f>VLOOKUP(D481,[1]sheet1!$A:$B,2,0)</f>
        <v>1090420020000000000</v>
      </c>
      <c r="G481" t="s">
        <v>501</v>
      </c>
      <c r="H481" t="s">
        <v>496</v>
      </c>
      <c r="I481">
        <v>1</v>
      </c>
      <c r="J481" s="1">
        <v>52.212389380530979</v>
      </c>
      <c r="K481" s="3">
        <f t="shared" si="31"/>
        <v>52.212389380530979</v>
      </c>
      <c r="L481" s="4">
        <f t="shared" si="28"/>
        <v>52.21</v>
      </c>
      <c r="M481" s="5">
        <v>0.13</v>
      </c>
      <c r="N481" s="4">
        <f t="shared" si="29"/>
        <v>6.79</v>
      </c>
      <c r="O481" s="7">
        <f t="shared" si="30"/>
        <v>59</v>
      </c>
    </row>
    <row r="482" spans="1:15">
      <c r="A482" s="2">
        <v>481</v>
      </c>
      <c r="B482" s="2">
        <v>11.09</v>
      </c>
      <c r="C482" t="s">
        <v>663</v>
      </c>
      <c r="D482" t="s">
        <v>202</v>
      </c>
      <c r="E482" t="s">
        <v>674</v>
      </c>
      <c r="F482" t="str">
        <f>VLOOKUP(D482,[1]sheet1!$A:$B,2,0)</f>
        <v>1090417050000000000</v>
      </c>
      <c r="G482" t="s">
        <v>502</v>
      </c>
      <c r="H482" t="s">
        <v>503</v>
      </c>
      <c r="I482">
        <v>1</v>
      </c>
      <c r="J482" s="1">
        <v>211.50442477876109</v>
      </c>
      <c r="K482" s="3">
        <f t="shared" si="31"/>
        <v>211.50442477876109</v>
      </c>
      <c r="L482" s="4">
        <f t="shared" si="28"/>
        <v>211.5</v>
      </c>
      <c r="M482" s="5">
        <v>0.13</v>
      </c>
      <c r="N482" s="4">
        <f t="shared" si="29"/>
        <v>27.5</v>
      </c>
      <c r="O482" s="7">
        <f t="shared" si="30"/>
        <v>239</v>
      </c>
    </row>
    <row r="483" spans="1:15">
      <c r="A483">
        <v>482</v>
      </c>
      <c r="B483" s="2">
        <v>11.09</v>
      </c>
      <c r="C483" t="s">
        <v>663</v>
      </c>
      <c r="D483" t="s">
        <v>202</v>
      </c>
      <c r="E483" t="s">
        <v>674</v>
      </c>
      <c r="F483" t="str">
        <f>VLOOKUP(D483,[1]sheet1!$A:$B,2,0)</f>
        <v>1090417050000000000</v>
      </c>
      <c r="G483" t="s">
        <v>505</v>
      </c>
      <c r="H483" t="s">
        <v>503</v>
      </c>
      <c r="I483">
        <v>1</v>
      </c>
      <c r="J483" s="1">
        <v>202.65486725663717</v>
      </c>
      <c r="K483" s="3">
        <f t="shared" si="31"/>
        <v>202.65486725663717</v>
      </c>
      <c r="L483" s="4">
        <f t="shared" si="28"/>
        <v>202.65</v>
      </c>
      <c r="M483" s="5">
        <v>0.13</v>
      </c>
      <c r="N483" s="4">
        <f t="shared" si="29"/>
        <v>26.34</v>
      </c>
      <c r="O483" s="7">
        <f t="shared" si="30"/>
        <v>228.99</v>
      </c>
    </row>
    <row r="484" spans="1:15">
      <c r="A484" s="2">
        <v>483</v>
      </c>
      <c r="B484" s="2">
        <v>11.09</v>
      </c>
      <c r="C484" t="s">
        <v>663</v>
      </c>
      <c r="D484" t="s">
        <v>202</v>
      </c>
      <c r="E484" t="s">
        <v>675</v>
      </c>
      <c r="F484" t="str">
        <f>VLOOKUP(D484,[1]sheet1!$A:$B,2,0)</f>
        <v>1090417050000000000</v>
      </c>
      <c r="G484" t="s">
        <v>508</v>
      </c>
      <c r="H484" t="s">
        <v>503</v>
      </c>
      <c r="I484">
        <v>2</v>
      </c>
      <c r="J484" s="1">
        <v>387.61061946902657</v>
      </c>
      <c r="K484" s="3">
        <f t="shared" si="31"/>
        <v>387.61061946902657</v>
      </c>
      <c r="L484" s="4">
        <f t="shared" si="28"/>
        <v>775.22</v>
      </c>
      <c r="M484" s="5">
        <v>0.13</v>
      </c>
      <c r="N484" s="4">
        <f t="shared" si="29"/>
        <v>100.78</v>
      </c>
      <c r="O484" s="7">
        <f t="shared" si="30"/>
        <v>876</v>
      </c>
    </row>
    <row r="485" spans="1:15">
      <c r="A485">
        <v>484</v>
      </c>
      <c r="B485" s="2">
        <v>11.09</v>
      </c>
      <c r="C485" t="s">
        <v>663</v>
      </c>
      <c r="D485" t="s">
        <v>201</v>
      </c>
      <c r="E485" t="s">
        <v>676</v>
      </c>
      <c r="F485" t="str">
        <f>VLOOKUP(D485,[1]sheet1!$A:$B,2,0)</f>
        <v>1080499000000000000</v>
      </c>
      <c r="G485" t="s">
        <v>509</v>
      </c>
      <c r="H485" t="s">
        <v>503</v>
      </c>
      <c r="I485">
        <v>6</v>
      </c>
      <c r="J485" s="1">
        <v>114.15929203539824</v>
      </c>
      <c r="K485" s="3">
        <f t="shared" si="31"/>
        <v>114.15929203539824</v>
      </c>
      <c r="L485" s="4">
        <f t="shared" si="28"/>
        <v>684.96</v>
      </c>
      <c r="M485" s="5">
        <v>0.13</v>
      </c>
      <c r="N485" s="4">
        <f t="shared" si="29"/>
        <v>89.04</v>
      </c>
      <c r="O485" s="7">
        <f t="shared" si="30"/>
        <v>774</v>
      </c>
    </row>
    <row r="486" spans="1:15">
      <c r="A486" s="2">
        <v>485</v>
      </c>
      <c r="B486" s="2">
        <v>11.09</v>
      </c>
      <c r="C486" t="s">
        <v>663</v>
      </c>
      <c r="D486" t="s">
        <v>202</v>
      </c>
      <c r="E486" t="s">
        <v>677</v>
      </c>
      <c r="F486" t="str">
        <f>VLOOKUP(D486,[1]sheet1!$A:$B,2,0)</f>
        <v>1090417050000000000</v>
      </c>
      <c r="G486" t="s">
        <v>511</v>
      </c>
      <c r="H486" t="s">
        <v>503</v>
      </c>
      <c r="I486">
        <v>4</v>
      </c>
      <c r="J486" s="1">
        <v>131.85840707964604</v>
      </c>
      <c r="K486" s="3">
        <f t="shared" si="31"/>
        <v>131.85840707964604</v>
      </c>
      <c r="L486" s="4">
        <f t="shared" si="28"/>
        <v>527.42999999999995</v>
      </c>
      <c r="M486" s="5">
        <v>0.13</v>
      </c>
      <c r="N486" s="4">
        <f t="shared" si="29"/>
        <v>68.569999999999993</v>
      </c>
      <c r="O486" s="7">
        <f t="shared" si="30"/>
        <v>596</v>
      </c>
    </row>
    <row r="487" spans="1:15">
      <c r="A487">
        <v>486</v>
      </c>
      <c r="B487" s="2">
        <v>11.09</v>
      </c>
      <c r="C487" t="s">
        <v>663</v>
      </c>
      <c r="D487" t="s">
        <v>202</v>
      </c>
      <c r="E487" t="s">
        <v>678</v>
      </c>
      <c r="F487" t="str">
        <f>VLOOKUP(D487,[1]sheet1!$A:$B,2,0)</f>
        <v>1090417050000000000</v>
      </c>
      <c r="G487" t="s">
        <v>703</v>
      </c>
      <c r="H487" t="s">
        <v>503</v>
      </c>
      <c r="I487">
        <v>1</v>
      </c>
      <c r="J487" s="1">
        <v>274.33628318584073</v>
      </c>
      <c r="K487" s="3">
        <f t="shared" si="31"/>
        <v>274.33628318584073</v>
      </c>
      <c r="L487" s="4">
        <f t="shared" si="28"/>
        <v>274.33999999999997</v>
      </c>
      <c r="M487" s="5">
        <v>0.13</v>
      </c>
      <c r="N487" s="4">
        <f t="shared" si="29"/>
        <v>35.659999999999997</v>
      </c>
      <c r="O487" s="7">
        <f t="shared" si="30"/>
        <v>310</v>
      </c>
    </row>
    <row r="488" spans="1:15">
      <c r="A488" s="2">
        <v>487</v>
      </c>
      <c r="B488" s="2">
        <v>11.09</v>
      </c>
      <c r="C488" t="s">
        <v>663</v>
      </c>
      <c r="D488" t="s">
        <v>679</v>
      </c>
      <c r="E488" t="s">
        <v>543</v>
      </c>
      <c r="F488" t="str">
        <f>VLOOKUP(D488,[1]sheet1!$A:$B,2,0)</f>
        <v>1070601090000000000</v>
      </c>
      <c r="G488">
        <v>807</v>
      </c>
      <c r="H488" t="s">
        <v>496</v>
      </c>
      <c r="I488">
        <v>3</v>
      </c>
      <c r="J488" s="1">
        <v>72.56637168141593</v>
      </c>
      <c r="K488" s="3">
        <f t="shared" si="31"/>
        <v>72.56637168141593</v>
      </c>
      <c r="L488" s="4">
        <f t="shared" si="28"/>
        <v>217.7</v>
      </c>
      <c r="M488" s="5">
        <v>0.13</v>
      </c>
      <c r="N488" s="4">
        <f t="shared" si="29"/>
        <v>28.3</v>
      </c>
      <c r="O488" s="7">
        <f t="shared" si="30"/>
        <v>246</v>
      </c>
    </row>
    <row r="489" spans="1:15">
      <c r="A489">
        <v>488</v>
      </c>
      <c r="B489" s="2">
        <v>11.09</v>
      </c>
      <c r="C489" t="s">
        <v>663</v>
      </c>
      <c r="D489" t="s">
        <v>680</v>
      </c>
      <c r="E489" t="s">
        <v>681</v>
      </c>
      <c r="F489" t="str">
        <f>VLOOKUP(D489,[1]sheet1!$A:$B,2,0)</f>
        <v>1060102030000000000</v>
      </c>
      <c r="H489" t="s">
        <v>704</v>
      </c>
      <c r="I489">
        <v>13</v>
      </c>
      <c r="J489" s="1">
        <v>31.858407079646021</v>
      </c>
      <c r="K489" s="3">
        <f t="shared" si="31"/>
        <v>31.858407079646021</v>
      </c>
      <c r="L489" s="4">
        <f t="shared" si="28"/>
        <v>414.16</v>
      </c>
      <c r="M489" s="5">
        <v>0.13</v>
      </c>
      <c r="N489" s="4">
        <f t="shared" si="29"/>
        <v>53.84</v>
      </c>
      <c r="O489" s="7">
        <f t="shared" si="30"/>
        <v>468</v>
      </c>
    </row>
    <row r="490" spans="1:15">
      <c r="A490" s="2">
        <v>489</v>
      </c>
      <c r="B490" s="2">
        <v>11.09</v>
      </c>
      <c r="C490" t="s">
        <v>663</v>
      </c>
      <c r="D490" t="s">
        <v>679</v>
      </c>
      <c r="E490" t="s">
        <v>543</v>
      </c>
      <c r="F490" t="str">
        <f>VLOOKUP(D490,[1]sheet1!$A:$B,2,0)</f>
        <v>1070601090000000000</v>
      </c>
      <c r="G490">
        <v>631</v>
      </c>
      <c r="H490" t="s">
        <v>496</v>
      </c>
      <c r="I490">
        <v>37</v>
      </c>
      <c r="J490" s="1">
        <v>145.13274336283186</v>
      </c>
      <c r="K490" s="3">
        <f t="shared" si="31"/>
        <v>145.13274336283186</v>
      </c>
      <c r="L490" s="4">
        <f t="shared" si="28"/>
        <v>5369.91</v>
      </c>
      <c r="M490" s="5">
        <v>0.13</v>
      </c>
      <c r="N490" s="4">
        <f t="shared" si="29"/>
        <v>698.09</v>
      </c>
      <c r="O490" s="7">
        <f t="shared" si="30"/>
        <v>6068</v>
      </c>
    </row>
    <row r="491" spans="1:15">
      <c r="A491">
        <v>490</v>
      </c>
      <c r="B491" s="2">
        <v>11.09</v>
      </c>
      <c r="C491" t="s">
        <v>663</v>
      </c>
      <c r="D491" t="s">
        <v>206</v>
      </c>
      <c r="E491" t="s">
        <v>682</v>
      </c>
      <c r="F491" t="str">
        <f>VLOOKUP(D491,[1]sheet1!$A:$B,2,0)</f>
        <v>1090519990000000000</v>
      </c>
      <c r="G491" t="s">
        <v>705</v>
      </c>
      <c r="H491" t="s">
        <v>496</v>
      </c>
      <c r="I491">
        <v>13</v>
      </c>
      <c r="J491" s="1">
        <v>123.89380530973453</v>
      </c>
      <c r="K491" s="3">
        <f t="shared" si="31"/>
        <v>123.89380530973453</v>
      </c>
      <c r="L491" s="4">
        <f t="shared" ref="L491:L531" si="32">ROUND(I491*K491,2)</f>
        <v>1610.62</v>
      </c>
      <c r="M491" s="5">
        <v>0.13</v>
      </c>
      <c r="N491" s="4">
        <f t="shared" ref="N491:N531" si="33">ROUND(L491*M491,2)</f>
        <v>209.38</v>
      </c>
      <c r="O491" s="7">
        <f t="shared" ref="O491:O531" si="34">L491+N491</f>
        <v>1820</v>
      </c>
    </row>
    <row r="492" spans="1:15">
      <c r="A492" s="2">
        <v>491</v>
      </c>
      <c r="B492" s="2">
        <v>11.09</v>
      </c>
      <c r="C492" t="s">
        <v>663</v>
      </c>
      <c r="D492" t="s">
        <v>201</v>
      </c>
      <c r="E492" t="s">
        <v>544</v>
      </c>
      <c r="F492" t="str">
        <f>VLOOKUP(D492,[1]sheet1!$A:$B,2,0)</f>
        <v>1080499000000000000</v>
      </c>
      <c r="H492" t="s">
        <v>496</v>
      </c>
      <c r="I492">
        <v>3</v>
      </c>
      <c r="J492" s="1">
        <v>35.398230088495581</v>
      </c>
      <c r="K492" s="3">
        <f t="shared" si="31"/>
        <v>35.398230088495581</v>
      </c>
      <c r="L492" s="4">
        <f t="shared" si="32"/>
        <v>106.19</v>
      </c>
      <c r="M492" s="5">
        <v>0.13</v>
      </c>
      <c r="N492" s="4">
        <f t="shared" si="33"/>
        <v>13.8</v>
      </c>
      <c r="O492" s="7">
        <f t="shared" si="34"/>
        <v>119.99</v>
      </c>
    </row>
    <row r="493" spans="1:15">
      <c r="A493">
        <v>492</v>
      </c>
      <c r="B493" s="2">
        <v>11.09</v>
      </c>
      <c r="C493" t="s">
        <v>663</v>
      </c>
      <c r="D493" t="s">
        <v>683</v>
      </c>
      <c r="E493" t="s">
        <v>684</v>
      </c>
      <c r="F493" t="str">
        <f>VLOOKUP(D493,[1]sheet1!$A:$B,2,0)</f>
        <v>1070222020000000000</v>
      </c>
      <c r="G493" t="s">
        <v>706</v>
      </c>
      <c r="H493" t="s">
        <v>707</v>
      </c>
      <c r="I493">
        <v>9</v>
      </c>
      <c r="J493" s="1">
        <v>35.398230088495581</v>
      </c>
      <c r="K493" s="3">
        <f t="shared" si="31"/>
        <v>35.398230088495581</v>
      </c>
      <c r="L493" s="4">
        <f t="shared" si="32"/>
        <v>318.58</v>
      </c>
      <c r="M493" s="5">
        <v>0.13</v>
      </c>
      <c r="N493" s="4">
        <f t="shared" si="33"/>
        <v>41.42</v>
      </c>
      <c r="O493" s="7">
        <f t="shared" si="34"/>
        <v>360</v>
      </c>
    </row>
    <row r="494" spans="1:15">
      <c r="A494" s="2">
        <v>493</v>
      </c>
      <c r="B494" s="2">
        <v>11.09</v>
      </c>
      <c r="C494" t="s">
        <v>663</v>
      </c>
      <c r="D494" t="s">
        <v>680</v>
      </c>
      <c r="E494" t="s">
        <v>685</v>
      </c>
      <c r="F494" t="str">
        <f>VLOOKUP(D494,[1]sheet1!$A:$B,2,0)</f>
        <v>1060102030000000000</v>
      </c>
      <c r="G494" t="s">
        <v>708</v>
      </c>
      <c r="H494" t="s">
        <v>512</v>
      </c>
      <c r="I494">
        <v>6</v>
      </c>
      <c r="J494" s="1">
        <v>44.247787610619476</v>
      </c>
      <c r="K494" s="3">
        <f t="shared" si="31"/>
        <v>44.247787610619476</v>
      </c>
      <c r="L494" s="4">
        <f t="shared" si="32"/>
        <v>265.49</v>
      </c>
      <c r="M494" s="5">
        <v>0.13</v>
      </c>
      <c r="N494" s="4">
        <f t="shared" si="33"/>
        <v>34.51</v>
      </c>
      <c r="O494" s="7">
        <f t="shared" si="34"/>
        <v>300</v>
      </c>
    </row>
    <row r="495" spans="1:15">
      <c r="A495">
        <v>494</v>
      </c>
      <c r="B495" s="2">
        <v>11.09</v>
      </c>
      <c r="C495" t="s">
        <v>663</v>
      </c>
      <c r="D495" t="s">
        <v>680</v>
      </c>
      <c r="E495" t="s">
        <v>686</v>
      </c>
      <c r="F495" t="str">
        <f>VLOOKUP(D495,[1]sheet1!$A:$B,2,0)</f>
        <v>1060102030000000000</v>
      </c>
      <c r="G495" t="s">
        <v>708</v>
      </c>
      <c r="H495" t="s">
        <v>512</v>
      </c>
      <c r="I495">
        <v>3</v>
      </c>
      <c r="J495" s="1">
        <v>29.203539823008853</v>
      </c>
      <c r="K495" s="3">
        <f t="shared" si="31"/>
        <v>29.203539823008853</v>
      </c>
      <c r="L495" s="4">
        <f t="shared" si="32"/>
        <v>87.61</v>
      </c>
      <c r="M495" s="5">
        <v>0.13</v>
      </c>
      <c r="N495" s="4">
        <f t="shared" si="33"/>
        <v>11.39</v>
      </c>
      <c r="O495" s="7">
        <f t="shared" si="34"/>
        <v>99</v>
      </c>
    </row>
    <row r="496" spans="1:15">
      <c r="A496" s="2">
        <v>495</v>
      </c>
      <c r="B496" s="2">
        <v>11.09</v>
      </c>
      <c r="C496" t="s">
        <v>663</v>
      </c>
      <c r="D496" t="s">
        <v>680</v>
      </c>
      <c r="E496" t="s">
        <v>687</v>
      </c>
      <c r="F496" t="str">
        <f>VLOOKUP(D496,[1]sheet1!$A:$B,2,0)</f>
        <v>1060102030000000000</v>
      </c>
      <c r="G496" t="s">
        <v>708</v>
      </c>
      <c r="H496" t="s">
        <v>512</v>
      </c>
      <c r="I496">
        <v>2</v>
      </c>
      <c r="J496" s="1">
        <v>24.778761061946906</v>
      </c>
      <c r="K496" s="3">
        <f t="shared" si="31"/>
        <v>24.778761061946906</v>
      </c>
      <c r="L496" s="4">
        <f t="shared" si="32"/>
        <v>49.56</v>
      </c>
      <c r="M496" s="5">
        <v>0.13</v>
      </c>
      <c r="N496" s="4">
        <f t="shared" si="33"/>
        <v>6.44</v>
      </c>
      <c r="O496" s="7">
        <f t="shared" si="34"/>
        <v>56</v>
      </c>
    </row>
    <row r="497" spans="1:15">
      <c r="A497">
        <v>496</v>
      </c>
      <c r="B497" s="2">
        <v>11.09</v>
      </c>
      <c r="C497" t="s">
        <v>663</v>
      </c>
      <c r="D497" t="s">
        <v>680</v>
      </c>
      <c r="E497" t="s">
        <v>687</v>
      </c>
      <c r="F497" t="str">
        <f>VLOOKUP(D497,[1]sheet1!$A:$B,2,0)</f>
        <v>1060102030000000000</v>
      </c>
      <c r="G497" t="s">
        <v>708</v>
      </c>
      <c r="H497" t="s">
        <v>512</v>
      </c>
      <c r="I497">
        <v>1</v>
      </c>
      <c r="J497" s="1">
        <v>25.663716814159294</v>
      </c>
      <c r="K497" s="3">
        <f t="shared" si="31"/>
        <v>25.663716814159294</v>
      </c>
      <c r="L497" s="4">
        <f t="shared" si="32"/>
        <v>25.66</v>
      </c>
      <c r="M497" s="5">
        <v>0.13</v>
      </c>
      <c r="N497" s="4">
        <f t="shared" si="33"/>
        <v>3.34</v>
      </c>
      <c r="O497" s="7">
        <f t="shared" si="34"/>
        <v>29</v>
      </c>
    </row>
    <row r="498" spans="1:15">
      <c r="A498" s="2">
        <v>497</v>
      </c>
      <c r="B498" s="2">
        <v>11.09</v>
      </c>
      <c r="C498" t="s">
        <v>663</v>
      </c>
      <c r="D498" t="s">
        <v>688</v>
      </c>
      <c r="E498" t="s">
        <v>932</v>
      </c>
      <c r="F498" t="str">
        <f>VLOOKUP(D498,[1]sheet1!$A:$B,2,0)</f>
        <v>1070224010000000000</v>
      </c>
      <c r="G498" t="s">
        <v>711</v>
      </c>
      <c r="H498" t="s">
        <v>710</v>
      </c>
      <c r="I498">
        <v>2</v>
      </c>
      <c r="J498" s="1">
        <v>22.123893805309738</v>
      </c>
      <c r="K498" s="3">
        <f t="shared" si="31"/>
        <v>22.123893805309738</v>
      </c>
      <c r="L498" s="4">
        <f t="shared" si="32"/>
        <v>44.25</v>
      </c>
      <c r="M498" s="5">
        <v>0.13</v>
      </c>
      <c r="N498" s="4">
        <f t="shared" si="33"/>
        <v>5.75</v>
      </c>
      <c r="O498" s="7">
        <f t="shared" si="34"/>
        <v>50</v>
      </c>
    </row>
    <row r="499" spans="1:15">
      <c r="A499">
        <v>498</v>
      </c>
      <c r="B499" s="2">
        <v>11.09</v>
      </c>
      <c r="C499" t="s">
        <v>663</v>
      </c>
      <c r="D499" t="s">
        <v>683</v>
      </c>
      <c r="E499" t="s">
        <v>715</v>
      </c>
      <c r="F499" t="str">
        <f>VLOOKUP(D499,[1]sheet1!$A:$B,2,0)</f>
        <v>1070222020000000000</v>
      </c>
      <c r="G499" t="s">
        <v>712</v>
      </c>
      <c r="H499" t="s">
        <v>713</v>
      </c>
      <c r="I499">
        <v>3</v>
      </c>
      <c r="J499" s="1">
        <v>23.893805309734514</v>
      </c>
      <c r="K499" s="3">
        <f t="shared" si="31"/>
        <v>23.893805309734514</v>
      </c>
      <c r="L499" s="4">
        <f t="shared" si="32"/>
        <v>71.680000000000007</v>
      </c>
      <c r="M499" s="5">
        <v>0.13</v>
      </c>
      <c r="N499" s="4">
        <f t="shared" si="33"/>
        <v>9.32</v>
      </c>
      <c r="O499" s="7">
        <f t="shared" si="34"/>
        <v>81</v>
      </c>
    </row>
    <row r="500" spans="1:15">
      <c r="A500" s="2">
        <v>499</v>
      </c>
      <c r="B500" s="2">
        <v>11.09</v>
      </c>
      <c r="C500" t="s">
        <v>663</v>
      </c>
      <c r="D500" t="s">
        <v>683</v>
      </c>
      <c r="E500" t="s">
        <v>715</v>
      </c>
      <c r="F500" t="str">
        <f>VLOOKUP(D500,[1]sheet1!$A:$B,2,0)</f>
        <v>1070222020000000000</v>
      </c>
      <c r="G500" t="s">
        <v>712</v>
      </c>
      <c r="H500" t="s">
        <v>713</v>
      </c>
      <c r="I500">
        <v>1</v>
      </c>
      <c r="J500" s="1">
        <v>25.663716814159294</v>
      </c>
      <c r="K500" s="3">
        <f t="shared" si="31"/>
        <v>25.663716814159294</v>
      </c>
      <c r="L500" s="4">
        <f t="shared" si="32"/>
        <v>25.66</v>
      </c>
      <c r="M500" s="5">
        <v>0.13</v>
      </c>
      <c r="N500" s="4">
        <f t="shared" si="33"/>
        <v>3.34</v>
      </c>
      <c r="O500" s="7">
        <f t="shared" si="34"/>
        <v>29</v>
      </c>
    </row>
    <row r="501" spans="1:15">
      <c r="A501">
        <v>500</v>
      </c>
      <c r="B501" s="2">
        <v>11.09</v>
      </c>
      <c r="C501" t="s">
        <v>663</v>
      </c>
      <c r="D501" t="s">
        <v>202</v>
      </c>
      <c r="E501" t="s">
        <v>693</v>
      </c>
      <c r="F501" t="str">
        <f>VLOOKUP(D501,[1]sheet1!$A:$B,2,0)</f>
        <v>1090417050000000000</v>
      </c>
      <c r="G501" t="s">
        <v>714</v>
      </c>
      <c r="H501" t="s">
        <v>496</v>
      </c>
      <c r="I501">
        <v>10</v>
      </c>
      <c r="J501" s="1">
        <v>203.53982300884957</v>
      </c>
      <c r="K501" s="3">
        <f t="shared" si="31"/>
        <v>203.53982300884957</v>
      </c>
      <c r="L501" s="4">
        <f t="shared" si="32"/>
        <v>2035.4</v>
      </c>
      <c r="M501" s="5">
        <v>0.13</v>
      </c>
      <c r="N501" s="4">
        <f t="shared" si="33"/>
        <v>264.60000000000002</v>
      </c>
      <c r="O501" s="7">
        <f t="shared" si="34"/>
        <v>2300</v>
      </c>
    </row>
    <row r="502" spans="1:15">
      <c r="A502" s="2">
        <v>501</v>
      </c>
      <c r="B502" s="2">
        <v>11.09</v>
      </c>
      <c r="C502" t="s">
        <v>716</v>
      </c>
      <c r="E502" t="s">
        <v>439</v>
      </c>
      <c r="F502" t="s">
        <v>443</v>
      </c>
      <c r="I502">
        <v>2</v>
      </c>
      <c r="J502" s="1">
        <v>60.176991150442483</v>
      </c>
      <c r="K502" s="3">
        <f t="shared" si="31"/>
        <v>60.176991150442483</v>
      </c>
      <c r="L502" s="4">
        <f t="shared" si="32"/>
        <v>120.35</v>
      </c>
      <c r="M502" s="5">
        <v>0.13</v>
      </c>
      <c r="N502" s="4">
        <f t="shared" si="33"/>
        <v>15.65</v>
      </c>
      <c r="O502" s="7">
        <f t="shared" si="34"/>
        <v>136</v>
      </c>
    </row>
    <row r="503" spans="1:15">
      <c r="A503">
        <v>502</v>
      </c>
      <c r="B503" s="2">
        <v>11.09</v>
      </c>
      <c r="C503" t="s">
        <v>716</v>
      </c>
      <c r="E503" t="s">
        <v>435</v>
      </c>
      <c r="F503" t="s">
        <v>444</v>
      </c>
      <c r="I503">
        <v>1</v>
      </c>
      <c r="J503" s="1">
        <v>30.088495575221241</v>
      </c>
      <c r="K503" s="3">
        <f t="shared" si="31"/>
        <v>30.088495575221241</v>
      </c>
      <c r="L503" s="4">
        <f t="shared" si="32"/>
        <v>30.09</v>
      </c>
      <c r="M503" s="5">
        <v>0.13</v>
      </c>
      <c r="N503" s="4">
        <f t="shared" si="33"/>
        <v>3.91</v>
      </c>
      <c r="O503" s="7">
        <f t="shared" si="34"/>
        <v>34</v>
      </c>
    </row>
    <row r="504" spans="1:15">
      <c r="A504" s="2">
        <v>503</v>
      </c>
      <c r="B504" s="2">
        <v>11.09</v>
      </c>
      <c r="C504" t="s">
        <v>716</v>
      </c>
      <c r="E504" t="s">
        <v>434</v>
      </c>
      <c r="F504" t="s">
        <v>443</v>
      </c>
      <c r="I504">
        <v>12</v>
      </c>
      <c r="J504" s="1">
        <v>41.592920353982308</v>
      </c>
      <c r="K504" s="3">
        <f t="shared" si="31"/>
        <v>41.592920353982308</v>
      </c>
      <c r="L504" s="4">
        <f t="shared" si="32"/>
        <v>499.12</v>
      </c>
      <c r="M504" s="5">
        <v>0.13</v>
      </c>
      <c r="N504" s="4">
        <f t="shared" si="33"/>
        <v>64.89</v>
      </c>
      <c r="O504" s="7">
        <f t="shared" si="34"/>
        <v>564.01</v>
      </c>
    </row>
    <row r="505" spans="1:15">
      <c r="A505">
        <v>504</v>
      </c>
      <c r="B505" s="2">
        <v>11.09</v>
      </c>
      <c r="C505" t="s">
        <v>716</v>
      </c>
      <c r="E505" t="s">
        <v>728</v>
      </c>
      <c r="F505" t="s">
        <v>443</v>
      </c>
      <c r="I505">
        <v>8</v>
      </c>
      <c r="J505" s="1">
        <v>153.98230088495578</v>
      </c>
      <c r="K505" s="3">
        <f t="shared" si="31"/>
        <v>153.98230088495578</v>
      </c>
      <c r="L505" s="4">
        <f t="shared" si="32"/>
        <v>1231.8599999999999</v>
      </c>
      <c r="M505" s="5">
        <v>0.13</v>
      </c>
      <c r="N505" s="4">
        <f t="shared" si="33"/>
        <v>160.13999999999999</v>
      </c>
      <c r="O505" s="7">
        <f t="shared" si="34"/>
        <v>1392</v>
      </c>
    </row>
    <row r="506" spans="1:15">
      <c r="A506" s="2">
        <v>505</v>
      </c>
      <c r="B506" s="2">
        <v>11.09</v>
      </c>
      <c r="C506" t="s">
        <v>716</v>
      </c>
      <c r="E506" t="s">
        <v>729</v>
      </c>
      <c r="F506" t="s">
        <v>443</v>
      </c>
      <c r="I506">
        <v>1</v>
      </c>
      <c r="J506" s="1">
        <v>130.97345132743365</v>
      </c>
      <c r="K506" s="3">
        <f t="shared" si="31"/>
        <v>130.97345132743365</v>
      </c>
      <c r="L506" s="4">
        <f t="shared" si="32"/>
        <v>130.97</v>
      </c>
      <c r="M506" s="5">
        <v>0.13</v>
      </c>
      <c r="N506" s="4">
        <f t="shared" si="33"/>
        <v>17.03</v>
      </c>
      <c r="O506" s="7">
        <f t="shared" si="34"/>
        <v>148</v>
      </c>
    </row>
    <row r="507" spans="1:15">
      <c r="A507">
        <v>506</v>
      </c>
      <c r="B507" s="2">
        <v>11.09</v>
      </c>
      <c r="C507" t="s">
        <v>716</v>
      </c>
      <c r="E507" t="s">
        <v>730</v>
      </c>
      <c r="F507" t="s">
        <v>446</v>
      </c>
      <c r="I507">
        <v>7</v>
      </c>
      <c r="J507" s="1">
        <v>216.81415929203541</v>
      </c>
      <c r="K507" s="3">
        <f t="shared" si="31"/>
        <v>216.81415929203541</v>
      </c>
      <c r="L507" s="4">
        <f t="shared" si="32"/>
        <v>1517.7</v>
      </c>
      <c r="M507" s="5">
        <v>0.13</v>
      </c>
      <c r="N507" s="4">
        <f t="shared" si="33"/>
        <v>197.3</v>
      </c>
      <c r="O507" s="7">
        <f t="shared" si="34"/>
        <v>1715</v>
      </c>
    </row>
    <row r="508" spans="1:15">
      <c r="A508" s="2">
        <v>507</v>
      </c>
      <c r="B508" s="2">
        <v>11.09</v>
      </c>
      <c r="C508" t="s">
        <v>716</v>
      </c>
      <c r="E508" t="s">
        <v>731</v>
      </c>
      <c r="F508" t="s">
        <v>446</v>
      </c>
      <c r="I508">
        <v>1</v>
      </c>
      <c r="J508" s="1">
        <v>105.30973451327435</v>
      </c>
      <c r="K508" s="3">
        <f t="shared" si="31"/>
        <v>105.30973451327435</v>
      </c>
      <c r="L508" s="4">
        <f t="shared" si="32"/>
        <v>105.31</v>
      </c>
      <c r="M508" s="5">
        <v>0.13</v>
      </c>
      <c r="N508" s="4">
        <f t="shared" si="33"/>
        <v>13.69</v>
      </c>
      <c r="O508" s="7">
        <f t="shared" si="34"/>
        <v>119</v>
      </c>
    </row>
    <row r="509" spans="1:15">
      <c r="A509">
        <v>508</v>
      </c>
      <c r="B509" s="2">
        <v>11.09</v>
      </c>
      <c r="C509" t="s">
        <v>716</v>
      </c>
      <c r="E509" t="s">
        <v>361</v>
      </c>
      <c r="F509" t="s">
        <v>107</v>
      </c>
      <c r="I509">
        <v>1</v>
      </c>
      <c r="J509" s="1">
        <v>44.247787610619476</v>
      </c>
      <c r="K509" s="3">
        <f t="shared" si="31"/>
        <v>44.247787610619476</v>
      </c>
      <c r="L509" s="4">
        <f t="shared" si="32"/>
        <v>44.25</v>
      </c>
      <c r="M509" s="5">
        <v>0.13</v>
      </c>
      <c r="N509" s="4">
        <f t="shared" si="33"/>
        <v>5.75</v>
      </c>
      <c r="O509" s="7">
        <f t="shared" si="34"/>
        <v>50</v>
      </c>
    </row>
    <row r="510" spans="1:15">
      <c r="A510" s="2">
        <v>509</v>
      </c>
      <c r="B510" s="2">
        <v>11.09</v>
      </c>
      <c r="C510" t="s">
        <v>716</v>
      </c>
      <c r="E510" t="s">
        <v>432</v>
      </c>
      <c r="F510" t="s">
        <v>443</v>
      </c>
      <c r="I510">
        <v>1</v>
      </c>
      <c r="J510" s="1">
        <v>103.53982300884957</v>
      </c>
      <c r="K510" s="3">
        <f t="shared" si="31"/>
        <v>103.53982300884957</v>
      </c>
      <c r="L510" s="4">
        <f t="shared" si="32"/>
        <v>103.54</v>
      </c>
      <c r="M510" s="5">
        <v>0.13</v>
      </c>
      <c r="N510" s="4">
        <f t="shared" si="33"/>
        <v>13.46</v>
      </c>
      <c r="O510" s="7">
        <f t="shared" si="34"/>
        <v>117</v>
      </c>
    </row>
    <row r="511" spans="1:15">
      <c r="A511">
        <v>510</v>
      </c>
      <c r="B511" s="2">
        <v>11.09</v>
      </c>
      <c r="C511" t="s">
        <v>716</v>
      </c>
      <c r="E511" t="s">
        <v>732</v>
      </c>
      <c r="F511" t="s">
        <v>443</v>
      </c>
      <c r="I511">
        <v>1</v>
      </c>
      <c r="J511" s="1">
        <v>93.805309734513287</v>
      </c>
      <c r="K511" s="3">
        <f t="shared" si="31"/>
        <v>93.805309734513287</v>
      </c>
      <c r="L511" s="4">
        <f t="shared" si="32"/>
        <v>93.81</v>
      </c>
      <c r="M511" s="5">
        <v>0.13</v>
      </c>
      <c r="N511" s="4">
        <f t="shared" si="33"/>
        <v>12.2</v>
      </c>
      <c r="O511" s="7">
        <f t="shared" si="34"/>
        <v>106.01</v>
      </c>
    </row>
    <row r="512" spans="1:15">
      <c r="A512" s="2">
        <v>511</v>
      </c>
      <c r="B512" s="2">
        <v>11.09</v>
      </c>
      <c r="C512" t="s">
        <v>716</v>
      </c>
      <c r="E512" t="s">
        <v>733</v>
      </c>
      <c r="F512" t="s">
        <v>739</v>
      </c>
      <c r="I512">
        <v>1</v>
      </c>
      <c r="J512" s="1">
        <v>82.300884955752224</v>
      </c>
      <c r="K512" s="3">
        <f t="shared" si="31"/>
        <v>82.300884955752224</v>
      </c>
      <c r="L512" s="4">
        <f t="shared" si="32"/>
        <v>82.3</v>
      </c>
      <c r="M512" s="5">
        <v>0.13</v>
      </c>
      <c r="N512" s="4">
        <f t="shared" si="33"/>
        <v>10.7</v>
      </c>
      <c r="O512" s="7">
        <f t="shared" si="34"/>
        <v>93</v>
      </c>
    </row>
    <row r="513" spans="1:15">
      <c r="A513">
        <v>512</v>
      </c>
      <c r="B513" s="2">
        <v>11.09</v>
      </c>
      <c r="C513" t="s">
        <v>716</v>
      </c>
      <c r="E513" t="s">
        <v>734</v>
      </c>
      <c r="F513" t="s">
        <v>739</v>
      </c>
      <c r="I513">
        <v>1</v>
      </c>
      <c r="J513" s="1">
        <v>135.39823008849558</v>
      </c>
      <c r="K513" s="3">
        <f t="shared" si="31"/>
        <v>135.39823008849558</v>
      </c>
      <c r="L513" s="4">
        <f t="shared" si="32"/>
        <v>135.4</v>
      </c>
      <c r="M513" s="5">
        <v>0.13</v>
      </c>
      <c r="N513" s="4">
        <f t="shared" si="33"/>
        <v>17.600000000000001</v>
      </c>
      <c r="O513" s="7">
        <f t="shared" si="34"/>
        <v>153</v>
      </c>
    </row>
    <row r="514" spans="1:15">
      <c r="A514" s="2">
        <v>513</v>
      </c>
      <c r="B514" s="2">
        <v>11.09</v>
      </c>
      <c r="C514" t="s">
        <v>805</v>
      </c>
      <c r="D514" t="s">
        <v>202</v>
      </c>
      <c r="E514" t="s">
        <v>547</v>
      </c>
      <c r="F514" t="str">
        <f>VLOOKUP(D514,[1]sheet1!$A:$B,2,0)</f>
        <v>1090417050000000000</v>
      </c>
      <c r="G514" t="s">
        <v>777</v>
      </c>
      <c r="H514" t="s">
        <v>496</v>
      </c>
      <c r="I514" s="1">
        <v>14</v>
      </c>
      <c r="J514" s="1">
        <v>223.89380499999999</v>
      </c>
      <c r="K514" s="3">
        <f t="shared" si="31"/>
        <v>223.89380499999999</v>
      </c>
      <c r="L514" s="4">
        <f t="shared" si="32"/>
        <v>3134.51</v>
      </c>
      <c r="M514" s="5">
        <v>0.13</v>
      </c>
      <c r="N514" s="4">
        <f t="shared" si="33"/>
        <v>407.49</v>
      </c>
      <c r="O514" s="7">
        <f t="shared" si="34"/>
        <v>3542</v>
      </c>
    </row>
    <row r="515" spans="1:15">
      <c r="A515">
        <v>514</v>
      </c>
      <c r="B515" s="2">
        <v>11.09</v>
      </c>
      <c r="C515" t="s">
        <v>805</v>
      </c>
      <c r="D515" t="s">
        <v>87</v>
      </c>
      <c r="E515" t="s">
        <v>553</v>
      </c>
      <c r="F515" t="str">
        <f>VLOOKUP(D515,[1]sheet1!$A:$B,2,0)</f>
        <v>1090419010000000000</v>
      </c>
      <c r="G515" t="s">
        <v>778</v>
      </c>
      <c r="H515" t="s">
        <v>496</v>
      </c>
      <c r="I515" s="1">
        <v>23</v>
      </c>
      <c r="J515" s="1">
        <v>141.59291999999999</v>
      </c>
      <c r="K515" s="3">
        <f t="shared" ref="K515:K578" si="35">J515*1</f>
        <v>141.59291999999999</v>
      </c>
      <c r="L515" s="4">
        <f t="shared" si="32"/>
        <v>3256.64</v>
      </c>
      <c r="M515" s="5">
        <v>0.13</v>
      </c>
      <c r="N515" s="4">
        <f t="shared" si="33"/>
        <v>423.36</v>
      </c>
      <c r="O515" s="7">
        <f t="shared" si="34"/>
        <v>3680</v>
      </c>
    </row>
    <row r="516" spans="1:15">
      <c r="A516" s="2">
        <v>515</v>
      </c>
      <c r="B516" s="2">
        <v>11.09</v>
      </c>
      <c r="C516" t="s">
        <v>805</v>
      </c>
      <c r="D516" t="s">
        <v>201</v>
      </c>
      <c r="E516" t="s">
        <v>764</v>
      </c>
      <c r="F516" t="str">
        <f>VLOOKUP(D516,[1]sheet1!$A:$B,2,0)</f>
        <v>1080499000000000000</v>
      </c>
      <c r="H516" t="s">
        <v>496</v>
      </c>
      <c r="I516" s="1">
        <v>8</v>
      </c>
      <c r="J516" s="1">
        <v>185.84070800000001</v>
      </c>
      <c r="K516" s="3">
        <f t="shared" si="35"/>
        <v>185.84070800000001</v>
      </c>
      <c r="L516" s="4">
        <f t="shared" si="32"/>
        <v>1486.73</v>
      </c>
      <c r="M516" s="5">
        <v>0.13</v>
      </c>
      <c r="N516" s="4">
        <f t="shared" si="33"/>
        <v>193.27</v>
      </c>
      <c r="O516" s="7">
        <f t="shared" si="34"/>
        <v>1680</v>
      </c>
    </row>
    <row r="517" spans="1:15">
      <c r="A517">
        <v>516</v>
      </c>
      <c r="B517" s="2">
        <v>11.09</v>
      </c>
      <c r="C517" t="s">
        <v>805</v>
      </c>
      <c r="D517" t="s">
        <v>200</v>
      </c>
      <c r="E517" t="s">
        <v>765</v>
      </c>
      <c r="F517" t="str">
        <f>VLOOKUP(D517,[1]sheet1!$A:$B,2,0)</f>
        <v>1040106990000000000</v>
      </c>
      <c r="G517" t="s">
        <v>779</v>
      </c>
      <c r="H517" t="s">
        <v>496</v>
      </c>
      <c r="I517" s="1">
        <v>21</v>
      </c>
      <c r="J517" s="1">
        <v>126.54867299999999</v>
      </c>
      <c r="K517" s="3">
        <f t="shared" si="35"/>
        <v>126.54867299999999</v>
      </c>
      <c r="L517" s="4">
        <f t="shared" si="32"/>
        <v>2657.52</v>
      </c>
      <c r="M517" s="5">
        <v>0.13</v>
      </c>
      <c r="N517" s="4">
        <f t="shared" si="33"/>
        <v>345.48</v>
      </c>
      <c r="O517" s="7">
        <f t="shared" si="34"/>
        <v>3003</v>
      </c>
    </row>
    <row r="518" spans="1:15">
      <c r="A518" s="2">
        <v>517</v>
      </c>
      <c r="B518" s="2">
        <v>11.09</v>
      </c>
      <c r="C518" t="s">
        <v>805</v>
      </c>
      <c r="D518" t="s">
        <v>207</v>
      </c>
      <c r="E518" t="s">
        <v>766</v>
      </c>
      <c r="F518" t="str">
        <f>VLOOKUP(D518,[1]sheet1!$A:$B,2,0)</f>
        <v>1040305010000000000</v>
      </c>
      <c r="G518" t="s">
        <v>780</v>
      </c>
      <c r="H518" t="s">
        <v>496</v>
      </c>
      <c r="I518" s="1">
        <v>1</v>
      </c>
      <c r="J518" s="1">
        <v>70.796459999999996</v>
      </c>
      <c r="K518" s="3">
        <f t="shared" si="35"/>
        <v>70.796459999999996</v>
      </c>
      <c r="L518" s="4">
        <f t="shared" si="32"/>
        <v>70.8</v>
      </c>
      <c r="M518" s="5">
        <v>0.13</v>
      </c>
      <c r="N518" s="4">
        <f t="shared" si="33"/>
        <v>9.1999999999999993</v>
      </c>
      <c r="O518" s="7">
        <f t="shared" si="34"/>
        <v>80</v>
      </c>
    </row>
    <row r="519" spans="1:15">
      <c r="A519">
        <v>518</v>
      </c>
      <c r="B519" s="2">
        <v>11.09</v>
      </c>
      <c r="C519" t="s">
        <v>805</v>
      </c>
      <c r="D519" t="s">
        <v>201</v>
      </c>
      <c r="E519" t="s">
        <v>767</v>
      </c>
      <c r="F519" t="str">
        <f>VLOOKUP(D519,[1]sheet1!$A:$B,2,0)</f>
        <v>1080499000000000000</v>
      </c>
      <c r="H519" t="s">
        <v>496</v>
      </c>
      <c r="I519" s="1">
        <v>35</v>
      </c>
      <c r="J519" s="1">
        <v>212.38938099999999</v>
      </c>
      <c r="K519" s="3">
        <f t="shared" si="35"/>
        <v>212.38938099999999</v>
      </c>
      <c r="L519" s="4">
        <f t="shared" si="32"/>
        <v>7433.63</v>
      </c>
      <c r="M519" s="5">
        <v>0.13</v>
      </c>
      <c r="N519" s="4">
        <f t="shared" si="33"/>
        <v>966.37</v>
      </c>
      <c r="O519" s="7">
        <f t="shared" si="34"/>
        <v>8400</v>
      </c>
    </row>
    <row r="520" spans="1:15">
      <c r="A520" s="2">
        <v>519</v>
      </c>
      <c r="B520" s="2">
        <v>11.09</v>
      </c>
      <c r="C520" t="s">
        <v>805</v>
      </c>
      <c r="D520" t="s">
        <v>201</v>
      </c>
      <c r="E520" t="s">
        <v>554</v>
      </c>
      <c r="F520" t="str">
        <f>VLOOKUP(D520,[1]sheet1!$A:$B,2,0)</f>
        <v>1080499000000000000</v>
      </c>
      <c r="G520" t="s">
        <v>781</v>
      </c>
      <c r="H520" t="s">
        <v>496</v>
      </c>
      <c r="I520" s="1">
        <v>2</v>
      </c>
      <c r="J520" s="1">
        <v>44.247788</v>
      </c>
      <c r="K520" s="3">
        <f t="shared" si="35"/>
        <v>44.247788</v>
      </c>
      <c r="L520" s="4">
        <f t="shared" si="32"/>
        <v>88.5</v>
      </c>
      <c r="M520" s="5">
        <v>0.13</v>
      </c>
      <c r="N520" s="4">
        <f t="shared" si="33"/>
        <v>11.51</v>
      </c>
      <c r="O520" s="7">
        <f t="shared" si="34"/>
        <v>100.01</v>
      </c>
    </row>
    <row r="521" spans="1:15">
      <c r="A521">
        <v>520</v>
      </c>
      <c r="B521" s="2">
        <v>11.09</v>
      </c>
      <c r="C521" t="s">
        <v>805</v>
      </c>
      <c r="D521" t="s">
        <v>207</v>
      </c>
      <c r="E521" t="s">
        <v>538</v>
      </c>
      <c r="F521" t="str">
        <f>VLOOKUP(D521,[1]sheet1!$A:$B,2,0)</f>
        <v>1040305010000000000</v>
      </c>
      <c r="G521" t="s">
        <v>782</v>
      </c>
      <c r="H521" t="s">
        <v>496</v>
      </c>
      <c r="I521" s="1">
        <v>27</v>
      </c>
      <c r="J521" s="1">
        <v>38.053097000000001</v>
      </c>
      <c r="K521" s="3">
        <f t="shared" si="35"/>
        <v>38.053097000000001</v>
      </c>
      <c r="L521" s="4">
        <f t="shared" si="32"/>
        <v>1027.43</v>
      </c>
      <c r="M521" s="5">
        <v>0.13</v>
      </c>
      <c r="N521" s="4">
        <f t="shared" si="33"/>
        <v>133.57</v>
      </c>
      <c r="O521" s="7">
        <f t="shared" si="34"/>
        <v>1161</v>
      </c>
    </row>
    <row r="522" spans="1:15">
      <c r="A522" s="2">
        <v>521</v>
      </c>
      <c r="B522" s="2">
        <v>11.09</v>
      </c>
      <c r="C522" t="s">
        <v>805</v>
      </c>
      <c r="D522" t="s">
        <v>201</v>
      </c>
      <c r="E522" t="s">
        <v>768</v>
      </c>
      <c r="F522" t="str">
        <f>VLOOKUP(D522,[1]sheet1!$A:$B,2,0)</f>
        <v>1080499000000000000</v>
      </c>
      <c r="H522" t="s">
        <v>784</v>
      </c>
      <c r="I522" s="1">
        <v>25</v>
      </c>
      <c r="J522" s="1">
        <v>127.433628</v>
      </c>
      <c r="K522" s="3">
        <f t="shared" si="35"/>
        <v>127.433628</v>
      </c>
      <c r="L522" s="4">
        <f t="shared" si="32"/>
        <v>3185.84</v>
      </c>
      <c r="M522" s="5">
        <v>0.13</v>
      </c>
      <c r="N522" s="4">
        <f t="shared" si="33"/>
        <v>414.16</v>
      </c>
      <c r="O522" s="7">
        <f t="shared" si="34"/>
        <v>3600</v>
      </c>
    </row>
    <row r="523" spans="1:15">
      <c r="A523">
        <v>522</v>
      </c>
      <c r="B523" s="2">
        <v>11.09</v>
      </c>
      <c r="C523" t="s">
        <v>805</v>
      </c>
      <c r="D523" t="s">
        <v>202</v>
      </c>
      <c r="E523" t="s">
        <v>769</v>
      </c>
      <c r="F523" t="str">
        <f>VLOOKUP(D523,[1]sheet1!$A:$B,2,0)</f>
        <v>1090417050000000000</v>
      </c>
      <c r="G523" t="s">
        <v>785</v>
      </c>
      <c r="H523" t="s">
        <v>496</v>
      </c>
      <c r="I523" s="1">
        <v>14</v>
      </c>
      <c r="J523" s="1">
        <v>190.26548700000001</v>
      </c>
      <c r="K523" s="3">
        <f t="shared" si="35"/>
        <v>190.26548700000001</v>
      </c>
      <c r="L523" s="4">
        <f t="shared" si="32"/>
        <v>2663.72</v>
      </c>
      <c r="M523" s="5">
        <v>0.13</v>
      </c>
      <c r="N523" s="4">
        <f t="shared" si="33"/>
        <v>346.28</v>
      </c>
      <c r="O523" s="7">
        <f t="shared" si="34"/>
        <v>3010</v>
      </c>
    </row>
    <row r="524" spans="1:15">
      <c r="A524" s="2">
        <v>523</v>
      </c>
      <c r="B524" s="2">
        <v>11.09</v>
      </c>
      <c r="C524" t="s">
        <v>805</v>
      </c>
      <c r="D524" t="s">
        <v>207</v>
      </c>
      <c r="E524" t="s">
        <v>770</v>
      </c>
      <c r="F524" t="str">
        <f>VLOOKUP(D524,[1]sheet1!$A:$B,2,0)</f>
        <v>1040305010000000000</v>
      </c>
      <c r="G524" t="s">
        <v>786</v>
      </c>
      <c r="H524" t="s">
        <v>496</v>
      </c>
      <c r="I524" s="1">
        <v>2</v>
      </c>
      <c r="J524" s="1">
        <v>186.72566399999999</v>
      </c>
      <c r="K524" s="3">
        <f t="shared" si="35"/>
        <v>186.72566399999999</v>
      </c>
      <c r="L524" s="4">
        <f t="shared" si="32"/>
        <v>373.45</v>
      </c>
      <c r="M524" s="5">
        <v>0.13</v>
      </c>
      <c r="N524" s="4">
        <f t="shared" si="33"/>
        <v>48.55</v>
      </c>
      <c r="O524" s="7">
        <f t="shared" si="34"/>
        <v>422</v>
      </c>
    </row>
    <row r="525" spans="1:15">
      <c r="A525">
        <v>524</v>
      </c>
      <c r="B525" s="2">
        <v>11.09</v>
      </c>
      <c r="C525" t="s">
        <v>805</v>
      </c>
      <c r="D525" t="s">
        <v>202</v>
      </c>
      <c r="E525" t="s">
        <v>547</v>
      </c>
      <c r="F525" t="str">
        <f>VLOOKUP(D525,[1]sheet1!$A:$B,2,0)</f>
        <v>1090417050000000000</v>
      </c>
      <c r="G525" t="s">
        <v>787</v>
      </c>
      <c r="H525" t="s">
        <v>496</v>
      </c>
      <c r="I525" s="1">
        <v>31</v>
      </c>
      <c r="J525" s="1">
        <v>202.654867</v>
      </c>
      <c r="K525" s="3">
        <f t="shared" si="35"/>
        <v>202.654867</v>
      </c>
      <c r="L525" s="4">
        <f t="shared" si="32"/>
        <v>6282.3</v>
      </c>
      <c r="M525" s="5">
        <v>0.13</v>
      </c>
      <c r="N525" s="4">
        <f t="shared" si="33"/>
        <v>816.7</v>
      </c>
      <c r="O525" s="7">
        <f t="shared" si="34"/>
        <v>7099</v>
      </c>
    </row>
    <row r="526" spans="1:15">
      <c r="A526" s="2">
        <v>525</v>
      </c>
      <c r="B526" s="2">
        <v>11.09</v>
      </c>
      <c r="C526" t="s">
        <v>805</v>
      </c>
      <c r="D526" t="s">
        <v>202</v>
      </c>
      <c r="E526" t="s">
        <v>771</v>
      </c>
      <c r="F526" t="str">
        <f>VLOOKUP(D526,[1]sheet1!$A:$B,2,0)</f>
        <v>1090417050000000000</v>
      </c>
      <c r="G526" t="s">
        <v>788</v>
      </c>
      <c r="H526" t="s">
        <v>496</v>
      </c>
      <c r="I526" s="1">
        <v>3</v>
      </c>
      <c r="J526" s="1">
        <v>172.566372</v>
      </c>
      <c r="K526" s="3">
        <f t="shared" si="35"/>
        <v>172.566372</v>
      </c>
      <c r="L526" s="4">
        <f t="shared" si="32"/>
        <v>517.70000000000005</v>
      </c>
      <c r="M526" s="5">
        <v>0.13</v>
      </c>
      <c r="N526" s="4">
        <f t="shared" si="33"/>
        <v>67.3</v>
      </c>
      <c r="O526" s="7">
        <f t="shared" si="34"/>
        <v>585</v>
      </c>
    </row>
    <row r="527" spans="1:15">
      <c r="A527">
        <v>526</v>
      </c>
      <c r="B527" s="2">
        <v>11.09</v>
      </c>
      <c r="C527" t="s">
        <v>805</v>
      </c>
      <c r="D527" t="s">
        <v>207</v>
      </c>
      <c r="E527" t="s">
        <v>772</v>
      </c>
      <c r="F527" t="str">
        <f>VLOOKUP(D527,[1]sheet1!$A:$B,2,0)</f>
        <v>1040305010000000000</v>
      </c>
      <c r="G527" t="s">
        <v>789</v>
      </c>
      <c r="H527" t="s">
        <v>496</v>
      </c>
      <c r="I527" s="1">
        <v>4</v>
      </c>
      <c r="J527" s="1">
        <v>104.424779</v>
      </c>
      <c r="K527" s="3">
        <f t="shared" si="35"/>
        <v>104.424779</v>
      </c>
      <c r="L527" s="4">
        <f t="shared" si="32"/>
        <v>417.7</v>
      </c>
      <c r="M527" s="5">
        <v>0.13</v>
      </c>
      <c r="N527" s="4">
        <f t="shared" si="33"/>
        <v>54.3</v>
      </c>
      <c r="O527" s="7">
        <f t="shared" si="34"/>
        <v>472</v>
      </c>
    </row>
    <row r="528" spans="1:15">
      <c r="A528" s="2">
        <v>527</v>
      </c>
      <c r="B528" s="2">
        <v>11.09</v>
      </c>
      <c r="C528" t="s">
        <v>805</v>
      </c>
      <c r="D528" t="s">
        <v>207</v>
      </c>
      <c r="E528" t="s">
        <v>772</v>
      </c>
      <c r="F528" t="str">
        <f>VLOOKUP(D528,[1]sheet1!$A:$B,2,0)</f>
        <v>1040305010000000000</v>
      </c>
      <c r="G528" t="s">
        <v>790</v>
      </c>
      <c r="H528" t="s">
        <v>496</v>
      </c>
      <c r="I528" s="1">
        <v>1</v>
      </c>
      <c r="J528" s="1">
        <v>38.938052999999996</v>
      </c>
      <c r="K528" s="3">
        <f t="shared" si="35"/>
        <v>38.938052999999996</v>
      </c>
      <c r="L528" s="4">
        <f t="shared" si="32"/>
        <v>38.94</v>
      </c>
      <c r="M528" s="5">
        <v>0.13</v>
      </c>
      <c r="N528" s="4">
        <f t="shared" si="33"/>
        <v>5.0599999999999996</v>
      </c>
      <c r="O528" s="7">
        <f t="shared" si="34"/>
        <v>44</v>
      </c>
    </row>
    <row r="529" spans="1:15">
      <c r="A529">
        <v>528</v>
      </c>
      <c r="B529" s="2">
        <v>11.09</v>
      </c>
      <c r="C529" t="s">
        <v>805</v>
      </c>
      <c r="D529" t="s">
        <v>207</v>
      </c>
      <c r="E529" t="s">
        <v>766</v>
      </c>
      <c r="F529" t="str">
        <f>VLOOKUP(D529,[1]sheet1!$A:$B,2,0)</f>
        <v>1040305010000000000</v>
      </c>
      <c r="G529" t="s">
        <v>791</v>
      </c>
      <c r="H529" t="s">
        <v>496</v>
      </c>
      <c r="I529" s="1">
        <v>1</v>
      </c>
      <c r="J529" s="1">
        <v>74.336282999999995</v>
      </c>
      <c r="K529" s="3">
        <f t="shared" si="35"/>
        <v>74.336282999999995</v>
      </c>
      <c r="L529" s="4">
        <f t="shared" si="32"/>
        <v>74.34</v>
      </c>
      <c r="M529" s="5">
        <v>0.13</v>
      </c>
      <c r="N529" s="4">
        <f t="shared" si="33"/>
        <v>9.66</v>
      </c>
      <c r="O529" s="7">
        <f t="shared" si="34"/>
        <v>84</v>
      </c>
    </row>
    <row r="530" spans="1:15">
      <c r="A530" s="2">
        <v>529</v>
      </c>
      <c r="B530" s="2">
        <v>11.09</v>
      </c>
      <c r="C530" t="s">
        <v>805</v>
      </c>
      <c r="D530" t="s">
        <v>202</v>
      </c>
      <c r="E530" t="s">
        <v>546</v>
      </c>
      <c r="F530" t="str">
        <f>VLOOKUP(D530,[1]sheet1!$A:$B,2,0)</f>
        <v>1090417050000000000</v>
      </c>
      <c r="G530" t="s">
        <v>792</v>
      </c>
      <c r="H530" t="s">
        <v>496</v>
      </c>
      <c r="I530" s="1">
        <v>3</v>
      </c>
      <c r="J530" s="1">
        <v>152.212389</v>
      </c>
      <c r="K530" s="3">
        <f t="shared" si="35"/>
        <v>152.212389</v>
      </c>
      <c r="L530" s="4">
        <f t="shared" si="32"/>
        <v>456.64</v>
      </c>
      <c r="M530" s="5">
        <v>0.13</v>
      </c>
      <c r="N530" s="4">
        <f t="shared" si="33"/>
        <v>59.36</v>
      </c>
      <c r="O530" s="7">
        <f t="shared" si="34"/>
        <v>516</v>
      </c>
    </row>
    <row r="531" spans="1:15">
      <c r="A531">
        <v>530</v>
      </c>
      <c r="B531" s="2">
        <v>11.09</v>
      </c>
      <c r="C531" t="s">
        <v>805</v>
      </c>
      <c r="D531" t="s">
        <v>200</v>
      </c>
      <c r="E531" t="s">
        <v>773</v>
      </c>
      <c r="F531" t="str">
        <f>VLOOKUP(D531,[1]sheet1!$A:$B,2,0)</f>
        <v>1040106990000000000</v>
      </c>
      <c r="G531" t="s">
        <v>793</v>
      </c>
      <c r="H531" t="s">
        <v>496</v>
      </c>
      <c r="I531" s="1">
        <v>1</v>
      </c>
      <c r="J531" s="1">
        <v>141.59291999999999</v>
      </c>
      <c r="K531" s="3">
        <f t="shared" si="35"/>
        <v>141.59291999999999</v>
      </c>
      <c r="L531" s="4">
        <f t="shared" si="32"/>
        <v>141.59</v>
      </c>
      <c r="M531" s="5">
        <v>0.13</v>
      </c>
      <c r="N531" s="4">
        <f t="shared" si="33"/>
        <v>18.41</v>
      </c>
      <c r="O531" s="7">
        <f t="shared" si="34"/>
        <v>160</v>
      </c>
    </row>
    <row r="532" spans="1:15">
      <c r="A532" s="2">
        <v>531</v>
      </c>
      <c r="B532" s="2">
        <v>11.09</v>
      </c>
      <c r="C532" t="s">
        <v>805</v>
      </c>
      <c r="D532" t="s">
        <v>201</v>
      </c>
      <c r="E532" t="s">
        <v>554</v>
      </c>
      <c r="F532" t="str">
        <f>VLOOKUP(D532,[1]sheet1!$A:$B,2,0)</f>
        <v>1080499000000000000</v>
      </c>
      <c r="G532" t="s">
        <v>794</v>
      </c>
      <c r="H532" t="s">
        <v>496</v>
      </c>
      <c r="I532" s="1">
        <v>1</v>
      </c>
      <c r="J532" s="1">
        <v>101.76991200000001</v>
      </c>
      <c r="K532" s="3">
        <f t="shared" si="35"/>
        <v>101.76991200000001</v>
      </c>
      <c r="L532" s="4">
        <f t="shared" ref="L532:L592" si="36">ROUND(I532*K532,2)</f>
        <v>101.77</v>
      </c>
      <c r="M532" s="5">
        <v>0.13</v>
      </c>
      <c r="N532" s="4">
        <f t="shared" ref="N532:N592" si="37">ROUND(L532*M532,2)</f>
        <v>13.23</v>
      </c>
      <c r="O532" s="7">
        <f t="shared" ref="O532:O592" si="38">L532+N532</f>
        <v>115</v>
      </c>
    </row>
    <row r="533" spans="1:15">
      <c r="A533">
        <v>532</v>
      </c>
      <c r="B533" s="2">
        <v>11.09</v>
      </c>
      <c r="C533" t="s">
        <v>805</v>
      </c>
      <c r="D533" t="s">
        <v>283</v>
      </c>
      <c r="E533" t="s">
        <v>551</v>
      </c>
      <c r="F533" t="str">
        <f>VLOOKUP(D533,[1]sheet1!$A:$B,2,0)</f>
        <v>1090618030000000000</v>
      </c>
      <c r="G533" t="s">
        <v>795</v>
      </c>
      <c r="H533" t="s">
        <v>496</v>
      </c>
      <c r="I533" s="1">
        <v>2</v>
      </c>
      <c r="J533" s="1">
        <v>62.831857999999997</v>
      </c>
      <c r="K533" s="3">
        <f t="shared" si="35"/>
        <v>62.831857999999997</v>
      </c>
      <c r="L533" s="4">
        <f t="shared" si="36"/>
        <v>125.66</v>
      </c>
      <c r="M533" s="5">
        <v>0.13</v>
      </c>
      <c r="N533" s="4">
        <f t="shared" si="37"/>
        <v>16.34</v>
      </c>
      <c r="O533" s="7">
        <f t="shared" si="38"/>
        <v>142</v>
      </c>
    </row>
    <row r="534" spans="1:15">
      <c r="A534" s="2">
        <v>533</v>
      </c>
      <c r="B534" s="2">
        <v>11.09</v>
      </c>
      <c r="C534" t="s">
        <v>805</v>
      </c>
      <c r="D534" t="s">
        <v>774</v>
      </c>
      <c r="E534" t="s">
        <v>775</v>
      </c>
      <c r="F534" t="str">
        <f>VLOOKUP(D534,[1]sheet1!$A:$B,2,0)</f>
        <v>1060406050000000000</v>
      </c>
      <c r="H534" t="s">
        <v>784</v>
      </c>
      <c r="I534" s="1">
        <v>1</v>
      </c>
      <c r="J534" s="1">
        <v>59.292034999999998</v>
      </c>
      <c r="K534" s="3">
        <f t="shared" si="35"/>
        <v>59.292034999999998</v>
      </c>
      <c r="L534" s="4">
        <f t="shared" si="36"/>
        <v>59.29</v>
      </c>
      <c r="M534" s="5">
        <v>0.13</v>
      </c>
      <c r="N534" s="4">
        <f t="shared" si="37"/>
        <v>7.71</v>
      </c>
      <c r="O534" s="7">
        <f t="shared" si="38"/>
        <v>67</v>
      </c>
    </row>
    <row r="535" spans="1:15">
      <c r="A535">
        <v>534</v>
      </c>
      <c r="B535" s="2">
        <v>11.09</v>
      </c>
      <c r="C535" t="s">
        <v>805</v>
      </c>
      <c r="D535" t="s">
        <v>207</v>
      </c>
      <c r="E535" t="s">
        <v>543</v>
      </c>
      <c r="F535" t="str">
        <f>VLOOKUP(D535,[1]sheet1!$A:$B,2,0)</f>
        <v>1040305010000000000</v>
      </c>
      <c r="G535" t="s">
        <v>796</v>
      </c>
      <c r="H535" t="s">
        <v>496</v>
      </c>
      <c r="I535" s="1">
        <v>1</v>
      </c>
      <c r="J535" s="1">
        <v>142.47787600000001</v>
      </c>
      <c r="K535" s="3">
        <f t="shared" si="35"/>
        <v>142.47787600000001</v>
      </c>
      <c r="L535" s="4">
        <f t="shared" si="36"/>
        <v>142.47999999999999</v>
      </c>
      <c r="M535" s="5">
        <v>0.13</v>
      </c>
      <c r="N535" s="4">
        <f t="shared" si="37"/>
        <v>18.52</v>
      </c>
      <c r="O535" s="7">
        <f t="shared" si="38"/>
        <v>161</v>
      </c>
    </row>
    <row r="536" spans="1:15">
      <c r="A536" s="2">
        <v>535</v>
      </c>
      <c r="B536" s="2">
        <v>11.09</v>
      </c>
      <c r="C536" t="s">
        <v>805</v>
      </c>
      <c r="D536" t="s">
        <v>207</v>
      </c>
      <c r="E536" t="s">
        <v>543</v>
      </c>
      <c r="F536" t="str">
        <f>VLOOKUP(D536,[1]sheet1!$A:$B,2,0)</f>
        <v>1040305010000000000</v>
      </c>
      <c r="G536" t="s">
        <v>797</v>
      </c>
      <c r="H536" t="s">
        <v>496</v>
      </c>
      <c r="I536" s="1">
        <v>1</v>
      </c>
      <c r="J536" s="1">
        <v>243.362832</v>
      </c>
      <c r="K536" s="3">
        <f t="shared" si="35"/>
        <v>243.362832</v>
      </c>
      <c r="L536" s="4">
        <f t="shared" si="36"/>
        <v>243.36</v>
      </c>
      <c r="M536" s="5">
        <v>0.13</v>
      </c>
      <c r="N536" s="4">
        <f t="shared" si="37"/>
        <v>31.64</v>
      </c>
      <c r="O536" s="7">
        <f t="shared" si="38"/>
        <v>275</v>
      </c>
    </row>
    <row r="537" spans="1:15">
      <c r="A537">
        <v>536</v>
      </c>
      <c r="B537" s="2">
        <v>11.09</v>
      </c>
      <c r="C537" t="s">
        <v>805</v>
      </c>
      <c r="D537" t="s">
        <v>207</v>
      </c>
      <c r="E537" t="s">
        <v>770</v>
      </c>
      <c r="F537" t="str">
        <f>VLOOKUP(D537,[1]sheet1!$A:$B,2,0)</f>
        <v>1040305010000000000</v>
      </c>
      <c r="G537" t="s">
        <v>786</v>
      </c>
      <c r="H537" t="s">
        <v>496</v>
      </c>
      <c r="I537" s="1">
        <v>1</v>
      </c>
      <c r="J537" s="1">
        <v>186.72566399999999</v>
      </c>
      <c r="K537" s="3">
        <f t="shared" si="35"/>
        <v>186.72566399999999</v>
      </c>
      <c r="L537" s="4">
        <f t="shared" si="36"/>
        <v>186.73</v>
      </c>
      <c r="M537" s="5">
        <v>0.13</v>
      </c>
      <c r="N537" s="4">
        <f t="shared" si="37"/>
        <v>24.27</v>
      </c>
      <c r="O537" s="7">
        <f t="shared" si="38"/>
        <v>211</v>
      </c>
    </row>
    <row r="538" spans="1:15">
      <c r="A538" s="2">
        <v>537</v>
      </c>
      <c r="B538" s="2">
        <v>11.09</v>
      </c>
      <c r="C538" t="s">
        <v>805</v>
      </c>
      <c r="D538" t="s">
        <v>201</v>
      </c>
      <c r="E538" t="s">
        <v>545</v>
      </c>
      <c r="F538" t="str">
        <f>VLOOKUP(D538,[1]sheet1!$A:$B,2,0)</f>
        <v>1080499000000000000</v>
      </c>
      <c r="H538" t="s">
        <v>496</v>
      </c>
      <c r="I538" s="1">
        <v>1</v>
      </c>
      <c r="J538" s="1">
        <v>141.59291999999999</v>
      </c>
      <c r="K538" s="3">
        <f t="shared" si="35"/>
        <v>141.59291999999999</v>
      </c>
      <c r="L538" s="4">
        <f t="shared" si="36"/>
        <v>141.59</v>
      </c>
      <c r="M538" s="5">
        <v>0.13</v>
      </c>
      <c r="N538" s="4">
        <f t="shared" si="37"/>
        <v>18.41</v>
      </c>
      <c r="O538" s="7">
        <f t="shared" si="38"/>
        <v>160</v>
      </c>
    </row>
    <row r="539" spans="1:15">
      <c r="A539">
        <v>538</v>
      </c>
      <c r="B539" s="2">
        <v>11.09</v>
      </c>
      <c r="C539" t="s">
        <v>805</v>
      </c>
      <c r="D539" t="s">
        <v>207</v>
      </c>
      <c r="E539" t="s">
        <v>766</v>
      </c>
      <c r="F539" t="str">
        <f>VLOOKUP(D539,[1]sheet1!$A:$B,2,0)</f>
        <v>1040305010000000000</v>
      </c>
      <c r="G539" t="s">
        <v>798</v>
      </c>
      <c r="H539" t="s">
        <v>496</v>
      </c>
      <c r="I539" s="1">
        <v>1</v>
      </c>
      <c r="J539" s="1">
        <v>76.106195</v>
      </c>
      <c r="K539" s="3">
        <f t="shared" si="35"/>
        <v>76.106195</v>
      </c>
      <c r="L539" s="4">
        <f t="shared" si="36"/>
        <v>76.11</v>
      </c>
      <c r="M539" s="5">
        <v>0.13</v>
      </c>
      <c r="N539" s="4">
        <f t="shared" si="37"/>
        <v>9.89</v>
      </c>
      <c r="O539" s="7">
        <f t="shared" si="38"/>
        <v>86</v>
      </c>
    </row>
    <row r="540" spans="1:15">
      <c r="A540" s="2">
        <v>539</v>
      </c>
      <c r="B540" s="2">
        <v>11.09</v>
      </c>
      <c r="C540" t="s">
        <v>805</v>
      </c>
      <c r="D540" t="s">
        <v>207</v>
      </c>
      <c r="E540" t="s">
        <v>543</v>
      </c>
      <c r="F540" t="str">
        <f>VLOOKUP(D540,[1]sheet1!$A:$B,2,0)</f>
        <v>1040305010000000000</v>
      </c>
      <c r="G540" t="s">
        <v>799</v>
      </c>
      <c r="H540" t="s">
        <v>496</v>
      </c>
      <c r="I540" s="1">
        <v>1</v>
      </c>
      <c r="J540" s="1">
        <v>137.16814199999999</v>
      </c>
      <c r="K540" s="3">
        <f t="shared" si="35"/>
        <v>137.16814199999999</v>
      </c>
      <c r="L540" s="4">
        <f t="shared" si="36"/>
        <v>137.16999999999999</v>
      </c>
      <c r="M540" s="5">
        <v>0.13</v>
      </c>
      <c r="N540" s="4">
        <f t="shared" si="37"/>
        <v>17.829999999999998</v>
      </c>
      <c r="O540" s="7">
        <f t="shared" si="38"/>
        <v>155</v>
      </c>
    </row>
    <row r="541" spans="1:15">
      <c r="A541">
        <v>540</v>
      </c>
      <c r="B541" s="2">
        <v>11.09</v>
      </c>
      <c r="C541" t="s">
        <v>805</v>
      </c>
      <c r="D541" t="s">
        <v>201</v>
      </c>
      <c r="E541" t="s">
        <v>554</v>
      </c>
      <c r="F541" t="str">
        <f>VLOOKUP(D541,[1]sheet1!$A:$B,2,0)</f>
        <v>1080499000000000000</v>
      </c>
      <c r="G541" t="s">
        <v>800</v>
      </c>
      <c r="H541" t="s">
        <v>496</v>
      </c>
      <c r="I541" s="1">
        <v>1</v>
      </c>
      <c r="J541" s="1">
        <v>101.76991200000001</v>
      </c>
      <c r="K541" s="3">
        <f t="shared" si="35"/>
        <v>101.76991200000001</v>
      </c>
      <c r="L541" s="4">
        <f t="shared" si="36"/>
        <v>101.77</v>
      </c>
      <c r="M541" s="5">
        <v>0.13</v>
      </c>
      <c r="N541" s="4">
        <f t="shared" si="37"/>
        <v>13.23</v>
      </c>
      <c r="O541" s="7">
        <f t="shared" si="38"/>
        <v>115</v>
      </c>
    </row>
    <row r="542" spans="1:15">
      <c r="A542" s="2">
        <v>541</v>
      </c>
      <c r="B542" s="2">
        <v>11.09</v>
      </c>
      <c r="C542" t="s">
        <v>805</v>
      </c>
      <c r="D542" t="s">
        <v>87</v>
      </c>
      <c r="E542" t="s">
        <v>553</v>
      </c>
      <c r="F542" t="str">
        <f>VLOOKUP(D542,[1]sheet1!$A:$B,2,0)</f>
        <v>1090419010000000000</v>
      </c>
      <c r="G542" t="s">
        <v>801</v>
      </c>
      <c r="H542" t="s">
        <v>496</v>
      </c>
      <c r="I542" s="1">
        <v>3</v>
      </c>
      <c r="J542" s="1">
        <v>203.53982300000001</v>
      </c>
      <c r="K542" s="3">
        <f t="shared" si="35"/>
        <v>203.53982300000001</v>
      </c>
      <c r="L542" s="4">
        <f t="shared" si="36"/>
        <v>610.62</v>
      </c>
      <c r="M542" s="5">
        <v>0.13</v>
      </c>
      <c r="N542" s="4">
        <f t="shared" si="37"/>
        <v>79.38</v>
      </c>
      <c r="O542" s="7">
        <f t="shared" si="38"/>
        <v>690</v>
      </c>
    </row>
    <row r="543" spans="1:15">
      <c r="A543">
        <v>542</v>
      </c>
      <c r="B543" s="2">
        <v>11.09</v>
      </c>
      <c r="C543" t="s">
        <v>805</v>
      </c>
      <c r="D543" t="s">
        <v>200</v>
      </c>
      <c r="E543" t="s">
        <v>776</v>
      </c>
      <c r="F543" t="str">
        <f>VLOOKUP(D543,[1]sheet1!$A:$B,2,0)</f>
        <v>1040106990000000000</v>
      </c>
      <c r="G543" t="s">
        <v>802</v>
      </c>
      <c r="H543" t="s">
        <v>496</v>
      </c>
      <c r="I543" s="1">
        <v>1</v>
      </c>
      <c r="J543" s="1">
        <v>153.98230100000001</v>
      </c>
      <c r="K543" s="3">
        <f t="shared" si="35"/>
        <v>153.98230100000001</v>
      </c>
      <c r="L543" s="4">
        <f t="shared" si="36"/>
        <v>153.97999999999999</v>
      </c>
      <c r="M543" s="5">
        <v>0.13</v>
      </c>
      <c r="N543" s="4">
        <f t="shared" si="37"/>
        <v>20.02</v>
      </c>
      <c r="O543" s="7">
        <f t="shared" si="38"/>
        <v>174</v>
      </c>
    </row>
    <row r="544" spans="1:15">
      <c r="A544" s="2">
        <v>543</v>
      </c>
      <c r="B544" s="2">
        <v>11.09</v>
      </c>
      <c r="C544" t="s">
        <v>805</v>
      </c>
      <c r="D544" t="s">
        <v>207</v>
      </c>
      <c r="E544" t="s">
        <v>543</v>
      </c>
      <c r="F544" t="str">
        <f>VLOOKUP(D544,[1]sheet1!$A:$B,2,0)</f>
        <v>1040305010000000000</v>
      </c>
      <c r="G544" t="s">
        <v>803</v>
      </c>
      <c r="H544" t="s">
        <v>496</v>
      </c>
      <c r="I544" s="1">
        <v>1</v>
      </c>
      <c r="J544" s="1">
        <v>492.03539799999999</v>
      </c>
      <c r="K544" s="3">
        <f t="shared" si="35"/>
        <v>492.03539799999999</v>
      </c>
      <c r="L544" s="4">
        <f t="shared" si="36"/>
        <v>492.04</v>
      </c>
      <c r="M544" s="5">
        <v>0.13</v>
      </c>
      <c r="N544" s="4">
        <f t="shared" si="37"/>
        <v>63.97</v>
      </c>
      <c r="O544" s="7">
        <f t="shared" si="38"/>
        <v>556.01</v>
      </c>
    </row>
    <row r="545" spans="1:15">
      <c r="A545">
        <v>544</v>
      </c>
      <c r="B545" s="2">
        <v>11.09</v>
      </c>
      <c r="C545" t="s">
        <v>805</v>
      </c>
      <c r="D545" t="s">
        <v>207</v>
      </c>
      <c r="E545" t="s">
        <v>766</v>
      </c>
      <c r="F545" t="str">
        <f>VLOOKUP(D545,[1]sheet1!$A:$B,2,0)</f>
        <v>1040305010000000000</v>
      </c>
      <c r="G545" t="s">
        <v>804</v>
      </c>
      <c r="H545" t="s">
        <v>496</v>
      </c>
      <c r="I545" s="1">
        <v>1</v>
      </c>
      <c r="J545" s="1">
        <v>72.566372000000001</v>
      </c>
      <c r="K545" s="3">
        <f t="shared" si="35"/>
        <v>72.566372000000001</v>
      </c>
      <c r="L545" s="4">
        <f t="shared" si="36"/>
        <v>72.569999999999993</v>
      </c>
      <c r="M545" s="5">
        <v>0.13</v>
      </c>
      <c r="N545" s="4">
        <f t="shared" si="37"/>
        <v>9.43</v>
      </c>
      <c r="O545" s="7">
        <f t="shared" si="38"/>
        <v>82</v>
      </c>
    </row>
    <row r="546" spans="1:15">
      <c r="A546" s="2">
        <v>545</v>
      </c>
      <c r="B546" s="2">
        <v>11.09</v>
      </c>
      <c r="C546" t="s">
        <v>885</v>
      </c>
      <c r="D546" s="22" t="s">
        <v>207</v>
      </c>
      <c r="E546" t="s">
        <v>806</v>
      </c>
      <c r="F546" t="str">
        <f>VLOOKUP(D546,[1]sheet1!$A:$B,2,0)</f>
        <v>1040305010000000000</v>
      </c>
      <c r="I546">
        <v>1</v>
      </c>
      <c r="J546" s="1">
        <v>141.59292035398232</v>
      </c>
      <c r="K546" s="3">
        <f t="shared" si="35"/>
        <v>141.59292035398232</v>
      </c>
      <c r="L546" s="4">
        <f t="shared" si="36"/>
        <v>141.59</v>
      </c>
      <c r="M546" s="5">
        <v>0.13</v>
      </c>
      <c r="N546" s="4">
        <f t="shared" si="37"/>
        <v>18.41</v>
      </c>
      <c r="O546" s="7">
        <f t="shared" si="38"/>
        <v>160</v>
      </c>
    </row>
    <row r="547" spans="1:15">
      <c r="A547">
        <v>546</v>
      </c>
      <c r="B547" s="2">
        <v>11.09</v>
      </c>
      <c r="C547" t="s">
        <v>885</v>
      </c>
      <c r="D547" s="22" t="s">
        <v>88</v>
      </c>
      <c r="E547" t="s">
        <v>807</v>
      </c>
      <c r="F547" t="str">
        <f>VLOOKUP(D547,[1]sheet1!$A:$B,2,0)</f>
        <v>1090522010000000000</v>
      </c>
      <c r="I547">
        <v>27</v>
      </c>
      <c r="J547" s="1">
        <v>66.371681415929203</v>
      </c>
      <c r="K547" s="3">
        <f t="shared" si="35"/>
        <v>66.371681415929203</v>
      </c>
      <c r="L547" s="4">
        <f t="shared" si="36"/>
        <v>1792.04</v>
      </c>
      <c r="M547" s="5">
        <v>0.13</v>
      </c>
      <c r="N547" s="4">
        <f t="shared" si="37"/>
        <v>232.97</v>
      </c>
      <c r="O547" s="7">
        <f t="shared" si="38"/>
        <v>2025.01</v>
      </c>
    </row>
    <row r="548" spans="1:15">
      <c r="A548" s="2">
        <v>547</v>
      </c>
      <c r="B548" s="2">
        <v>11.09</v>
      </c>
      <c r="C548" t="s">
        <v>885</v>
      </c>
      <c r="D548" s="22" t="s">
        <v>668</v>
      </c>
      <c r="E548" t="s">
        <v>808</v>
      </c>
      <c r="F548" t="str">
        <f>VLOOKUP(D548,[1]sheet1!$A:$B,2,0)</f>
        <v>1090424010000000000</v>
      </c>
      <c r="I548">
        <v>1</v>
      </c>
      <c r="J548" s="1">
        <v>66.371681415929203</v>
      </c>
      <c r="K548" s="3">
        <f t="shared" si="35"/>
        <v>66.371681415929203</v>
      </c>
      <c r="L548" s="4">
        <f t="shared" si="36"/>
        <v>66.37</v>
      </c>
      <c r="M548" s="5">
        <v>0.13</v>
      </c>
      <c r="N548" s="4">
        <f t="shared" si="37"/>
        <v>8.6300000000000008</v>
      </c>
      <c r="O548" s="7">
        <f t="shared" si="38"/>
        <v>75</v>
      </c>
    </row>
    <row r="549" spans="1:15">
      <c r="A549">
        <v>548</v>
      </c>
      <c r="B549" s="2">
        <v>11.09</v>
      </c>
      <c r="C549" t="s">
        <v>885</v>
      </c>
      <c r="D549" s="22" t="s">
        <v>683</v>
      </c>
      <c r="E549" t="s">
        <v>809</v>
      </c>
      <c r="F549" t="str">
        <f>VLOOKUP(D549,[1]sheet1!$A:$B,2,0)</f>
        <v>1070222020000000000</v>
      </c>
      <c r="I549">
        <v>1</v>
      </c>
      <c r="J549" s="1">
        <v>70.796460176991161</v>
      </c>
      <c r="K549" s="3">
        <f t="shared" si="35"/>
        <v>70.796460176991161</v>
      </c>
      <c r="L549" s="4">
        <f t="shared" si="36"/>
        <v>70.8</v>
      </c>
      <c r="M549" s="5">
        <v>0.13</v>
      </c>
      <c r="N549" s="4">
        <f t="shared" si="37"/>
        <v>9.1999999999999993</v>
      </c>
      <c r="O549" s="7">
        <f t="shared" si="38"/>
        <v>80</v>
      </c>
    </row>
    <row r="550" spans="1:15">
      <c r="A550" s="2">
        <v>549</v>
      </c>
      <c r="B550" s="2">
        <v>11.09</v>
      </c>
      <c r="C550" t="s">
        <v>885</v>
      </c>
      <c r="D550" s="22" t="s">
        <v>84</v>
      </c>
      <c r="E550" t="s">
        <v>810</v>
      </c>
      <c r="F550" t="str">
        <f>VLOOKUP(D550,[1]sheet1!$A:$B,2,0)</f>
        <v>1070223020000000000</v>
      </c>
      <c r="I550">
        <v>3</v>
      </c>
      <c r="J550" s="1">
        <v>37.168141592920357</v>
      </c>
      <c r="K550" s="3">
        <f t="shared" si="35"/>
        <v>37.168141592920357</v>
      </c>
      <c r="L550" s="4">
        <f t="shared" si="36"/>
        <v>111.5</v>
      </c>
      <c r="M550" s="5">
        <v>0.13</v>
      </c>
      <c r="N550" s="4">
        <f t="shared" si="37"/>
        <v>14.5</v>
      </c>
      <c r="O550" s="7">
        <f t="shared" si="38"/>
        <v>126</v>
      </c>
    </row>
    <row r="551" spans="1:15">
      <c r="A551">
        <v>550</v>
      </c>
      <c r="B551" s="2">
        <v>11.09</v>
      </c>
      <c r="C551" t="s">
        <v>885</v>
      </c>
      <c r="D551" s="22" t="s">
        <v>84</v>
      </c>
      <c r="E551" t="s">
        <v>811</v>
      </c>
      <c r="F551" t="str">
        <f>VLOOKUP(D551,[1]sheet1!$A:$B,2,0)</f>
        <v>1070223020000000000</v>
      </c>
      <c r="I551">
        <v>3</v>
      </c>
      <c r="J551" s="1">
        <v>37.168141592920357</v>
      </c>
      <c r="K551" s="3">
        <f t="shared" si="35"/>
        <v>37.168141592920357</v>
      </c>
      <c r="L551" s="4">
        <f t="shared" si="36"/>
        <v>111.5</v>
      </c>
      <c r="M551" s="5">
        <v>0.13</v>
      </c>
      <c r="N551" s="4">
        <f t="shared" si="37"/>
        <v>14.5</v>
      </c>
      <c r="O551" s="7">
        <f t="shared" si="38"/>
        <v>126</v>
      </c>
    </row>
    <row r="552" spans="1:15">
      <c r="A552" s="2">
        <v>551</v>
      </c>
      <c r="B552" s="2">
        <v>11.09</v>
      </c>
      <c r="C552" t="s">
        <v>885</v>
      </c>
      <c r="D552" s="22" t="s">
        <v>84</v>
      </c>
      <c r="E552" t="s">
        <v>812</v>
      </c>
      <c r="F552" t="str">
        <f>VLOOKUP(D552,[1]sheet1!$A:$B,2,0)</f>
        <v>1070223020000000000</v>
      </c>
      <c r="I552">
        <v>2</v>
      </c>
      <c r="J552" s="1">
        <v>37.168141592920357</v>
      </c>
      <c r="K552" s="3">
        <f t="shared" si="35"/>
        <v>37.168141592920357</v>
      </c>
      <c r="L552" s="4">
        <f t="shared" si="36"/>
        <v>74.34</v>
      </c>
      <c r="M552" s="5">
        <v>0.13</v>
      </c>
      <c r="N552" s="4">
        <f t="shared" si="37"/>
        <v>9.66</v>
      </c>
      <c r="O552" s="7">
        <f t="shared" si="38"/>
        <v>84</v>
      </c>
    </row>
    <row r="553" spans="1:15">
      <c r="A553">
        <v>552</v>
      </c>
      <c r="B553" s="2">
        <v>11.09</v>
      </c>
      <c r="C553" t="s">
        <v>885</v>
      </c>
      <c r="D553" s="22" t="s">
        <v>683</v>
      </c>
      <c r="E553" t="s">
        <v>813</v>
      </c>
      <c r="F553" t="str">
        <f>VLOOKUP(D553,[1]sheet1!$A:$B,2,0)</f>
        <v>1070222020000000000</v>
      </c>
      <c r="I553">
        <v>2</v>
      </c>
      <c r="J553" s="1">
        <v>29.203539823008853</v>
      </c>
      <c r="K553" s="3">
        <f t="shared" si="35"/>
        <v>29.203539823008853</v>
      </c>
      <c r="L553" s="4">
        <f t="shared" si="36"/>
        <v>58.41</v>
      </c>
      <c r="M553" s="5">
        <v>0.13</v>
      </c>
      <c r="N553" s="4">
        <f t="shared" si="37"/>
        <v>7.59</v>
      </c>
      <c r="O553" s="7">
        <f t="shared" si="38"/>
        <v>66</v>
      </c>
    </row>
    <row r="554" spans="1:15">
      <c r="A554" s="2">
        <v>553</v>
      </c>
      <c r="B554" s="2">
        <v>11.09</v>
      </c>
      <c r="C554" t="s">
        <v>885</v>
      </c>
      <c r="D554" s="22" t="s">
        <v>683</v>
      </c>
      <c r="E554" t="s">
        <v>814</v>
      </c>
      <c r="F554" t="str">
        <f>VLOOKUP(D554,[1]sheet1!$A:$B,2,0)</f>
        <v>1070222020000000000</v>
      </c>
      <c r="I554">
        <v>1</v>
      </c>
      <c r="J554" s="1">
        <v>29.203539823008853</v>
      </c>
      <c r="K554" s="3">
        <f t="shared" si="35"/>
        <v>29.203539823008853</v>
      </c>
      <c r="L554" s="4">
        <f t="shared" si="36"/>
        <v>29.2</v>
      </c>
      <c r="M554" s="5">
        <v>0.13</v>
      </c>
      <c r="N554" s="4">
        <f t="shared" si="37"/>
        <v>3.8</v>
      </c>
      <c r="O554" s="7">
        <f t="shared" si="38"/>
        <v>33</v>
      </c>
    </row>
    <row r="555" spans="1:15">
      <c r="A555">
        <v>554</v>
      </c>
      <c r="B555" s="2">
        <v>11.09</v>
      </c>
      <c r="C555" t="s">
        <v>885</v>
      </c>
      <c r="D555" s="22" t="s">
        <v>84</v>
      </c>
      <c r="E555" t="s">
        <v>815</v>
      </c>
      <c r="F555" t="str">
        <f>VLOOKUP(D555,[1]sheet1!$A:$B,2,0)</f>
        <v>1070223020000000000</v>
      </c>
      <c r="I555">
        <v>1</v>
      </c>
      <c r="J555" s="1">
        <v>46.902654867256643</v>
      </c>
      <c r="K555" s="3">
        <f t="shared" si="35"/>
        <v>46.902654867256643</v>
      </c>
      <c r="L555" s="4">
        <f t="shared" si="36"/>
        <v>46.9</v>
      </c>
      <c r="M555" s="5">
        <v>0.13</v>
      </c>
      <c r="N555" s="4">
        <f t="shared" si="37"/>
        <v>6.1</v>
      </c>
      <c r="O555" s="7">
        <f t="shared" si="38"/>
        <v>53</v>
      </c>
    </row>
    <row r="556" spans="1:15">
      <c r="A556" s="2">
        <v>555</v>
      </c>
      <c r="B556" s="2">
        <v>11.09</v>
      </c>
      <c r="C556" t="s">
        <v>885</v>
      </c>
      <c r="D556" s="22" t="s">
        <v>84</v>
      </c>
      <c r="E556" t="s">
        <v>816</v>
      </c>
      <c r="F556" t="str">
        <f>VLOOKUP(D556,[1]sheet1!$A:$B,2,0)</f>
        <v>1070223020000000000</v>
      </c>
      <c r="I556">
        <v>8</v>
      </c>
      <c r="J556" s="1">
        <v>18.584070796460178</v>
      </c>
      <c r="K556" s="3">
        <f t="shared" si="35"/>
        <v>18.584070796460178</v>
      </c>
      <c r="L556" s="4">
        <f t="shared" si="36"/>
        <v>148.66999999999999</v>
      </c>
      <c r="M556" s="5">
        <v>0.13</v>
      </c>
      <c r="N556" s="4">
        <f t="shared" si="37"/>
        <v>19.329999999999998</v>
      </c>
      <c r="O556" s="7">
        <f t="shared" si="38"/>
        <v>168</v>
      </c>
    </row>
    <row r="557" spans="1:15">
      <c r="A557">
        <v>556</v>
      </c>
      <c r="B557" s="2">
        <v>11.09</v>
      </c>
      <c r="C557" t="s">
        <v>885</v>
      </c>
      <c r="D557" s="22" t="s">
        <v>683</v>
      </c>
      <c r="E557" t="s">
        <v>817</v>
      </c>
      <c r="F557" t="str">
        <f>VLOOKUP(D557,[1]sheet1!$A:$B,2,0)</f>
        <v>1070222020000000000</v>
      </c>
      <c r="I557">
        <v>1</v>
      </c>
      <c r="J557" s="1">
        <v>56.637168141592923</v>
      </c>
      <c r="K557" s="3">
        <f t="shared" si="35"/>
        <v>56.637168141592923</v>
      </c>
      <c r="L557" s="4">
        <f t="shared" si="36"/>
        <v>56.64</v>
      </c>
      <c r="M557" s="5">
        <v>0.13</v>
      </c>
      <c r="N557" s="4">
        <f t="shared" si="37"/>
        <v>7.36</v>
      </c>
      <c r="O557" s="7">
        <f t="shared" si="38"/>
        <v>64</v>
      </c>
    </row>
    <row r="558" spans="1:15">
      <c r="A558" s="2">
        <v>557</v>
      </c>
      <c r="B558" s="2">
        <v>11.09</v>
      </c>
      <c r="C558" t="s">
        <v>885</v>
      </c>
      <c r="D558" s="22" t="s">
        <v>683</v>
      </c>
      <c r="E558" t="s">
        <v>818</v>
      </c>
      <c r="F558" t="str">
        <f>VLOOKUP(D558,[1]sheet1!$A:$B,2,0)</f>
        <v>1070222020000000000</v>
      </c>
      <c r="I558">
        <v>2</v>
      </c>
      <c r="J558" s="1">
        <v>70.796460176991161</v>
      </c>
      <c r="K558" s="3">
        <f t="shared" si="35"/>
        <v>70.796460176991161</v>
      </c>
      <c r="L558" s="4">
        <f t="shared" si="36"/>
        <v>141.59</v>
      </c>
      <c r="M558" s="5">
        <v>0.13</v>
      </c>
      <c r="N558" s="4">
        <f t="shared" si="37"/>
        <v>18.41</v>
      </c>
      <c r="O558" s="7">
        <f t="shared" si="38"/>
        <v>160</v>
      </c>
    </row>
    <row r="559" spans="1:15">
      <c r="A559">
        <v>558</v>
      </c>
      <c r="B559" s="2">
        <v>11.09</v>
      </c>
      <c r="C559" t="s">
        <v>885</v>
      </c>
      <c r="D559" s="22" t="s">
        <v>683</v>
      </c>
      <c r="E559" t="s">
        <v>819</v>
      </c>
      <c r="F559" t="str">
        <f>VLOOKUP(D559,[1]sheet1!$A:$B,2,0)</f>
        <v>1070222020000000000</v>
      </c>
      <c r="I559">
        <v>1</v>
      </c>
      <c r="J559" s="1">
        <v>41.592920353982308</v>
      </c>
      <c r="K559" s="3">
        <f t="shared" si="35"/>
        <v>41.592920353982308</v>
      </c>
      <c r="L559" s="4">
        <f t="shared" si="36"/>
        <v>41.59</v>
      </c>
      <c r="M559" s="5">
        <v>0.13</v>
      </c>
      <c r="N559" s="4">
        <f t="shared" si="37"/>
        <v>5.41</v>
      </c>
      <c r="O559" s="7">
        <f t="shared" si="38"/>
        <v>47</v>
      </c>
    </row>
    <row r="560" spans="1:15">
      <c r="A560" s="2">
        <v>559</v>
      </c>
      <c r="B560" s="2">
        <v>11.09</v>
      </c>
      <c r="C560" t="s">
        <v>885</v>
      </c>
      <c r="D560" s="22" t="s">
        <v>683</v>
      </c>
      <c r="E560" t="s">
        <v>820</v>
      </c>
      <c r="F560" t="str">
        <f>VLOOKUP(D560,[1]sheet1!$A:$B,2,0)</f>
        <v>1070222020000000000</v>
      </c>
      <c r="I560">
        <v>1</v>
      </c>
      <c r="J560" s="1">
        <v>56.637168141592923</v>
      </c>
      <c r="K560" s="3">
        <f t="shared" si="35"/>
        <v>56.637168141592923</v>
      </c>
      <c r="L560" s="4">
        <f t="shared" si="36"/>
        <v>56.64</v>
      </c>
      <c r="M560" s="5">
        <v>0.13</v>
      </c>
      <c r="N560" s="4">
        <f t="shared" si="37"/>
        <v>7.36</v>
      </c>
      <c r="O560" s="7">
        <f t="shared" si="38"/>
        <v>64</v>
      </c>
    </row>
    <row r="561" spans="1:15">
      <c r="A561">
        <v>560</v>
      </c>
      <c r="B561" s="2">
        <v>11.09</v>
      </c>
      <c r="C561" t="s">
        <v>885</v>
      </c>
      <c r="D561" s="8" t="s">
        <v>679</v>
      </c>
      <c r="E561" t="s">
        <v>821</v>
      </c>
      <c r="F561" t="str">
        <f>VLOOKUP(D561,[1]sheet1!$A:$B,2,0)</f>
        <v>1070601090000000000</v>
      </c>
      <c r="I561">
        <v>2</v>
      </c>
      <c r="J561" s="1">
        <v>41.592920353982308</v>
      </c>
      <c r="K561" s="3">
        <f t="shared" si="35"/>
        <v>41.592920353982308</v>
      </c>
      <c r="L561" s="4">
        <f t="shared" si="36"/>
        <v>83.19</v>
      </c>
      <c r="M561" s="5">
        <v>0.13</v>
      </c>
      <c r="N561" s="4">
        <f t="shared" si="37"/>
        <v>10.81</v>
      </c>
      <c r="O561" s="7">
        <f t="shared" si="38"/>
        <v>94</v>
      </c>
    </row>
    <row r="562" spans="1:15">
      <c r="A562" s="2">
        <v>561</v>
      </c>
      <c r="B562" s="2">
        <v>11.09</v>
      </c>
      <c r="C562" t="s">
        <v>885</v>
      </c>
      <c r="D562" s="22" t="s">
        <v>200</v>
      </c>
      <c r="E562" t="s">
        <v>822</v>
      </c>
      <c r="F562" t="str">
        <f>VLOOKUP(D562,[1]sheet1!$A:$B,2,0)</f>
        <v>1040106990000000000</v>
      </c>
      <c r="I562">
        <v>2</v>
      </c>
      <c r="J562" s="1">
        <v>71.681415929203553</v>
      </c>
      <c r="K562" s="3">
        <f t="shared" si="35"/>
        <v>71.681415929203553</v>
      </c>
      <c r="L562" s="4">
        <f t="shared" si="36"/>
        <v>143.36000000000001</v>
      </c>
      <c r="M562" s="5">
        <v>0.13</v>
      </c>
      <c r="N562" s="4">
        <f t="shared" si="37"/>
        <v>18.64</v>
      </c>
      <c r="O562" s="7">
        <f t="shared" si="38"/>
        <v>162</v>
      </c>
    </row>
    <row r="563" spans="1:15">
      <c r="A563">
        <v>562</v>
      </c>
      <c r="B563" s="2">
        <v>11.09</v>
      </c>
      <c r="C563" t="s">
        <v>885</v>
      </c>
      <c r="D563" s="22" t="s">
        <v>200</v>
      </c>
      <c r="E563" t="s">
        <v>823</v>
      </c>
      <c r="F563" t="str">
        <f>VLOOKUP(D563,[1]sheet1!$A:$B,2,0)</f>
        <v>1040106990000000000</v>
      </c>
      <c r="I563">
        <v>5</v>
      </c>
      <c r="J563" s="1">
        <v>38.938053097345133</v>
      </c>
      <c r="K563" s="3">
        <f t="shared" si="35"/>
        <v>38.938053097345133</v>
      </c>
      <c r="L563" s="4">
        <f t="shared" si="36"/>
        <v>194.69</v>
      </c>
      <c r="M563" s="5">
        <v>0.13</v>
      </c>
      <c r="N563" s="4">
        <f t="shared" si="37"/>
        <v>25.31</v>
      </c>
      <c r="O563" s="7">
        <f t="shared" si="38"/>
        <v>220</v>
      </c>
    </row>
    <row r="564" spans="1:15">
      <c r="A564" s="2">
        <v>563</v>
      </c>
      <c r="B564" s="2">
        <v>11.09</v>
      </c>
      <c r="C564" t="s">
        <v>885</v>
      </c>
      <c r="D564" s="8" t="s">
        <v>205</v>
      </c>
      <c r="E564" t="s">
        <v>824</v>
      </c>
      <c r="F564" t="str">
        <f>VLOOKUP(D564,[1]sheet1!$A:$B,2,0)</f>
        <v>1090505010000000000</v>
      </c>
      <c r="I564">
        <v>1</v>
      </c>
      <c r="J564" s="1">
        <v>1504.424778761062</v>
      </c>
      <c r="K564" s="3">
        <f t="shared" si="35"/>
        <v>1504.424778761062</v>
      </c>
      <c r="L564" s="4">
        <f t="shared" si="36"/>
        <v>1504.42</v>
      </c>
      <c r="M564" s="5">
        <v>0.13</v>
      </c>
      <c r="N564" s="4">
        <f t="shared" si="37"/>
        <v>195.57</v>
      </c>
      <c r="O564" s="7">
        <f t="shared" si="38"/>
        <v>1699.99</v>
      </c>
    </row>
    <row r="565" spans="1:15">
      <c r="A565">
        <v>564</v>
      </c>
      <c r="B565" s="2">
        <v>11.09</v>
      </c>
      <c r="C565" t="s">
        <v>885</v>
      </c>
      <c r="D565" s="8" t="s">
        <v>201</v>
      </c>
      <c r="E565" t="s">
        <v>825</v>
      </c>
      <c r="F565" t="str">
        <f>VLOOKUP(D565,[1]sheet1!$A:$B,2,0)</f>
        <v>1080499000000000000</v>
      </c>
      <c r="I565">
        <v>1</v>
      </c>
      <c r="J565" s="1">
        <v>41.592920353982308</v>
      </c>
      <c r="K565" s="3">
        <f t="shared" si="35"/>
        <v>41.592920353982308</v>
      </c>
      <c r="L565" s="4">
        <f t="shared" si="36"/>
        <v>41.59</v>
      </c>
      <c r="M565" s="5">
        <v>0.13</v>
      </c>
      <c r="N565" s="4">
        <f t="shared" si="37"/>
        <v>5.41</v>
      </c>
      <c r="O565" s="7">
        <f t="shared" si="38"/>
        <v>47</v>
      </c>
    </row>
    <row r="566" spans="1:15">
      <c r="A566" s="2">
        <v>565</v>
      </c>
      <c r="B566" s="2">
        <v>11.09</v>
      </c>
      <c r="C566" t="s">
        <v>885</v>
      </c>
      <c r="D566" s="8" t="s">
        <v>145</v>
      </c>
      <c r="E566" t="s">
        <v>826</v>
      </c>
      <c r="F566" t="str">
        <f>VLOOKUP(D566,[1]sheet1!$A:$B,2,0)</f>
        <v>1090416010000000000</v>
      </c>
      <c r="I566">
        <v>1</v>
      </c>
      <c r="J566" s="1">
        <v>106.19469026548674</v>
      </c>
      <c r="K566" s="3">
        <f t="shared" si="35"/>
        <v>106.19469026548674</v>
      </c>
      <c r="L566" s="4">
        <f t="shared" si="36"/>
        <v>106.19</v>
      </c>
      <c r="M566" s="5">
        <v>0.13</v>
      </c>
      <c r="N566" s="4">
        <f t="shared" si="37"/>
        <v>13.8</v>
      </c>
      <c r="O566" s="7">
        <f t="shared" si="38"/>
        <v>119.99</v>
      </c>
    </row>
    <row r="567" spans="1:15">
      <c r="A567">
        <v>566</v>
      </c>
      <c r="B567" s="2">
        <v>11.09</v>
      </c>
      <c r="C567" t="s">
        <v>885</v>
      </c>
      <c r="D567" s="22" t="s">
        <v>84</v>
      </c>
      <c r="E567" t="s">
        <v>827</v>
      </c>
      <c r="F567" t="str">
        <f>VLOOKUP(D567,[1]sheet1!$A:$B,2,0)</f>
        <v>1070223020000000000</v>
      </c>
      <c r="I567">
        <v>1</v>
      </c>
      <c r="J567" s="1">
        <v>141.59292035398232</v>
      </c>
      <c r="K567" s="3">
        <f t="shared" si="35"/>
        <v>141.59292035398232</v>
      </c>
      <c r="L567" s="4">
        <f t="shared" si="36"/>
        <v>141.59</v>
      </c>
      <c r="M567" s="5">
        <v>0.13</v>
      </c>
      <c r="N567" s="4">
        <f t="shared" si="37"/>
        <v>18.41</v>
      </c>
      <c r="O567" s="7">
        <f t="shared" si="38"/>
        <v>160</v>
      </c>
    </row>
    <row r="568" spans="1:15">
      <c r="A568" s="2">
        <v>567</v>
      </c>
      <c r="B568" s="2">
        <v>11.09</v>
      </c>
      <c r="C568" t="s">
        <v>885</v>
      </c>
      <c r="D568" s="8" t="s">
        <v>87</v>
      </c>
      <c r="E568" t="s">
        <v>828</v>
      </c>
      <c r="F568" t="str">
        <f>VLOOKUP(D568,[1]sheet1!$A:$B,2,0)</f>
        <v>1090419010000000000</v>
      </c>
      <c r="I568">
        <v>1</v>
      </c>
      <c r="J568" s="1">
        <v>46.017699115044252</v>
      </c>
      <c r="K568" s="3">
        <f t="shared" si="35"/>
        <v>46.017699115044252</v>
      </c>
      <c r="L568" s="4">
        <f t="shared" si="36"/>
        <v>46.02</v>
      </c>
      <c r="M568" s="5">
        <v>0.13</v>
      </c>
      <c r="N568" s="4">
        <f t="shared" si="37"/>
        <v>5.98</v>
      </c>
      <c r="O568" s="7">
        <f t="shared" si="38"/>
        <v>52</v>
      </c>
    </row>
    <row r="569" spans="1:15">
      <c r="A569">
        <v>568</v>
      </c>
      <c r="B569" s="2">
        <v>11.09</v>
      </c>
      <c r="C569" t="s">
        <v>885</v>
      </c>
      <c r="D569" s="22" t="s">
        <v>200</v>
      </c>
      <c r="E569" t="s">
        <v>829</v>
      </c>
      <c r="F569" t="str">
        <f>VLOOKUP(D569,[1]sheet1!$A:$B,2,0)</f>
        <v>1040106990000000000</v>
      </c>
      <c r="I569">
        <v>7</v>
      </c>
      <c r="J569" s="1">
        <v>39.823008849557525</v>
      </c>
      <c r="K569" s="3">
        <f t="shared" si="35"/>
        <v>39.823008849557525</v>
      </c>
      <c r="L569" s="4">
        <f t="shared" si="36"/>
        <v>278.76</v>
      </c>
      <c r="M569" s="5">
        <v>0.13</v>
      </c>
      <c r="N569" s="4">
        <f t="shared" si="37"/>
        <v>36.24</v>
      </c>
      <c r="O569" s="7">
        <f t="shared" si="38"/>
        <v>315</v>
      </c>
    </row>
    <row r="570" spans="1:15">
      <c r="A570" s="2">
        <v>569</v>
      </c>
      <c r="B570" s="2">
        <v>11.09</v>
      </c>
      <c r="C570" t="s">
        <v>885</v>
      </c>
      <c r="D570" s="22" t="s">
        <v>200</v>
      </c>
      <c r="E570" t="s">
        <v>830</v>
      </c>
      <c r="F570" t="str">
        <f>VLOOKUP(D570,[1]sheet1!$A:$B,2,0)</f>
        <v>1040106990000000000</v>
      </c>
      <c r="I570">
        <v>1</v>
      </c>
      <c r="J570" s="1">
        <v>170.79646017699116</v>
      </c>
      <c r="K570" s="3">
        <f t="shared" si="35"/>
        <v>170.79646017699116</v>
      </c>
      <c r="L570" s="4">
        <f t="shared" si="36"/>
        <v>170.8</v>
      </c>
      <c r="M570" s="5">
        <v>0.13</v>
      </c>
      <c r="N570" s="4">
        <f t="shared" si="37"/>
        <v>22.2</v>
      </c>
      <c r="O570" s="7">
        <f t="shared" si="38"/>
        <v>193</v>
      </c>
    </row>
    <row r="571" spans="1:15">
      <c r="A571">
        <v>570</v>
      </c>
      <c r="B571" s="2">
        <v>11.09</v>
      </c>
      <c r="C571" t="s">
        <v>885</v>
      </c>
      <c r="D571" s="22" t="s">
        <v>200</v>
      </c>
      <c r="E571" t="s">
        <v>831</v>
      </c>
      <c r="F571" t="str">
        <f>VLOOKUP(D571,[1]sheet1!$A:$B,2,0)</f>
        <v>1040106990000000000</v>
      </c>
      <c r="I571">
        <v>2</v>
      </c>
      <c r="J571" s="1">
        <v>330.08849557522126</v>
      </c>
      <c r="K571" s="3">
        <f t="shared" si="35"/>
        <v>330.08849557522126</v>
      </c>
      <c r="L571" s="4">
        <f t="shared" si="36"/>
        <v>660.18</v>
      </c>
      <c r="M571" s="5">
        <v>0.13</v>
      </c>
      <c r="N571" s="4">
        <f t="shared" si="37"/>
        <v>85.82</v>
      </c>
      <c r="O571" s="7">
        <f t="shared" si="38"/>
        <v>746</v>
      </c>
    </row>
    <row r="572" spans="1:15">
      <c r="A572" s="2">
        <v>571</v>
      </c>
      <c r="B572" s="2">
        <v>11.09</v>
      </c>
      <c r="C572" t="s">
        <v>885</v>
      </c>
      <c r="D572" s="22" t="s">
        <v>200</v>
      </c>
      <c r="E572" t="s">
        <v>832</v>
      </c>
      <c r="F572" t="str">
        <f>VLOOKUP(D572,[1]sheet1!$A:$B,2,0)</f>
        <v>1040106990000000000</v>
      </c>
      <c r="I572">
        <v>1</v>
      </c>
      <c r="J572" s="1">
        <v>219.46902654867259</v>
      </c>
      <c r="K572" s="3">
        <f t="shared" si="35"/>
        <v>219.46902654867259</v>
      </c>
      <c r="L572" s="4">
        <f t="shared" si="36"/>
        <v>219.47</v>
      </c>
      <c r="M572" s="5">
        <v>0.13</v>
      </c>
      <c r="N572" s="4">
        <f t="shared" si="37"/>
        <v>28.53</v>
      </c>
      <c r="O572" s="7">
        <f t="shared" si="38"/>
        <v>248</v>
      </c>
    </row>
    <row r="573" spans="1:15">
      <c r="A573">
        <v>572</v>
      </c>
      <c r="B573" s="2">
        <v>11.09</v>
      </c>
      <c r="C573" t="s">
        <v>885</v>
      </c>
      <c r="D573" s="8" t="s">
        <v>668</v>
      </c>
      <c r="E573" t="s">
        <v>833</v>
      </c>
      <c r="F573" t="str">
        <f>VLOOKUP(D573,[1]sheet1!$A:$B,2,0)</f>
        <v>1090424010000000000</v>
      </c>
      <c r="I573">
        <v>2</v>
      </c>
      <c r="J573" s="1">
        <v>70.796460176991161</v>
      </c>
      <c r="K573" s="3">
        <f t="shared" si="35"/>
        <v>70.796460176991161</v>
      </c>
      <c r="L573" s="4">
        <f t="shared" si="36"/>
        <v>141.59</v>
      </c>
      <c r="M573" s="5">
        <v>0.13</v>
      </c>
      <c r="N573" s="4">
        <f t="shared" si="37"/>
        <v>18.41</v>
      </c>
      <c r="O573" s="7">
        <f t="shared" si="38"/>
        <v>160</v>
      </c>
    </row>
    <row r="574" spans="1:15">
      <c r="A574" s="2">
        <v>573</v>
      </c>
      <c r="B574" s="2">
        <v>11.09</v>
      </c>
      <c r="C574" t="s">
        <v>885</v>
      </c>
      <c r="D574" s="8" t="s">
        <v>668</v>
      </c>
      <c r="E574" t="s">
        <v>833</v>
      </c>
      <c r="F574" t="str">
        <f>VLOOKUP(D574,[1]sheet1!$A:$B,2,0)</f>
        <v>1090424010000000000</v>
      </c>
      <c r="I574">
        <v>1</v>
      </c>
      <c r="J574" s="1">
        <v>124.77876106194691</v>
      </c>
      <c r="K574" s="3">
        <f t="shared" si="35"/>
        <v>124.77876106194691</v>
      </c>
      <c r="L574" s="4">
        <f t="shared" si="36"/>
        <v>124.78</v>
      </c>
      <c r="M574" s="5">
        <v>0.13</v>
      </c>
      <c r="N574" s="4">
        <f t="shared" si="37"/>
        <v>16.22</v>
      </c>
      <c r="O574" s="7">
        <f t="shared" si="38"/>
        <v>141</v>
      </c>
    </row>
    <row r="575" spans="1:15">
      <c r="A575">
        <v>574</v>
      </c>
      <c r="B575" s="2">
        <v>11.09</v>
      </c>
      <c r="C575" t="s">
        <v>885</v>
      </c>
      <c r="D575" s="8" t="s">
        <v>668</v>
      </c>
      <c r="E575" t="s">
        <v>833</v>
      </c>
      <c r="F575" t="str">
        <f>VLOOKUP(D575,[1]sheet1!$A:$B,2,0)</f>
        <v>1090424010000000000</v>
      </c>
      <c r="I575">
        <v>1</v>
      </c>
      <c r="J575" s="1">
        <v>179.64601769911505</v>
      </c>
      <c r="K575" s="3">
        <f t="shared" si="35"/>
        <v>179.64601769911505</v>
      </c>
      <c r="L575" s="4">
        <f t="shared" si="36"/>
        <v>179.65</v>
      </c>
      <c r="M575" s="5">
        <v>0.13</v>
      </c>
      <c r="N575" s="4">
        <f t="shared" si="37"/>
        <v>23.35</v>
      </c>
      <c r="O575" s="7">
        <f t="shared" si="38"/>
        <v>203</v>
      </c>
    </row>
    <row r="576" spans="1:15">
      <c r="A576" s="2">
        <v>575</v>
      </c>
      <c r="B576" s="2">
        <v>11.09</v>
      </c>
      <c r="C576" t="s">
        <v>885</v>
      </c>
      <c r="D576" s="22" t="s">
        <v>617</v>
      </c>
      <c r="E576" t="s">
        <v>270</v>
      </c>
      <c r="F576" t="str">
        <f>VLOOKUP(D576,[1]sheet1!$A:$B,2,0)</f>
        <v>1060512990000000000</v>
      </c>
      <c r="I576">
        <v>8</v>
      </c>
      <c r="J576" s="1">
        <v>41.592920353982308</v>
      </c>
      <c r="K576" s="3">
        <f t="shared" si="35"/>
        <v>41.592920353982308</v>
      </c>
      <c r="L576" s="4">
        <f t="shared" si="36"/>
        <v>332.74</v>
      </c>
      <c r="M576" s="5">
        <v>0.13</v>
      </c>
      <c r="N576" s="4">
        <f t="shared" si="37"/>
        <v>43.26</v>
      </c>
      <c r="O576" s="7">
        <f t="shared" si="38"/>
        <v>376</v>
      </c>
    </row>
    <row r="577" spans="1:15">
      <c r="A577">
        <v>576</v>
      </c>
      <c r="B577" s="2">
        <v>11.09</v>
      </c>
      <c r="C577" t="s">
        <v>885</v>
      </c>
      <c r="D577" s="8" t="s">
        <v>834</v>
      </c>
      <c r="E577" t="s">
        <v>835</v>
      </c>
      <c r="F577" t="str">
        <f>VLOOKUP(D577,[1]sheet1!$A:$B,2,0)</f>
        <v>1080114010000000000</v>
      </c>
      <c r="I577">
        <v>1</v>
      </c>
      <c r="J577" s="1">
        <v>75.221238938053105</v>
      </c>
      <c r="K577" s="3">
        <f t="shared" si="35"/>
        <v>75.221238938053105</v>
      </c>
      <c r="L577" s="4">
        <f t="shared" si="36"/>
        <v>75.22</v>
      </c>
      <c r="M577" s="5">
        <v>0.13</v>
      </c>
      <c r="N577" s="4">
        <f t="shared" si="37"/>
        <v>9.7799999999999994</v>
      </c>
      <c r="O577" s="7">
        <f t="shared" si="38"/>
        <v>85</v>
      </c>
    </row>
    <row r="578" spans="1:15">
      <c r="A578" s="2">
        <v>577</v>
      </c>
      <c r="B578" s="2">
        <v>11.09</v>
      </c>
      <c r="C578" t="s">
        <v>885</v>
      </c>
      <c r="D578" s="22" t="s">
        <v>207</v>
      </c>
      <c r="E578" t="s">
        <v>836</v>
      </c>
      <c r="F578" t="str">
        <f>VLOOKUP(D578,[1]sheet1!$A:$B,2,0)</f>
        <v>1040305010000000000</v>
      </c>
      <c r="I578">
        <v>1</v>
      </c>
      <c r="J578" s="1">
        <v>548.67256637168146</v>
      </c>
      <c r="K578" s="3">
        <f t="shared" si="35"/>
        <v>548.67256637168146</v>
      </c>
      <c r="L578" s="4">
        <f t="shared" si="36"/>
        <v>548.66999999999996</v>
      </c>
      <c r="M578" s="5">
        <v>0.13</v>
      </c>
      <c r="N578" s="4">
        <f t="shared" si="37"/>
        <v>71.33</v>
      </c>
      <c r="O578" s="7">
        <f t="shared" si="38"/>
        <v>620</v>
      </c>
    </row>
    <row r="579" spans="1:15">
      <c r="A579">
        <v>578</v>
      </c>
      <c r="B579" s="2">
        <v>11.09</v>
      </c>
      <c r="C579" t="s">
        <v>885</v>
      </c>
      <c r="D579" s="22" t="s">
        <v>204</v>
      </c>
      <c r="E579" t="s">
        <v>837</v>
      </c>
      <c r="F579" t="str">
        <f>VLOOKUP(D579,[1]sheet1!$A:$B,2,0)</f>
        <v>1090135040000000000</v>
      </c>
      <c r="I579">
        <v>2</v>
      </c>
      <c r="J579" s="1">
        <v>66.371681415929203</v>
      </c>
      <c r="K579" s="3">
        <f t="shared" ref="K579:K642" si="39">J579*1</f>
        <v>66.371681415929203</v>
      </c>
      <c r="L579" s="4">
        <f t="shared" si="36"/>
        <v>132.74</v>
      </c>
      <c r="M579" s="5">
        <v>0.13</v>
      </c>
      <c r="N579" s="4">
        <f t="shared" si="37"/>
        <v>17.260000000000002</v>
      </c>
      <c r="O579" s="7">
        <f t="shared" si="38"/>
        <v>150</v>
      </c>
    </row>
    <row r="580" spans="1:15">
      <c r="A580" s="2">
        <v>579</v>
      </c>
      <c r="B580" s="2">
        <v>11.09</v>
      </c>
      <c r="C580" t="s">
        <v>885</v>
      </c>
      <c r="D580" s="22" t="s">
        <v>200</v>
      </c>
      <c r="E580" t="s">
        <v>838</v>
      </c>
      <c r="F580" t="str">
        <f>VLOOKUP(D580,[1]sheet1!$A:$B,2,0)</f>
        <v>1040106990000000000</v>
      </c>
      <c r="I580">
        <v>3</v>
      </c>
      <c r="J580" s="1">
        <v>72.56637168141593</v>
      </c>
      <c r="K580" s="3">
        <f t="shared" si="39"/>
        <v>72.56637168141593</v>
      </c>
      <c r="L580" s="4">
        <f t="shared" si="36"/>
        <v>217.7</v>
      </c>
      <c r="M580" s="5">
        <v>0.13</v>
      </c>
      <c r="N580" s="4">
        <f t="shared" si="37"/>
        <v>28.3</v>
      </c>
      <c r="O580" s="7">
        <f t="shared" si="38"/>
        <v>246</v>
      </c>
    </row>
    <row r="581" spans="1:15">
      <c r="A581">
        <v>580</v>
      </c>
      <c r="B581" s="2">
        <v>11.09</v>
      </c>
      <c r="C581" t="s">
        <v>885</v>
      </c>
      <c r="D581" s="22" t="s">
        <v>86</v>
      </c>
      <c r="E581" t="s">
        <v>275</v>
      </c>
      <c r="F581" t="str">
        <f>VLOOKUP(D581,[1]sheet1!$A:$B,2,0)</f>
        <v>1090418050000000000</v>
      </c>
      <c r="I581">
        <v>21</v>
      </c>
      <c r="J581" s="1">
        <v>146.01769911504425</v>
      </c>
      <c r="K581" s="3">
        <f t="shared" si="39"/>
        <v>146.01769911504425</v>
      </c>
      <c r="L581" s="4">
        <f t="shared" si="36"/>
        <v>3066.37</v>
      </c>
      <c r="M581" s="5">
        <v>0.13</v>
      </c>
      <c r="N581" s="4">
        <f t="shared" si="37"/>
        <v>398.63</v>
      </c>
      <c r="O581" s="7">
        <f t="shared" si="38"/>
        <v>3465</v>
      </c>
    </row>
    <row r="582" spans="1:15">
      <c r="A582" s="2">
        <v>581</v>
      </c>
      <c r="B582" s="2">
        <v>11.09</v>
      </c>
      <c r="C582" t="s">
        <v>885</v>
      </c>
      <c r="D582" s="8" t="s">
        <v>202</v>
      </c>
      <c r="E582" t="s">
        <v>839</v>
      </c>
      <c r="F582" t="str">
        <f>VLOOKUP(D582,[1]sheet1!$A:$B,2,0)</f>
        <v>1090417050000000000</v>
      </c>
      <c r="I582">
        <v>1</v>
      </c>
      <c r="J582" s="1">
        <v>325.66371681415933</v>
      </c>
      <c r="K582" s="3">
        <f t="shared" si="39"/>
        <v>325.66371681415933</v>
      </c>
      <c r="L582" s="4">
        <f t="shared" si="36"/>
        <v>325.66000000000003</v>
      </c>
      <c r="M582" s="5">
        <v>0.13</v>
      </c>
      <c r="N582" s="4">
        <f t="shared" si="37"/>
        <v>42.34</v>
      </c>
      <c r="O582" s="7">
        <f t="shared" si="38"/>
        <v>368</v>
      </c>
    </row>
    <row r="583" spans="1:15">
      <c r="A583">
        <v>582</v>
      </c>
      <c r="B583" s="2">
        <v>11.09</v>
      </c>
      <c r="C583" t="s">
        <v>885</v>
      </c>
      <c r="D583" s="22" t="s">
        <v>201</v>
      </c>
      <c r="E583" t="s">
        <v>840</v>
      </c>
      <c r="F583" t="str">
        <f>VLOOKUP(D583,[1]sheet1!$A:$B,2,0)</f>
        <v>1080499000000000000</v>
      </c>
      <c r="I583">
        <v>1</v>
      </c>
      <c r="J583" s="1">
        <v>79.646017699115049</v>
      </c>
      <c r="K583" s="3">
        <f t="shared" si="39"/>
        <v>79.646017699115049</v>
      </c>
      <c r="L583" s="4">
        <f t="shared" si="36"/>
        <v>79.650000000000006</v>
      </c>
      <c r="M583" s="5">
        <v>0.13</v>
      </c>
      <c r="N583" s="4">
        <f t="shared" si="37"/>
        <v>10.35</v>
      </c>
      <c r="O583" s="7">
        <f t="shared" si="38"/>
        <v>90</v>
      </c>
    </row>
    <row r="584" spans="1:15">
      <c r="A584" s="2">
        <v>583</v>
      </c>
      <c r="B584" s="2">
        <v>11.09</v>
      </c>
      <c r="C584" t="s">
        <v>885</v>
      </c>
      <c r="D584" s="22" t="s">
        <v>202</v>
      </c>
      <c r="E584" t="s">
        <v>547</v>
      </c>
      <c r="F584" t="str">
        <f>VLOOKUP(D584,[1]sheet1!$A:$B,2,0)</f>
        <v>1090417050000000000</v>
      </c>
      <c r="I584">
        <v>1</v>
      </c>
      <c r="J584" s="1">
        <v>325.66371681415933</v>
      </c>
      <c r="K584" s="3">
        <f t="shared" si="39"/>
        <v>325.66371681415933</v>
      </c>
      <c r="L584" s="4">
        <f t="shared" si="36"/>
        <v>325.66000000000003</v>
      </c>
      <c r="M584" s="5">
        <v>0.13</v>
      </c>
      <c r="N584" s="4">
        <f t="shared" si="37"/>
        <v>42.34</v>
      </c>
      <c r="O584" s="7">
        <f t="shared" si="38"/>
        <v>368</v>
      </c>
    </row>
    <row r="585" spans="1:15">
      <c r="A585">
        <v>584</v>
      </c>
      <c r="B585" s="2">
        <v>11.09</v>
      </c>
      <c r="C585" t="s">
        <v>885</v>
      </c>
      <c r="D585" s="22" t="s">
        <v>87</v>
      </c>
      <c r="E585" t="s">
        <v>841</v>
      </c>
      <c r="F585" t="str">
        <f>VLOOKUP(D585,[1]sheet1!$A:$B,2,0)</f>
        <v>1090419010000000000</v>
      </c>
      <c r="I585">
        <v>1</v>
      </c>
      <c r="J585" s="1">
        <v>353.98230088495581</v>
      </c>
      <c r="K585" s="3">
        <f t="shared" si="39"/>
        <v>353.98230088495581</v>
      </c>
      <c r="L585" s="4">
        <f t="shared" si="36"/>
        <v>353.98</v>
      </c>
      <c r="M585" s="5">
        <v>0.13</v>
      </c>
      <c r="N585" s="4">
        <f t="shared" si="37"/>
        <v>46.02</v>
      </c>
      <c r="O585" s="7">
        <f t="shared" si="38"/>
        <v>400</v>
      </c>
    </row>
    <row r="586" spans="1:15">
      <c r="A586" s="2">
        <v>585</v>
      </c>
      <c r="B586" s="2">
        <v>11.09</v>
      </c>
      <c r="C586" t="s">
        <v>885</v>
      </c>
      <c r="D586" s="8" t="s">
        <v>87</v>
      </c>
      <c r="E586" t="s">
        <v>842</v>
      </c>
      <c r="F586" t="str">
        <f>VLOOKUP(D586,[1]sheet1!$A:$B,2,0)</f>
        <v>1090419010000000000</v>
      </c>
      <c r="I586">
        <v>2</v>
      </c>
      <c r="J586" s="1">
        <v>106.19469026548674</v>
      </c>
      <c r="K586" s="3">
        <f t="shared" si="39"/>
        <v>106.19469026548674</v>
      </c>
      <c r="L586" s="4">
        <f t="shared" si="36"/>
        <v>212.39</v>
      </c>
      <c r="M586" s="5">
        <v>0.13</v>
      </c>
      <c r="N586" s="4">
        <f t="shared" si="37"/>
        <v>27.61</v>
      </c>
      <c r="O586" s="7">
        <f t="shared" si="38"/>
        <v>240</v>
      </c>
    </row>
    <row r="587" spans="1:15">
      <c r="A587">
        <v>586</v>
      </c>
      <c r="B587" s="2">
        <v>11.09</v>
      </c>
      <c r="C587" t="s">
        <v>885</v>
      </c>
      <c r="D587" s="22" t="s">
        <v>86</v>
      </c>
      <c r="E587" t="s">
        <v>275</v>
      </c>
      <c r="F587" t="str">
        <f>VLOOKUP(D587,[1]sheet1!$A:$B,2,0)</f>
        <v>1090418050000000000</v>
      </c>
      <c r="I587">
        <v>1</v>
      </c>
      <c r="J587" s="1">
        <v>353.98230088495581</v>
      </c>
      <c r="K587" s="3">
        <f t="shared" si="39"/>
        <v>353.98230088495581</v>
      </c>
      <c r="L587" s="4">
        <f t="shared" si="36"/>
        <v>353.98</v>
      </c>
      <c r="M587" s="5">
        <v>0.13</v>
      </c>
      <c r="N587" s="4">
        <f t="shared" si="37"/>
        <v>46.02</v>
      </c>
      <c r="O587" s="7">
        <f t="shared" si="38"/>
        <v>400</v>
      </c>
    </row>
    <row r="588" spans="1:15">
      <c r="A588" s="2">
        <v>587</v>
      </c>
      <c r="B588" s="2">
        <v>11.09</v>
      </c>
      <c r="C588" t="s">
        <v>885</v>
      </c>
      <c r="D588" s="22" t="s">
        <v>87</v>
      </c>
      <c r="E588" t="s">
        <v>843</v>
      </c>
      <c r="F588" t="str">
        <f>VLOOKUP(D588,[1]sheet1!$A:$B,2,0)</f>
        <v>1090419010000000000</v>
      </c>
      <c r="I588">
        <v>2</v>
      </c>
      <c r="J588" s="1">
        <v>2566.3716814159293</v>
      </c>
      <c r="K588" s="3">
        <f t="shared" si="39"/>
        <v>2566.3716814159293</v>
      </c>
      <c r="L588" s="4">
        <f t="shared" si="36"/>
        <v>5132.74</v>
      </c>
      <c r="M588" s="5">
        <v>0.13</v>
      </c>
      <c r="N588" s="4">
        <f t="shared" si="37"/>
        <v>667.26</v>
      </c>
      <c r="O588" s="7">
        <f t="shared" si="38"/>
        <v>5800</v>
      </c>
    </row>
    <row r="589" spans="1:15">
      <c r="A589">
        <v>588</v>
      </c>
      <c r="B589" s="2">
        <v>11.09</v>
      </c>
      <c r="C589" t="s">
        <v>885</v>
      </c>
      <c r="D589" s="22" t="s">
        <v>201</v>
      </c>
      <c r="E589" t="s">
        <v>844</v>
      </c>
      <c r="F589" t="str">
        <f>VLOOKUP(D589,[1]sheet1!$A:$B,2,0)</f>
        <v>1080499000000000000</v>
      </c>
      <c r="I589">
        <v>1</v>
      </c>
      <c r="J589" s="1">
        <v>247.78761061946906</v>
      </c>
      <c r="K589" s="3">
        <f t="shared" si="39"/>
        <v>247.78761061946906</v>
      </c>
      <c r="L589" s="4">
        <f t="shared" si="36"/>
        <v>247.79</v>
      </c>
      <c r="M589" s="5">
        <v>0.13</v>
      </c>
      <c r="N589" s="4">
        <f t="shared" si="37"/>
        <v>32.21</v>
      </c>
      <c r="O589" s="7">
        <f t="shared" si="38"/>
        <v>280</v>
      </c>
    </row>
    <row r="590" spans="1:15">
      <c r="A590" s="2">
        <v>589</v>
      </c>
      <c r="B590" s="2">
        <v>11.09</v>
      </c>
      <c r="C590" t="s">
        <v>885</v>
      </c>
      <c r="D590" s="22" t="s">
        <v>201</v>
      </c>
      <c r="E590" t="s">
        <v>844</v>
      </c>
      <c r="F590" t="str">
        <f>VLOOKUP(D590,[1]sheet1!$A:$B,2,0)</f>
        <v>1080499000000000000</v>
      </c>
      <c r="I590">
        <v>1</v>
      </c>
      <c r="J590" s="1">
        <v>58.407079646017706</v>
      </c>
      <c r="K590" s="3">
        <f t="shared" si="39"/>
        <v>58.407079646017706</v>
      </c>
      <c r="L590" s="4">
        <f t="shared" si="36"/>
        <v>58.41</v>
      </c>
      <c r="M590" s="5">
        <v>0.13</v>
      </c>
      <c r="N590" s="4">
        <f t="shared" si="37"/>
        <v>7.59</v>
      </c>
      <c r="O590" s="7">
        <f t="shared" si="38"/>
        <v>66</v>
      </c>
    </row>
    <row r="591" spans="1:15">
      <c r="A591">
        <v>590</v>
      </c>
      <c r="B591" s="2">
        <v>11.09</v>
      </c>
      <c r="C591" t="s">
        <v>885</v>
      </c>
      <c r="D591" s="22" t="s">
        <v>201</v>
      </c>
      <c r="E591" t="s">
        <v>845</v>
      </c>
      <c r="F591" t="str">
        <f>VLOOKUP(D591,[1]sheet1!$A:$B,2,0)</f>
        <v>1080499000000000000</v>
      </c>
      <c r="I591">
        <v>1</v>
      </c>
      <c r="J591" s="1">
        <v>39.823008849557525</v>
      </c>
      <c r="K591" s="3">
        <f t="shared" si="39"/>
        <v>39.823008849557525</v>
      </c>
      <c r="L591" s="4">
        <f t="shared" si="36"/>
        <v>39.82</v>
      </c>
      <c r="M591" s="5">
        <v>0.13</v>
      </c>
      <c r="N591" s="4">
        <f t="shared" si="37"/>
        <v>5.18</v>
      </c>
      <c r="O591" s="7">
        <f t="shared" si="38"/>
        <v>45</v>
      </c>
    </row>
    <row r="592" spans="1:15">
      <c r="A592" s="2">
        <v>591</v>
      </c>
      <c r="B592" s="2">
        <v>11.09</v>
      </c>
      <c r="C592" t="s">
        <v>885</v>
      </c>
      <c r="D592" s="22" t="s">
        <v>201</v>
      </c>
      <c r="E592" t="s">
        <v>544</v>
      </c>
      <c r="F592" t="str">
        <f>VLOOKUP(D592,[1]sheet1!$A:$B,2,0)</f>
        <v>1080499000000000000</v>
      </c>
      <c r="I592">
        <v>3</v>
      </c>
      <c r="J592" s="1">
        <v>49.557522123893811</v>
      </c>
      <c r="K592" s="3">
        <f t="shared" si="39"/>
        <v>49.557522123893811</v>
      </c>
      <c r="L592" s="4">
        <f t="shared" si="36"/>
        <v>148.66999999999999</v>
      </c>
      <c r="M592" s="5">
        <v>0.13</v>
      </c>
      <c r="N592" s="4">
        <f t="shared" si="37"/>
        <v>19.329999999999998</v>
      </c>
      <c r="O592" s="7">
        <f t="shared" si="38"/>
        <v>168</v>
      </c>
    </row>
    <row r="593" spans="1:15">
      <c r="A593">
        <v>592</v>
      </c>
      <c r="B593" s="2">
        <v>11.09</v>
      </c>
      <c r="C593" t="s">
        <v>885</v>
      </c>
      <c r="D593" s="22" t="s">
        <v>201</v>
      </c>
      <c r="E593" t="s">
        <v>768</v>
      </c>
      <c r="F593" t="str">
        <f>VLOOKUP(D593,[1]sheet1!$A:$B,2,0)</f>
        <v>1080499000000000000</v>
      </c>
      <c r="I593">
        <v>1</v>
      </c>
      <c r="J593" s="1">
        <v>137.16814159292036</v>
      </c>
      <c r="K593" s="3">
        <f t="shared" si="39"/>
        <v>137.16814159292036</v>
      </c>
      <c r="L593" s="4">
        <f t="shared" ref="L593:L651" si="40">ROUND(I593*K593,2)</f>
        <v>137.16999999999999</v>
      </c>
      <c r="M593" s="5">
        <v>0.13</v>
      </c>
      <c r="N593" s="4">
        <f t="shared" ref="N593:N651" si="41">ROUND(L593*M593,2)</f>
        <v>17.829999999999998</v>
      </c>
      <c r="O593" s="7">
        <f t="shared" ref="O593:O651" si="42">L593+N593</f>
        <v>155</v>
      </c>
    </row>
    <row r="594" spans="1:15">
      <c r="A594" s="2">
        <v>593</v>
      </c>
      <c r="B594" s="2">
        <v>11.09</v>
      </c>
      <c r="C594" t="s">
        <v>885</v>
      </c>
      <c r="D594" s="8" t="s">
        <v>201</v>
      </c>
      <c r="E594" t="s">
        <v>387</v>
      </c>
      <c r="F594" t="str">
        <f>VLOOKUP(D594,[1]sheet1!$A:$B,2,0)</f>
        <v>1080499000000000000</v>
      </c>
      <c r="I594">
        <v>1</v>
      </c>
      <c r="J594" s="1">
        <v>150.44247787610621</v>
      </c>
      <c r="K594" s="3">
        <f t="shared" si="39"/>
        <v>150.44247787610621</v>
      </c>
      <c r="L594" s="4">
        <f t="shared" si="40"/>
        <v>150.44</v>
      </c>
      <c r="M594" s="5">
        <v>0.13</v>
      </c>
      <c r="N594" s="4">
        <f t="shared" si="41"/>
        <v>19.559999999999999</v>
      </c>
      <c r="O594" s="7">
        <f t="shared" si="42"/>
        <v>170</v>
      </c>
    </row>
    <row r="595" spans="1:15">
      <c r="A595">
        <v>594</v>
      </c>
      <c r="B595" s="2">
        <v>11.09</v>
      </c>
      <c r="C595" t="s">
        <v>885</v>
      </c>
      <c r="D595" s="22" t="s">
        <v>200</v>
      </c>
      <c r="E595" t="s">
        <v>847</v>
      </c>
      <c r="F595" t="str">
        <f>VLOOKUP(D595,[1]sheet1!$A:$B,2,0)</f>
        <v>1040106990000000000</v>
      </c>
      <c r="I595">
        <v>1</v>
      </c>
      <c r="J595" s="1">
        <v>84.070796460176993</v>
      </c>
      <c r="K595" s="3">
        <f t="shared" si="39"/>
        <v>84.070796460176993</v>
      </c>
      <c r="L595" s="4">
        <f t="shared" si="40"/>
        <v>84.07</v>
      </c>
      <c r="M595" s="5">
        <v>0.13</v>
      </c>
      <c r="N595" s="4">
        <f t="shared" si="41"/>
        <v>10.93</v>
      </c>
      <c r="O595" s="7">
        <f t="shared" si="42"/>
        <v>95</v>
      </c>
    </row>
    <row r="596" spans="1:15">
      <c r="A596" s="2">
        <v>595</v>
      </c>
      <c r="B596" s="2">
        <v>11.09</v>
      </c>
      <c r="C596" t="s">
        <v>885</v>
      </c>
      <c r="D596" s="22" t="s">
        <v>200</v>
      </c>
      <c r="E596" t="s">
        <v>838</v>
      </c>
      <c r="F596" t="str">
        <f>VLOOKUP(D596,[1]sheet1!$A:$B,2,0)</f>
        <v>1040106990000000000</v>
      </c>
      <c r="I596">
        <v>1</v>
      </c>
      <c r="J596" s="1">
        <v>238.93805309734515</v>
      </c>
      <c r="K596" s="3">
        <f t="shared" si="39"/>
        <v>238.93805309734515</v>
      </c>
      <c r="L596" s="4">
        <f t="shared" si="40"/>
        <v>238.94</v>
      </c>
      <c r="M596" s="5">
        <v>0.13</v>
      </c>
      <c r="N596" s="4">
        <f t="shared" si="41"/>
        <v>31.06</v>
      </c>
      <c r="O596" s="7">
        <f t="shared" si="42"/>
        <v>270</v>
      </c>
    </row>
    <row r="597" spans="1:15">
      <c r="A597">
        <v>596</v>
      </c>
      <c r="B597" s="2">
        <v>11.09</v>
      </c>
      <c r="C597" t="s">
        <v>885</v>
      </c>
      <c r="D597" s="8" t="s">
        <v>202</v>
      </c>
      <c r="E597" t="s">
        <v>848</v>
      </c>
      <c r="F597" t="str">
        <f>VLOOKUP(D597,[1]sheet1!$A:$B,2,0)</f>
        <v>1090417050000000000</v>
      </c>
      <c r="I597">
        <v>1</v>
      </c>
      <c r="J597" s="1">
        <v>241.59292035398232</v>
      </c>
      <c r="K597" s="3">
        <f t="shared" si="39"/>
        <v>241.59292035398232</v>
      </c>
      <c r="L597" s="4">
        <f t="shared" si="40"/>
        <v>241.59</v>
      </c>
      <c r="M597" s="5">
        <v>0.13</v>
      </c>
      <c r="N597" s="4">
        <f t="shared" si="41"/>
        <v>31.41</v>
      </c>
      <c r="O597" s="7">
        <f t="shared" si="42"/>
        <v>273</v>
      </c>
    </row>
    <row r="598" spans="1:15">
      <c r="A598" s="2">
        <v>597</v>
      </c>
      <c r="B598" s="2">
        <v>11.09</v>
      </c>
      <c r="C598" t="s">
        <v>885</v>
      </c>
      <c r="D598" s="8" t="s">
        <v>85</v>
      </c>
      <c r="E598" t="s">
        <v>849</v>
      </c>
      <c r="F598" t="str">
        <f>VLOOKUP(D598,[1]sheet1!$A:$B,2,0)</f>
        <v>1090420020000000000</v>
      </c>
      <c r="I598">
        <v>1</v>
      </c>
      <c r="J598" s="1">
        <v>418.5840707964602</v>
      </c>
      <c r="K598" s="3">
        <f t="shared" si="39"/>
        <v>418.5840707964602</v>
      </c>
      <c r="L598" s="4">
        <f t="shared" si="40"/>
        <v>418.58</v>
      </c>
      <c r="M598" s="5">
        <v>0.13</v>
      </c>
      <c r="N598" s="4">
        <f t="shared" si="41"/>
        <v>54.42</v>
      </c>
      <c r="O598" s="7">
        <f t="shared" si="42"/>
        <v>473</v>
      </c>
    </row>
    <row r="599" spans="1:15">
      <c r="A599">
        <v>598</v>
      </c>
      <c r="B599" s="2">
        <v>11.09</v>
      </c>
      <c r="C599" t="s">
        <v>885</v>
      </c>
      <c r="D599" s="22" t="s">
        <v>86</v>
      </c>
      <c r="E599" t="s">
        <v>275</v>
      </c>
      <c r="F599" t="str">
        <f>VLOOKUP(D599,[1]sheet1!$A:$B,2,0)</f>
        <v>1090418050000000000</v>
      </c>
      <c r="I599">
        <v>1</v>
      </c>
      <c r="J599" s="1">
        <v>230.08849557522126</v>
      </c>
      <c r="K599" s="3">
        <f t="shared" si="39"/>
        <v>230.08849557522126</v>
      </c>
      <c r="L599" s="4">
        <f t="shared" si="40"/>
        <v>230.09</v>
      </c>
      <c r="M599" s="5">
        <v>0.13</v>
      </c>
      <c r="N599" s="4">
        <f t="shared" si="41"/>
        <v>29.91</v>
      </c>
      <c r="O599" s="7">
        <f t="shared" si="42"/>
        <v>260</v>
      </c>
    </row>
    <row r="600" spans="1:15">
      <c r="A600" s="2">
        <v>599</v>
      </c>
      <c r="B600" s="2">
        <v>11.09</v>
      </c>
      <c r="C600" t="s">
        <v>885</v>
      </c>
      <c r="D600" s="22" t="s">
        <v>201</v>
      </c>
      <c r="E600" t="s">
        <v>850</v>
      </c>
      <c r="F600" t="str">
        <f>VLOOKUP(D600,[1]sheet1!$A:$B,2,0)</f>
        <v>1080499000000000000</v>
      </c>
      <c r="I600">
        <v>2</v>
      </c>
      <c r="J600" s="1">
        <v>73.451327433628322</v>
      </c>
      <c r="K600" s="3">
        <f t="shared" si="39"/>
        <v>73.451327433628322</v>
      </c>
      <c r="L600" s="4">
        <f t="shared" si="40"/>
        <v>146.9</v>
      </c>
      <c r="M600" s="5">
        <v>0.13</v>
      </c>
      <c r="N600" s="4">
        <f t="shared" si="41"/>
        <v>19.100000000000001</v>
      </c>
      <c r="O600" s="7">
        <f t="shared" si="42"/>
        <v>166</v>
      </c>
    </row>
    <row r="601" spans="1:15">
      <c r="A601">
        <v>600</v>
      </c>
      <c r="B601" s="2">
        <v>11.09</v>
      </c>
      <c r="C601" t="s">
        <v>885</v>
      </c>
      <c r="D601" s="22" t="s">
        <v>200</v>
      </c>
      <c r="E601" t="s">
        <v>851</v>
      </c>
      <c r="F601" t="str">
        <f>VLOOKUP(D601,[1]sheet1!$A:$B,2,0)</f>
        <v>1040106990000000000</v>
      </c>
      <c r="I601">
        <v>1</v>
      </c>
      <c r="J601" s="1">
        <v>79.646017699115049</v>
      </c>
      <c r="K601" s="3">
        <f t="shared" si="39"/>
        <v>79.646017699115049</v>
      </c>
      <c r="L601" s="4">
        <f t="shared" si="40"/>
        <v>79.650000000000006</v>
      </c>
      <c r="M601" s="5">
        <v>0.13</v>
      </c>
      <c r="N601" s="4">
        <f t="shared" si="41"/>
        <v>10.35</v>
      </c>
      <c r="O601" s="7">
        <f t="shared" si="42"/>
        <v>90</v>
      </c>
    </row>
    <row r="602" spans="1:15">
      <c r="A602" s="2">
        <v>601</v>
      </c>
      <c r="B602" s="2">
        <v>11.09</v>
      </c>
      <c r="C602" t="s">
        <v>885</v>
      </c>
      <c r="D602" s="22" t="s">
        <v>200</v>
      </c>
      <c r="E602" t="s">
        <v>852</v>
      </c>
      <c r="F602" t="str">
        <f>VLOOKUP(D602,[1]sheet1!$A:$B,2,0)</f>
        <v>1040106990000000000</v>
      </c>
      <c r="I602">
        <v>1</v>
      </c>
      <c r="J602" s="1">
        <v>60.176991150442483</v>
      </c>
      <c r="K602" s="3">
        <f t="shared" si="39"/>
        <v>60.176991150442483</v>
      </c>
      <c r="L602" s="4">
        <f t="shared" si="40"/>
        <v>60.18</v>
      </c>
      <c r="M602" s="5">
        <v>0.13</v>
      </c>
      <c r="N602" s="4">
        <f t="shared" si="41"/>
        <v>7.82</v>
      </c>
      <c r="O602" s="7">
        <f t="shared" si="42"/>
        <v>68</v>
      </c>
    </row>
    <row r="603" spans="1:15">
      <c r="A603">
        <v>602</v>
      </c>
      <c r="B603" s="2">
        <v>11.09</v>
      </c>
      <c r="C603" t="s">
        <v>885</v>
      </c>
      <c r="D603" s="22" t="s">
        <v>84</v>
      </c>
      <c r="E603" t="s">
        <v>853</v>
      </c>
      <c r="F603" t="str">
        <f>VLOOKUP(D603,[1]sheet1!$A:$B,2,0)</f>
        <v>1070223020000000000</v>
      </c>
      <c r="I603">
        <v>2</v>
      </c>
      <c r="J603" s="1">
        <v>22.123893805309738</v>
      </c>
      <c r="K603" s="3">
        <f t="shared" si="39"/>
        <v>22.123893805309738</v>
      </c>
      <c r="L603" s="4">
        <f t="shared" si="40"/>
        <v>44.25</v>
      </c>
      <c r="M603" s="5">
        <v>0.13</v>
      </c>
      <c r="N603" s="4">
        <f t="shared" si="41"/>
        <v>5.75</v>
      </c>
      <c r="O603" s="7">
        <f t="shared" si="42"/>
        <v>50</v>
      </c>
    </row>
    <row r="604" spans="1:15">
      <c r="A604" s="2">
        <v>603</v>
      </c>
      <c r="B604" s="2">
        <v>11.09</v>
      </c>
      <c r="C604" t="s">
        <v>885</v>
      </c>
      <c r="D604" s="22" t="s">
        <v>84</v>
      </c>
      <c r="E604" t="s">
        <v>854</v>
      </c>
      <c r="F604" t="str">
        <f>VLOOKUP(D604,[1]sheet1!$A:$B,2,0)</f>
        <v>1070223020000000000</v>
      </c>
      <c r="I604">
        <v>1</v>
      </c>
      <c r="J604" s="1">
        <v>50.442477876106203</v>
      </c>
      <c r="K604" s="3">
        <f t="shared" si="39"/>
        <v>50.442477876106203</v>
      </c>
      <c r="L604" s="4">
        <f t="shared" si="40"/>
        <v>50.44</v>
      </c>
      <c r="M604" s="5">
        <v>0.13</v>
      </c>
      <c r="N604" s="4">
        <f t="shared" si="41"/>
        <v>6.56</v>
      </c>
      <c r="O604" s="7">
        <f t="shared" si="42"/>
        <v>57</v>
      </c>
    </row>
    <row r="605" spans="1:15">
      <c r="A605">
        <v>604</v>
      </c>
      <c r="B605" s="2">
        <v>11.09</v>
      </c>
      <c r="C605" t="s">
        <v>885</v>
      </c>
      <c r="D605" s="22" t="s">
        <v>84</v>
      </c>
      <c r="E605" t="s">
        <v>855</v>
      </c>
      <c r="F605" t="str">
        <f>VLOOKUP(D605,[1]sheet1!$A:$B,2,0)</f>
        <v>1070223020000000000</v>
      </c>
      <c r="I605">
        <v>1</v>
      </c>
      <c r="J605" s="1">
        <v>59.292035398230091</v>
      </c>
      <c r="K605" s="3">
        <f t="shared" si="39"/>
        <v>59.292035398230091</v>
      </c>
      <c r="L605" s="4">
        <f t="shared" si="40"/>
        <v>59.29</v>
      </c>
      <c r="M605" s="5">
        <v>0.13</v>
      </c>
      <c r="N605" s="4">
        <f t="shared" si="41"/>
        <v>7.71</v>
      </c>
      <c r="O605" s="7">
        <f t="shared" si="42"/>
        <v>67</v>
      </c>
    </row>
    <row r="606" spans="1:15">
      <c r="A606" s="2">
        <v>605</v>
      </c>
      <c r="B606" s="2">
        <v>11.09</v>
      </c>
      <c r="C606" t="s">
        <v>885</v>
      </c>
      <c r="D606" s="22" t="s">
        <v>84</v>
      </c>
      <c r="E606" t="s">
        <v>856</v>
      </c>
      <c r="F606" t="str">
        <f>VLOOKUP(D606,[1]sheet1!$A:$B,2,0)</f>
        <v>1070223020000000000</v>
      </c>
      <c r="I606">
        <v>1</v>
      </c>
      <c r="J606" s="1">
        <v>38.938053097345133</v>
      </c>
      <c r="K606" s="3">
        <f t="shared" si="39"/>
        <v>38.938053097345133</v>
      </c>
      <c r="L606" s="4">
        <f t="shared" si="40"/>
        <v>38.94</v>
      </c>
      <c r="M606" s="5">
        <v>0.13</v>
      </c>
      <c r="N606" s="4">
        <f t="shared" si="41"/>
        <v>5.0599999999999996</v>
      </c>
      <c r="O606" s="7">
        <f t="shared" si="42"/>
        <v>44</v>
      </c>
    </row>
    <row r="607" spans="1:15">
      <c r="A607">
        <v>606</v>
      </c>
      <c r="B607" s="2">
        <v>11.09</v>
      </c>
      <c r="C607" t="s">
        <v>885</v>
      </c>
      <c r="D607" s="22" t="s">
        <v>84</v>
      </c>
      <c r="E607" t="s">
        <v>857</v>
      </c>
      <c r="F607" t="str">
        <f>VLOOKUP(D607,[1]sheet1!$A:$B,2,0)</f>
        <v>1070223020000000000</v>
      </c>
      <c r="I607">
        <v>1</v>
      </c>
      <c r="J607" s="1">
        <v>59.292035398230091</v>
      </c>
      <c r="K607" s="3">
        <f t="shared" si="39"/>
        <v>59.292035398230091</v>
      </c>
      <c r="L607" s="4">
        <f t="shared" si="40"/>
        <v>59.29</v>
      </c>
      <c r="M607" s="5">
        <v>0.13</v>
      </c>
      <c r="N607" s="4">
        <f t="shared" si="41"/>
        <v>7.71</v>
      </c>
      <c r="O607" s="7">
        <f t="shared" si="42"/>
        <v>67</v>
      </c>
    </row>
    <row r="608" spans="1:15">
      <c r="A608" s="2">
        <v>607</v>
      </c>
      <c r="B608" s="2">
        <v>11.09</v>
      </c>
      <c r="C608" t="s">
        <v>885</v>
      </c>
      <c r="D608" s="22" t="s">
        <v>84</v>
      </c>
      <c r="E608" t="s">
        <v>858</v>
      </c>
      <c r="F608" t="str">
        <f>VLOOKUP(D608,[1]sheet1!$A:$B,2,0)</f>
        <v>1070223020000000000</v>
      </c>
      <c r="I608">
        <v>1</v>
      </c>
      <c r="J608" s="1">
        <v>42.477876106194692</v>
      </c>
      <c r="K608" s="3">
        <f t="shared" si="39"/>
        <v>42.477876106194692</v>
      </c>
      <c r="L608" s="4">
        <f t="shared" si="40"/>
        <v>42.48</v>
      </c>
      <c r="M608" s="5">
        <v>0.13</v>
      </c>
      <c r="N608" s="4">
        <f t="shared" si="41"/>
        <v>5.52</v>
      </c>
      <c r="O608" s="7">
        <f t="shared" si="42"/>
        <v>48</v>
      </c>
    </row>
    <row r="609" spans="1:15">
      <c r="A609">
        <v>608</v>
      </c>
      <c r="B609" s="2">
        <v>11.09</v>
      </c>
      <c r="C609" t="s">
        <v>885</v>
      </c>
      <c r="D609" s="22" t="s">
        <v>84</v>
      </c>
      <c r="E609" t="s">
        <v>859</v>
      </c>
      <c r="F609" t="str">
        <f>VLOOKUP(D609,[1]sheet1!$A:$B,2,0)</f>
        <v>1070223020000000000</v>
      </c>
      <c r="I609">
        <v>1</v>
      </c>
      <c r="J609" s="1">
        <v>59.292035398230091</v>
      </c>
      <c r="K609" s="3">
        <f t="shared" si="39"/>
        <v>59.292035398230091</v>
      </c>
      <c r="L609" s="4">
        <f t="shared" si="40"/>
        <v>59.29</v>
      </c>
      <c r="M609" s="5">
        <v>0.13</v>
      </c>
      <c r="N609" s="4">
        <f t="shared" si="41"/>
        <v>7.71</v>
      </c>
      <c r="O609" s="7">
        <f t="shared" si="42"/>
        <v>67</v>
      </c>
    </row>
    <row r="610" spans="1:15">
      <c r="A610" s="2">
        <v>609</v>
      </c>
      <c r="B610" s="2">
        <v>11.09</v>
      </c>
      <c r="C610" t="s">
        <v>885</v>
      </c>
      <c r="D610" s="22" t="s">
        <v>87</v>
      </c>
      <c r="E610" t="s">
        <v>860</v>
      </c>
      <c r="F610" t="str">
        <f>VLOOKUP(D610,[1]sheet1!$A:$B,2,0)</f>
        <v>1090419010000000000</v>
      </c>
      <c r="I610">
        <v>1</v>
      </c>
      <c r="J610" s="1">
        <v>110.61946902654869</v>
      </c>
      <c r="K610" s="3">
        <f t="shared" si="39"/>
        <v>110.61946902654869</v>
      </c>
      <c r="L610" s="4">
        <f t="shared" si="40"/>
        <v>110.62</v>
      </c>
      <c r="M610" s="5">
        <v>0.13</v>
      </c>
      <c r="N610" s="4">
        <f t="shared" si="41"/>
        <v>14.38</v>
      </c>
      <c r="O610" s="7">
        <f t="shared" si="42"/>
        <v>125</v>
      </c>
    </row>
    <row r="611" spans="1:15">
      <c r="A611">
        <v>610</v>
      </c>
      <c r="B611" s="2">
        <v>11.09</v>
      </c>
      <c r="C611" t="s">
        <v>885</v>
      </c>
      <c r="D611" s="22" t="s">
        <v>202</v>
      </c>
      <c r="E611" t="s">
        <v>861</v>
      </c>
      <c r="F611" t="str">
        <f>VLOOKUP(D611,[1]sheet1!$A:$B,2,0)</f>
        <v>1090417050000000000</v>
      </c>
      <c r="I611">
        <v>2</v>
      </c>
      <c r="J611" s="1">
        <v>141.59292035398232</v>
      </c>
      <c r="K611" s="3">
        <f t="shared" si="39"/>
        <v>141.59292035398232</v>
      </c>
      <c r="L611" s="4">
        <f t="shared" si="40"/>
        <v>283.19</v>
      </c>
      <c r="M611" s="5">
        <v>0.13</v>
      </c>
      <c r="N611" s="4">
        <f t="shared" si="41"/>
        <v>36.81</v>
      </c>
      <c r="O611" s="7">
        <f t="shared" si="42"/>
        <v>320</v>
      </c>
    </row>
    <row r="612" spans="1:15">
      <c r="A612" s="2">
        <v>611</v>
      </c>
      <c r="B612" s="2">
        <v>11.09</v>
      </c>
      <c r="C612" t="s">
        <v>885</v>
      </c>
      <c r="D612" s="22" t="s">
        <v>683</v>
      </c>
      <c r="E612" t="s">
        <v>862</v>
      </c>
      <c r="F612" t="str">
        <f>VLOOKUP(D612,[1]sheet1!$A:$B,2,0)</f>
        <v>1070222020000000000</v>
      </c>
      <c r="I612">
        <v>2</v>
      </c>
      <c r="J612" s="1">
        <v>23.008849557522126</v>
      </c>
      <c r="K612" s="3">
        <f t="shared" si="39"/>
        <v>23.008849557522126</v>
      </c>
      <c r="L612" s="4">
        <f t="shared" si="40"/>
        <v>46.02</v>
      </c>
      <c r="M612" s="5">
        <v>0.13</v>
      </c>
      <c r="N612" s="4">
        <f t="shared" si="41"/>
        <v>5.98</v>
      </c>
      <c r="O612" s="7">
        <f t="shared" si="42"/>
        <v>52</v>
      </c>
    </row>
    <row r="613" spans="1:15">
      <c r="A613">
        <v>612</v>
      </c>
      <c r="B613" s="2">
        <v>11.09</v>
      </c>
      <c r="C613" t="s">
        <v>885</v>
      </c>
      <c r="D613" s="22" t="s">
        <v>683</v>
      </c>
      <c r="E613" t="s">
        <v>863</v>
      </c>
      <c r="F613" t="str">
        <f>VLOOKUP(D613,[1]sheet1!$A:$B,2,0)</f>
        <v>1070222020000000000</v>
      </c>
      <c r="I613">
        <v>7</v>
      </c>
      <c r="J613" s="1">
        <v>39.823008849557525</v>
      </c>
      <c r="K613" s="3">
        <f t="shared" si="39"/>
        <v>39.823008849557525</v>
      </c>
      <c r="L613" s="4">
        <f t="shared" si="40"/>
        <v>278.76</v>
      </c>
      <c r="M613" s="5">
        <v>0.13</v>
      </c>
      <c r="N613" s="4">
        <f t="shared" si="41"/>
        <v>36.24</v>
      </c>
      <c r="O613" s="7">
        <f t="shared" si="42"/>
        <v>315</v>
      </c>
    </row>
    <row r="614" spans="1:15">
      <c r="A614" s="2">
        <v>613</v>
      </c>
      <c r="B614" s="2">
        <v>11.09</v>
      </c>
      <c r="C614" t="s">
        <v>885</v>
      </c>
      <c r="D614" s="22" t="s">
        <v>683</v>
      </c>
      <c r="E614" t="s">
        <v>864</v>
      </c>
      <c r="F614" t="str">
        <f>VLOOKUP(D614,[1]sheet1!$A:$B,2,0)</f>
        <v>1070222020000000000</v>
      </c>
      <c r="I614">
        <v>2</v>
      </c>
      <c r="J614" s="1">
        <v>39.823008849557525</v>
      </c>
      <c r="K614" s="3">
        <f t="shared" si="39"/>
        <v>39.823008849557525</v>
      </c>
      <c r="L614" s="4">
        <f t="shared" si="40"/>
        <v>79.650000000000006</v>
      </c>
      <c r="M614" s="5">
        <v>0.13</v>
      </c>
      <c r="N614" s="4">
        <f t="shared" si="41"/>
        <v>10.35</v>
      </c>
      <c r="O614" s="7">
        <f t="shared" si="42"/>
        <v>90</v>
      </c>
    </row>
    <row r="615" spans="1:15">
      <c r="A615">
        <v>614</v>
      </c>
      <c r="B615" s="2">
        <v>11.09</v>
      </c>
      <c r="C615" t="s">
        <v>885</v>
      </c>
      <c r="D615" s="22" t="s">
        <v>207</v>
      </c>
      <c r="E615" t="s">
        <v>770</v>
      </c>
      <c r="F615" t="str">
        <f>VLOOKUP(D615,[1]sheet1!$A:$B,2,0)</f>
        <v>1040305010000000000</v>
      </c>
      <c r="I615">
        <v>5</v>
      </c>
      <c r="J615" s="1">
        <v>215.57522123893807</v>
      </c>
      <c r="K615" s="3">
        <f t="shared" si="39"/>
        <v>215.57522123893807</v>
      </c>
      <c r="L615" s="4">
        <f t="shared" si="40"/>
        <v>1077.8800000000001</v>
      </c>
      <c r="M615" s="5">
        <v>0.13</v>
      </c>
      <c r="N615" s="4">
        <f t="shared" si="41"/>
        <v>140.12</v>
      </c>
      <c r="O615" s="7">
        <f t="shared" si="42"/>
        <v>1218</v>
      </c>
    </row>
    <row r="616" spans="1:15">
      <c r="A616" s="2">
        <v>615</v>
      </c>
      <c r="B616" s="2">
        <v>11.09</v>
      </c>
      <c r="C616" t="s">
        <v>885</v>
      </c>
      <c r="D616" s="22" t="s">
        <v>207</v>
      </c>
      <c r="E616" t="s">
        <v>766</v>
      </c>
      <c r="F616" t="str">
        <f>VLOOKUP(D616,[1]sheet1!$A:$B,2,0)</f>
        <v>1040305010000000000</v>
      </c>
      <c r="I616">
        <v>1</v>
      </c>
      <c r="J616" s="1">
        <v>113.27433628318585</v>
      </c>
      <c r="K616" s="3">
        <f t="shared" si="39"/>
        <v>113.27433628318585</v>
      </c>
      <c r="L616" s="4">
        <f t="shared" si="40"/>
        <v>113.27</v>
      </c>
      <c r="M616" s="5">
        <v>0.13</v>
      </c>
      <c r="N616" s="4">
        <f t="shared" si="41"/>
        <v>14.73</v>
      </c>
      <c r="O616" s="7">
        <f t="shared" si="42"/>
        <v>128</v>
      </c>
    </row>
    <row r="617" spans="1:15">
      <c r="A617">
        <v>616</v>
      </c>
      <c r="B617" s="2">
        <v>11.09</v>
      </c>
      <c r="C617" t="s">
        <v>885</v>
      </c>
      <c r="D617" s="8" t="s">
        <v>680</v>
      </c>
      <c r="E617" t="s">
        <v>866</v>
      </c>
      <c r="F617" t="str">
        <f>VLOOKUP(D617,[1]sheet1!$A:$B,2,0)</f>
        <v>1060102030000000000</v>
      </c>
      <c r="I617">
        <v>1</v>
      </c>
      <c r="J617" s="1">
        <v>77.876106194690266</v>
      </c>
      <c r="K617" s="3">
        <f t="shared" si="39"/>
        <v>77.876106194690266</v>
      </c>
      <c r="L617" s="4">
        <f t="shared" si="40"/>
        <v>77.88</v>
      </c>
      <c r="M617" s="5">
        <v>0.13</v>
      </c>
      <c r="N617" s="4">
        <f t="shared" si="41"/>
        <v>10.119999999999999</v>
      </c>
      <c r="O617" s="7">
        <f t="shared" si="42"/>
        <v>88</v>
      </c>
    </row>
    <row r="618" spans="1:15">
      <c r="A618" s="2">
        <v>617</v>
      </c>
      <c r="B618" s="2">
        <v>11.09</v>
      </c>
      <c r="C618" t="s">
        <v>885</v>
      </c>
      <c r="D618" s="8" t="s">
        <v>680</v>
      </c>
      <c r="E618" t="s">
        <v>867</v>
      </c>
      <c r="F618" t="str">
        <f>VLOOKUP(D618,[1]sheet1!$A:$B,2,0)</f>
        <v>1060102030000000000</v>
      </c>
      <c r="I618">
        <v>1</v>
      </c>
      <c r="J618" s="1">
        <v>72.56637168141593</v>
      </c>
      <c r="K618" s="3">
        <f t="shared" si="39"/>
        <v>72.56637168141593</v>
      </c>
      <c r="L618" s="4">
        <f t="shared" si="40"/>
        <v>72.569999999999993</v>
      </c>
      <c r="M618" s="5">
        <v>0.13</v>
      </c>
      <c r="N618" s="4">
        <f t="shared" si="41"/>
        <v>9.43</v>
      </c>
      <c r="O618" s="7">
        <f t="shared" si="42"/>
        <v>82</v>
      </c>
    </row>
    <row r="619" spans="1:15">
      <c r="A619">
        <v>618</v>
      </c>
      <c r="B619" s="2">
        <v>11.09</v>
      </c>
      <c r="C619" t="s">
        <v>885</v>
      </c>
      <c r="D619" s="22" t="s">
        <v>204</v>
      </c>
      <c r="E619" t="s">
        <v>868</v>
      </c>
      <c r="F619" t="str">
        <f>VLOOKUP(D619,[1]sheet1!$A:$B,2,0)</f>
        <v>1090135040000000000</v>
      </c>
      <c r="I619">
        <v>1</v>
      </c>
      <c r="J619" s="1">
        <v>66.371681415929203</v>
      </c>
      <c r="K619" s="3">
        <f t="shared" si="39"/>
        <v>66.371681415929203</v>
      </c>
      <c r="L619" s="4">
        <f t="shared" si="40"/>
        <v>66.37</v>
      </c>
      <c r="M619" s="5">
        <v>0.13</v>
      </c>
      <c r="N619" s="4">
        <f t="shared" si="41"/>
        <v>8.6300000000000008</v>
      </c>
      <c r="O619" s="7">
        <f t="shared" si="42"/>
        <v>75</v>
      </c>
    </row>
    <row r="620" spans="1:15">
      <c r="A620" s="2">
        <v>619</v>
      </c>
      <c r="B620" s="2">
        <v>11.09</v>
      </c>
      <c r="C620" t="s">
        <v>885</v>
      </c>
      <c r="D620" s="8" t="s">
        <v>680</v>
      </c>
      <c r="E620" t="s">
        <v>869</v>
      </c>
      <c r="F620" t="str">
        <f>VLOOKUP(D620,[1]sheet1!$A:$B,2,0)</f>
        <v>1060102030000000000</v>
      </c>
      <c r="I620">
        <v>7</v>
      </c>
      <c r="J620" s="1">
        <v>46.902654867256643</v>
      </c>
      <c r="K620" s="3">
        <f t="shared" si="39"/>
        <v>46.902654867256643</v>
      </c>
      <c r="L620" s="4">
        <f t="shared" si="40"/>
        <v>328.32</v>
      </c>
      <c r="M620" s="5">
        <v>0.13</v>
      </c>
      <c r="N620" s="4">
        <f t="shared" si="41"/>
        <v>42.68</v>
      </c>
      <c r="O620" s="7">
        <f t="shared" si="42"/>
        <v>371</v>
      </c>
    </row>
    <row r="621" spans="1:15">
      <c r="A621">
        <v>620</v>
      </c>
      <c r="B621" s="2">
        <v>11.09</v>
      </c>
      <c r="C621" t="s">
        <v>885</v>
      </c>
      <c r="D621" s="8" t="s">
        <v>680</v>
      </c>
      <c r="E621" t="s">
        <v>870</v>
      </c>
      <c r="F621" t="str">
        <f>VLOOKUP(D621,[1]sheet1!$A:$B,2,0)</f>
        <v>1060102030000000000</v>
      </c>
      <c r="I621">
        <v>3</v>
      </c>
      <c r="J621" s="1">
        <v>57.522123893805315</v>
      </c>
      <c r="K621" s="3">
        <f t="shared" si="39"/>
        <v>57.522123893805315</v>
      </c>
      <c r="L621" s="4">
        <f t="shared" si="40"/>
        <v>172.57</v>
      </c>
      <c r="M621" s="5">
        <v>0.13</v>
      </c>
      <c r="N621" s="4">
        <f t="shared" si="41"/>
        <v>22.43</v>
      </c>
      <c r="O621" s="7">
        <f t="shared" si="42"/>
        <v>195</v>
      </c>
    </row>
    <row r="622" spans="1:15">
      <c r="A622" s="2">
        <v>621</v>
      </c>
      <c r="B622" s="2">
        <v>11.09</v>
      </c>
      <c r="C622" t="s">
        <v>885</v>
      </c>
      <c r="D622" s="8" t="s">
        <v>680</v>
      </c>
      <c r="E622" t="s">
        <v>871</v>
      </c>
      <c r="F622" t="str">
        <f>VLOOKUP(D622,[1]sheet1!$A:$B,2,0)</f>
        <v>1060102030000000000</v>
      </c>
      <c r="I622">
        <v>8</v>
      </c>
      <c r="J622" s="1">
        <v>46.902654867256643</v>
      </c>
      <c r="K622" s="3">
        <f t="shared" si="39"/>
        <v>46.902654867256643</v>
      </c>
      <c r="L622" s="4">
        <f t="shared" si="40"/>
        <v>375.22</v>
      </c>
      <c r="M622" s="5">
        <v>0.13</v>
      </c>
      <c r="N622" s="4">
        <f t="shared" si="41"/>
        <v>48.78</v>
      </c>
      <c r="O622" s="7">
        <f t="shared" si="42"/>
        <v>424</v>
      </c>
    </row>
    <row r="623" spans="1:15">
      <c r="A623">
        <v>622</v>
      </c>
      <c r="B623" s="2">
        <v>11.09</v>
      </c>
      <c r="C623" t="s">
        <v>885</v>
      </c>
      <c r="D623" s="8" t="s">
        <v>680</v>
      </c>
      <c r="E623" t="s">
        <v>872</v>
      </c>
      <c r="F623" t="str">
        <f>VLOOKUP(D623,[1]sheet1!$A:$B,2,0)</f>
        <v>1060102030000000000</v>
      </c>
      <c r="I623">
        <v>4</v>
      </c>
      <c r="J623" s="1">
        <v>33.628318584070797</v>
      </c>
      <c r="K623" s="3">
        <f t="shared" si="39"/>
        <v>33.628318584070797</v>
      </c>
      <c r="L623" s="4">
        <f t="shared" si="40"/>
        <v>134.51</v>
      </c>
      <c r="M623" s="5">
        <v>0.13</v>
      </c>
      <c r="N623" s="4">
        <f t="shared" si="41"/>
        <v>17.489999999999998</v>
      </c>
      <c r="O623" s="7">
        <f t="shared" si="42"/>
        <v>152</v>
      </c>
    </row>
    <row r="624" spans="1:15">
      <c r="A624" s="2">
        <v>623</v>
      </c>
      <c r="B624" s="2">
        <v>11.09</v>
      </c>
      <c r="C624" t="s">
        <v>885</v>
      </c>
      <c r="D624" s="8" t="s">
        <v>680</v>
      </c>
      <c r="E624" t="s">
        <v>873</v>
      </c>
      <c r="F624" t="str">
        <f>VLOOKUP(D624,[1]sheet1!$A:$B,2,0)</f>
        <v>1060102030000000000</v>
      </c>
      <c r="I624">
        <v>3</v>
      </c>
      <c r="J624" s="1">
        <v>59.292035398230091</v>
      </c>
      <c r="K624" s="3">
        <f t="shared" si="39"/>
        <v>59.292035398230091</v>
      </c>
      <c r="L624" s="4">
        <f t="shared" si="40"/>
        <v>177.88</v>
      </c>
      <c r="M624" s="5">
        <v>0.13</v>
      </c>
      <c r="N624" s="4">
        <f t="shared" si="41"/>
        <v>23.12</v>
      </c>
      <c r="O624" s="7">
        <f t="shared" si="42"/>
        <v>201</v>
      </c>
    </row>
    <row r="625" spans="1:15">
      <c r="A625">
        <v>624</v>
      </c>
      <c r="B625" s="2">
        <v>11.09</v>
      </c>
      <c r="C625" t="s">
        <v>885</v>
      </c>
      <c r="D625" s="8" t="s">
        <v>680</v>
      </c>
      <c r="E625" t="s">
        <v>874</v>
      </c>
      <c r="F625" t="str">
        <f>VLOOKUP(D625,[1]sheet1!$A:$B,2,0)</f>
        <v>1060102030000000000</v>
      </c>
      <c r="I625">
        <v>1</v>
      </c>
      <c r="J625" s="1">
        <v>69.026548672566378</v>
      </c>
      <c r="K625" s="3">
        <f t="shared" si="39"/>
        <v>69.026548672566378</v>
      </c>
      <c r="L625" s="4">
        <f t="shared" si="40"/>
        <v>69.03</v>
      </c>
      <c r="M625" s="5">
        <v>0.13</v>
      </c>
      <c r="N625" s="4">
        <f t="shared" si="41"/>
        <v>8.9700000000000006</v>
      </c>
      <c r="O625" s="7">
        <f t="shared" si="42"/>
        <v>78</v>
      </c>
    </row>
    <row r="626" spans="1:15">
      <c r="A626" s="2">
        <v>625</v>
      </c>
      <c r="B626" s="2">
        <v>11.09</v>
      </c>
      <c r="C626" t="s">
        <v>885</v>
      </c>
      <c r="D626" s="8" t="s">
        <v>680</v>
      </c>
      <c r="E626" t="s">
        <v>875</v>
      </c>
      <c r="F626" t="str">
        <f>VLOOKUP(D626,[1]sheet1!$A:$B,2,0)</f>
        <v>1060102030000000000</v>
      </c>
      <c r="I626">
        <v>2</v>
      </c>
      <c r="J626" s="1">
        <v>57.522123893805315</v>
      </c>
      <c r="K626" s="3">
        <f t="shared" si="39"/>
        <v>57.522123893805315</v>
      </c>
      <c r="L626" s="4">
        <f t="shared" si="40"/>
        <v>115.04</v>
      </c>
      <c r="M626" s="5">
        <v>0.13</v>
      </c>
      <c r="N626" s="4">
        <f t="shared" si="41"/>
        <v>14.96</v>
      </c>
      <c r="O626" s="7">
        <f t="shared" si="42"/>
        <v>130</v>
      </c>
    </row>
    <row r="627" spans="1:15">
      <c r="A627">
        <v>626</v>
      </c>
      <c r="B627" s="2">
        <v>11.09</v>
      </c>
      <c r="C627" t="s">
        <v>885</v>
      </c>
      <c r="D627" s="8" t="s">
        <v>680</v>
      </c>
      <c r="E627" t="s">
        <v>876</v>
      </c>
      <c r="F627" t="str">
        <f>VLOOKUP(D627,[1]sheet1!$A:$B,2,0)</f>
        <v>1060102030000000000</v>
      </c>
      <c r="I627">
        <v>3</v>
      </c>
      <c r="J627" s="1">
        <v>22.123893805309738</v>
      </c>
      <c r="K627" s="3">
        <f t="shared" si="39"/>
        <v>22.123893805309738</v>
      </c>
      <c r="L627" s="4">
        <f t="shared" si="40"/>
        <v>66.37</v>
      </c>
      <c r="M627" s="5">
        <v>0.13</v>
      </c>
      <c r="N627" s="4">
        <f t="shared" si="41"/>
        <v>8.6300000000000008</v>
      </c>
      <c r="O627" s="7">
        <f t="shared" si="42"/>
        <v>75</v>
      </c>
    </row>
    <row r="628" spans="1:15">
      <c r="A628" s="2">
        <v>627</v>
      </c>
      <c r="B628" s="2">
        <v>11.09</v>
      </c>
      <c r="C628" t="s">
        <v>885</v>
      </c>
      <c r="D628" s="8" t="s">
        <v>680</v>
      </c>
      <c r="E628" t="s">
        <v>877</v>
      </c>
      <c r="F628" t="str">
        <f>VLOOKUP(D628,[1]sheet1!$A:$B,2,0)</f>
        <v>1060102030000000000</v>
      </c>
      <c r="I628">
        <v>2</v>
      </c>
      <c r="J628" s="1">
        <v>46.017699115044252</v>
      </c>
      <c r="K628" s="3">
        <f t="shared" si="39"/>
        <v>46.017699115044252</v>
      </c>
      <c r="L628" s="4">
        <f t="shared" si="40"/>
        <v>92.04</v>
      </c>
      <c r="M628" s="5">
        <v>0.13</v>
      </c>
      <c r="N628" s="4">
        <f t="shared" si="41"/>
        <v>11.97</v>
      </c>
      <c r="O628" s="7">
        <f t="shared" si="42"/>
        <v>104.01</v>
      </c>
    </row>
    <row r="629" spans="1:15">
      <c r="A629">
        <v>628</v>
      </c>
      <c r="B629" s="2">
        <v>11.09</v>
      </c>
      <c r="C629" t="s">
        <v>885</v>
      </c>
      <c r="D629" s="8" t="s">
        <v>680</v>
      </c>
      <c r="E629" t="s">
        <v>878</v>
      </c>
      <c r="F629" t="str">
        <f>VLOOKUP(D629,[1]sheet1!$A:$B,2,0)</f>
        <v>1060102030000000000</v>
      </c>
      <c r="I629">
        <v>2</v>
      </c>
      <c r="J629" s="1">
        <v>39.823008849557525</v>
      </c>
      <c r="K629" s="3">
        <f t="shared" si="39"/>
        <v>39.823008849557525</v>
      </c>
      <c r="L629" s="4">
        <f t="shared" si="40"/>
        <v>79.650000000000006</v>
      </c>
      <c r="M629" s="5">
        <v>0.13</v>
      </c>
      <c r="N629" s="4">
        <f t="shared" si="41"/>
        <v>10.35</v>
      </c>
      <c r="O629" s="7">
        <f t="shared" si="42"/>
        <v>90</v>
      </c>
    </row>
    <row r="630" spans="1:15">
      <c r="A630" s="2">
        <v>629</v>
      </c>
      <c r="B630" s="2">
        <v>11.09</v>
      </c>
      <c r="C630" t="s">
        <v>885</v>
      </c>
      <c r="D630" s="8" t="s">
        <v>680</v>
      </c>
      <c r="E630" t="s">
        <v>879</v>
      </c>
      <c r="F630" t="str">
        <f>VLOOKUP(D630,[1]sheet1!$A:$B,2,0)</f>
        <v>1060102030000000000</v>
      </c>
      <c r="I630">
        <v>1</v>
      </c>
      <c r="J630" s="1">
        <v>69.911504424778769</v>
      </c>
      <c r="K630" s="3">
        <f t="shared" si="39"/>
        <v>69.911504424778769</v>
      </c>
      <c r="L630" s="4">
        <f t="shared" si="40"/>
        <v>69.91</v>
      </c>
      <c r="M630" s="5">
        <v>0.13</v>
      </c>
      <c r="N630" s="4">
        <f t="shared" si="41"/>
        <v>9.09</v>
      </c>
      <c r="O630" s="7">
        <f t="shared" si="42"/>
        <v>79</v>
      </c>
    </row>
    <row r="631" spans="1:15">
      <c r="A631">
        <v>630</v>
      </c>
      <c r="B631" s="2">
        <v>11.09</v>
      </c>
      <c r="C631" t="s">
        <v>885</v>
      </c>
      <c r="D631" s="8" t="s">
        <v>680</v>
      </c>
      <c r="E631" t="s">
        <v>880</v>
      </c>
      <c r="F631" t="str">
        <f>VLOOKUP(D631,[1]sheet1!$A:$B,2,0)</f>
        <v>1060102030000000000</v>
      </c>
      <c r="I631">
        <v>5</v>
      </c>
      <c r="J631" s="1">
        <v>37.168141592920357</v>
      </c>
      <c r="K631" s="3">
        <f t="shared" si="39"/>
        <v>37.168141592920357</v>
      </c>
      <c r="L631" s="4">
        <f t="shared" si="40"/>
        <v>185.84</v>
      </c>
      <c r="M631" s="5">
        <v>0.13</v>
      </c>
      <c r="N631" s="4">
        <f t="shared" si="41"/>
        <v>24.16</v>
      </c>
      <c r="O631" s="7">
        <f t="shared" si="42"/>
        <v>210</v>
      </c>
    </row>
    <row r="632" spans="1:15">
      <c r="A632" s="2">
        <v>631</v>
      </c>
      <c r="B632" s="2">
        <v>11.09</v>
      </c>
      <c r="C632" t="s">
        <v>885</v>
      </c>
      <c r="D632" s="22" t="s">
        <v>207</v>
      </c>
      <c r="E632" t="s">
        <v>881</v>
      </c>
      <c r="F632" t="str">
        <f>VLOOKUP(D632,[1]sheet1!$A:$B,2,0)</f>
        <v>1040305010000000000</v>
      </c>
      <c r="I632">
        <v>1</v>
      </c>
      <c r="J632" s="1">
        <v>141.59292035398232</v>
      </c>
      <c r="K632" s="3">
        <f t="shared" si="39"/>
        <v>141.59292035398232</v>
      </c>
      <c r="L632" s="4">
        <f t="shared" si="40"/>
        <v>141.59</v>
      </c>
      <c r="M632" s="5">
        <v>0.13</v>
      </c>
      <c r="N632" s="4">
        <f t="shared" si="41"/>
        <v>18.41</v>
      </c>
      <c r="O632" s="7">
        <f t="shared" si="42"/>
        <v>160</v>
      </c>
    </row>
    <row r="633" spans="1:15">
      <c r="A633">
        <v>632</v>
      </c>
      <c r="B633" s="2">
        <v>11.09</v>
      </c>
      <c r="C633" t="s">
        <v>885</v>
      </c>
      <c r="D633" s="22" t="s">
        <v>207</v>
      </c>
      <c r="E633" t="s">
        <v>882</v>
      </c>
      <c r="F633" t="str">
        <f>VLOOKUP(D633,[1]sheet1!$A:$B,2,0)</f>
        <v>1040305010000000000</v>
      </c>
      <c r="I633">
        <v>1</v>
      </c>
      <c r="J633" s="1">
        <v>261.06194690265488</v>
      </c>
      <c r="K633" s="3">
        <f t="shared" si="39"/>
        <v>261.06194690265488</v>
      </c>
      <c r="L633" s="4">
        <f t="shared" si="40"/>
        <v>261.06</v>
      </c>
      <c r="M633" s="5">
        <v>0.13</v>
      </c>
      <c r="N633" s="4">
        <f t="shared" si="41"/>
        <v>33.94</v>
      </c>
      <c r="O633" s="7">
        <f t="shared" si="42"/>
        <v>295</v>
      </c>
    </row>
    <row r="634" spans="1:15">
      <c r="A634" s="2">
        <v>633</v>
      </c>
      <c r="B634" s="2">
        <v>11.09</v>
      </c>
      <c r="C634" t="s">
        <v>885</v>
      </c>
      <c r="D634" s="22" t="s">
        <v>207</v>
      </c>
      <c r="E634" t="s">
        <v>882</v>
      </c>
      <c r="F634" t="str">
        <f>VLOOKUP(D634,[1]sheet1!$A:$B,2,0)</f>
        <v>1040305010000000000</v>
      </c>
      <c r="I634">
        <v>1</v>
      </c>
      <c r="J634" s="1">
        <v>230.08849557522126</v>
      </c>
      <c r="K634" s="3">
        <f t="shared" si="39"/>
        <v>230.08849557522126</v>
      </c>
      <c r="L634" s="4">
        <f t="shared" si="40"/>
        <v>230.09</v>
      </c>
      <c r="M634" s="5">
        <v>0.13</v>
      </c>
      <c r="N634" s="4">
        <f t="shared" si="41"/>
        <v>29.91</v>
      </c>
      <c r="O634" s="7">
        <f t="shared" si="42"/>
        <v>260</v>
      </c>
    </row>
    <row r="635" spans="1:15">
      <c r="A635">
        <v>634</v>
      </c>
      <c r="B635" s="2">
        <v>11.09</v>
      </c>
      <c r="C635" t="s">
        <v>885</v>
      </c>
      <c r="D635" s="22" t="s">
        <v>207</v>
      </c>
      <c r="E635" t="s">
        <v>882</v>
      </c>
      <c r="F635" t="str">
        <f>VLOOKUP(D635,[1]sheet1!$A:$B,2,0)</f>
        <v>1040305010000000000</v>
      </c>
      <c r="I635">
        <v>1</v>
      </c>
      <c r="J635" s="1">
        <v>221.23893805309737</v>
      </c>
      <c r="K635" s="3">
        <f t="shared" si="39"/>
        <v>221.23893805309737</v>
      </c>
      <c r="L635" s="4">
        <f t="shared" si="40"/>
        <v>221.24</v>
      </c>
      <c r="M635" s="5">
        <v>0.13</v>
      </c>
      <c r="N635" s="4">
        <f t="shared" si="41"/>
        <v>28.76</v>
      </c>
      <c r="O635" s="7">
        <f t="shared" si="42"/>
        <v>250</v>
      </c>
    </row>
    <row r="636" spans="1:15">
      <c r="A636" s="2">
        <v>635</v>
      </c>
      <c r="B636" s="2">
        <v>11.09</v>
      </c>
      <c r="C636" t="s">
        <v>885</v>
      </c>
      <c r="D636" s="22" t="s">
        <v>207</v>
      </c>
      <c r="E636" t="s">
        <v>883</v>
      </c>
      <c r="F636" t="str">
        <f>VLOOKUP(D636,[1]sheet1!$A:$B,2,0)</f>
        <v>1040305010000000000</v>
      </c>
      <c r="I636">
        <v>1</v>
      </c>
      <c r="J636" s="1">
        <v>67.256637168141594</v>
      </c>
      <c r="K636" s="3">
        <f t="shared" si="39"/>
        <v>67.256637168141594</v>
      </c>
      <c r="L636" s="4">
        <f t="shared" si="40"/>
        <v>67.260000000000005</v>
      </c>
      <c r="M636" s="5">
        <v>0.13</v>
      </c>
      <c r="N636" s="4">
        <f t="shared" si="41"/>
        <v>8.74</v>
      </c>
      <c r="O636" s="7">
        <f t="shared" si="42"/>
        <v>76</v>
      </c>
    </row>
    <row r="637" spans="1:15">
      <c r="A637">
        <v>636</v>
      </c>
      <c r="B637" s="2">
        <v>11.09</v>
      </c>
      <c r="C637" t="s">
        <v>885</v>
      </c>
      <c r="D637" s="22" t="s">
        <v>207</v>
      </c>
      <c r="E637" t="s">
        <v>884</v>
      </c>
      <c r="F637" t="str">
        <f>VLOOKUP(D637,[1]sheet1!$A:$B,2,0)</f>
        <v>1040305010000000000</v>
      </c>
      <c r="I637">
        <v>1</v>
      </c>
      <c r="J637" s="1">
        <v>69.911504424778769</v>
      </c>
      <c r="K637" s="3">
        <f t="shared" si="39"/>
        <v>69.911504424778769</v>
      </c>
      <c r="L637" s="4">
        <f t="shared" si="40"/>
        <v>69.91</v>
      </c>
      <c r="M637" s="5">
        <v>0.13</v>
      </c>
      <c r="N637" s="4">
        <f t="shared" si="41"/>
        <v>9.09</v>
      </c>
      <c r="O637" s="7">
        <f t="shared" si="42"/>
        <v>79</v>
      </c>
    </row>
    <row r="638" spans="1:15">
      <c r="A638" s="2">
        <v>637</v>
      </c>
      <c r="B638" s="2">
        <v>11.09</v>
      </c>
      <c r="C638" t="s">
        <v>885</v>
      </c>
      <c r="D638" s="22" t="s">
        <v>207</v>
      </c>
      <c r="E638" t="s">
        <v>884</v>
      </c>
      <c r="F638" t="str">
        <f>VLOOKUP(D638,[1]sheet1!$A:$B,2,0)</f>
        <v>1040305010000000000</v>
      </c>
      <c r="I638">
        <v>1</v>
      </c>
      <c r="J638" s="1">
        <v>69.911504424778769</v>
      </c>
      <c r="K638" s="3">
        <f t="shared" si="39"/>
        <v>69.911504424778769</v>
      </c>
      <c r="L638" s="4">
        <f t="shared" si="40"/>
        <v>69.91</v>
      </c>
      <c r="M638" s="5">
        <v>0.13</v>
      </c>
      <c r="N638" s="4">
        <f t="shared" si="41"/>
        <v>9.09</v>
      </c>
      <c r="O638" s="7">
        <f t="shared" si="42"/>
        <v>79</v>
      </c>
    </row>
    <row r="639" spans="1:15">
      <c r="A639">
        <v>638</v>
      </c>
      <c r="B639" s="2">
        <v>11.09</v>
      </c>
      <c r="C639" t="s">
        <v>887</v>
      </c>
      <c r="D639" s="22" t="s">
        <v>888</v>
      </c>
      <c r="E639" t="s">
        <v>901</v>
      </c>
      <c r="F639" t="str">
        <f>VLOOKUP(D639,[1]sheet1!$A:$B,2,0)</f>
        <v>1070223020000000000</v>
      </c>
      <c r="I639">
        <v>1</v>
      </c>
      <c r="J639" s="1">
        <v>43.362831858</v>
      </c>
      <c r="K639" s="3">
        <f t="shared" si="39"/>
        <v>43.362831858</v>
      </c>
      <c r="L639" s="4">
        <f t="shared" si="40"/>
        <v>43.36</v>
      </c>
      <c r="M639" s="5">
        <v>0.13</v>
      </c>
      <c r="N639" s="4">
        <f t="shared" si="41"/>
        <v>5.64</v>
      </c>
      <c r="O639" s="7">
        <f t="shared" si="42"/>
        <v>49</v>
      </c>
    </row>
    <row r="640" spans="1:15">
      <c r="A640" s="2">
        <v>639</v>
      </c>
      <c r="B640" s="2">
        <v>11.09</v>
      </c>
      <c r="C640" t="s">
        <v>887</v>
      </c>
      <c r="D640" s="22" t="s">
        <v>888</v>
      </c>
      <c r="E640" t="s">
        <v>902</v>
      </c>
      <c r="F640" t="str">
        <f>VLOOKUP(D640,[1]sheet1!$A:$B,2,0)</f>
        <v>1070223020000000000</v>
      </c>
      <c r="I640">
        <v>1</v>
      </c>
      <c r="J640" s="1">
        <v>156.63716814</v>
      </c>
      <c r="K640" s="3">
        <f t="shared" si="39"/>
        <v>156.63716814</v>
      </c>
      <c r="L640" s="4">
        <f t="shared" si="40"/>
        <v>156.63999999999999</v>
      </c>
      <c r="M640" s="5">
        <v>0.13</v>
      </c>
      <c r="N640" s="4">
        <f t="shared" si="41"/>
        <v>20.36</v>
      </c>
      <c r="O640" s="7">
        <f t="shared" si="42"/>
        <v>177</v>
      </c>
    </row>
    <row r="641" spans="1:15">
      <c r="A641">
        <v>640</v>
      </c>
      <c r="B641" s="2">
        <v>11.09</v>
      </c>
      <c r="C641" t="s">
        <v>887</v>
      </c>
      <c r="D641" s="22" t="s">
        <v>888</v>
      </c>
      <c r="E641" t="s">
        <v>903</v>
      </c>
      <c r="F641" t="str">
        <f>VLOOKUP(D641,[1]sheet1!$A:$B,2,0)</f>
        <v>1070223020000000000</v>
      </c>
      <c r="I641">
        <v>1</v>
      </c>
      <c r="J641" s="1">
        <v>230.97345132999999</v>
      </c>
      <c r="K641" s="3">
        <f t="shared" si="39"/>
        <v>230.97345132999999</v>
      </c>
      <c r="L641" s="4">
        <f t="shared" si="40"/>
        <v>230.97</v>
      </c>
      <c r="M641" s="5">
        <v>0.13</v>
      </c>
      <c r="N641" s="4">
        <f t="shared" si="41"/>
        <v>30.03</v>
      </c>
      <c r="O641" s="7">
        <f t="shared" si="42"/>
        <v>261</v>
      </c>
    </row>
    <row r="642" spans="1:15">
      <c r="A642" s="2">
        <v>641</v>
      </c>
      <c r="B642" s="2">
        <v>11.09</v>
      </c>
      <c r="C642" t="s">
        <v>887</v>
      </c>
      <c r="D642" s="22" t="s">
        <v>889</v>
      </c>
      <c r="E642" t="s">
        <v>904</v>
      </c>
      <c r="F642" t="str">
        <f>VLOOKUP(D642,[1]sheet1!$A:$B,2,0)</f>
        <v>1090419010000000000</v>
      </c>
      <c r="I642">
        <v>1</v>
      </c>
      <c r="J642" s="1">
        <v>677.87610618999997</v>
      </c>
      <c r="K642" s="3">
        <f t="shared" si="39"/>
        <v>677.87610618999997</v>
      </c>
      <c r="L642" s="4">
        <f t="shared" si="40"/>
        <v>677.88</v>
      </c>
      <c r="M642" s="5">
        <v>0.13</v>
      </c>
      <c r="N642" s="4">
        <f t="shared" si="41"/>
        <v>88.12</v>
      </c>
      <c r="O642" s="7">
        <f t="shared" si="42"/>
        <v>766</v>
      </c>
    </row>
    <row r="643" spans="1:15">
      <c r="A643">
        <v>642</v>
      </c>
      <c r="B643" s="2">
        <v>11.09</v>
      </c>
      <c r="C643" t="s">
        <v>887</v>
      </c>
      <c r="D643" s="22" t="s">
        <v>890</v>
      </c>
      <c r="E643" t="s">
        <v>905</v>
      </c>
      <c r="F643" t="str">
        <f>VLOOKUP(D643,[1]sheet1!$A:$B,2,0)</f>
        <v>1090519990000000000</v>
      </c>
      <c r="I643">
        <v>2</v>
      </c>
      <c r="J643" s="1">
        <v>191.59292035000001</v>
      </c>
      <c r="K643" s="3">
        <f t="shared" ref="K643:K706" si="43">J643*1</f>
        <v>191.59292035000001</v>
      </c>
      <c r="L643" s="4">
        <f t="shared" si="40"/>
        <v>383.19</v>
      </c>
      <c r="M643" s="5">
        <v>0.13</v>
      </c>
      <c r="N643" s="4">
        <f t="shared" si="41"/>
        <v>49.81</v>
      </c>
      <c r="O643" s="7">
        <f t="shared" si="42"/>
        <v>433</v>
      </c>
    </row>
    <row r="644" spans="1:15">
      <c r="A644" s="2">
        <v>643</v>
      </c>
      <c r="B644" s="2">
        <v>11.09</v>
      </c>
      <c r="C644" t="s">
        <v>887</v>
      </c>
      <c r="D644" s="22" t="s">
        <v>890</v>
      </c>
      <c r="E644" t="s">
        <v>906</v>
      </c>
      <c r="F644" t="str">
        <f>VLOOKUP(D644,[1]sheet1!$A:$B,2,0)</f>
        <v>1090519990000000000</v>
      </c>
      <c r="I644">
        <v>1</v>
      </c>
      <c r="J644" s="1">
        <v>677.87610618999997</v>
      </c>
      <c r="K644" s="3">
        <f t="shared" si="43"/>
        <v>677.87610618999997</v>
      </c>
      <c r="L644" s="4">
        <f t="shared" si="40"/>
        <v>677.88</v>
      </c>
      <c r="M644" s="5">
        <v>0.13</v>
      </c>
      <c r="N644" s="4">
        <f t="shared" si="41"/>
        <v>88.12</v>
      </c>
      <c r="O644" s="7">
        <f t="shared" si="42"/>
        <v>766</v>
      </c>
    </row>
    <row r="645" spans="1:15">
      <c r="A645">
        <v>644</v>
      </c>
      <c r="B645" s="2">
        <v>11.09</v>
      </c>
      <c r="C645" t="s">
        <v>887</v>
      </c>
      <c r="D645" s="22" t="s">
        <v>889</v>
      </c>
      <c r="E645" t="s">
        <v>907</v>
      </c>
      <c r="F645" t="str">
        <f>VLOOKUP(D645,[1]sheet1!$A:$B,2,0)</f>
        <v>1090419010000000000</v>
      </c>
      <c r="I645">
        <v>2</v>
      </c>
      <c r="J645" s="1">
        <v>137.16814159</v>
      </c>
      <c r="K645" s="3">
        <f t="shared" si="43"/>
        <v>137.16814159</v>
      </c>
      <c r="L645" s="4">
        <f t="shared" si="40"/>
        <v>274.33999999999997</v>
      </c>
      <c r="M645" s="5">
        <v>0.13</v>
      </c>
      <c r="N645" s="4">
        <f t="shared" si="41"/>
        <v>35.659999999999997</v>
      </c>
      <c r="O645" s="7">
        <f t="shared" si="42"/>
        <v>310</v>
      </c>
    </row>
    <row r="646" spans="1:15">
      <c r="A646" s="2">
        <v>645</v>
      </c>
      <c r="B646" s="2">
        <v>11.09</v>
      </c>
      <c r="C646" t="s">
        <v>887</v>
      </c>
      <c r="D646" s="22" t="s">
        <v>891</v>
      </c>
      <c r="E646" t="s">
        <v>908</v>
      </c>
      <c r="F646" t="str">
        <f>VLOOKUP(D646,[1]sheet1!$A:$B,2,0)</f>
        <v>1090417050000000000</v>
      </c>
      <c r="I646">
        <v>1</v>
      </c>
      <c r="J646" s="1">
        <v>229.20353982</v>
      </c>
      <c r="K646" s="3">
        <f t="shared" si="43"/>
        <v>229.20353982</v>
      </c>
      <c r="L646" s="4">
        <f t="shared" si="40"/>
        <v>229.2</v>
      </c>
      <c r="M646" s="5">
        <v>0.13</v>
      </c>
      <c r="N646" s="4">
        <f t="shared" si="41"/>
        <v>29.8</v>
      </c>
      <c r="O646" s="7">
        <f t="shared" si="42"/>
        <v>259</v>
      </c>
    </row>
    <row r="647" spans="1:15">
      <c r="A647">
        <v>646</v>
      </c>
      <c r="B647" s="2">
        <v>11.09</v>
      </c>
      <c r="C647" t="s">
        <v>887</v>
      </c>
      <c r="D647" s="22" t="s">
        <v>891</v>
      </c>
      <c r="E647" t="s">
        <v>909</v>
      </c>
      <c r="F647" t="str">
        <f>VLOOKUP(D647,[1]sheet1!$A:$B,2,0)</f>
        <v>1090417050000000000</v>
      </c>
      <c r="I647">
        <v>1</v>
      </c>
      <c r="J647" s="1">
        <v>346.01769911999997</v>
      </c>
      <c r="K647" s="3">
        <f t="shared" si="43"/>
        <v>346.01769911999997</v>
      </c>
      <c r="L647" s="4">
        <f t="shared" si="40"/>
        <v>346.02</v>
      </c>
      <c r="M647" s="5">
        <v>0.13</v>
      </c>
      <c r="N647" s="4">
        <f t="shared" si="41"/>
        <v>44.98</v>
      </c>
      <c r="O647" s="7">
        <f t="shared" si="42"/>
        <v>391</v>
      </c>
    </row>
    <row r="648" spans="1:15">
      <c r="A648" s="2">
        <v>647</v>
      </c>
      <c r="B648" s="2">
        <v>11.09</v>
      </c>
      <c r="C648" t="s">
        <v>887</v>
      </c>
      <c r="D648" s="22" t="s">
        <v>891</v>
      </c>
      <c r="E648" t="s">
        <v>910</v>
      </c>
      <c r="F648" t="str">
        <f>VLOOKUP(D648,[1]sheet1!$A:$B,2,0)</f>
        <v>1090417050000000000</v>
      </c>
      <c r="I648">
        <v>10</v>
      </c>
      <c r="J648" s="1">
        <v>223.18584071000001</v>
      </c>
      <c r="K648" s="3">
        <f t="shared" si="43"/>
        <v>223.18584071000001</v>
      </c>
      <c r="L648" s="4">
        <f t="shared" si="40"/>
        <v>2231.86</v>
      </c>
      <c r="M648" s="5">
        <v>0.13</v>
      </c>
      <c r="N648" s="4">
        <f t="shared" si="41"/>
        <v>290.14</v>
      </c>
      <c r="O648" s="7">
        <f t="shared" si="42"/>
        <v>2522</v>
      </c>
    </row>
    <row r="649" spans="1:15">
      <c r="A649">
        <v>648</v>
      </c>
      <c r="B649" s="2">
        <v>11.09</v>
      </c>
      <c r="C649" t="s">
        <v>887</v>
      </c>
      <c r="D649" s="22" t="s">
        <v>891</v>
      </c>
      <c r="E649" t="s">
        <v>911</v>
      </c>
      <c r="F649" t="str">
        <f>VLOOKUP(D649,[1]sheet1!$A:$B,2,0)</f>
        <v>1090417050000000000</v>
      </c>
      <c r="I649">
        <v>2</v>
      </c>
      <c r="J649" s="1">
        <v>713.27433627999994</v>
      </c>
      <c r="K649" s="3">
        <f t="shared" si="43"/>
        <v>713.27433627999994</v>
      </c>
      <c r="L649" s="4">
        <f t="shared" si="40"/>
        <v>1426.55</v>
      </c>
      <c r="M649" s="5">
        <v>0.13</v>
      </c>
      <c r="N649" s="4">
        <f t="shared" si="41"/>
        <v>185.45</v>
      </c>
      <c r="O649" s="7">
        <f t="shared" si="42"/>
        <v>1612</v>
      </c>
    </row>
    <row r="650" spans="1:15">
      <c r="A650" s="2">
        <v>649</v>
      </c>
      <c r="B650" s="2">
        <v>11.09</v>
      </c>
      <c r="C650" t="s">
        <v>887</v>
      </c>
      <c r="D650" s="22" t="s">
        <v>892</v>
      </c>
      <c r="E650" t="s">
        <v>912</v>
      </c>
      <c r="F650" t="str">
        <f>VLOOKUP(D650,[1]sheet1!$A:$B,2,0)</f>
        <v>1080499000000000000</v>
      </c>
      <c r="I650">
        <v>4</v>
      </c>
      <c r="J650" s="1">
        <v>532.30088495999996</v>
      </c>
      <c r="K650" s="3">
        <f t="shared" si="43"/>
        <v>532.30088495999996</v>
      </c>
      <c r="L650" s="4">
        <f t="shared" si="40"/>
        <v>2129.1999999999998</v>
      </c>
      <c r="M650" s="5">
        <v>0.13</v>
      </c>
      <c r="N650" s="4">
        <f t="shared" si="41"/>
        <v>276.8</v>
      </c>
      <c r="O650" s="7">
        <f t="shared" si="42"/>
        <v>2406</v>
      </c>
    </row>
    <row r="651" spans="1:15">
      <c r="A651">
        <v>650</v>
      </c>
      <c r="B651" s="2">
        <v>11.09</v>
      </c>
      <c r="C651" t="s">
        <v>887</v>
      </c>
      <c r="D651" s="22" t="s">
        <v>891</v>
      </c>
      <c r="E651" t="s">
        <v>913</v>
      </c>
      <c r="F651" t="str">
        <f>VLOOKUP(D651,[1]sheet1!$A:$B,2,0)</f>
        <v>1090417050000000000</v>
      </c>
      <c r="I651">
        <v>3</v>
      </c>
      <c r="J651" s="1">
        <v>321.82890854999999</v>
      </c>
      <c r="K651" s="3">
        <f t="shared" si="43"/>
        <v>321.82890854999999</v>
      </c>
      <c r="L651" s="4">
        <f t="shared" si="40"/>
        <v>965.49</v>
      </c>
      <c r="M651" s="5">
        <v>0.13</v>
      </c>
      <c r="N651" s="4">
        <f t="shared" si="41"/>
        <v>125.51</v>
      </c>
      <c r="O651" s="7">
        <f t="shared" si="42"/>
        <v>1091</v>
      </c>
    </row>
    <row r="652" spans="1:15">
      <c r="A652" s="2">
        <v>651</v>
      </c>
      <c r="B652" s="2">
        <v>11.09</v>
      </c>
      <c r="C652" t="s">
        <v>887</v>
      </c>
      <c r="D652" s="22" t="s">
        <v>893</v>
      </c>
      <c r="E652" t="s">
        <v>914</v>
      </c>
      <c r="F652" t="str">
        <f>VLOOKUP(D652,[1]sheet1!$A:$B,2,0)</f>
        <v>1090246010000000000</v>
      </c>
      <c r="I652">
        <v>1</v>
      </c>
      <c r="J652" s="1">
        <v>116.81415929000001</v>
      </c>
      <c r="K652" s="3">
        <f t="shared" si="43"/>
        <v>116.81415929000001</v>
      </c>
      <c r="L652" s="4">
        <f t="shared" ref="L652:L669" si="44">ROUND(I652*K652,2)</f>
        <v>116.81</v>
      </c>
      <c r="M652" s="5">
        <v>0.13</v>
      </c>
      <c r="N652" s="4">
        <f t="shared" ref="N652:N669" si="45">ROUND(L652*M652,2)</f>
        <v>15.19</v>
      </c>
      <c r="O652" s="7">
        <f t="shared" ref="O652:O669" si="46">L652+N652</f>
        <v>132</v>
      </c>
    </row>
    <row r="653" spans="1:15">
      <c r="A653">
        <v>652</v>
      </c>
      <c r="B653" s="2">
        <v>11.09</v>
      </c>
      <c r="C653" t="s">
        <v>887</v>
      </c>
      <c r="D653" s="22" t="s">
        <v>894</v>
      </c>
      <c r="E653" t="s">
        <v>915</v>
      </c>
      <c r="F653" t="str">
        <f>VLOOKUP(D653,[1]sheet1!$A:$B,2,0)</f>
        <v>1090424010000000000</v>
      </c>
      <c r="I653">
        <v>1</v>
      </c>
      <c r="J653" s="1">
        <v>61.061946902999999</v>
      </c>
      <c r="K653" s="3">
        <f t="shared" si="43"/>
        <v>61.061946902999999</v>
      </c>
      <c r="L653" s="4">
        <f t="shared" si="44"/>
        <v>61.06</v>
      </c>
      <c r="M653" s="5">
        <v>0.13</v>
      </c>
      <c r="N653" s="4">
        <f t="shared" si="45"/>
        <v>7.94</v>
      </c>
      <c r="O653" s="7">
        <f t="shared" si="46"/>
        <v>69</v>
      </c>
    </row>
    <row r="654" spans="1:15">
      <c r="A654" s="2">
        <v>653</v>
      </c>
      <c r="B654" s="2">
        <v>11.09</v>
      </c>
      <c r="C654" t="s">
        <v>887</v>
      </c>
      <c r="D654" s="22" t="s">
        <v>56</v>
      </c>
      <c r="E654" t="s">
        <v>916</v>
      </c>
      <c r="F654" t="str">
        <f>VLOOKUP(D654,[1]sheet1!$A:$B,2,0)</f>
        <v>1090510990000000000</v>
      </c>
      <c r="I654">
        <v>7</v>
      </c>
      <c r="J654" s="1">
        <v>33.628318583999999</v>
      </c>
      <c r="K654" s="3">
        <f t="shared" si="43"/>
        <v>33.628318583999999</v>
      </c>
      <c r="L654" s="4">
        <f t="shared" si="44"/>
        <v>235.4</v>
      </c>
      <c r="M654" s="5">
        <v>0.13</v>
      </c>
      <c r="N654" s="4">
        <f t="shared" si="45"/>
        <v>30.6</v>
      </c>
      <c r="O654" s="7">
        <f t="shared" si="46"/>
        <v>266</v>
      </c>
    </row>
    <row r="655" spans="1:15">
      <c r="A655">
        <v>654</v>
      </c>
      <c r="B655" s="2">
        <v>11.09</v>
      </c>
      <c r="C655" t="s">
        <v>887</v>
      </c>
      <c r="D655" s="22" t="s">
        <v>43</v>
      </c>
      <c r="E655" t="s">
        <v>917</v>
      </c>
      <c r="F655" t="str">
        <f>VLOOKUP(D655,[1]sheet1!$A:$B,2,0)</f>
        <v>1090246010000000000</v>
      </c>
      <c r="I655">
        <v>1</v>
      </c>
      <c r="J655" s="1">
        <v>192.03539823</v>
      </c>
      <c r="K655" s="3">
        <f t="shared" si="43"/>
        <v>192.03539823</v>
      </c>
      <c r="L655" s="4">
        <f t="shared" si="44"/>
        <v>192.04</v>
      </c>
      <c r="M655" s="5">
        <v>0.13</v>
      </c>
      <c r="N655" s="4">
        <f t="shared" si="45"/>
        <v>24.97</v>
      </c>
      <c r="O655" s="7">
        <f t="shared" si="46"/>
        <v>217.01</v>
      </c>
    </row>
    <row r="656" spans="1:15">
      <c r="A656" s="2">
        <v>655</v>
      </c>
      <c r="B656" s="2">
        <v>11.09</v>
      </c>
      <c r="C656" t="s">
        <v>887</v>
      </c>
      <c r="D656" s="22" t="s">
        <v>891</v>
      </c>
      <c r="E656" t="s">
        <v>918</v>
      </c>
      <c r="F656" t="str">
        <f>VLOOKUP(D656,[1]sheet1!$A:$B,2,0)</f>
        <v>1090417050000000000</v>
      </c>
      <c r="I656">
        <v>2</v>
      </c>
      <c r="J656" s="1">
        <v>220.35398230000001</v>
      </c>
      <c r="K656" s="3">
        <f t="shared" si="43"/>
        <v>220.35398230000001</v>
      </c>
      <c r="L656" s="4">
        <f t="shared" si="44"/>
        <v>440.71</v>
      </c>
      <c r="M656" s="5">
        <v>0.13</v>
      </c>
      <c r="N656" s="4">
        <f t="shared" si="45"/>
        <v>57.29</v>
      </c>
      <c r="O656" s="7">
        <f t="shared" si="46"/>
        <v>498</v>
      </c>
    </row>
    <row r="657" spans="1:15">
      <c r="A657">
        <v>656</v>
      </c>
      <c r="B657" s="2">
        <v>11.09</v>
      </c>
      <c r="C657" t="s">
        <v>887</v>
      </c>
      <c r="D657" s="22" t="s">
        <v>895</v>
      </c>
      <c r="E657" t="s">
        <v>919</v>
      </c>
      <c r="F657" t="str">
        <f>VLOOKUP(D657,[1]sheet1!$A:$B,2,0)</f>
        <v>1090420020000000000</v>
      </c>
      <c r="I657">
        <v>1</v>
      </c>
      <c r="J657" s="1">
        <v>272.56637167999997</v>
      </c>
      <c r="K657" s="3">
        <f t="shared" si="43"/>
        <v>272.56637167999997</v>
      </c>
      <c r="L657" s="4">
        <f t="shared" si="44"/>
        <v>272.57</v>
      </c>
      <c r="M657" s="5">
        <v>0.13</v>
      </c>
      <c r="N657" s="4">
        <f t="shared" si="45"/>
        <v>35.43</v>
      </c>
      <c r="O657" s="7">
        <f t="shared" si="46"/>
        <v>308</v>
      </c>
    </row>
    <row r="658" spans="1:15">
      <c r="A658" s="2">
        <v>657</v>
      </c>
      <c r="B658" s="2">
        <v>11.09</v>
      </c>
      <c r="C658" t="s">
        <v>887</v>
      </c>
      <c r="D658" s="22" t="s">
        <v>43</v>
      </c>
      <c r="E658" t="s">
        <v>920</v>
      </c>
      <c r="F658" t="str">
        <f>VLOOKUP(D658,[1]sheet1!$A:$B,2,0)</f>
        <v>1090246010000000000</v>
      </c>
      <c r="I658">
        <v>3</v>
      </c>
      <c r="J658" s="1">
        <v>231.26843658000001</v>
      </c>
      <c r="K658" s="3">
        <f t="shared" si="43"/>
        <v>231.26843658000001</v>
      </c>
      <c r="L658" s="4">
        <f t="shared" si="44"/>
        <v>693.81</v>
      </c>
      <c r="M658" s="5">
        <v>0.13</v>
      </c>
      <c r="N658" s="4">
        <f t="shared" si="45"/>
        <v>90.2</v>
      </c>
      <c r="O658" s="7">
        <f t="shared" si="46"/>
        <v>784.01</v>
      </c>
    </row>
    <row r="659" spans="1:15">
      <c r="A659">
        <v>658</v>
      </c>
      <c r="B659" s="2">
        <v>11.09</v>
      </c>
      <c r="C659" t="s">
        <v>887</v>
      </c>
      <c r="D659" s="22" t="s">
        <v>896</v>
      </c>
      <c r="E659" t="s">
        <v>921</v>
      </c>
      <c r="F659" t="str">
        <f>VLOOKUP(D659,[1]sheet1!$A:$B,2,0)</f>
        <v>1090328010000000000</v>
      </c>
      <c r="I659">
        <v>2</v>
      </c>
      <c r="J659" s="1">
        <v>1738.9380530000001</v>
      </c>
      <c r="K659" s="3">
        <f t="shared" si="43"/>
        <v>1738.9380530000001</v>
      </c>
      <c r="L659" s="4">
        <f t="shared" si="44"/>
        <v>3477.88</v>
      </c>
      <c r="M659" s="5">
        <v>0.13</v>
      </c>
      <c r="N659" s="4">
        <f t="shared" si="45"/>
        <v>452.12</v>
      </c>
      <c r="O659" s="7">
        <f t="shared" si="46"/>
        <v>3930</v>
      </c>
    </row>
    <row r="660" spans="1:15">
      <c r="A660" s="2">
        <v>659</v>
      </c>
      <c r="B660" s="2">
        <v>11.09</v>
      </c>
      <c r="C660" t="s">
        <v>887</v>
      </c>
      <c r="D660" s="22" t="s">
        <v>891</v>
      </c>
      <c r="E660" t="s">
        <v>922</v>
      </c>
      <c r="F660" t="str">
        <f>VLOOKUP(D660,[1]sheet1!$A:$B,2,0)</f>
        <v>1090417050000000000</v>
      </c>
      <c r="I660">
        <v>3</v>
      </c>
      <c r="J660" s="1">
        <v>224.77876105999999</v>
      </c>
      <c r="K660" s="3">
        <f t="shared" si="43"/>
        <v>224.77876105999999</v>
      </c>
      <c r="L660" s="4">
        <f t="shared" si="44"/>
        <v>674.34</v>
      </c>
      <c r="M660" s="5">
        <v>0.13</v>
      </c>
      <c r="N660" s="4">
        <f t="shared" si="45"/>
        <v>87.66</v>
      </c>
      <c r="O660" s="7">
        <f t="shared" si="46"/>
        <v>762</v>
      </c>
    </row>
    <row r="661" spans="1:15">
      <c r="A661">
        <v>660</v>
      </c>
      <c r="B661" s="2">
        <v>11.09</v>
      </c>
      <c r="C661" t="s">
        <v>887</v>
      </c>
      <c r="D661" s="22" t="s">
        <v>891</v>
      </c>
      <c r="E661" t="s">
        <v>923</v>
      </c>
      <c r="F661" t="str">
        <f>VLOOKUP(D661,[1]sheet1!$A:$B,2,0)</f>
        <v>1090417050000000000</v>
      </c>
      <c r="I661">
        <v>1</v>
      </c>
      <c r="J661" s="1">
        <v>186.72566372</v>
      </c>
      <c r="K661" s="3">
        <f t="shared" si="43"/>
        <v>186.72566372</v>
      </c>
      <c r="L661" s="4">
        <f t="shared" si="44"/>
        <v>186.73</v>
      </c>
      <c r="M661" s="5">
        <v>0.13</v>
      </c>
      <c r="N661" s="4">
        <f t="shared" si="45"/>
        <v>24.27</v>
      </c>
      <c r="O661" s="7">
        <f t="shared" si="46"/>
        <v>211</v>
      </c>
    </row>
    <row r="662" spans="1:15">
      <c r="A662" s="2">
        <v>661</v>
      </c>
      <c r="B662" s="2">
        <v>11.09</v>
      </c>
      <c r="C662" t="s">
        <v>887</v>
      </c>
      <c r="D662" s="22" t="s">
        <v>891</v>
      </c>
      <c r="E662" t="s">
        <v>924</v>
      </c>
      <c r="F662" t="str">
        <f>VLOOKUP(D662,[1]sheet1!$A:$B,2,0)</f>
        <v>1090417050000000000</v>
      </c>
      <c r="I662">
        <v>2</v>
      </c>
      <c r="J662" s="1">
        <v>133.62831858000001</v>
      </c>
      <c r="K662" s="3">
        <f t="shared" si="43"/>
        <v>133.62831858000001</v>
      </c>
      <c r="L662" s="4">
        <f t="shared" si="44"/>
        <v>267.26</v>
      </c>
      <c r="M662" s="5">
        <v>0.13</v>
      </c>
      <c r="N662" s="4">
        <f t="shared" si="45"/>
        <v>34.74</v>
      </c>
      <c r="O662" s="7">
        <f t="shared" si="46"/>
        <v>302</v>
      </c>
    </row>
    <row r="663" spans="1:15">
      <c r="A663">
        <v>662</v>
      </c>
      <c r="B663" s="2">
        <v>11.09</v>
      </c>
      <c r="C663" t="s">
        <v>887</v>
      </c>
      <c r="D663" s="22" t="s">
        <v>897</v>
      </c>
      <c r="E663" t="s">
        <v>925</v>
      </c>
      <c r="F663" t="str">
        <f>VLOOKUP(D663,[1]sheet1!$A:$B,2,0)</f>
        <v>1090415010000000000</v>
      </c>
      <c r="I663">
        <v>1</v>
      </c>
      <c r="J663" s="1">
        <v>269.02654867000001</v>
      </c>
      <c r="K663" s="3">
        <f t="shared" si="43"/>
        <v>269.02654867000001</v>
      </c>
      <c r="L663" s="4">
        <f t="shared" si="44"/>
        <v>269.02999999999997</v>
      </c>
      <c r="M663" s="5">
        <v>0.13</v>
      </c>
      <c r="N663" s="4">
        <f t="shared" si="45"/>
        <v>34.97</v>
      </c>
      <c r="O663" s="7">
        <f t="shared" si="46"/>
        <v>304</v>
      </c>
    </row>
    <row r="664" spans="1:15">
      <c r="A664" s="2">
        <v>663</v>
      </c>
      <c r="B664" s="2">
        <v>11.09</v>
      </c>
      <c r="C664" t="s">
        <v>887</v>
      </c>
      <c r="D664" s="22" t="s">
        <v>898</v>
      </c>
      <c r="E664" t="s">
        <v>926</v>
      </c>
      <c r="F664" t="str">
        <f>VLOOKUP(D664,[1]sheet1!$A:$B,2,0)</f>
        <v>1040305010000000000</v>
      </c>
      <c r="I664">
        <v>1</v>
      </c>
      <c r="J664" s="1">
        <v>294.69026549</v>
      </c>
      <c r="K664" s="3">
        <f t="shared" si="43"/>
        <v>294.69026549</v>
      </c>
      <c r="L664" s="4">
        <f t="shared" si="44"/>
        <v>294.69</v>
      </c>
      <c r="M664" s="5">
        <v>0.13</v>
      </c>
      <c r="N664" s="4">
        <f t="shared" si="45"/>
        <v>38.31</v>
      </c>
      <c r="O664" s="7">
        <f t="shared" si="46"/>
        <v>333</v>
      </c>
    </row>
    <row r="665" spans="1:15">
      <c r="A665">
        <v>664</v>
      </c>
      <c r="B665" s="2">
        <v>11.09</v>
      </c>
      <c r="C665" t="s">
        <v>887</v>
      </c>
      <c r="D665" s="22" t="s">
        <v>899</v>
      </c>
      <c r="E665" t="s">
        <v>927</v>
      </c>
      <c r="F665" t="str">
        <f>VLOOKUP(D665,[1]sheet1!$A:$B,2,0)</f>
        <v>1060401990000000000</v>
      </c>
      <c r="I665">
        <v>1</v>
      </c>
      <c r="J665" s="1">
        <v>93.805309734999994</v>
      </c>
      <c r="K665" s="3">
        <f t="shared" si="43"/>
        <v>93.805309734999994</v>
      </c>
      <c r="L665" s="4">
        <f t="shared" si="44"/>
        <v>93.81</v>
      </c>
      <c r="M665" s="5">
        <v>0.13</v>
      </c>
      <c r="N665" s="4">
        <f t="shared" si="45"/>
        <v>12.2</v>
      </c>
      <c r="O665" s="7">
        <f t="shared" si="46"/>
        <v>106.01</v>
      </c>
    </row>
    <row r="666" spans="1:15">
      <c r="A666" s="2">
        <v>665</v>
      </c>
      <c r="B666" s="2">
        <v>11.09</v>
      </c>
      <c r="C666" t="s">
        <v>887</v>
      </c>
      <c r="D666" s="22" t="s">
        <v>900</v>
      </c>
      <c r="E666" t="s">
        <v>928</v>
      </c>
      <c r="F666" t="str">
        <f>VLOOKUP(D666,[1]sheet1!$A:$B,2,0)</f>
        <v>1090416010000000000</v>
      </c>
      <c r="I666">
        <v>1</v>
      </c>
      <c r="J666" s="1">
        <v>204.42477876000001</v>
      </c>
      <c r="K666" s="3">
        <f t="shared" si="43"/>
        <v>204.42477876000001</v>
      </c>
      <c r="L666" s="4">
        <f t="shared" si="44"/>
        <v>204.42</v>
      </c>
      <c r="M666" s="5">
        <v>0.13</v>
      </c>
      <c r="N666" s="4">
        <f t="shared" si="45"/>
        <v>26.57</v>
      </c>
      <c r="O666" s="7">
        <f t="shared" si="46"/>
        <v>230.98999999999998</v>
      </c>
    </row>
    <row r="667" spans="1:15">
      <c r="A667">
        <v>666</v>
      </c>
      <c r="B667" s="2">
        <v>11.09</v>
      </c>
      <c r="C667" t="s">
        <v>887</v>
      </c>
      <c r="D667" s="22" t="s">
        <v>891</v>
      </c>
      <c r="E667" t="s">
        <v>929</v>
      </c>
      <c r="F667" t="str">
        <f>VLOOKUP(D667,[1]sheet1!$A:$B,2,0)</f>
        <v>1090417050000000000</v>
      </c>
      <c r="I667">
        <v>1</v>
      </c>
      <c r="J667" s="1">
        <v>150.44247788000001</v>
      </c>
      <c r="K667" s="3">
        <f t="shared" si="43"/>
        <v>150.44247788000001</v>
      </c>
      <c r="L667" s="4">
        <f t="shared" si="44"/>
        <v>150.44</v>
      </c>
      <c r="M667" s="5">
        <v>0.13</v>
      </c>
      <c r="N667" s="4">
        <f t="shared" si="45"/>
        <v>19.559999999999999</v>
      </c>
      <c r="O667" s="7">
        <f t="shared" si="46"/>
        <v>170</v>
      </c>
    </row>
    <row r="668" spans="1:15">
      <c r="A668" s="2">
        <v>667</v>
      </c>
      <c r="B668" s="2">
        <v>11.19</v>
      </c>
      <c r="C668" t="s">
        <v>938</v>
      </c>
      <c r="D668" s="22" t="s">
        <v>939</v>
      </c>
      <c r="E668" t="s">
        <v>940</v>
      </c>
      <c r="F668" t="str">
        <f>VLOOKUP(D668,[1]sheet1!$A:$B,2,0)</f>
        <v>1070223020000000000</v>
      </c>
      <c r="I668">
        <v>1</v>
      </c>
      <c r="J668" s="1">
        <v>61.061946902999999</v>
      </c>
      <c r="K668" s="3">
        <f t="shared" si="43"/>
        <v>61.061946902999999</v>
      </c>
      <c r="L668" s="4">
        <f t="shared" si="44"/>
        <v>61.06</v>
      </c>
      <c r="M668" s="5">
        <v>0.13</v>
      </c>
      <c r="N668" s="4">
        <f t="shared" si="45"/>
        <v>7.94</v>
      </c>
      <c r="O668" s="7">
        <f t="shared" si="46"/>
        <v>69</v>
      </c>
    </row>
    <row r="669" spans="1:15">
      <c r="A669">
        <v>668</v>
      </c>
      <c r="B669" s="2">
        <v>11.19</v>
      </c>
      <c r="C669" t="s">
        <v>941</v>
      </c>
      <c r="D669" t="s">
        <v>761</v>
      </c>
      <c r="E669" t="s">
        <v>762</v>
      </c>
      <c r="F669" t="str">
        <f>VLOOKUP(D669,[1]sheet1!$A:$B,2,0)</f>
        <v>1030102010100000000</v>
      </c>
      <c r="I669">
        <v>37</v>
      </c>
      <c r="J669" s="1">
        <v>38.990825999999998</v>
      </c>
      <c r="K669" s="3">
        <f t="shared" si="43"/>
        <v>38.990825999999998</v>
      </c>
      <c r="L669" s="4">
        <f t="shared" si="44"/>
        <v>1442.66</v>
      </c>
      <c r="M669" s="5">
        <v>0.09</v>
      </c>
      <c r="N669" s="4">
        <f t="shared" si="45"/>
        <v>129.84</v>
      </c>
      <c r="O669" s="7">
        <f t="shared" si="46"/>
        <v>1572.5</v>
      </c>
    </row>
    <row r="670" spans="1:15">
      <c r="A670" s="2">
        <v>669</v>
      </c>
      <c r="B670" s="2">
        <v>11.19</v>
      </c>
      <c r="C670" t="s">
        <v>942</v>
      </c>
      <c r="D670" t="s">
        <v>761</v>
      </c>
      <c r="E670" t="s">
        <v>762</v>
      </c>
      <c r="F670" t="str">
        <f>VLOOKUP(D670,[1]sheet1!$A:$B,2,0)</f>
        <v>1030102010100000000</v>
      </c>
      <c r="I670">
        <v>6</v>
      </c>
      <c r="J670" s="1">
        <v>61.009174000000002</v>
      </c>
      <c r="K670" s="3">
        <f t="shared" si="43"/>
        <v>61.009174000000002</v>
      </c>
      <c r="L670" s="4">
        <f t="shared" ref="L670:L671" si="47">ROUND(I670*K670,2)</f>
        <v>366.06</v>
      </c>
      <c r="M670" s="5">
        <v>0.09</v>
      </c>
      <c r="N670" s="4">
        <f t="shared" ref="N670:N672" si="48">ROUND(L670*M670,2)</f>
        <v>32.950000000000003</v>
      </c>
      <c r="O670" s="7">
        <f t="shared" ref="O670:O672" si="49">L670+N670</f>
        <v>399.01</v>
      </c>
    </row>
    <row r="671" spans="1:15">
      <c r="A671">
        <v>670</v>
      </c>
      <c r="B671" s="2">
        <v>11.19</v>
      </c>
      <c r="C671" t="s">
        <v>942</v>
      </c>
      <c r="D671" t="s">
        <v>761</v>
      </c>
      <c r="E671" t="s">
        <v>762</v>
      </c>
      <c r="F671" t="str">
        <f>VLOOKUP(D671,[1]sheet1!$A:$B,2,0)</f>
        <v>1030102010100000000</v>
      </c>
      <c r="I671">
        <v>3</v>
      </c>
      <c r="J671" s="1">
        <v>73.853211000000002</v>
      </c>
      <c r="K671" s="3">
        <f t="shared" si="43"/>
        <v>73.853211000000002</v>
      </c>
      <c r="L671" s="4">
        <f t="shared" si="47"/>
        <v>221.56</v>
      </c>
      <c r="M671" s="5">
        <v>0.09</v>
      </c>
      <c r="N671" s="4">
        <f t="shared" si="48"/>
        <v>19.940000000000001</v>
      </c>
      <c r="O671" s="7">
        <f t="shared" si="49"/>
        <v>241.5</v>
      </c>
    </row>
    <row r="672" spans="1:15">
      <c r="A672" s="2">
        <v>671</v>
      </c>
      <c r="B672" s="2">
        <v>11.19</v>
      </c>
      <c r="C672" t="s">
        <v>942</v>
      </c>
      <c r="D672" t="s">
        <v>202</v>
      </c>
      <c r="E672" t="s">
        <v>547</v>
      </c>
      <c r="F672" t="s">
        <v>958</v>
      </c>
      <c r="I672" s="1">
        <v>41</v>
      </c>
      <c r="J672" s="1">
        <v>202.654867</v>
      </c>
      <c r="K672" s="3">
        <f t="shared" si="43"/>
        <v>202.654867</v>
      </c>
      <c r="L672" s="4">
        <f t="shared" ref="L672" si="50">ROUND(I672*K672,2)</f>
        <v>8308.85</v>
      </c>
      <c r="M672" s="5">
        <v>0.13</v>
      </c>
      <c r="N672" s="4">
        <f t="shared" si="48"/>
        <v>1080.1500000000001</v>
      </c>
      <c r="O672" s="7">
        <f t="shared" si="49"/>
        <v>9389</v>
      </c>
    </row>
    <row r="673" spans="1:15">
      <c r="A673">
        <v>672</v>
      </c>
      <c r="B673" s="2">
        <v>11.19</v>
      </c>
      <c r="C673" t="s">
        <v>942</v>
      </c>
      <c r="D673" t="s">
        <v>201</v>
      </c>
      <c r="E673" t="s">
        <v>943</v>
      </c>
      <c r="F673" t="s">
        <v>959</v>
      </c>
      <c r="I673" s="1">
        <v>21</v>
      </c>
      <c r="J673" s="1">
        <v>212.38938099999999</v>
      </c>
      <c r="K673" s="3">
        <f t="shared" si="43"/>
        <v>212.38938099999999</v>
      </c>
      <c r="L673" s="4">
        <f t="shared" ref="L673:L707" si="51">ROUND(I673*K673,2)</f>
        <v>4460.18</v>
      </c>
      <c r="M673" s="5">
        <v>0.13</v>
      </c>
      <c r="N673" s="4">
        <f t="shared" ref="N673:N707" si="52">ROUND(L673*M673,2)</f>
        <v>579.82000000000005</v>
      </c>
      <c r="O673" s="7">
        <f t="shared" ref="O673:O707" si="53">L673+N673</f>
        <v>5040</v>
      </c>
    </row>
    <row r="674" spans="1:15">
      <c r="A674" s="2">
        <v>673</v>
      </c>
      <c r="B674" s="2">
        <v>11.19</v>
      </c>
      <c r="C674" t="s">
        <v>942</v>
      </c>
      <c r="D674" t="s">
        <v>202</v>
      </c>
      <c r="E674" t="s">
        <v>267</v>
      </c>
      <c r="F674" t="s">
        <v>960</v>
      </c>
      <c r="I674" s="1">
        <v>3</v>
      </c>
      <c r="J674" s="1">
        <v>191.150442</v>
      </c>
      <c r="K674" s="3">
        <f t="shared" si="43"/>
        <v>191.150442</v>
      </c>
      <c r="L674" s="4">
        <f t="shared" si="51"/>
        <v>573.45000000000005</v>
      </c>
      <c r="M674" s="5">
        <v>0.13</v>
      </c>
      <c r="N674" s="4">
        <f t="shared" si="52"/>
        <v>74.55</v>
      </c>
      <c r="O674" s="7">
        <f t="shared" si="53"/>
        <v>648</v>
      </c>
    </row>
    <row r="675" spans="1:15">
      <c r="A675">
        <v>674</v>
      </c>
      <c r="B675" s="2">
        <v>11.19</v>
      </c>
      <c r="C675" t="s">
        <v>942</v>
      </c>
      <c r="D675" t="s">
        <v>202</v>
      </c>
      <c r="E675" t="s">
        <v>769</v>
      </c>
      <c r="F675" t="s">
        <v>961</v>
      </c>
      <c r="I675" s="1">
        <v>27</v>
      </c>
      <c r="J675" s="1">
        <v>190.26548700000001</v>
      </c>
      <c r="K675" s="3">
        <f t="shared" si="43"/>
        <v>190.26548700000001</v>
      </c>
      <c r="L675" s="4">
        <f t="shared" si="51"/>
        <v>5137.17</v>
      </c>
      <c r="M675" s="5">
        <v>0.13</v>
      </c>
      <c r="N675" s="4">
        <f t="shared" si="52"/>
        <v>667.83</v>
      </c>
      <c r="O675" s="7">
        <f t="shared" si="53"/>
        <v>5805</v>
      </c>
    </row>
    <row r="676" spans="1:15">
      <c r="A676" s="2">
        <v>675</v>
      </c>
      <c r="B676" s="2">
        <v>11.19</v>
      </c>
      <c r="C676" t="s">
        <v>942</v>
      </c>
      <c r="D676" t="s">
        <v>207</v>
      </c>
      <c r="E676" t="s">
        <v>770</v>
      </c>
      <c r="F676" t="s">
        <v>962</v>
      </c>
      <c r="I676" s="1">
        <v>1</v>
      </c>
      <c r="J676" s="1">
        <v>186.72566399999999</v>
      </c>
      <c r="K676" s="3">
        <f t="shared" si="43"/>
        <v>186.72566399999999</v>
      </c>
      <c r="L676" s="4">
        <f t="shared" si="51"/>
        <v>186.73</v>
      </c>
      <c r="M676" s="5">
        <v>0.13</v>
      </c>
      <c r="N676" s="4">
        <f t="shared" si="52"/>
        <v>24.27</v>
      </c>
      <c r="O676" s="7">
        <f t="shared" si="53"/>
        <v>211</v>
      </c>
    </row>
    <row r="677" spans="1:15">
      <c r="A677">
        <v>676</v>
      </c>
      <c r="B677" s="2">
        <v>11.19</v>
      </c>
      <c r="C677" t="s">
        <v>942</v>
      </c>
      <c r="D677" t="s">
        <v>207</v>
      </c>
      <c r="E677" t="s">
        <v>538</v>
      </c>
      <c r="F677" t="s">
        <v>963</v>
      </c>
      <c r="I677" s="1">
        <v>17</v>
      </c>
      <c r="J677" s="1">
        <v>38.053097000000001</v>
      </c>
      <c r="K677" s="3">
        <f t="shared" si="43"/>
        <v>38.053097000000001</v>
      </c>
      <c r="L677" s="4">
        <f t="shared" si="51"/>
        <v>646.9</v>
      </c>
      <c r="M677" s="5">
        <v>0.13</v>
      </c>
      <c r="N677" s="4">
        <f t="shared" si="52"/>
        <v>84.1</v>
      </c>
      <c r="O677" s="7">
        <f t="shared" si="53"/>
        <v>731</v>
      </c>
    </row>
    <row r="678" spans="1:15">
      <c r="A678" s="2">
        <v>677</v>
      </c>
      <c r="B678" s="2">
        <v>11.19</v>
      </c>
      <c r="C678" t="s">
        <v>942</v>
      </c>
      <c r="D678" t="s">
        <v>200</v>
      </c>
      <c r="E678" t="s">
        <v>765</v>
      </c>
      <c r="F678" t="s">
        <v>964</v>
      </c>
      <c r="I678" s="1">
        <v>14</v>
      </c>
      <c r="J678" s="1">
        <v>126.54867299999999</v>
      </c>
      <c r="K678" s="3">
        <f t="shared" si="43"/>
        <v>126.54867299999999</v>
      </c>
      <c r="L678" s="4">
        <f t="shared" si="51"/>
        <v>1771.68</v>
      </c>
      <c r="M678" s="5">
        <v>0.13</v>
      </c>
      <c r="N678" s="4">
        <f t="shared" si="52"/>
        <v>230.32</v>
      </c>
      <c r="O678" s="7">
        <f t="shared" si="53"/>
        <v>2002</v>
      </c>
    </row>
    <row r="679" spans="1:15">
      <c r="A679">
        <v>678</v>
      </c>
      <c r="B679" s="2">
        <v>11.19</v>
      </c>
      <c r="C679" t="s">
        <v>942</v>
      </c>
      <c r="D679" t="s">
        <v>202</v>
      </c>
      <c r="E679" t="s">
        <v>546</v>
      </c>
      <c r="F679" t="s">
        <v>960</v>
      </c>
      <c r="I679" s="1">
        <v>3</v>
      </c>
      <c r="J679" s="1">
        <v>152.212389</v>
      </c>
      <c r="K679" s="3">
        <f t="shared" si="43"/>
        <v>152.212389</v>
      </c>
      <c r="L679" s="4">
        <f t="shared" si="51"/>
        <v>456.64</v>
      </c>
      <c r="M679" s="5">
        <v>0.13</v>
      </c>
      <c r="N679" s="4">
        <f t="shared" si="52"/>
        <v>59.36</v>
      </c>
      <c r="O679" s="7">
        <f t="shared" si="53"/>
        <v>516</v>
      </c>
    </row>
    <row r="680" spans="1:15">
      <c r="A680" s="2">
        <v>679</v>
      </c>
      <c r="B680" s="2">
        <v>11.19</v>
      </c>
      <c r="C680" t="s">
        <v>942</v>
      </c>
      <c r="D680" t="s">
        <v>207</v>
      </c>
      <c r="E680" t="s">
        <v>766</v>
      </c>
      <c r="F680" t="s">
        <v>963</v>
      </c>
      <c r="I680" s="1">
        <v>1</v>
      </c>
      <c r="J680" s="1">
        <v>76.106195</v>
      </c>
      <c r="K680" s="3">
        <f t="shared" si="43"/>
        <v>76.106195</v>
      </c>
      <c r="L680" s="4">
        <f t="shared" si="51"/>
        <v>76.11</v>
      </c>
      <c r="M680" s="5">
        <v>0.13</v>
      </c>
      <c r="N680" s="4">
        <f t="shared" si="52"/>
        <v>9.89</v>
      </c>
      <c r="O680" s="7">
        <f t="shared" si="53"/>
        <v>86</v>
      </c>
    </row>
    <row r="681" spans="1:15">
      <c r="A681">
        <v>680</v>
      </c>
      <c r="B681" s="2">
        <v>11.19</v>
      </c>
      <c r="C681" t="s">
        <v>942</v>
      </c>
      <c r="D681" t="s">
        <v>207</v>
      </c>
      <c r="E681" t="s">
        <v>944</v>
      </c>
      <c r="F681" t="s">
        <v>965</v>
      </c>
      <c r="I681" s="1">
        <v>1</v>
      </c>
      <c r="J681" s="1">
        <v>182.30088499999999</v>
      </c>
      <c r="K681" s="3">
        <f t="shared" si="43"/>
        <v>182.30088499999999</v>
      </c>
      <c r="L681" s="4">
        <f t="shared" si="51"/>
        <v>182.3</v>
      </c>
      <c r="M681" s="5">
        <v>0.13</v>
      </c>
      <c r="N681" s="4">
        <f t="shared" si="52"/>
        <v>23.7</v>
      </c>
      <c r="O681" s="7">
        <f t="shared" si="53"/>
        <v>206</v>
      </c>
    </row>
    <row r="682" spans="1:15">
      <c r="A682" s="2">
        <v>681</v>
      </c>
      <c r="B682" s="2">
        <v>11.19</v>
      </c>
      <c r="C682" t="s">
        <v>942</v>
      </c>
      <c r="D682" t="s">
        <v>202</v>
      </c>
      <c r="E682" t="s">
        <v>547</v>
      </c>
      <c r="F682" t="s">
        <v>958</v>
      </c>
      <c r="I682" s="1">
        <v>1</v>
      </c>
      <c r="J682" s="1">
        <v>349.55752200000001</v>
      </c>
      <c r="K682" s="3">
        <f t="shared" si="43"/>
        <v>349.55752200000001</v>
      </c>
      <c r="L682" s="4">
        <f t="shared" si="51"/>
        <v>349.56</v>
      </c>
      <c r="M682" s="5">
        <v>0.13</v>
      </c>
      <c r="N682" s="4">
        <f t="shared" si="52"/>
        <v>45.44</v>
      </c>
      <c r="O682" s="7">
        <f t="shared" si="53"/>
        <v>395</v>
      </c>
    </row>
    <row r="683" spans="1:15">
      <c r="A683">
        <v>682</v>
      </c>
      <c r="B683" s="2">
        <v>11.19</v>
      </c>
      <c r="C683" t="s">
        <v>942</v>
      </c>
      <c r="D683" t="s">
        <v>200</v>
      </c>
      <c r="E683" t="s">
        <v>548</v>
      </c>
      <c r="F683" t="s">
        <v>966</v>
      </c>
      <c r="I683" s="1">
        <v>3</v>
      </c>
      <c r="J683" s="1">
        <v>12.094396</v>
      </c>
      <c r="K683" s="3">
        <f t="shared" si="43"/>
        <v>12.094396</v>
      </c>
      <c r="L683" s="4">
        <f t="shared" si="51"/>
        <v>36.28</v>
      </c>
      <c r="M683" s="5">
        <v>0.13</v>
      </c>
      <c r="N683" s="4">
        <f t="shared" si="52"/>
        <v>4.72</v>
      </c>
      <c r="O683" s="7">
        <f t="shared" si="53"/>
        <v>41</v>
      </c>
    </row>
    <row r="684" spans="1:15">
      <c r="A684" s="2">
        <v>683</v>
      </c>
      <c r="B684" s="2">
        <v>11.19</v>
      </c>
      <c r="C684" t="s">
        <v>942</v>
      </c>
      <c r="D684" t="s">
        <v>201</v>
      </c>
      <c r="E684" t="s">
        <v>768</v>
      </c>
      <c r="F684" t="s">
        <v>967</v>
      </c>
      <c r="I684" s="1">
        <v>32</v>
      </c>
      <c r="J684" s="1">
        <v>127.433628</v>
      </c>
      <c r="K684" s="3">
        <f t="shared" si="43"/>
        <v>127.433628</v>
      </c>
      <c r="L684" s="4">
        <f t="shared" si="51"/>
        <v>4077.88</v>
      </c>
      <c r="M684" s="5">
        <v>0.13</v>
      </c>
      <c r="N684" s="4">
        <f t="shared" si="52"/>
        <v>530.12</v>
      </c>
      <c r="O684" s="7">
        <f t="shared" si="53"/>
        <v>4608</v>
      </c>
    </row>
    <row r="685" spans="1:15">
      <c r="A685">
        <v>684</v>
      </c>
      <c r="B685" s="2">
        <v>11.19</v>
      </c>
      <c r="C685" t="s">
        <v>942</v>
      </c>
      <c r="D685" t="s">
        <v>202</v>
      </c>
      <c r="E685" t="s">
        <v>771</v>
      </c>
      <c r="F685" t="s">
        <v>958</v>
      </c>
      <c r="I685" s="1">
        <v>2</v>
      </c>
      <c r="J685" s="1">
        <v>172.566372</v>
      </c>
      <c r="K685" s="3">
        <f t="shared" si="43"/>
        <v>172.566372</v>
      </c>
      <c r="L685" s="4">
        <f t="shared" si="51"/>
        <v>345.13</v>
      </c>
      <c r="M685" s="5">
        <v>0.13</v>
      </c>
      <c r="N685" s="4">
        <f t="shared" si="52"/>
        <v>44.87</v>
      </c>
      <c r="O685" s="7">
        <f t="shared" si="53"/>
        <v>390</v>
      </c>
    </row>
    <row r="686" spans="1:15">
      <c r="A686" s="2">
        <v>685</v>
      </c>
      <c r="B686" s="2">
        <v>11.19</v>
      </c>
      <c r="C686" t="s">
        <v>942</v>
      </c>
      <c r="D686" t="s">
        <v>202</v>
      </c>
      <c r="E686" t="s">
        <v>945</v>
      </c>
      <c r="F686" t="s">
        <v>968</v>
      </c>
      <c r="I686" s="1">
        <v>1</v>
      </c>
      <c r="J686" s="1">
        <v>416.81415900000002</v>
      </c>
      <c r="K686" s="3">
        <f t="shared" si="43"/>
        <v>416.81415900000002</v>
      </c>
      <c r="L686" s="4">
        <f t="shared" si="51"/>
        <v>416.81</v>
      </c>
      <c r="M686" s="5">
        <v>0.13</v>
      </c>
      <c r="N686" s="4">
        <f t="shared" si="52"/>
        <v>54.19</v>
      </c>
      <c r="O686" s="7">
        <f t="shared" si="53"/>
        <v>471</v>
      </c>
    </row>
    <row r="687" spans="1:15">
      <c r="A687">
        <v>686</v>
      </c>
      <c r="B687" s="2">
        <v>11.19</v>
      </c>
      <c r="C687" t="s">
        <v>942</v>
      </c>
      <c r="D687" t="s">
        <v>84</v>
      </c>
      <c r="E687" t="s">
        <v>946</v>
      </c>
      <c r="F687" t="s">
        <v>969</v>
      </c>
      <c r="I687" s="1">
        <v>2</v>
      </c>
      <c r="J687" s="1">
        <v>34.513274000000003</v>
      </c>
      <c r="K687" s="3">
        <f t="shared" si="43"/>
        <v>34.513274000000003</v>
      </c>
      <c r="L687" s="4">
        <f t="shared" si="51"/>
        <v>69.03</v>
      </c>
      <c r="M687" s="5">
        <v>0.13</v>
      </c>
      <c r="N687" s="4">
        <f t="shared" si="52"/>
        <v>8.9700000000000006</v>
      </c>
      <c r="O687" s="7">
        <f t="shared" si="53"/>
        <v>78</v>
      </c>
    </row>
    <row r="688" spans="1:15">
      <c r="A688" s="2">
        <v>687</v>
      </c>
      <c r="B688" s="2">
        <v>11.19</v>
      </c>
      <c r="C688" t="s">
        <v>942</v>
      </c>
      <c r="D688" t="s">
        <v>202</v>
      </c>
      <c r="E688" t="s">
        <v>547</v>
      </c>
      <c r="F688" t="s">
        <v>958</v>
      </c>
      <c r="I688" s="1">
        <v>8</v>
      </c>
      <c r="J688" s="1">
        <v>223.89380499999999</v>
      </c>
      <c r="K688" s="3">
        <f t="shared" si="43"/>
        <v>223.89380499999999</v>
      </c>
      <c r="L688" s="4">
        <f t="shared" si="51"/>
        <v>1791.15</v>
      </c>
      <c r="M688" s="5">
        <v>0.13</v>
      </c>
      <c r="N688" s="4">
        <f t="shared" si="52"/>
        <v>232.85</v>
      </c>
      <c r="O688" s="7">
        <f t="shared" si="53"/>
        <v>2024</v>
      </c>
    </row>
    <row r="689" spans="1:15">
      <c r="A689">
        <v>688</v>
      </c>
      <c r="B689" s="2">
        <v>11.19</v>
      </c>
      <c r="C689" t="s">
        <v>942</v>
      </c>
      <c r="D689" t="s">
        <v>617</v>
      </c>
      <c r="E689" t="s">
        <v>947</v>
      </c>
      <c r="F689" t="s">
        <v>970</v>
      </c>
      <c r="I689" s="1">
        <v>1</v>
      </c>
      <c r="J689" s="1">
        <v>34.513274000000003</v>
      </c>
      <c r="K689" s="3">
        <f t="shared" si="43"/>
        <v>34.513274000000003</v>
      </c>
      <c r="L689" s="4">
        <f t="shared" si="51"/>
        <v>34.51</v>
      </c>
      <c r="M689" s="5">
        <v>0.13</v>
      </c>
      <c r="N689" s="4">
        <f t="shared" si="52"/>
        <v>4.49</v>
      </c>
      <c r="O689" s="7">
        <f t="shared" si="53"/>
        <v>39</v>
      </c>
    </row>
    <row r="690" spans="1:15">
      <c r="A690" s="2">
        <v>689</v>
      </c>
      <c r="B690" s="2">
        <v>11.19</v>
      </c>
      <c r="C690" t="s">
        <v>942</v>
      </c>
      <c r="D690" t="s">
        <v>948</v>
      </c>
      <c r="E690" t="s">
        <v>949</v>
      </c>
      <c r="F690" t="s">
        <v>971</v>
      </c>
      <c r="I690" s="1">
        <v>3</v>
      </c>
      <c r="J690" s="1">
        <v>133.628319</v>
      </c>
      <c r="K690" s="3">
        <f t="shared" si="43"/>
        <v>133.628319</v>
      </c>
      <c r="L690" s="4">
        <f t="shared" si="51"/>
        <v>400.88</v>
      </c>
      <c r="M690" s="5">
        <v>0.13</v>
      </c>
      <c r="N690" s="4">
        <f t="shared" si="52"/>
        <v>52.11</v>
      </c>
      <c r="O690" s="7">
        <f t="shared" si="53"/>
        <v>452.99</v>
      </c>
    </row>
    <row r="691" spans="1:15">
      <c r="A691">
        <v>690</v>
      </c>
      <c r="B691" s="2">
        <v>11.19</v>
      </c>
      <c r="C691" t="s">
        <v>942</v>
      </c>
      <c r="D691" t="s">
        <v>283</v>
      </c>
      <c r="E691" t="s">
        <v>551</v>
      </c>
      <c r="F691" t="s">
        <v>97</v>
      </c>
      <c r="I691" s="1">
        <v>1</v>
      </c>
      <c r="J691" s="1">
        <v>62.831857999999997</v>
      </c>
      <c r="K691" s="3">
        <f t="shared" si="43"/>
        <v>62.831857999999997</v>
      </c>
      <c r="L691" s="4">
        <f t="shared" si="51"/>
        <v>62.83</v>
      </c>
      <c r="M691" s="5">
        <v>0.13</v>
      </c>
      <c r="N691" s="4">
        <f t="shared" si="52"/>
        <v>8.17</v>
      </c>
      <c r="O691" s="7">
        <f t="shared" si="53"/>
        <v>71</v>
      </c>
    </row>
    <row r="692" spans="1:15">
      <c r="A692" s="2">
        <v>691</v>
      </c>
      <c r="B692" s="2">
        <v>11.19</v>
      </c>
      <c r="C692" t="s">
        <v>942</v>
      </c>
      <c r="D692" t="s">
        <v>200</v>
      </c>
      <c r="E692" t="s">
        <v>950</v>
      </c>
      <c r="F692" t="s">
        <v>972</v>
      </c>
      <c r="I692" s="1">
        <v>2</v>
      </c>
      <c r="J692" s="1">
        <v>84.955752000000004</v>
      </c>
      <c r="K692" s="3">
        <f t="shared" si="43"/>
        <v>84.955752000000004</v>
      </c>
      <c r="L692" s="4">
        <f t="shared" si="51"/>
        <v>169.91</v>
      </c>
      <c r="M692" s="5">
        <v>0.13</v>
      </c>
      <c r="N692" s="4">
        <f t="shared" si="52"/>
        <v>22.09</v>
      </c>
      <c r="O692" s="7">
        <f t="shared" si="53"/>
        <v>192</v>
      </c>
    </row>
    <row r="693" spans="1:15">
      <c r="A693">
        <v>692</v>
      </c>
      <c r="B693" s="2">
        <v>11.19</v>
      </c>
      <c r="C693" t="s">
        <v>942</v>
      </c>
      <c r="D693" t="s">
        <v>951</v>
      </c>
      <c r="E693" t="s">
        <v>552</v>
      </c>
      <c r="F693" t="s">
        <v>99</v>
      </c>
      <c r="I693" s="1">
        <v>2</v>
      </c>
      <c r="J693" s="1">
        <v>151.32743400000001</v>
      </c>
      <c r="K693" s="3">
        <f t="shared" si="43"/>
        <v>151.32743400000001</v>
      </c>
      <c r="L693" s="4">
        <f t="shared" si="51"/>
        <v>302.64999999999998</v>
      </c>
      <c r="M693" s="5">
        <v>0.13</v>
      </c>
      <c r="N693" s="4">
        <f t="shared" si="52"/>
        <v>39.340000000000003</v>
      </c>
      <c r="O693" s="7">
        <f t="shared" si="53"/>
        <v>341.99</v>
      </c>
    </row>
    <row r="694" spans="1:15">
      <c r="A694" s="2">
        <v>693</v>
      </c>
      <c r="B694" s="2">
        <v>11.19</v>
      </c>
      <c r="C694" t="s">
        <v>942</v>
      </c>
      <c r="D694" t="s">
        <v>679</v>
      </c>
      <c r="E694" t="s">
        <v>952</v>
      </c>
      <c r="F694" t="s">
        <v>973</v>
      </c>
      <c r="I694" s="1">
        <v>2</v>
      </c>
      <c r="J694" s="1">
        <v>92.035398000000001</v>
      </c>
      <c r="K694" s="3">
        <f t="shared" si="43"/>
        <v>92.035398000000001</v>
      </c>
      <c r="L694" s="4">
        <f t="shared" si="51"/>
        <v>184.07</v>
      </c>
      <c r="M694" s="5">
        <v>0.13</v>
      </c>
      <c r="N694" s="4">
        <f t="shared" si="52"/>
        <v>23.93</v>
      </c>
      <c r="O694" s="7">
        <f t="shared" si="53"/>
        <v>208</v>
      </c>
    </row>
    <row r="695" spans="1:15">
      <c r="A695">
        <v>694</v>
      </c>
      <c r="B695" s="2">
        <v>11.19</v>
      </c>
      <c r="C695" t="s">
        <v>942</v>
      </c>
      <c r="D695" t="s">
        <v>207</v>
      </c>
      <c r="E695" t="s">
        <v>770</v>
      </c>
      <c r="F695" t="s">
        <v>962</v>
      </c>
      <c r="I695" s="1">
        <v>1</v>
      </c>
      <c r="J695" s="1">
        <v>286.72566399999999</v>
      </c>
      <c r="K695" s="3">
        <f t="shared" si="43"/>
        <v>286.72566399999999</v>
      </c>
      <c r="L695" s="4">
        <f t="shared" si="51"/>
        <v>286.73</v>
      </c>
      <c r="M695" s="5">
        <v>0.13</v>
      </c>
      <c r="N695" s="4">
        <f t="shared" si="52"/>
        <v>37.270000000000003</v>
      </c>
      <c r="O695" s="7">
        <f t="shared" si="53"/>
        <v>324</v>
      </c>
    </row>
    <row r="696" spans="1:15">
      <c r="A696" s="2">
        <v>695</v>
      </c>
      <c r="B696" s="2">
        <v>11.19</v>
      </c>
      <c r="C696" t="s">
        <v>942</v>
      </c>
      <c r="D696" t="s">
        <v>202</v>
      </c>
      <c r="E696" t="s">
        <v>953</v>
      </c>
      <c r="F696" t="s">
        <v>958</v>
      </c>
      <c r="I696" s="1">
        <v>1</v>
      </c>
      <c r="J696" s="1">
        <v>277.87610599999999</v>
      </c>
      <c r="K696" s="3">
        <f t="shared" si="43"/>
        <v>277.87610599999999</v>
      </c>
      <c r="L696" s="4">
        <f t="shared" si="51"/>
        <v>277.88</v>
      </c>
      <c r="M696" s="5">
        <v>0.13</v>
      </c>
      <c r="N696" s="4">
        <f t="shared" si="52"/>
        <v>36.119999999999997</v>
      </c>
      <c r="O696" s="7">
        <f t="shared" si="53"/>
        <v>314</v>
      </c>
    </row>
    <row r="697" spans="1:15">
      <c r="A697">
        <v>696</v>
      </c>
      <c r="B697" s="2">
        <v>11.19</v>
      </c>
      <c r="C697" t="s">
        <v>942</v>
      </c>
      <c r="D697" t="s">
        <v>207</v>
      </c>
      <c r="E697" t="s">
        <v>772</v>
      </c>
      <c r="F697" t="s">
        <v>963</v>
      </c>
      <c r="I697" s="1">
        <v>1</v>
      </c>
      <c r="J697" s="1">
        <v>104.424779</v>
      </c>
      <c r="K697" s="3">
        <f t="shared" si="43"/>
        <v>104.424779</v>
      </c>
      <c r="L697" s="4">
        <f t="shared" si="51"/>
        <v>104.42</v>
      </c>
      <c r="M697" s="5">
        <v>0.13</v>
      </c>
      <c r="N697" s="4">
        <f t="shared" si="52"/>
        <v>13.57</v>
      </c>
      <c r="O697" s="7">
        <f t="shared" si="53"/>
        <v>117.99000000000001</v>
      </c>
    </row>
    <row r="698" spans="1:15">
      <c r="A698" s="2">
        <v>697</v>
      </c>
      <c r="B698" s="2">
        <v>11.19</v>
      </c>
      <c r="C698" t="s">
        <v>942</v>
      </c>
      <c r="D698" t="s">
        <v>202</v>
      </c>
      <c r="E698" t="s">
        <v>954</v>
      </c>
      <c r="F698" t="s">
        <v>960</v>
      </c>
      <c r="I698" s="1">
        <v>1</v>
      </c>
      <c r="J698" s="1">
        <v>213.27433600000001</v>
      </c>
      <c r="K698" s="3">
        <f t="shared" si="43"/>
        <v>213.27433600000001</v>
      </c>
      <c r="L698" s="4">
        <f t="shared" si="51"/>
        <v>213.27</v>
      </c>
      <c r="M698" s="5">
        <v>0.13</v>
      </c>
      <c r="N698" s="4">
        <f t="shared" si="52"/>
        <v>27.73</v>
      </c>
      <c r="O698" s="7">
        <f t="shared" si="53"/>
        <v>241</v>
      </c>
    </row>
    <row r="699" spans="1:15">
      <c r="A699">
        <v>698</v>
      </c>
      <c r="B699" s="2">
        <v>11.19</v>
      </c>
      <c r="C699" t="s">
        <v>942</v>
      </c>
      <c r="D699" t="s">
        <v>207</v>
      </c>
      <c r="E699" t="s">
        <v>770</v>
      </c>
      <c r="F699" t="s">
        <v>962</v>
      </c>
      <c r="I699" s="1">
        <v>3</v>
      </c>
      <c r="J699" s="1">
        <v>186.72566399999999</v>
      </c>
      <c r="K699" s="3">
        <f t="shared" si="43"/>
        <v>186.72566399999999</v>
      </c>
      <c r="L699" s="4">
        <f t="shared" si="51"/>
        <v>560.17999999999995</v>
      </c>
      <c r="M699" s="5">
        <v>0.13</v>
      </c>
      <c r="N699" s="4">
        <f t="shared" si="52"/>
        <v>72.819999999999993</v>
      </c>
      <c r="O699" s="7">
        <f t="shared" si="53"/>
        <v>633</v>
      </c>
    </row>
    <row r="700" spans="1:15">
      <c r="A700" s="2">
        <v>699</v>
      </c>
      <c r="B700" s="2">
        <v>11.19</v>
      </c>
      <c r="C700" t="s">
        <v>942</v>
      </c>
      <c r="D700" t="s">
        <v>87</v>
      </c>
      <c r="E700" t="s">
        <v>553</v>
      </c>
      <c r="F700" t="s">
        <v>974</v>
      </c>
      <c r="I700" s="1">
        <v>11</v>
      </c>
      <c r="J700" s="1">
        <v>141.59291999999999</v>
      </c>
      <c r="K700" s="3">
        <f t="shared" si="43"/>
        <v>141.59291999999999</v>
      </c>
      <c r="L700" s="4">
        <f t="shared" si="51"/>
        <v>1557.52</v>
      </c>
      <c r="M700" s="5">
        <v>0.13</v>
      </c>
      <c r="N700" s="4">
        <f t="shared" si="52"/>
        <v>202.48</v>
      </c>
      <c r="O700" s="7">
        <f t="shared" si="53"/>
        <v>1760</v>
      </c>
    </row>
    <row r="701" spans="1:15">
      <c r="A701">
        <v>700</v>
      </c>
      <c r="B701" s="2">
        <v>11.19</v>
      </c>
      <c r="C701" t="s">
        <v>942</v>
      </c>
      <c r="D701" t="s">
        <v>207</v>
      </c>
      <c r="E701" t="s">
        <v>543</v>
      </c>
      <c r="F701" t="s">
        <v>962</v>
      </c>
      <c r="I701" s="1">
        <v>1</v>
      </c>
      <c r="J701" s="1">
        <v>243.362832</v>
      </c>
      <c r="K701" s="3">
        <f t="shared" si="43"/>
        <v>243.362832</v>
      </c>
      <c r="L701" s="4">
        <f t="shared" si="51"/>
        <v>243.36</v>
      </c>
      <c r="M701" s="5">
        <v>0.13</v>
      </c>
      <c r="N701" s="4">
        <f t="shared" si="52"/>
        <v>31.64</v>
      </c>
      <c r="O701" s="7">
        <f t="shared" si="53"/>
        <v>275</v>
      </c>
    </row>
    <row r="702" spans="1:15">
      <c r="A702" s="2">
        <v>701</v>
      </c>
      <c r="B702" s="2">
        <v>11.19</v>
      </c>
      <c r="C702" t="s">
        <v>942</v>
      </c>
      <c r="D702" t="s">
        <v>200</v>
      </c>
      <c r="E702" t="s">
        <v>955</v>
      </c>
      <c r="F702" t="s">
        <v>964</v>
      </c>
      <c r="I702" s="1">
        <v>1</v>
      </c>
      <c r="J702" s="1">
        <v>141.59291999999999</v>
      </c>
      <c r="K702" s="3">
        <f t="shared" si="43"/>
        <v>141.59291999999999</v>
      </c>
      <c r="L702" s="4">
        <f t="shared" si="51"/>
        <v>141.59</v>
      </c>
      <c r="M702" s="5">
        <v>0.13</v>
      </c>
      <c r="N702" s="4">
        <f t="shared" si="52"/>
        <v>18.41</v>
      </c>
      <c r="O702" s="7">
        <f t="shared" si="53"/>
        <v>160</v>
      </c>
    </row>
    <row r="703" spans="1:15">
      <c r="A703">
        <v>702</v>
      </c>
      <c r="B703" s="2">
        <v>11.19</v>
      </c>
      <c r="C703" t="s">
        <v>942</v>
      </c>
      <c r="D703" t="s">
        <v>201</v>
      </c>
      <c r="E703" t="s">
        <v>544</v>
      </c>
      <c r="F703" t="s">
        <v>975</v>
      </c>
      <c r="I703" s="1">
        <v>1</v>
      </c>
      <c r="J703" s="1">
        <v>186.72566399999999</v>
      </c>
      <c r="K703" s="3">
        <f t="shared" si="43"/>
        <v>186.72566399999999</v>
      </c>
      <c r="L703" s="4">
        <f t="shared" si="51"/>
        <v>186.73</v>
      </c>
      <c r="M703" s="5">
        <v>0.13</v>
      </c>
      <c r="N703" s="4">
        <f t="shared" si="52"/>
        <v>24.27</v>
      </c>
      <c r="O703" s="7">
        <f t="shared" si="53"/>
        <v>211</v>
      </c>
    </row>
    <row r="704" spans="1:15">
      <c r="A704" s="2">
        <v>703</v>
      </c>
      <c r="B704" s="2">
        <v>11.19</v>
      </c>
      <c r="C704" t="s">
        <v>942</v>
      </c>
      <c r="D704" t="s">
        <v>207</v>
      </c>
      <c r="E704" t="s">
        <v>956</v>
      </c>
      <c r="F704" t="s">
        <v>963</v>
      </c>
      <c r="I704" s="1">
        <v>1</v>
      </c>
      <c r="J704" s="1">
        <v>23.893805</v>
      </c>
      <c r="K704" s="3">
        <f t="shared" si="43"/>
        <v>23.893805</v>
      </c>
      <c r="L704" s="4">
        <f t="shared" si="51"/>
        <v>23.89</v>
      </c>
      <c r="M704" s="5">
        <v>0.13</v>
      </c>
      <c r="N704" s="4">
        <f t="shared" si="52"/>
        <v>3.11</v>
      </c>
      <c r="O704" s="7">
        <f t="shared" si="53"/>
        <v>27</v>
      </c>
    </row>
    <row r="705" spans="1:15">
      <c r="A705">
        <v>704</v>
      </c>
      <c r="B705" s="2">
        <v>11.19</v>
      </c>
      <c r="C705" t="s">
        <v>942</v>
      </c>
      <c r="D705" t="s">
        <v>201</v>
      </c>
      <c r="E705" t="s">
        <v>764</v>
      </c>
      <c r="F705" t="s">
        <v>959</v>
      </c>
      <c r="I705" s="1">
        <v>1</v>
      </c>
      <c r="J705" s="1">
        <v>185.84070800000001</v>
      </c>
      <c r="K705" s="3">
        <f t="shared" si="43"/>
        <v>185.84070800000001</v>
      </c>
      <c r="L705" s="4">
        <f t="shared" si="51"/>
        <v>185.84</v>
      </c>
      <c r="M705" s="5">
        <v>0.13</v>
      </c>
      <c r="N705" s="4">
        <f t="shared" si="52"/>
        <v>24.16</v>
      </c>
      <c r="O705" s="7">
        <f t="shared" si="53"/>
        <v>210</v>
      </c>
    </row>
    <row r="706" spans="1:15">
      <c r="A706" s="2">
        <v>705</v>
      </c>
      <c r="B706" s="2">
        <v>11.19</v>
      </c>
      <c r="C706" t="s">
        <v>942</v>
      </c>
      <c r="D706" t="s">
        <v>202</v>
      </c>
      <c r="E706" t="s">
        <v>957</v>
      </c>
      <c r="F706" t="s">
        <v>98</v>
      </c>
      <c r="I706" s="1">
        <v>1</v>
      </c>
      <c r="J706" s="1">
        <v>101.76991200000001</v>
      </c>
      <c r="K706" s="3">
        <f t="shared" si="43"/>
        <v>101.76991200000001</v>
      </c>
      <c r="L706" s="4">
        <f t="shared" si="51"/>
        <v>101.77</v>
      </c>
      <c r="M706" s="5">
        <v>0.13</v>
      </c>
      <c r="N706" s="4">
        <f t="shared" si="52"/>
        <v>13.23</v>
      </c>
      <c r="O706" s="7">
        <f t="shared" si="53"/>
        <v>115</v>
      </c>
    </row>
    <row r="707" spans="1:15">
      <c r="A707">
        <v>706</v>
      </c>
      <c r="B707" s="2">
        <v>11.19</v>
      </c>
      <c r="C707" t="s">
        <v>976</v>
      </c>
      <c r="D707" t="s">
        <v>29</v>
      </c>
      <c r="E707" t="s">
        <v>977</v>
      </c>
      <c r="F707" t="str">
        <f>VLOOKUP(D707,[1]sheet1!$A:$B,2,0)</f>
        <v>1080499000000000000</v>
      </c>
      <c r="I707" s="1">
        <v>1</v>
      </c>
      <c r="J707" s="1">
        <v>220.35398230000001</v>
      </c>
      <c r="K707" s="3">
        <f t="shared" ref="K707:K836" si="54">J707*1</f>
        <v>220.35398230000001</v>
      </c>
      <c r="L707" s="4">
        <f t="shared" si="51"/>
        <v>220.35</v>
      </c>
      <c r="M707" s="5">
        <v>0.13</v>
      </c>
      <c r="N707" s="4">
        <f t="shared" si="52"/>
        <v>28.65</v>
      </c>
      <c r="O707" s="7">
        <f t="shared" si="53"/>
        <v>249</v>
      </c>
    </row>
    <row r="708" spans="1:15">
      <c r="A708" s="2">
        <v>707</v>
      </c>
      <c r="B708" s="2">
        <v>11.19</v>
      </c>
      <c r="C708" t="s">
        <v>1001</v>
      </c>
      <c r="D708" t="s">
        <v>283</v>
      </c>
      <c r="E708" t="s">
        <v>978</v>
      </c>
      <c r="F708" t="str">
        <f>VLOOKUP(D708,[1]sheet1!$A:$B,2,0)</f>
        <v>1090618030000000000</v>
      </c>
      <c r="I708">
        <v>1</v>
      </c>
      <c r="J708" s="1">
        <v>1415.0442477876109</v>
      </c>
      <c r="K708" s="3">
        <f t="shared" si="54"/>
        <v>1415.0442477876109</v>
      </c>
      <c r="L708" s="4">
        <f t="shared" ref="L708:L836" si="55">ROUND(I708*K708,2)</f>
        <v>1415.04</v>
      </c>
      <c r="M708" s="5">
        <v>0.13</v>
      </c>
      <c r="N708" s="4">
        <f t="shared" ref="N708:N768" si="56">ROUND(L708*M708,2)</f>
        <v>183.96</v>
      </c>
      <c r="O708" s="7">
        <f t="shared" ref="O708:O768" si="57">L708+N708</f>
        <v>1599</v>
      </c>
    </row>
    <row r="709" spans="1:15">
      <c r="A709">
        <v>708</v>
      </c>
      <c r="B709" s="2">
        <v>11.19</v>
      </c>
      <c r="C709" t="s">
        <v>1001</v>
      </c>
      <c r="D709" t="s">
        <v>283</v>
      </c>
      <c r="E709" t="s">
        <v>978</v>
      </c>
      <c r="F709" t="str">
        <f>VLOOKUP(D709,[1]sheet1!$A:$B,2,0)</f>
        <v>1090618030000000000</v>
      </c>
      <c r="I709">
        <v>1</v>
      </c>
      <c r="J709" s="1">
        <v>1406.1946902654868</v>
      </c>
      <c r="K709" s="3">
        <f t="shared" si="54"/>
        <v>1406.1946902654868</v>
      </c>
      <c r="L709" s="4">
        <f t="shared" si="55"/>
        <v>1406.19</v>
      </c>
      <c r="M709" s="5">
        <v>0.13</v>
      </c>
      <c r="N709" s="4">
        <f t="shared" si="56"/>
        <v>182.8</v>
      </c>
      <c r="O709" s="7">
        <f t="shared" si="57"/>
        <v>1588.99</v>
      </c>
    </row>
    <row r="710" spans="1:15">
      <c r="A710" s="2">
        <v>709</v>
      </c>
      <c r="B710" s="2">
        <v>11.19</v>
      </c>
      <c r="C710" t="s">
        <v>1001</v>
      </c>
      <c r="D710" t="s">
        <v>87</v>
      </c>
      <c r="E710" t="s">
        <v>664</v>
      </c>
      <c r="F710" t="str">
        <f>VLOOKUP(D710,[1]sheet1!$A:$B,2,0)</f>
        <v>1090419010000000000</v>
      </c>
      <c r="I710">
        <v>4</v>
      </c>
      <c r="J710" s="1">
        <v>57.522123893805315</v>
      </c>
      <c r="K710" s="3">
        <f t="shared" si="54"/>
        <v>57.522123893805315</v>
      </c>
      <c r="L710" s="4">
        <f t="shared" si="55"/>
        <v>230.09</v>
      </c>
      <c r="M710" s="5">
        <v>0.13</v>
      </c>
      <c r="N710" s="4">
        <f t="shared" si="56"/>
        <v>29.91</v>
      </c>
      <c r="O710" s="7">
        <f t="shared" si="57"/>
        <v>260</v>
      </c>
    </row>
    <row r="711" spans="1:15">
      <c r="A711">
        <v>710</v>
      </c>
      <c r="B711" s="2">
        <v>11.19</v>
      </c>
      <c r="C711" t="s">
        <v>1001</v>
      </c>
      <c r="D711" t="s">
        <v>87</v>
      </c>
      <c r="E711" t="s">
        <v>665</v>
      </c>
      <c r="F711" t="str">
        <f>VLOOKUP(D711,[1]sheet1!$A:$B,2,0)</f>
        <v>1090419010000000000</v>
      </c>
      <c r="I711">
        <v>1</v>
      </c>
      <c r="J711" s="1">
        <v>88.495575221238951</v>
      </c>
      <c r="K711" s="3">
        <f t="shared" si="54"/>
        <v>88.495575221238951</v>
      </c>
      <c r="L711" s="4">
        <f t="shared" si="55"/>
        <v>88.5</v>
      </c>
      <c r="M711" s="5">
        <v>0.13</v>
      </c>
      <c r="N711" s="4">
        <f t="shared" si="56"/>
        <v>11.51</v>
      </c>
      <c r="O711" s="7">
        <f t="shared" si="57"/>
        <v>100.01</v>
      </c>
    </row>
    <row r="712" spans="1:15">
      <c r="A712" s="2">
        <v>711</v>
      </c>
      <c r="B712" s="2">
        <v>11.19</v>
      </c>
      <c r="C712" t="s">
        <v>1001</v>
      </c>
      <c r="D712" t="s">
        <v>87</v>
      </c>
      <c r="E712" t="s">
        <v>665</v>
      </c>
      <c r="F712" t="str">
        <f>VLOOKUP(D712,[1]sheet1!$A:$B,2,0)</f>
        <v>1090419010000000000</v>
      </c>
      <c r="I712">
        <v>2</v>
      </c>
      <c r="J712" s="1">
        <v>106.19469026548674</v>
      </c>
      <c r="K712" s="3">
        <f t="shared" si="54"/>
        <v>106.19469026548674</v>
      </c>
      <c r="L712" s="4">
        <f t="shared" si="55"/>
        <v>212.39</v>
      </c>
      <c r="M712" s="5">
        <v>0.13</v>
      </c>
      <c r="N712" s="4">
        <f t="shared" si="56"/>
        <v>27.61</v>
      </c>
      <c r="O712" s="7">
        <f t="shared" si="57"/>
        <v>240</v>
      </c>
    </row>
    <row r="713" spans="1:15">
      <c r="A713">
        <v>712</v>
      </c>
      <c r="B713" s="2">
        <v>11.19</v>
      </c>
      <c r="C713" t="s">
        <v>1001</v>
      </c>
      <c r="D713" t="s">
        <v>86</v>
      </c>
      <c r="E713" t="s">
        <v>979</v>
      </c>
      <c r="F713" t="str">
        <f>VLOOKUP(D713,[1]sheet1!$A:$B,2,0)</f>
        <v>1090418050000000000</v>
      </c>
      <c r="I713">
        <v>1</v>
      </c>
      <c r="J713" s="1">
        <v>30.973451327433633</v>
      </c>
      <c r="K713" s="3">
        <f t="shared" si="54"/>
        <v>30.973451327433633</v>
      </c>
      <c r="L713" s="4">
        <f t="shared" si="55"/>
        <v>30.97</v>
      </c>
      <c r="M713" s="5">
        <v>0.13</v>
      </c>
      <c r="N713" s="4">
        <f t="shared" si="56"/>
        <v>4.03</v>
      </c>
      <c r="O713" s="7">
        <f t="shared" si="57"/>
        <v>35</v>
      </c>
    </row>
    <row r="714" spans="1:15">
      <c r="A714" s="2">
        <v>713</v>
      </c>
      <c r="B714" s="2">
        <v>11.19</v>
      </c>
      <c r="C714" t="s">
        <v>1001</v>
      </c>
      <c r="D714" t="s">
        <v>205</v>
      </c>
      <c r="E714" t="s">
        <v>666</v>
      </c>
      <c r="F714" t="str">
        <f>VLOOKUP(D714,[1]sheet1!$A:$B,2,0)</f>
        <v>1090505010000000000</v>
      </c>
      <c r="I714">
        <v>8</v>
      </c>
      <c r="J714" s="1">
        <v>8.8495575221238951</v>
      </c>
      <c r="K714" s="3">
        <f t="shared" si="54"/>
        <v>8.8495575221238951</v>
      </c>
      <c r="L714" s="4">
        <f t="shared" si="55"/>
        <v>70.8</v>
      </c>
      <c r="M714" s="5">
        <v>0.13</v>
      </c>
      <c r="N714" s="4">
        <f t="shared" si="56"/>
        <v>9.1999999999999993</v>
      </c>
      <c r="O714" s="7">
        <f t="shared" si="57"/>
        <v>80</v>
      </c>
    </row>
    <row r="715" spans="1:15">
      <c r="A715">
        <v>714</v>
      </c>
      <c r="B715" s="2">
        <v>11.19</v>
      </c>
      <c r="C715" t="s">
        <v>1001</v>
      </c>
      <c r="D715" t="s">
        <v>202</v>
      </c>
      <c r="E715" t="s">
        <v>954</v>
      </c>
      <c r="F715" t="str">
        <f>VLOOKUP(D715,[1]sheet1!$A:$B,2,0)</f>
        <v>1090417050000000000</v>
      </c>
      <c r="I715">
        <v>6</v>
      </c>
      <c r="J715" s="1">
        <v>131.85840707964604</v>
      </c>
      <c r="K715" s="3">
        <f t="shared" si="54"/>
        <v>131.85840707964604</v>
      </c>
      <c r="L715" s="4">
        <f t="shared" si="55"/>
        <v>791.15</v>
      </c>
      <c r="M715" s="5">
        <v>0.13</v>
      </c>
      <c r="N715" s="4">
        <f t="shared" si="56"/>
        <v>102.85</v>
      </c>
      <c r="O715" s="7">
        <f t="shared" si="57"/>
        <v>894</v>
      </c>
    </row>
    <row r="716" spans="1:15">
      <c r="A716" s="2">
        <v>715</v>
      </c>
      <c r="B716" s="2">
        <v>11.19</v>
      </c>
      <c r="C716" t="s">
        <v>1001</v>
      </c>
      <c r="D716" t="s">
        <v>202</v>
      </c>
      <c r="E716" t="s">
        <v>954</v>
      </c>
      <c r="F716" t="str">
        <f>VLOOKUP(D716,[1]sheet1!$A:$B,2,0)</f>
        <v>1090417050000000000</v>
      </c>
      <c r="I716">
        <v>2</v>
      </c>
      <c r="J716" s="1">
        <v>140.70796460176993</v>
      </c>
      <c r="K716" s="3">
        <f t="shared" si="54"/>
        <v>140.70796460176993</v>
      </c>
      <c r="L716" s="4">
        <f t="shared" si="55"/>
        <v>281.42</v>
      </c>
      <c r="M716" s="5">
        <v>0.13</v>
      </c>
      <c r="N716" s="4">
        <f t="shared" si="56"/>
        <v>36.58</v>
      </c>
      <c r="O716" s="7">
        <f t="shared" si="57"/>
        <v>318</v>
      </c>
    </row>
    <row r="717" spans="1:15">
      <c r="A717">
        <v>716</v>
      </c>
      <c r="B717" s="2">
        <v>11.19</v>
      </c>
      <c r="C717" t="s">
        <v>1001</v>
      </c>
      <c r="D717" t="s">
        <v>202</v>
      </c>
      <c r="E717" t="s">
        <v>954</v>
      </c>
      <c r="F717" t="str">
        <f>VLOOKUP(D717,[1]sheet1!$A:$B,2,0)</f>
        <v>1090417050000000000</v>
      </c>
      <c r="I717">
        <v>1</v>
      </c>
      <c r="J717" s="1">
        <v>131.85840707964604</v>
      </c>
      <c r="K717" s="3">
        <f t="shared" si="54"/>
        <v>131.85840707964604</v>
      </c>
      <c r="L717" s="4">
        <f t="shared" si="55"/>
        <v>131.86000000000001</v>
      </c>
      <c r="M717" s="5">
        <v>0.13</v>
      </c>
      <c r="N717" s="4">
        <f t="shared" si="56"/>
        <v>17.14</v>
      </c>
      <c r="O717" s="7">
        <f t="shared" si="57"/>
        <v>149</v>
      </c>
    </row>
    <row r="718" spans="1:15">
      <c r="A718" s="2">
        <v>717</v>
      </c>
      <c r="B718" s="2">
        <v>11.19</v>
      </c>
      <c r="C718" t="s">
        <v>1001</v>
      </c>
      <c r="D718" t="s">
        <v>202</v>
      </c>
      <c r="E718" t="s">
        <v>954</v>
      </c>
      <c r="F718" t="str">
        <f>VLOOKUP(D718,[1]sheet1!$A:$B,2,0)</f>
        <v>1090417050000000000</v>
      </c>
      <c r="I718">
        <v>1</v>
      </c>
      <c r="J718" s="1">
        <v>53.097345132743371</v>
      </c>
      <c r="K718" s="3">
        <f t="shared" si="54"/>
        <v>53.097345132743371</v>
      </c>
      <c r="L718" s="4">
        <f t="shared" si="55"/>
        <v>53.1</v>
      </c>
      <c r="M718" s="5">
        <v>0.13</v>
      </c>
      <c r="N718" s="4">
        <f t="shared" si="56"/>
        <v>6.9</v>
      </c>
      <c r="O718" s="7">
        <f t="shared" si="57"/>
        <v>60</v>
      </c>
    </row>
    <row r="719" spans="1:15">
      <c r="A719">
        <v>718</v>
      </c>
      <c r="B719" s="2">
        <v>11.19</v>
      </c>
      <c r="C719" t="s">
        <v>1001</v>
      </c>
      <c r="D719" t="s">
        <v>667</v>
      </c>
      <c r="E719" t="s">
        <v>666</v>
      </c>
      <c r="F719" t="str">
        <f>VLOOKUP(D719,[1]sheet1!$A:$B,2,0)</f>
        <v>1090501070000000000</v>
      </c>
      <c r="I719">
        <v>4</v>
      </c>
      <c r="J719" s="1">
        <v>30.973451327433633</v>
      </c>
      <c r="K719" s="3">
        <f t="shared" si="54"/>
        <v>30.973451327433633</v>
      </c>
      <c r="L719" s="4">
        <f t="shared" si="55"/>
        <v>123.89</v>
      </c>
      <c r="M719" s="5">
        <v>0.13</v>
      </c>
      <c r="N719" s="4">
        <f t="shared" si="56"/>
        <v>16.11</v>
      </c>
      <c r="O719" s="7">
        <f t="shared" si="57"/>
        <v>140</v>
      </c>
    </row>
    <row r="720" spans="1:15">
      <c r="A720" s="2">
        <v>719</v>
      </c>
      <c r="B720" s="2">
        <v>11.19</v>
      </c>
      <c r="C720" t="s">
        <v>1001</v>
      </c>
      <c r="D720" t="s">
        <v>87</v>
      </c>
      <c r="E720" t="s">
        <v>980</v>
      </c>
      <c r="F720" t="str">
        <f>VLOOKUP(D720,[1]sheet1!$A:$B,2,0)</f>
        <v>1090419010000000000</v>
      </c>
      <c r="I720">
        <v>2</v>
      </c>
      <c r="J720" s="1">
        <v>43.362831858407084</v>
      </c>
      <c r="K720" s="3">
        <f t="shared" si="54"/>
        <v>43.362831858407084</v>
      </c>
      <c r="L720" s="4">
        <f t="shared" si="55"/>
        <v>86.73</v>
      </c>
      <c r="M720" s="5">
        <v>0.13</v>
      </c>
      <c r="N720" s="4">
        <f t="shared" si="56"/>
        <v>11.27</v>
      </c>
      <c r="O720" s="7">
        <f t="shared" si="57"/>
        <v>98</v>
      </c>
    </row>
    <row r="721" spans="1:15">
      <c r="A721">
        <v>720</v>
      </c>
      <c r="B721" s="2">
        <v>11.19</v>
      </c>
      <c r="C721" t="s">
        <v>1001</v>
      </c>
      <c r="D721" t="s">
        <v>87</v>
      </c>
      <c r="E721" t="s">
        <v>980</v>
      </c>
      <c r="F721" t="str">
        <f>VLOOKUP(D721,[1]sheet1!$A:$B,2,0)</f>
        <v>1090419010000000000</v>
      </c>
      <c r="I721">
        <v>1</v>
      </c>
      <c r="J721" s="1">
        <v>79.646017699115049</v>
      </c>
      <c r="K721" s="3">
        <f t="shared" si="54"/>
        <v>79.646017699115049</v>
      </c>
      <c r="L721" s="4">
        <f t="shared" si="55"/>
        <v>79.650000000000006</v>
      </c>
      <c r="M721" s="5">
        <v>0.13</v>
      </c>
      <c r="N721" s="4">
        <f t="shared" si="56"/>
        <v>10.35</v>
      </c>
      <c r="O721" s="7">
        <f t="shared" si="57"/>
        <v>90</v>
      </c>
    </row>
    <row r="722" spans="1:15">
      <c r="A722" s="2">
        <v>721</v>
      </c>
      <c r="B722" s="2">
        <v>11.19</v>
      </c>
      <c r="C722" t="s">
        <v>1001</v>
      </c>
      <c r="D722" t="s">
        <v>87</v>
      </c>
      <c r="E722" t="s">
        <v>980</v>
      </c>
      <c r="F722" t="str">
        <f>VLOOKUP(D722,[1]sheet1!$A:$B,2,0)</f>
        <v>1090419010000000000</v>
      </c>
      <c r="I722">
        <v>3</v>
      </c>
      <c r="J722" s="1">
        <v>44.247787610619476</v>
      </c>
      <c r="K722" s="3">
        <f t="shared" si="54"/>
        <v>44.247787610619476</v>
      </c>
      <c r="L722" s="4">
        <f t="shared" si="55"/>
        <v>132.74</v>
      </c>
      <c r="M722" s="5">
        <v>0.13</v>
      </c>
      <c r="N722" s="4">
        <f t="shared" si="56"/>
        <v>17.260000000000002</v>
      </c>
      <c r="O722" s="7">
        <f t="shared" si="57"/>
        <v>150</v>
      </c>
    </row>
    <row r="723" spans="1:15">
      <c r="A723">
        <v>722</v>
      </c>
      <c r="B723" s="2">
        <v>11.19</v>
      </c>
      <c r="C723" t="s">
        <v>1001</v>
      </c>
      <c r="D723" t="s">
        <v>680</v>
      </c>
      <c r="E723" t="s">
        <v>981</v>
      </c>
      <c r="F723" t="str">
        <f>VLOOKUP(D723,[1]sheet1!$A:$B,2,0)</f>
        <v>1060102030000000000</v>
      </c>
      <c r="I723">
        <v>6</v>
      </c>
      <c r="J723" s="1">
        <v>31.858407079646021</v>
      </c>
      <c r="K723" s="3">
        <f t="shared" si="54"/>
        <v>31.858407079646021</v>
      </c>
      <c r="L723" s="4">
        <f t="shared" si="55"/>
        <v>191.15</v>
      </c>
      <c r="M723" s="5">
        <v>0.13</v>
      </c>
      <c r="N723" s="4">
        <f t="shared" si="56"/>
        <v>24.85</v>
      </c>
      <c r="O723" s="7">
        <f t="shared" si="57"/>
        <v>216</v>
      </c>
    </row>
    <row r="724" spans="1:15">
      <c r="A724" s="2">
        <v>723</v>
      </c>
      <c r="B724" s="2">
        <v>11.19</v>
      </c>
      <c r="C724" t="s">
        <v>1001</v>
      </c>
      <c r="D724" t="s">
        <v>145</v>
      </c>
      <c r="E724" t="s">
        <v>670</v>
      </c>
      <c r="F724" t="str">
        <f>VLOOKUP(D724,[1]sheet1!$A:$B,2,0)</f>
        <v>1090416010000000000</v>
      </c>
      <c r="I724">
        <v>1</v>
      </c>
      <c r="J724" s="1">
        <v>40.707964601769916</v>
      </c>
      <c r="K724" s="3">
        <f t="shared" si="54"/>
        <v>40.707964601769916</v>
      </c>
      <c r="L724" s="4">
        <f t="shared" si="55"/>
        <v>40.71</v>
      </c>
      <c r="M724" s="5">
        <v>0.13</v>
      </c>
      <c r="N724" s="4">
        <f t="shared" si="56"/>
        <v>5.29</v>
      </c>
      <c r="O724" s="7">
        <f t="shared" si="57"/>
        <v>46</v>
      </c>
    </row>
    <row r="725" spans="1:15">
      <c r="A725">
        <v>724</v>
      </c>
      <c r="B725" s="2">
        <v>11.19</v>
      </c>
      <c r="C725" t="s">
        <v>1001</v>
      </c>
      <c r="D725" t="s">
        <v>668</v>
      </c>
      <c r="E725" t="s">
        <v>982</v>
      </c>
      <c r="F725" t="str">
        <f>VLOOKUP(D725,[1]sheet1!$A:$B,2,0)</f>
        <v>1090424010000000000</v>
      </c>
      <c r="I725">
        <v>2</v>
      </c>
      <c r="J725" s="1">
        <v>40.707964601769916</v>
      </c>
      <c r="K725" s="3">
        <f t="shared" si="54"/>
        <v>40.707964601769916</v>
      </c>
      <c r="L725" s="4">
        <f t="shared" si="55"/>
        <v>81.42</v>
      </c>
      <c r="M725" s="5">
        <v>0.13</v>
      </c>
      <c r="N725" s="4">
        <f t="shared" si="56"/>
        <v>10.58</v>
      </c>
      <c r="O725" s="7">
        <f t="shared" si="57"/>
        <v>92</v>
      </c>
    </row>
    <row r="726" spans="1:15">
      <c r="A726" s="2">
        <v>725</v>
      </c>
      <c r="B726" s="2">
        <v>11.19</v>
      </c>
      <c r="C726" t="s">
        <v>1001</v>
      </c>
      <c r="D726" t="s">
        <v>668</v>
      </c>
      <c r="E726" t="s">
        <v>672</v>
      </c>
      <c r="F726" t="str">
        <f>VLOOKUP(D726,[1]sheet1!$A:$B,2,0)</f>
        <v>1090424010000000000</v>
      </c>
      <c r="I726">
        <v>1</v>
      </c>
      <c r="J726" s="1">
        <v>43.362831858407084</v>
      </c>
      <c r="K726" s="3">
        <f t="shared" si="54"/>
        <v>43.362831858407084</v>
      </c>
      <c r="L726" s="4">
        <f t="shared" si="55"/>
        <v>43.36</v>
      </c>
      <c r="M726" s="5">
        <v>0.13</v>
      </c>
      <c r="N726" s="4">
        <f t="shared" si="56"/>
        <v>5.64</v>
      </c>
      <c r="O726" s="7">
        <f t="shared" si="57"/>
        <v>49</v>
      </c>
    </row>
    <row r="727" spans="1:15">
      <c r="A727">
        <v>726</v>
      </c>
      <c r="B727" s="2">
        <v>11.19</v>
      </c>
      <c r="C727" t="s">
        <v>1001</v>
      </c>
      <c r="D727" t="s">
        <v>145</v>
      </c>
      <c r="E727" t="s">
        <v>670</v>
      </c>
      <c r="F727" t="str">
        <f>VLOOKUP(D727,[1]sheet1!$A:$B,2,0)</f>
        <v>1090416010000000000</v>
      </c>
      <c r="I727">
        <v>1</v>
      </c>
      <c r="J727" s="1">
        <v>31.858407079646021</v>
      </c>
      <c r="K727" s="3">
        <f t="shared" si="54"/>
        <v>31.858407079646021</v>
      </c>
      <c r="L727" s="4">
        <f t="shared" si="55"/>
        <v>31.86</v>
      </c>
      <c r="M727" s="5">
        <v>0.13</v>
      </c>
      <c r="N727" s="4">
        <f t="shared" si="56"/>
        <v>4.1399999999999997</v>
      </c>
      <c r="O727" s="7">
        <f t="shared" si="57"/>
        <v>36</v>
      </c>
    </row>
    <row r="728" spans="1:15">
      <c r="A728" s="2">
        <v>727</v>
      </c>
      <c r="B728" s="2">
        <v>11.19</v>
      </c>
      <c r="C728" t="s">
        <v>1001</v>
      </c>
      <c r="D728" t="s">
        <v>668</v>
      </c>
      <c r="E728" t="s">
        <v>673</v>
      </c>
      <c r="F728" t="str">
        <f>VLOOKUP(D728,[1]sheet1!$A:$B,2,0)</f>
        <v>1090424010000000000</v>
      </c>
      <c r="I728">
        <v>1</v>
      </c>
      <c r="J728" s="1">
        <v>21.238938053097346</v>
      </c>
      <c r="K728" s="3">
        <f t="shared" si="54"/>
        <v>21.238938053097346</v>
      </c>
      <c r="L728" s="4">
        <f t="shared" si="55"/>
        <v>21.24</v>
      </c>
      <c r="M728" s="5">
        <v>0.13</v>
      </c>
      <c r="N728" s="4">
        <f t="shared" si="56"/>
        <v>2.76</v>
      </c>
      <c r="O728" s="7">
        <f t="shared" si="57"/>
        <v>24</v>
      </c>
    </row>
    <row r="729" spans="1:15">
      <c r="A729">
        <v>728</v>
      </c>
      <c r="B729" s="2">
        <v>11.19</v>
      </c>
      <c r="C729" t="s">
        <v>1001</v>
      </c>
      <c r="D729" t="s">
        <v>85</v>
      </c>
      <c r="E729" t="s">
        <v>673</v>
      </c>
      <c r="F729" t="str">
        <f>VLOOKUP(D729,[1]sheet1!$A:$B,2,0)</f>
        <v>1090420020000000000</v>
      </c>
      <c r="I729">
        <v>2</v>
      </c>
      <c r="J729" s="1">
        <v>52.212389380530979</v>
      </c>
      <c r="K729" s="3">
        <f t="shared" si="54"/>
        <v>52.212389380530979</v>
      </c>
      <c r="L729" s="4">
        <f t="shared" si="55"/>
        <v>104.42</v>
      </c>
      <c r="M729" s="5">
        <v>0.13</v>
      </c>
      <c r="N729" s="4">
        <f t="shared" si="56"/>
        <v>13.57</v>
      </c>
      <c r="O729" s="7">
        <f t="shared" si="57"/>
        <v>117.99000000000001</v>
      </c>
    </row>
    <row r="730" spans="1:15">
      <c r="A730" s="2">
        <v>729</v>
      </c>
      <c r="B730" s="2">
        <v>11.19</v>
      </c>
      <c r="C730" t="s">
        <v>1001</v>
      </c>
      <c r="D730" t="s">
        <v>202</v>
      </c>
      <c r="E730" t="s">
        <v>674</v>
      </c>
      <c r="F730" t="str">
        <f>VLOOKUP(D730,[1]sheet1!$A:$B,2,0)</f>
        <v>1090417050000000000</v>
      </c>
      <c r="I730">
        <v>3</v>
      </c>
      <c r="J730" s="1">
        <v>211.50442477876109</v>
      </c>
      <c r="K730" s="3">
        <f t="shared" si="54"/>
        <v>211.50442477876109</v>
      </c>
      <c r="L730" s="4">
        <f t="shared" si="55"/>
        <v>634.51</v>
      </c>
      <c r="M730" s="5">
        <v>0.13</v>
      </c>
      <c r="N730" s="4">
        <f t="shared" si="56"/>
        <v>82.49</v>
      </c>
      <c r="O730" s="7">
        <f t="shared" si="57"/>
        <v>717</v>
      </c>
    </row>
    <row r="731" spans="1:15">
      <c r="A731">
        <v>730</v>
      </c>
      <c r="B731" s="2">
        <v>11.19</v>
      </c>
      <c r="C731" t="s">
        <v>1001</v>
      </c>
      <c r="D731" t="s">
        <v>202</v>
      </c>
      <c r="E731" t="s">
        <v>983</v>
      </c>
      <c r="F731" t="str">
        <f>VLOOKUP(D731,[1]sheet1!$A:$B,2,0)</f>
        <v>1090417050000000000</v>
      </c>
      <c r="I731">
        <v>2</v>
      </c>
      <c r="J731" s="1">
        <v>199.11504424778764</v>
      </c>
      <c r="K731" s="3">
        <f t="shared" si="54"/>
        <v>199.11504424778764</v>
      </c>
      <c r="L731" s="4">
        <f t="shared" si="55"/>
        <v>398.23</v>
      </c>
      <c r="M731" s="5">
        <v>0.13</v>
      </c>
      <c r="N731" s="4">
        <f t="shared" si="56"/>
        <v>51.77</v>
      </c>
      <c r="O731" s="7">
        <f t="shared" si="57"/>
        <v>450</v>
      </c>
    </row>
    <row r="732" spans="1:15">
      <c r="A732" s="2">
        <v>731</v>
      </c>
      <c r="B732" s="2">
        <v>11.19</v>
      </c>
      <c r="C732" t="s">
        <v>1001</v>
      </c>
      <c r="D732" t="s">
        <v>202</v>
      </c>
      <c r="E732" t="s">
        <v>674</v>
      </c>
      <c r="F732" t="str">
        <f>VLOOKUP(D732,[1]sheet1!$A:$B,2,0)</f>
        <v>1090417050000000000</v>
      </c>
      <c r="I732">
        <v>2</v>
      </c>
      <c r="J732" s="1">
        <v>202.65486725663717</v>
      </c>
      <c r="K732" s="3">
        <f t="shared" si="54"/>
        <v>202.65486725663717</v>
      </c>
      <c r="L732" s="4">
        <f t="shared" si="55"/>
        <v>405.31</v>
      </c>
      <c r="M732" s="5">
        <v>0.13</v>
      </c>
      <c r="N732" s="4">
        <f t="shared" si="56"/>
        <v>52.69</v>
      </c>
      <c r="O732" s="7">
        <f t="shared" si="57"/>
        <v>458</v>
      </c>
    </row>
    <row r="733" spans="1:15">
      <c r="A733">
        <v>732</v>
      </c>
      <c r="B733" s="2">
        <v>11.19</v>
      </c>
      <c r="C733" t="s">
        <v>1001</v>
      </c>
      <c r="D733" t="s">
        <v>202</v>
      </c>
      <c r="E733" t="s">
        <v>984</v>
      </c>
      <c r="F733" t="str">
        <f>VLOOKUP(D733,[1]sheet1!$A:$B,2,0)</f>
        <v>1090417050000000000</v>
      </c>
      <c r="I733">
        <v>1</v>
      </c>
      <c r="J733" s="1">
        <v>96.460176991150448</v>
      </c>
      <c r="K733" s="3">
        <f t="shared" si="54"/>
        <v>96.460176991150448</v>
      </c>
      <c r="L733" s="4">
        <f t="shared" si="55"/>
        <v>96.46</v>
      </c>
      <c r="M733" s="5">
        <v>0.13</v>
      </c>
      <c r="N733" s="4">
        <f t="shared" si="56"/>
        <v>12.54</v>
      </c>
      <c r="O733" s="7">
        <f t="shared" si="57"/>
        <v>109</v>
      </c>
    </row>
    <row r="734" spans="1:15">
      <c r="A734" s="2">
        <v>733</v>
      </c>
      <c r="B734" s="2">
        <v>11.19</v>
      </c>
      <c r="C734" t="s">
        <v>1001</v>
      </c>
      <c r="D734" t="s">
        <v>679</v>
      </c>
      <c r="E734" t="s">
        <v>985</v>
      </c>
      <c r="F734" t="str">
        <f>VLOOKUP(D734,[1]sheet1!$A:$B,2,0)</f>
        <v>1070601090000000000</v>
      </c>
      <c r="I734">
        <v>1</v>
      </c>
      <c r="J734" s="1">
        <v>300</v>
      </c>
      <c r="K734" s="3">
        <f t="shared" si="54"/>
        <v>300</v>
      </c>
      <c r="L734" s="4">
        <f t="shared" si="55"/>
        <v>300</v>
      </c>
      <c r="M734" s="5">
        <v>0.13</v>
      </c>
      <c r="N734" s="4">
        <f t="shared" si="56"/>
        <v>39</v>
      </c>
      <c r="O734" s="7">
        <f t="shared" si="57"/>
        <v>339</v>
      </c>
    </row>
    <row r="735" spans="1:15">
      <c r="A735">
        <v>734</v>
      </c>
      <c r="B735" s="2">
        <v>11.19</v>
      </c>
      <c r="C735" t="s">
        <v>1001</v>
      </c>
      <c r="D735" t="s">
        <v>202</v>
      </c>
      <c r="E735" t="s">
        <v>675</v>
      </c>
      <c r="F735" t="str">
        <f>VLOOKUP(D735,[1]sheet1!$A:$B,2,0)</f>
        <v>1090417050000000000</v>
      </c>
      <c r="I735">
        <v>6</v>
      </c>
      <c r="J735" s="1">
        <v>387.61061946902657</v>
      </c>
      <c r="K735" s="3">
        <f t="shared" si="54"/>
        <v>387.61061946902657</v>
      </c>
      <c r="L735" s="4">
        <f t="shared" si="55"/>
        <v>2325.66</v>
      </c>
      <c r="M735" s="5">
        <v>0.13</v>
      </c>
      <c r="N735" s="4">
        <f t="shared" si="56"/>
        <v>302.33999999999997</v>
      </c>
      <c r="O735" s="7">
        <f t="shared" si="57"/>
        <v>2628</v>
      </c>
    </row>
    <row r="736" spans="1:15">
      <c r="A736" s="2">
        <v>735</v>
      </c>
      <c r="B736" s="2">
        <v>11.19</v>
      </c>
      <c r="C736" t="s">
        <v>1001</v>
      </c>
      <c r="D736" t="s">
        <v>201</v>
      </c>
      <c r="E736" t="s">
        <v>676</v>
      </c>
      <c r="F736" t="str">
        <f>VLOOKUP(D736,[1]sheet1!$A:$B,2,0)</f>
        <v>1080499000000000000</v>
      </c>
      <c r="I736">
        <v>6</v>
      </c>
      <c r="J736" s="1">
        <v>114.15929203539824</v>
      </c>
      <c r="K736" s="3">
        <f t="shared" si="54"/>
        <v>114.15929203539824</v>
      </c>
      <c r="L736" s="4">
        <f t="shared" si="55"/>
        <v>684.96</v>
      </c>
      <c r="M736" s="5">
        <v>0.13</v>
      </c>
      <c r="N736" s="4">
        <f t="shared" si="56"/>
        <v>89.04</v>
      </c>
      <c r="O736" s="7">
        <f t="shared" si="57"/>
        <v>774</v>
      </c>
    </row>
    <row r="737" spans="1:15">
      <c r="A737">
        <v>736</v>
      </c>
      <c r="B737" s="2">
        <v>11.19</v>
      </c>
      <c r="C737" t="s">
        <v>1001</v>
      </c>
      <c r="D737" t="s">
        <v>202</v>
      </c>
      <c r="E737" t="s">
        <v>986</v>
      </c>
      <c r="F737" t="str">
        <f>VLOOKUP(D737,[1]sheet1!$A:$B,2,0)</f>
        <v>1090417050000000000</v>
      </c>
      <c r="I737">
        <v>1</v>
      </c>
      <c r="J737" s="1">
        <v>131.85840707964604</v>
      </c>
      <c r="K737" s="3">
        <f t="shared" si="54"/>
        <v>131.85840707964604</v>
      </c>
      <c r="L737" s="4">
        <f t="shared" si="55"/>
        <v>131.86000000000001</v>
      </c>
      <c r="M737" s="5">
        <v>0.13</v>
      </c>
      <c r="N737" s="4">
        <f t="shared" si="56"/>
        <v>17.14</v>
      </c>
      <c r="O737" s="7">
        <f t="shared" si="57"/>
        <v>149</v>
      </c>
    </row>
    <row r="738" spans="1:15">
      <c r="A738" s="2">
        <v>737</v>
      </c>
      <c r="B738" s="2">
        <v>11.19</v>
      </c>
      <c r="C738" t="s">
        <v>1001</v>
      </c>
      <c r="D738" t="s">
        <v>679</v>
      </c>
      <c r="E738" t="s">
        <v>543</v>
      </c>
      <c r="F738" t="str">
        <f>VLOOKUP(D738,[1]sheet1!$A:$B,2,0)</f>
        <v>1070601090000000000</v>
      </c>
      <c r="I738">
        <v>27</v>
      </c>
      <c r="J738" s="1">
        <v>72.56637168141593</v>
      </c>
      <c r="K738" s="3">
        <f t="shared" si="54"/>
        <v>72.56637168141593</v>
      </c>
      <c r="L738" s="4">
        <f t="shared" si="55"/>
        <v>1959.29</v>
      </c>
      <c r="M738" s="5">
        <v>0.13</v>
      </c>
      <c r="N738" s="4">
        <f t="shared" si="56"/>
        <v>254.71</v>
      </c>
      <c r="O738" s="7">
        <f t="shared" si="57"/>
        <v>2214</v>
      </c>
    </row>
    <row r="739" spans="1:15">
      <c r="A739">
        <v>738</v>
      </c>
      <c r="B739" s="2">
        <v>11.19</v>
      </c>
      <c r="C739" t="s">
        <v>1001</v>
      </c>
      <c r="D739" t="s">
        <v>679</v>
      </c>
      <c r="E739" t="s">
        <v>543</v>
      </c>
      <c r="F739" t="str">
        <f>VLOOKUP(D739,[1]sheet1!$A:$B,2,0)</f>
        <v>1070601090000000000</v>
      </c>
      <c r="I739">
        <v>36</v>
      </c>
      <c r="J739" s="1">
        <v>145.13274336283186</v>
      </c>
      <c r="K739" s="3">
        <f t="shared" si="54"/>
        <v>145.13274336283186</v>
      </c>
      <c r="L739" s="4">
        <f t="shared" si="55"/>
        <v>5224.78</v>
      </c>
      <c r="M739" s="5">
        <v>0.13</v>
      </c>
      <c r="N739" s="4">
        <f t="shared" si="56"/>
        <v>679.22</v>
      </c>
      <c r="O739" s="7">
        <f t="shared" si="57"/>
        <v>5904</v>
      </c>
    </row>
    <row r="740" spans="1:15">
      <c r="A740" s="2">
        <v>739</v>
      </c>
      <c r="B740" s="2">
        <v>11.19</v>
      </c>
      <c r="C740" t="s">
        <v>1001</v>
      </c>
      <c r="D740" t="s">
        <v>201</v>
      </c>
      <c r="E740" t="s">
        <v>554</v>
      </c>
      <c r="F740" t="str">
        <f>VLOOKUP(D740,[1]sheet1!$A:$B,2,0)</f>
        <v>1080499000000000000</v>
      </c>
      <c r="I740">
        <v>1</v>
      </c>
      <c r="J740" s="1">
        <v>97.345132743362839</v>
      </c>
      <c r="K740" s="3">
        <f t="shared" si="54"/>
        <v>97.345132743362839</v>
      </c>
      <c r="L740" s="4">
        <f t="shared" si="55"/>
        <v>97.35</v>
      </c>
      <c r="M740" s="5">
        <v>0.13</v>
      </c>
      <c r="N740" s="4">
        <f t="shared" si="56"/>
        <v>12.66</v>
      </c>
      <c r="O740" s="7">
        <f t="shared" si="57"/>
        <v>110.00999999999999</v>
      </c>
    </row>
    <row r="741" spans="1:15">
      <c r="A741">
        <v>740</v>
      </c>
      <c r="B741" s="2">
        <v>11.19</v>
      </c>
      <c r="C741" t="s">
        <v>1001</v>
      </c>
      <c r="D741" t="s">
        <v>201</v>
      </c>
      <c r="E741" t="s">
        <v>554</v>
      </c>
      <c r="F741" t="str">
        <f>VLOOKUP(D741,[1]sheet1!$A:$B,2,0)</f>
        <v>1080499000000000000</v>
      </c>
      <c r="I741">
        <v>3</v>
      </c>
      <c r="J741" s="1">
        <v>167.25663716814162</v>
      </c>
      <c r="K741" s="3">
        <f t="shared" si="54"/>
        <v>167.25663716814162</v>
      </c>
      <c r="L741" s="4">
        <f t="shared" si="55"/>
        <v>501.77</v>
      </c>
      <c r="M741" s="5">
        <v>0.13</v>
      </c>
      <c r="N741" s="4">
        <f t="shared" si="56"/>
        <v>65.23</v>
      </c>
      <c r="O741" s="7">
        <f t="shared" si="57"/>
        <v>567</v>
      </c>
    </row>
    <row r="742" spans="1:15">
      <c r="A742" s="2">
        <v>741</v>
      </c>
      <c r="B742" s="2">
        <v>11.19</v>
      </c>
      <c r="C742" t="s">
        <v>1001</v>
      </c>
      <c r="D742" t="s">
        <v>202</v>
      </c>
      <c r="E742" t="s">
        <v>693</v>
      </c>
      <c r="F742" t="str">
        <f>VLOOKUP(D742,[1]sheet1!$A:$B,2,0)</f>
        <v>1090417050000000000</v>
      </c>
      <c r="I742">
        <v>6</v>
      </c>
      <c r="J742" s="1">
        <v>203.53982300884957</v>
      </c>
      <c r="K742" s="3">
        <f t="shared" si="54"/>
        <v>203.53982300884957</v>
      </c>
      <c r="L742" s="4">
        <f t="shared" si="55"/>
        <v>1221.24</v>
      </c>
      <c r="M742" s="5">
        <v>0.13</v>
      </c>
      <c r="N742" s="4">
        <f t="shared" si="56"/>
        <v>158.76</v>
      </c>
      <c r="O742" s="7">
        <f t="shared" si="57"/>
        <v>1380</v>
      </c>
    </row>
    <row r="743" spans="1:15">
      <c r="A743">
        <v>742</v>
      </c>
      <c r="B743" s="2">
        <v>11.19</v>
      </c>
      <c r="C743" t="s">
        <v>1001</v>
      </c>
      <c r="D743" t="s">
        <v>201</v>
      </c>
      <c r="E743" t="s">
        <v>554</v>
      </c>
      <c r="F743" t="str">
        <f>VLOOKUP(D743,[1]sheet1!$A:$B,2,0)</f>
        <v>1080499000000000000</v>
      </c>
      <c r="I743">
        <v>1</v>
      </c>
      <c r="J743" s="1">
        <v>154.86725663716817</v>
      </c>
      <c r="K743" s="3">
        <f t="shared" si="54"/>
        <v>154.86725663716817</v>
      </c>
      <c r="L743" s="4">
        <f t="shared" si="55"/>
        <v>154.87</v>
      </c>
      <c r="M743" s="5">
        <v>0.13</v>
      </c>
      <c r="N743" s="4">
        <f t="shared" si="56"/>
        <v>20.13</v>
      </c>
      <c r="O743" s="7">
        <f t="shared" si="57"/>
        <v>175</v>
      </c>
    </row>
    <row r="744" spans="1:15">
      <c r="A744" s="2">
        <v>743</v>
      </c>
      <c r="B744" s="2">
        <v>11.19</v>
      </c>
      <c r="C744" t="s">
        <v>1001</v>
      </c>
      <c r="D744" t="s">
        <v>201</v>
      </c>
      <c r="E744" t="s">
        <v>544</v>
      </c>
      <c r="F744" t="str">
        <f>VLOOKUP(D744,[1]sheet1!$A:$B,2,0)</f>
        <v>1080499000000000000</v>
      </c>
      <c r="I744">
        <v>1</v>
      </c>
      <c r="J744" s="1">
        <v>35.398230088495581</v>
      </c>
      <c r="K744" s="3">
        <f t="shared" si="54"/>
        <v>35.398230088495581</v>
      </c>
      <c r="L744" s="4">
        <f t="shared" si="55"/>
        <v>35.4</v>
      </c>
      <c r="M744" s="5">
        <v>0.13</v>
      </c>
      <c r="N744" s="4">
        <f t="shared" si="56"/>
        <v>4.5999999999999996</v>
      </c>
      <c r="O744" s="7">
        <f t="shared" si="57"/>
        <v>40</v>
      </c>
    </row>
    <row r="745" spans="1:15">
      <c r="A745">
        <v>744</v>
      </c>
      <c r="B745" s="2">
        <v>11.19</v>
      </c>
      <c r="C745" t="s">
        <v>1001</v>
      </c>
      <c r="D745" t="s">
        <v>264</v>
      </c>
      <c r="E745" t="s">
        <v>987</v>
      </c>
      <c r="F745" t="str">
        <f>VLOOKUP(D745,[1]sheet1!$A:$B,2,0)</f>
        <v>1090413029900000000</v>
      </c>
      <c r="I745">
        <v>1</v>
      </c>
      <c r="J745" s="1">
        <v>96.460176991150448</v>
      </c>
      <c r="K745" s="3">
        <f t="shared" si="54"/>
        <v>96.460176991150448</v>
      </c>
      <c r="L745" s="4">
        <f t="shared" si="55"/>
        <v>96.46</v>
      </c>
      <c r="M745" s="5">
        <v>0.13</v>
      </c>
      <c r="N745" s="4">
        <f t="shared" si="56"/>
        <v>12.54</v>
      </c>
      <c r="O745" s="7">
        <f t="shared" si="57"/>
        <v>109</v>
      </c>
    </row>
    <row r="746" spans="1:15">
      <c r="A746" s="2">
        <v>745</v>
      </c>
      <c r="B746" s="2">
        <v>11.19</v>
      </c>
      <c r="C746" t="s">
        <v>1001</v>
      </c>
      <c r="D746" t="s">
        <v>683</v>
      </c>
      <c r="E746" t="s">
        <v>684</v>
      </c>
      <c r="F746" t="str">
        <f>VLOOKUP(D746,[1]sheet1!$A:$B,2,0)</f>
        <v>1070222020000000000</v>
      </c>
      <c r="I746">
        <v>4</v>
      </c>
      <c r="J746" s="1">
        <v>35.398230088495581</v>
      </c>
      <c r="K746" s="3">
        <f t="shared" si="54"/>
        <v>35.398230088495581</v>
      </c>
      <c r="L746" s="4">
        <f t="shared" si="55"/>
        <v>141.59</v>
      </c>
      <c r="M746" s="5">
        <v>0.13</v>
      </c>
      <c r="N746" s="4">
        <f t="shared" si="56"/>
        <v>18.41</v>
      </c>
      <c r="O746" s="7">
        <f t="shared" si="57"/>
        <v>160</v>
      </c>
    </row>
    <row r="747" spans="1:15">
      <c r="A747">
        <v>746</v>
      </c>
      <c r="B747" s="2">
        <v>11.19</v>
      </c>
      <c r="C747" t="s">
        <v>1001</v>
      </c>
      <c r="D747" t="s">
        <v>206</v>
      </c>
      <c r="E747" t="s">
        <v>682</v>
      </c>
      <c r="F747" t="str">
        <f>VLOOKUP(D747,[1]sheet1!$A:$B,2,0)</f>
        <v>1090519990000000000</v>
      </c>
      <c r="I747">
        <v>11</v>
      </c>
      <c r="J747" s="1">
        <v>123.89380530973453</v>
      </c>
      <c r="K747" s="3">
        <f t="shared" si="54"/>
        <v>123.89380530973453</v>
      </c>
      <c r="L747" s="4">
        <f t="shared" si="55"/>
        <v>1362.83</v>
      </c>
      <c r="M747" s="5">
        <v>0.13</v>
      </c>
      <c r="N747" s="4">
        <f t="shared" si="56"/>
        <v>177.17</v>
      </c>
      <c r="O747" s="7">
        <f t="shared" si="57"/>
        <v>1540</v>
      </c>
    </row>
    <row r="748" spans="1:15">
      <c r="A748" s="2">
        <v>747</v>
      </c>
      <c r="B748" s="2">
        <v>11.19</v>
      </c>
      <c r="C748" t="s">
        <v>1001</v>
      </c>
      <c r="D748" t="s">
        <v>680</v>
      </c>
      <c r="E748" t="s">
        <v>999</v>
      </c>
      <c r="F748" t="str">
        <f>VLOOKUP(D748,[1]sheet1!$A:$B,2,0)</f>
        <v>1060102030000000000</v>
      </c>
      <c r="I748">
        <v>2</v>
      </c>
      <c r="J748" s="1">
        <v>44.247787610619476</v>
      </c>
      <c r="K748" s="3">
        <f t="shared" si="54"/>
        <v>44.247787610619476</v>
      </c>
      <c r="L748" s="4">
        <f t="shared" si="55"/>
        <v>88.5</v>
      </c>
      <c r="M748" s="5">
        <v>0.13</v>
      </c>
      <c r="N748" s="4">
        <f t="shared" si="56"/>
        <v>11.51</v>
      </c>
      <c r="O748" s="7">
        <f t="shared" si="57"/>
        <v>100.01</v>
      </c>
    </row>
    <row r="749" spans="1:15">
      <c r="A749">
        <v>748</v>
      </c>
      <c r="B749" s="2">
        <v>11.19</v>
      </c>
      <c r="C749" t="s">
        <v>1001</v>
      </c>
      <c r="D749" t="s">
        <v>680</v>
      </c>
      <c r="E749" t="s">
        <v>1000</v>
      </c>
      <c r="F749" t="str">
        <f>VLOOKUP(D749,[1]sheet1!$A:$B,2,0)</f>
        <v>1060102030000000000</v>
      </c>
      <c r="I749">
        <v>1</v>
      </c>
      <c r="J749" s="1">
        <v>29.203539823008853</v>
      </c>
      <c r="K749" s="3">
        <f t="shared" si="54"/>
        <v>29.203539823008853</v>
      </c>
      <c r="L749" s="4">
        <f t="shared" si="55"/>
        <v>29.2</v>
      </c>
      <c r="M749" s="5">
        <v>0.13</v>
      </c>
      <c r="N749" s="4">
        <f t="shared" si="56"/>
        <v>3.8</v>
      </c>
      <c r="O749" s="7">
        <f t="shared" si="57"/>
        <v>33</v>
      </c>
    </row>
    <row r="750" spans="1:15">
      <c r="A750" s="2">
        <v>749</v>
      </c>
      <c r="B750" s="2">
        <v>11.19</v>
      </c>
      <c r="C750" t="s">
        <v>1001</v>
      </c>
      <c r="D750" t="s">
        <v>680</v>
      </c>
      <c r="E750" t="s">
        <v>988</v>
      </c>
      <c r="F750" t="str">
        <f>VLOOKUP(D750,[1]sheet1!$A:$B,2,0)</f>
        <v>1060102030000000000</v>
      </c>
      <c r="I750">
        <v>2</v>
      </c>
      <c r="J750" s="1">
        <v>22.123893805309738</v>
      </c>
      <c r="K750" s="3">
        <f t="shared" si="54"/>
        <v>22.123893805309738</v>
      </c>
      <c r="L750" s="4">
        <f t="shared" si="55"/>
        <v>44.25</v>
      </c>
      <c r="M750" s="5">
        <v>0.13</v>
      </c>
      <c r="N750" s="4">
        <f t="shared" si="56"/>
        <v>5.75</v>
      </c>
      <c r="O750" s="7">
        <f t="shared" si="57"/>
        <v>50</v>
      </c>
    </row>
    <row r="751" spans="1:15">
      <c r="A751">
        <v>750</v>
      </c>
      <c r="B751" s="2">
        <v>11.19</v>
      </c>
      <c r="C751" t="s">
        <v>1001</v>
      </c>
      <c r="D751" t="s">
        <v>680</v>
      </c>
      <c r="E751" t="s">
        <v>988</v>
      </c>
      <c r="F751" t="str">
        <f>VLOOKUP(D751,[1]sheet1!$A:$B,2,0)</f>
        <v>1060102030000000000</v>
      </c>
      <c r="I751">
        <v>1</v>
      </c>
      <c r="J751" s="1">
        <v>30.973451327433633</v>
      </c>
      <c r="K751" s="3">
        <f t="shared" si="54"/>
        <v>30.973451327433633</v>
      </c>
      <c r="L751" s="4">
        <f t="shared" si="55"/>
        <v>30.97</v>
      </c>
      <c r="M751" s="5">
        <v>0.13</v>
      </c>
      <c r="N751" s="4">
        <f t="shared" si="56"/>
        <v>4.03</v>
      </c>
      <c r="O751" s="7">
        <f t="shared" si="57"/>
        <v>35</v>
      </c>
    </row>
    <row r="752" spans="1:15">
      <c r="A752" s="2">
        <v>751</v>
      </c>
      <c r="B752" s="2">
        <v>11.19</v>
      </c>
      <c r="C752" t="s">
        <v>1001</v>
      </c>
      <c r="D752" t="s">
        <v>688</v>
      </c>
      <c r="E752" t="s">
        <v>989</v>
      </c>
      <c r="F752" t="str">
        <f>VLOOKUP(D752,[1]sheet1!$A:$B,2,0)</f>
        <v>1070224010000000000</v>
      </c>
      <c r="I752">
        <v>2</v>
      </c>
      <c r="J752" s="1">
        <v>8.8495575221238951</v>
      </c>
      <c r="K752" s="3">
        <f t="shared" si="54"/>
        <v>8.8495575221238951</v>
      </c>
      <c r="L752" s="4">
        <f t="shared" si="55"/>
        <v>17.7</v>
      </c>
      <c r="M752" s="5">
        <v>0.13</v>
      </c>
      <c r="N752" s="4">
        <f t="shared" si="56"/>
        <v>2.2999999999999998</v>
      </c>
      <c r="O752" s="7">
        <f t="shared" si="57"/>
        <v>20</v>
      </c>
    </row>
    <row r="753" spans="1:15">
      <c r="A753">
        <v>752</v>
      </c>
      <c r="B753" s="2">
        <v>11.19</v>
      </c>
      <c r="C753" t="s">
        <v>1001</v>
      </c>
      <c r="D753" t="s">
        <v>688</v>
      </c>
      <c r="E753" t="s">
        <v>989</v>
      </c>
      <c r="F753" t="str">
        <f>VLOOKUP(D753,[1]sheet1!$A:$B,2,0)</f>
        <v>1070224010000000000</v>
      </c>
      <c r="I753">
        <v>1</v>
      </c>
      <c r="J753" s="1">
        <v>12.389380530973453</v>
      </c>
      <c r="K753" s="3">
        <f t="shared" si="54"/>
        <v>12.389380530973453</v>
      </c>
      <c r="L753" s="4">
        <f t="shared" si="55"/>
        <v>12.39</v>
      </c>
      <c r="M753" s="5">
        <v>0.13</v>
      </c>
      <c r="N753" s="4">
        <f t="shared" si="56"/>
        <v>1.61</v>
      </c>
      <c r="O753" s="7">
        <f t="shared" si="57"/>
        <v>14</v>
      </c>
    </row>
    <row r="754" spans="1:15">
      <c r="A754" s="2">
        <v>753</v>
      </c>
      <c r="B754" s="2">
        <v>11.19</v>
      </c>
      <c r="C754" t="s">
        <v>1001</v>
      </c>
      <c r="D754" t="s">
        <v>688</v>
      </c>
      <c r="E754" t="s">
        <v>990</v>
      </c>
      <c r="F754" t="str">
        <f>VLOOKUP(D754,[1]sheet1!$A:$B,2,0)</f>
        <v>1070224010000000000</v>
      </c>
      <c r="I754">
        <v>2</v>
      </c>
      <c r="J754" s="1">
        <v>22.123893805309738</v>
      </c>
      <c r="K754" s="3">
        <f t="shared" si="54"/>
        <v>22.123893805309738</v>
      </c>
      <c r="L754" s="4">
        <f t="shared" si="55"/>
        <v>44.25</v>
      </c>
      <c r="M754" s="5">
        <v>0.13</v>
      </c>
      <c r="N754" s="4">
        <f t="shared" si="56"/>
        <v>5.75</v>
      </c>
      <c r="O754" s="7">
        <f t="shared" si="57"/>
        <v>50</v>
      </c>
    </row>
    <row r="755" spans="1:15">
      <c r="A755">
        <v>754</v>
      </c>
      <c r="B755" s="2">
        <v>11.19</v>
      </c>
      <c r="C755" t="s">
        <v>1001</v>
      </c>
      <c r="D755" t="s">
        <v>688</v>
      </c>
      <c r="E755" t="s">
        <v>990</v>
      </c>
      <c r="F755" t="str">
        <f>VLOOKUP(D755,[1]sheet1!$A:$B,2,0)</f>
        <v>1070224010000000000</v>
      </c>
      <c r="I755">
        <v>1</v>
      </c>
      <c r="J755" s="1">
        <v>18.584070796460178</v>
      </c>
      <c r="K755" s="3">
        <f t="shared" si="54"/>
        <v>18.584070796460178</v>
      </c>
      <c r="L755" s="4">
        <f t="shared" si="55"/>
        <v>18.579999999999998</v>
      </c>
      <c r="M755" s="5">
        <v>0.13</v>
      </c>
      <c r="N755" s="4">
        <f t="shared" si="56"/>
        <v>2.42</v>
      </c>
      <c r="O755" s="7">
        <f t="shared" si="57"/>
        <v>21</v>
      </c>
    </row>
    <row r="756" spans="1:15">
      <c r="A756" s="2">
        <v>755</v>
      </c>
      <c r="B756" s="2">
        <v>11.19</v>
      </c>
      <c r="C756" t="s">
        <v>1001</v>
      </c>
      <c r="D756" t="s">
        <v>688</v>
      </c>
      <c r="E756" t="s">
        <v>991</v>
      </c>
      <c r="F756" t="str">
        <f>VLOOKUP(D756,[1]sheet1!$A:$B,2,0)</f>
        <v>1070224010000000000</v>
      </c>
      <c r="I756">
        <v>8</v>
      </c>
      <c r="J756" s="1">
        <v>21.238938053097346</v>
      </c>
      <c r="K756" s="3">
        <f t="shared" si="54"/>
        <v>21.238938053097346</v>
      </c>
      <c r="L756" s="4">
        <f t="shared" si="55"/>
        <v>169.91</v>
      </c>
      <c r="M756" s="5">
        <v>0.13</v>
      </c>
      <c r="N756" s="4">
        <f t="shared" si="56"/>
        <v>22.09</v>
      </c>
      <c r="O756" s="7">
        <f t="shared" si="57"/>
        <v>192</v>
      </c>
    </row>
    <row r="757" spans="1:15">
      <c r="A757">
        <v>756</v>
      </c>
      <c r="B757" s="2">
        <v>11.19</v>
      </c>
      <c r="C757" t="s">
        <v>1001</v>
      </c>
      <c r="D757" t="s">
        <v>688</v>
      </c>
      <c r="E757" t="s">
        <v>991</v>
      </c>
      <c r="F757" t="str">
        <f>VLOOKUP(D757,[1]sheet1!$A:$B,2,0)</f>
        <v>1070224010000000000</v>
      </c>
      <c r="I757">
        <v>1</v>
      </c>
      <c r="J757" s="1">
        <v>23.893805309734514</v>
      </c>
      <c r="K757" s="3">
        <f t="shared" si="54"/>
        <v>23.893805309734514</v>
      </c>
      <c r="L757" s="4">
        <f t="shared" si="55"/>
        <v>23.89</v>
      </c>
      <c r="M757" s="5">
        <v>0.13</v>
      </c>
      <c r="N757" s="4">
        <f t="shared" si="56"/>
        <v>3.11</v>
      </c>
      <c r="O757" s="7">
        <f t="shared" si="57"/>
        <v>27</v>
      </c>
    </row>
    <row r="758" spans="1:15">
      <c r="A758" s="2">
        <v>757</v>
      </c>
      <c r="B758" s="2">
        <v>11.19</v>
      </c>
      <c r="C758" t="s">
        <v>1001</v>
      </c>
      <c r="D758" t="s">
        <v>683</v>
      </c>
      <c r="E758" t="s">
        <v>992</v>
      </c>
      <c r="F758" t="str">
        <f>VLOOKUP(D758,[1]sheet1!$A:$B,2,0)</f>
        <v>1070222020000000000</v>
      </c>
      <c r="I758">
        <v>8</v>
      </c>
      <c r="J758" s="1">
        <v>24.33628318584071</v>
      </c>
      <c r="K758" s="3">
        <f t="shared" si="54"/>
        <v>24.33628318584071</v>
      </c>
      <c r="L758" s="4">
        <f t="shared" si="55"/>
        <v>194.69</v>
      </c>
      <c r="M758" s="5">
        <v>0.13</v>
      </c>
      <c r="N758" s="4">
        <f t="shared" si="56"/>
        <v>25.31</v>
      </c>
      <c r="O758" s="7">
        <f t="shared" si="57"/>
        <v>220</v>
      </c>
    </row>
    <row r="759" spans="1:15">
      <c r="A759">
        <v>758</v>
      </c>
      <c r="B759" s="2">
        <v>11.19</v>
      </c>
      <c r="C759" t="s">
        <v>1001</v>
      </c>
      <c r="D759" t="s">
        <v>84</v>
      </c>
      <c r="E759" t="s">
        <v>691</v>
      </c>
      <c r="F759" t="str">
        <f>VLOOKUP(D759,[1]sheet1!$A:$B,2,0)</f>
        <v>1070223020000000000</v>
      </c>
      <c r="I759">
        <v>2</v>
      </c>
      <c r="J759" s="1">
        <v>17.69911504424779</v>
      </c>
      <c r="K759" s="3">
        <f t="shared" si="54"/>
        <v>17.69911504424779</v>
      </c>
      <c r="L759" s="4">
        <f t="shared" si="55"/>
        <v>35.4</v>
      </c>
      <c r="M759" s="5">
        <v>0.13</v>
      </c>
      <c r="N759" s="4">
        <f t="shared" si="56"/>
        <v>4.5999999999999996</v>
      </c>
      <c r="O759" s="7">
        <f t="shared" si="57"/>
        <v>40</v>
      </c>
    </row>
    <row r="760" spans="1:15">
      <c r="A760" s="2">
        <v>759</v>
      </c>
      <c r="B760" s="2">
        <v>11.19</v>
      </c>
      <c r="C760" t="s">
        <v>1001</v>
      </c>
      <c r="D760" t="s">
        <v>84</v>
      </c>
      <c r="E760" t="s">
        <v>691</v>
      </c>
      <c r="F760" t="str">
        <f>VLOOKUP(D760,[1]sheet1!$A:$B,2,0)</f>
        <v>1070223020000000000</v>
      </c>
      <c r="I760">
        <v>1</v>
      </c>
      <c r="J760" s="1">
        <v>18.584070796460178</v>
      </c>
      <c r="K760" s="3">
        <f t="shared" si="54"/>
        <v>18.584070796460178</v>
      </c>
      <c r="L760" s="4">
        <f t="shared" si="55"/>
        <v>18.579999999999998</v>
      </c>
      <c r="M760" s="5">
        <v>0.13</v>
      </c>
      <c r="N760" s="4">
        <f t="shared" si="56"/>
        <v>2.42</v>
      </c>
      <c r="O760" s="7">
        <f t="shared" si="57"/>
        <v>21</v>
      </c>
    </row>
    <row r="761" spans="1:15">
      <c r="A761">
        <v>760</v>
      </c>
      <c r="B761" s="2">
        <v>11.19</v>
      </c>
      <c r="C761" t="s">
        <v>1001</v>
      </c>
      <c r="D761" t="s">
        <v>84</v>
      </c>
      <c r="E761" t="s">
        <v>993</v>
      </c>
      <c r="F761" t="str">
        <f>VLOOKUP(D761,[1]sheet1!$A:$B,2,0)</f>
        <v>1070223020000000000</v>
      </c>
      <c r="I761">
        <v>4</v>
      </c>
      <c r="J761" s="1">
        <v>41.592920353982308</v>
      </c>
      <c r="K761" s="3">
        <f t="shared" si="54"/>
        <v>41.592920353982308</v>
      </c>
      <c r="L761" s="4">
        <f t="shared" si="55"/>
        <v>166.37</v>
      </c>
      <c r="M761" s="5">
        <v>0.13</v>
      </c>
      <c r="N761" s="4">
        <f t="shared" si="56"/>
        <v>21.63</v>
      </c>
      <c r="O761" s="7">
        <f t="shared" si="57"/>
        <v>188</v>
      </c>
    </row>
    <row r="762" spans="1:15">
      <c r="A762" s="2">
        <v>761</v>
      </c>
      <c r="B762" s="2">
        <v>11.19</v>
      </c>
      <c r="C762" t="s">
        <v>1001</v>
      </c>
      <c r="D762" t="s">
        <v>84</v>
      </c>
      <c r="E762" t="s">
        <v>994</v>
      </c>
      <c r="F762" t="str">
        <f>VLOOKUP(D762,[1]sheet1!$A:$B,2,0)</f>
        <v>1070223020000000000</v>
      </c>
      <c r="I762">
        <v>2</v>
      </c>
      <c r="J762" s="1">
        <v>41.150442477876112</v>
      </c>
      <c r="K762" s="3">
        <f t="shared" si="54"/>
        <v>41.150442477876112</v>
      </c>
      <c r="L762" s="4">
        <f t="shared" si="55"/>
        <v>82.3</v>
      </c>
      <c r="M762" s="5">
        <v>0.13</v>
      </c>
      <c r="N762" s="4">
        <f t="shared" si="56"/>
        <v>10.7</v>
      </c>
      <c r="O762" s="7">
        <f t="shared" si="57"/>
        <v>93</v>
      </c>
    </row>
    <row r="763" spans="1:15">
      <c r="A763">
        <v>762</v>
      </c>
      <c r="B763" s="2">
        <v>11.19</v>
      </c>
      <c r="C763" t="s">
        <v>1001</v>
      </c>
      <c r="D763" t="s">
        <v>84</v>
      </c>
      <c r="E763" t="s">
        <v>995</v>
      </c>
      <c r="F763" t="str">
        <f>VLOOKUP(D763,[1]sheet1!$A:$B,2,0)</f>
        <v>1070223020000000000</v>
      </c>
      <c r="I763">
        <v>4</v>
      </c>
      <c r="J763" s="1">
        <v>29.646017699115045</v>
      </c>
      <c r="K763" s="3">
        <f t="shared" si="54"/>
        <v>29.646017699115045</v>
      </c>
      <c r="L763" s="4">
        <f t="shared" si="55"/>
        <v>118.58</v>
      </c>
      <c r="M763" s="5">
        <v>0.13</v>
      </c>
      <c r="N763" s="4">
        <f t="shared" si="56"/>
        <v>15.42</v>
      </c>
      <c r="O763" s="7">
        <f t="shared" si="57"/>
        <v>134</v>
      </c>
    </row>
    <row r="764" spans="1:15">
      <c r="A764" s="2">
        <v>763</v>
      </c>
      <c r="B764" s="2">
        <v>11.19</v>
      </c>
      <c r="C764" t="s">
        <v>1001</v>
      </c>
      <c r="D764" t="s">
        <v>201</v>
      </c>
      <c r="E764" t="s">
        <v>554</v>
      </c>
      <c r="F764" t="str">
        <f>VLOOKUP(D764,[1]sheet1!$A:$B,2,0)</f>
        <v>1080499000000000000</v>
      </c>
      <c r="I764">
        <v>1</v>
      </c>
      <c r="J764" s="1">
        <v>158.40707964601771</v>
      </c>
      <c r="K764" s="3">
        <f t="shared" si="54"/>
        <v>158.40707964601771</v>
      </c>
      <c r="L764" s="4">
        <f t="shared" si="55"/>
        <v>158.41</v>
      </c>
      <c r="M764" s="5">
        <v>0.13</v>
      </c>
      <c r="N764" s="4">
        <f t="shared" si="56"/>
        <v>20.59</v>
      </c>
      <c r="O764" s="7">
        <f t="shared" si="57"/>
        <v>179</v>
      </c>
    </row>
    <row r="765" spans="1:15">
      <c r="A765">
        <v>764</v>
      </c>
      <c r="B765" s="2">
        <v>11.19</v>
      </c>
      <c r="C765" t="s">
        <v>1001</v>
      </c>
      <c r="D765" t="s">
        <v>679</v>
      </c>
      <c r="E765" t="s">
        <v>996</v>
      </c>
      <c r="F765" t="str">
        <f>VLOOKUP(D765,[1]sheet1!$A:$B,2,0)</f>
        <v>1070601090000000000</v>
      </c>
      <c r="I765">
        <v>9</v>
      </c>
      <c r="J765" s="1">
        <v>35.398230088495581</v>
      </c>
      <c r="K765" s="3">
        <f t="shared" si="54"/>
        <v>35.398230088495581</v>
      </c>
      <c r="L765" s="4">
        <f t="shared" si="55"/>
        <v>318.58</v>
      </c>
      <c r="M765" s="5">
        <v>0.13</v>
      </c>
      <c r="N765" s="4">
        <f t="shared" si="56"/>
        <v>41.42</v>
      </c>
      <c r="O765" s="7">
        <f t="shared" si="57"/>
        <v>360</v>
      </c>
    </row>
    <row r="766" spans="1:15">
      <c r="A766" s="2">
        <v>765</v>
      </c>
      <c r="B766" s="2">
        <v>11.19</v>
      </c>
      <c r="C766" t="s">
        <v>1001</v>
      </c>
      <c r="D766" t="s">
        <v>679</v>
      </c>
      <c r="E766" t="s">
        <v>997</v>
      </c>
      <c r="F766" t="str">
        <f>VLOOKUP(D766,[1]sheet1!$A:$B,2,0)</f>
        <v>1070601090000000000</v>
      </c>
      <c r="I766">
        <v>4</v>
      </c>
      <c r="J766" s="1">
        <v>35.398230088495581</v>
      </c>
      <c r="K766" s="3">
        <f t="shared" si="54"/>
        <v>35.398230088495581</v>
      </c>
      <c r="L766" s="4">
        <f t="shared" si="55"/>
        <v>141.59</v>
      </c>
      <c r="M766" s="5">
        <v>0.13</v>
      </c>
      <c r="N766" s="4">
        <f t="shared" si="56"/>
        <v>18.41</v>
      </c>
      <c r="O766" s="7">
        <f t="shared" si="57"/>
        <v>160</v>
      </c>
    </row>
    <row r="767" spans="1:15">
      <c r="A767">
        <v>766</v>
      </c>
      <c r="B767" s="2">
        <v>11.19</v>
      </c>
      <c r="C767" t="s">
        <v>1001</v>
      </c>
      <c r="D767" t="s">
        <v>87</v>
      </c>
      <c r="E767" t="s">
        <v>998</v>
      </c>
      <c r="F767" t="str">
        <f>VLOOKUP(D767,[1]sheet1!$A:$B,2,0)</f>
        <v>1090419010000000000</v>
      </c>
      <c r="I767">
        <v>1</v>
      </c>
      <c r="J767" s="1">
        <v>292.0353982300885</v>
      </c>
      <c r="K767" s="3">
        <f t="shared" si="54"/>
        <v>292.0353982300885</v>
      </c>
      <c r="L767" s="4">
        <f t="shared" si="55"/>
        <v>292.04000000000002</v>
      </c>
      <c r="M767" s="5">
        <v>0.13</v>
      </c>
      <c r="N767" s="4">
        <f t="shared" si="56"/>
        <v>37.97</v>
      </c>
      <c r="O767" s="7">
        <f t="shared" si="57"/>
        <v>330.01</v>
      </c>
    </row>
    <row r="768" spans="1:15">
      <c r="A768" s="2">
        <v>767</v>
      </c>
      <c r="B768" s="2">
        <v>11.19</v>
      </c>
      <c r="C768" t="s">
        <v>1005</v>
      </c>
      <c r="D768" t="s">
        <v>32</v>
      </c>
      <c r="E768" t="s">
        <v>657</v>
      </c>
      <c r="F768" t="str">
        <f>VLOOKUP(D768,[1]sheet1!$A:$B,2,0)</f>
        <v>1090417050000000000</v>
      </c>
      <c r="I768">
        <v>1</v>
      </c>
      <c r="J768" s="1">
        <v>221.23893805</v>
      </c>
      <c r="K768" s="3">
        <f t="shared" si="54"/>
        <v>221.23893805</v>
      </c>
      <c r="L768" s="4">
        <f t="shared" si="55"/>
        <v>221.24</v>
      </c>
      <c r="M768" s="5">
        <v>0.13</v>
      </c>
      <c r="N768" s="4">
        <f t="shared" si="56"/>
        <v>28.76</v>
      </c>
      <c r="O768" s="7">
        <f t="shared" si="57"/>
        <v>250</v>
      </c>
    </row>
    <row r="769" spans="1:15">
      <c r="A769">
        <v>768</v>
      </c>
      <c r="B769" s="2">
        <v>11.19</v>
      </c>
      <c r="C769" t="s">
        <v>1005</v>
      </c>
      <c r="D769" t="s">
        <v>32</v>
      </c>
      <c r="E769" t="s">
        <v>1009</v>
      </c>
      <c r="F769" t="str">
        <f>VLOOKUP(D769,[1]sheet1!$A:$B,2,0)</f>
        <v>1090417050000000000</v>
      </c>
      <c r="I769">
        <v>3</v>
      </c>
      <c r="J769" s="1">
        <v>141.59292035000001</v>
      </c>
      <c r="K769" s="3">
        <f t="shared" si="54"/>
        <v>141.59292035000001</v>
      </c>
      <c r="L769" s="4">
        <f t="shared" si="55"/>
        <v>424.78</v>
      </c>
      <c r="M769" s="5">
        <v>0.13</v>
      </c>
      <c r="N769" s="4">
        <f t="shared" ref="N769:N775" si="58">ROUND(L769*M769,2)</f>
        <v>55.22</v>
      </c>
      <c r="O769" s="7">
        <f t="shared" ref="O769:O775" si="59">L769+N769</f>
        <v>480</v>
      </c>
    </row>
    <row r="770" spans="1:15">
      <c r="A770" s="2">
        <v>769</v>
      </c>
      <c r="B770" s="2">
        <v>11.19</v>
      </c>
      <c r="C770" t="s">
        <v>1005</v>
      </c>
      <c r="D770" t="s">
        <v>1006</v>
      </c>
      <c r="E770" t="s">
        <v>1010</v>
      </c>
      <c r="F770" t="str">
        <f>VLOOKUP(D770,[1]sheet1!$A:$B,2,0)</f>
        <v>1090424010000000000</v>
      </c>
      <c r="I770">
        <v>8</v>
      </c>
      <c r="J770" s="1">
        <v>221.23893805</v>
      </c>
      <c r="K770" s="3">
        <f t="shared" si="54"/>
        <v>221.23893805</v>
      </c>
      <c r="L770" s="4">
        <f t="shared" si="55"/>
        <v>1769.91</v>
      </c>
      <c r="M770" s="5">
        <v>0.13</v>
      </c>
      <c r="N770" s="4">
        <f t="shared" si="58"/>
        <v>230.09</v>
      </c>
      <c r="O770" s="7">
        <f t="shared" si="59"/>
        <v>2000</v>
      </c>
    </row>
    <row r="771" spans="1:15">
      <c r="A771">
        <v>770</v>
      </c>
      <c r="B771" s="2">
        <v>11.19</v>
      </c>
      <c r="C771" t="s">
        <v>1005</v>
      </c>
      <c r="D771" t="s">
        <v>1007</v>
      </c>
      <c r="E771" t="s">
        <v>1011</v>
      </c>
      <c r="F771" t="str">
        <f>VLOOKUP(D771,[1]sheet1!$A:$B,2,0)</f>
        <v>1090417050000000000</v>
      </c>
      <c r="I771">
        <v>9</v>
      </c>
      <c r="J771" s="1">
        <v>141.59292035000001</v>
      </c>
      <c r="K771" s="3">
        <f t="shared" si="54"/>
        <v>141.59292035000001</v>
      </c>
      <c r="L771" s="4">
        <f t="shared" si="55"/>
        <v>1274.3399999999999</v>
      </c>
      <c r="M771" s="5">
        <v>0.13</v>
      </c>
      <c r="N771" s="4">
        <f t="shared" si="58"/>
        <v>165.66</v>
      </c>
      <c r="O771" s="7">
        <f t="shared" si="59"/>
        <v>1440</v>
      </c>
    </row>
    <row r="772" spans="1:15">
      <c r="A772" s="2">
        <v>771</v>
      </c>
      <c r="B772" s="2">
        <v>11.19</v>
      </c>
      <c r="C772" t="s">
        <v>1005</v>
      </c>
      <c r="D772" t="s">
        <v>1008</v>
      </c>
      <c r="E772" t="s">
        <v>661</v>
      </c>
      <c r="F772" t="str">
        <f>VLOOKUP(D772,[1]sheet1!$A:$B,2,0)</f>
        <v>1080499000000000000</v>
      </c>
      <c r="I772">
        <v>36</v>
      </c>
      <c r="J772" s="1">
        <v>141.59292035000001</v>
      </c>
      <c r="K772" s="3">
        <f t="shared" si="54"/>
        <v>141.59292035000001</v>
      </c>
      <c r="L772" s="4">
        <f t="shared" si="55"/>
        <v>5097.3500000000004</v>
      </c>
      <c r="M772" s="5">
        <v>0.13</v>
      </c>
      <c r="N772" s="4">
        <f t="shared" si="58"/>
        <v>662.66</v>
      </c>
      <c r="O772" s="7">
        <f t="shared" si="59"/>
        <v>5760.01</v>
      </c>
    </row>
    <row r="773" spans="1:15">
      <c r="A773">
        <v>772</v>
      </c>
      <c r="B773" s="2">
        <v>11.19</v>
      </c>
      <c r="C773" t="s">
        <v>1005</v>
      </c>
      <c r="D773" t="s">
        <v>656</v>
      </c>
      <c r="E773" t="s">
        <v>1014</v>
      </c>
      <c r="F773" t="str">
        <f>VLOOKUP(D773,[1]sheet1!$A:$B,2,0)</f>
        <v>1030201990000000000</v>
      </c>
      <c r="I773">
        <v>2</v>
      </c>
      <c r="J773" s="1">
        <v>221.23893805</v>
      </c>
      <c r="K773" s="3">
        <f t="shared" si="54"/>
        <v>221.23893805</v>
      </c>
      <c r="L773" s="4">
        <f t="shared" si="55"/>
        <v>442.48</v>
      </c>
      <c r="M773" s="5">
        <v>0.13</v>
      </c>
      <c r="N773" s="4">
        <f t="shared" si="58"/>
        <v>57.52</v>
      </c>
      <c r="O773" s="7">
        <f t="shared" si="59"/>
        <v>500</v>
      </c>
    </row>
    <row r="774" spans="1:15">
      <c r="A774" s="2">
        <v>773</v>
      </c>
      <c r="B774" s="2">
        <v>11.19</v>
      </c>
      <c r="C774" t="s">
        <v>1005</v>
      </c>
      <c r="D774" t="s">
        <v>1008</v>
      </c>
      <c r="E774" t="s">
        <v>1012</v>
      </c>
      <c r="F774" t="str">
        <f>VLOOKUP(D774,[1]sheet1!$A:$B,2,0)</f>
        <v>1080499000000000000</v>
      </c>
      <c r="I774">
        <v>1</v>
      </c>
      <c r="J774" s="1">
        <v>221.23893805</v>
      </c>
      <c r="K774" s="3">
        <f t="shared" si="54"/>
        <v>221.23893805</v>
      </c>
      <c r="L774" s="4">
        <f t="shared" si="55"/>
        <v>221.24</v>
      </c>
      <c r="M774" s="5">
        <v>0.13</v>
      </c>
      <c r="N774" s="4">
        <f t="shared" si="58"/>
        <v>28.76</v>
      </c>
      <c r="O774" s="7">
        <f t="shared" si="59"/>
        <v>250</v>
      </c>
    </row>
    <row r="775" spans="1:15">
      <c r="A775">
        <v>774</v>
      </c>
      <c r="B775" s="2">
        <v>11.19</v>
      </c>
      <c r="C775" t="s">
        <v>1005</v>
      </c>
      <c r="D775" t="s">
        <v>1008</v>
      </c>
      <c r="E775" t="s">
        <v>1013</v>
      </c>
      <c r="F775" t="str">
        <f>VLOOKUP(D775,[1]sheet1!$A:$B,2,0)</f>
        <v>1080499000000000000</v>
      </c>
      <c r="I775">
        <v>1</v>
      </c>
      <c r="J775" s="1">
        <v>353.98230088000003</v>
      </c>
      <c r="K775" s="3">
        <f t="shared" si="54"/>
        <v>353.98230088000003</v>
      </c>
      <c r="L775" s="4">
        <f t="shared" si="55"/>
        <v>353.98</v>
      </c>
      <c r="M775" s="5">
        <v>0.13</v>
      </c>
      <c r="N775" s="4">
        <f t="shared" si="58"/>
        <v>46.02</v>
      </c>
      <c r="O775" s="7">
        <f t="shared" si="59"/>
        <v>400</v>
      </c>
    </row>
    <row r="776" spans="1:15">
      <c r="A776" s="2">
        <v>775</v>
      </c>
      <c r="B776" s="2">
        <v>11.19</v>
      </c>
      <c r="C776" t="s">
        <v>1015</v>
      </c>
      <c r="D776" t="s">
        <v>1016</v>
      </c>
      <c r="E776" t="s">
        <v>648</v>
      </c>
      <c r="F776" t="str">
        <f>VLOOKUP(D776,[1]sheet1!$A:$B,2,0)</f>
        <v>1060512990000000000</v>
      </c>
      <c r="I776">
        <v>4</v>
      </c>
      <c r="J776" s="1">
        <v>106.19469027</v>
      </c>
      <c r="K776" s="3">
        <f t="shared" si="54"/>
        <v>106.19469027</v>
      </c>
      <c r="L776" s="4">
        <f t="shared" si="55"/>
        <v>424.78</v>
      </c>
      <c r="M776" s="5">
        <v>0.13</v>
      </c>
      <c r="N776" s="4">
        <f t="shared" ref="N776:N790" si="60">ROUND(L776*M776,2)</f>
        <v>55.22</v>
      </c>
      <c r="O776" s="7">
        <f t="shared" ref="O776:O790" si="61">L776+N776</f>
        <v>480</v>
      </c>
    </row>
    <row r="777" spans="1:15">
      <c r="A777">
        <v>776</v>
      </c>
      <c r="B777" s="2">
        <v>11.19</v>
      </c>
      <c r="C777" t="s">
        <v>1015</v>
      </c>
      <c r="D777" t="s">
        <v>1008</v>
      </c>
      <c r="E777" t="s">
        <v>77</v>
      </c>
      <c r="F777" t="str">
        <f>VLOOKUP(D777,[1]sheet1!$A:$B,2,0)</f>
        <v>1080499000000000000</v>
      </c>
      <c r="I777">
        <v>9</v>
      </c>
      <c r="J777" s="1">
        <v>77.876106195000006</v>
      </c>
      <c r="K777" s="3">
        <f t="shared" si="54"/>
        <v>77.876106195000006</v>
      </c>
      <c r="L777" s="4">
        <f t="shared" si="55"/>
        <v>700.88</v>
      </c>
      <c r="M777" s="5">
        <v>0.13</v>
      </c>
      <c r="N777" s="4">
        <f t="shared" si="60"/>
        <v>91.11</v>
      </c>
      <c r="O777" s="7">
        <f t="shared" si="61"/>
        <v>791.99</v>
      </c>
    </row>
    <row r="778" spans="1:15">
      <c r="A778" s="2">
        <v>777</v>
      </c>
      <c r="B778" s="2">
        <v>11.19</v>
      </c>
      <c r="C778" t="s">
        <v>1015</v>
      </c>
      <c r="D778" t="s">
        <v>1017</v>
      </c>
      <c r="E778" t="s">
        <v>1018</v>
      </c>
      <c r="F778" t="str">
        <f>VLOOKUP(D778,[1]sheet1!$A:$B,2,0)</f>
        <v>1040106990000000000</v>
      </c>
      <c r="I778">
        <v>1</v>
      </c>
      <c r="J778" s="1">
        <v>353.98230088000003</v>
      </c>
      <c r="K778" s="3">
        <f t="shared" si="54"/>
        <v>353.98230088000003</v>
      </c>
      <c r="L778" s="4">
        <f t="shared" si="55"/>
        <v>353.98</v>
      </c>
      <c r="M778" s="5">
        <v>0.13</v>
      </c>
      <c r="N778" s="4">
        <f t="shared" si="60"/>
        <v>46.02</v>
      </c>
      <c r="O778" s="7">
        <f t="shared" si="61"/>
        <v>400</v>
      </c>
    </row>
    <row r="779" spans="1:15">
      <c r="A779">
        <v>778</v>
      </c>
      <c r="B779" s="2">
        <v>11.19</v>
      </c>
      <c r="C779" t="s">
        <v>1015</v>
      </c>
      <c r="D779" t="s">
        <v>1017</v>
      </c>
      <c r="E779" t="s">
        <v>1019</v>
      </c>
      <c r="F779" t="str">
        <f>VLOOKUP(D779,[1]sheet1!$A:$B,2,0)</f>
        <v>1040106990000000000</v>
      </c>
      <c r="I779">
        <v>1</v>
      </c>
      <c r="J779" s="1">
        <v>132.74336283</v>
      </c>
      <c r="K779" s="3">
        <f t="shared" si="54"/>
        <v>132.74336283</v>
      </c>
      <c r="L779" s="4">
        <f t="shared" si="55"/>
        <v>132.74</v>
      </c>
      <c r="M779" s="5">
        <v>0.13</v>
      </c>
      <c r="N779" s="4">
        <f t="shared" si="60"/>
        <v>17.260000000000002</v>
      </c>
      <c r="O779" s="7">
        <f t="shared" si="61"/>
        <v>150</v>
      </c>
    </row>
    <row r="780" spans="1:15">
      <c r="A780" s="2">
        <v>779</v>
      </c>
      <c r="B780" s="2">
        <v>11.19</v>
      </c>
      <c r="C780" t="s">
        <v>1015</v>
      </c>
      <c r="D780" t="s">
        <v>939</v>
      </c>
      <c r="E780" t="s">
        <v>1020</v>
      </c>
      <c r="F780" t="str">
        <f>VLOOKUP(D780,[1]sheet1!$A:$B,2,0)</f>
        <v>1070223020000000000</v>
      </c>
      <c r="I780">
        <v>4</v>
      </c>
      <c r="J780" s="1">
        <v>70.796460177</v>
      </c>
      <c r="K780" s="3">
        <f t="shared" si="54"/>
        <v>70.796460177</v>
      </c>
      <c r="L780" s="4">
        <f t="shared" si="55"/>
        <v>283.19</v>
      </c>
      <c r="M780" s="5">
        <v>0.13</v>
      </c>
      <c r="N780" s="4">
        <f t="shared" si="60"/>
        <v>36.81</v>
      </c>
      <c r="O780" s="7">
        <f t="shared" si="61"/>
        <v>320</v>
      </c>
    </row>
    <row r="781" spans="1:15">
      <c r="A781">
        <v>780</v>
      </c>
      <c r="B781" s="2">
        <v>11.19</v>
      </c>
      <c r="C781" t="s">
        <v>1015</v>
      </c>
      <c r="D781" t="s">
        <v>939</v>
      </c>
      <c r="E781" t="s">
        <v>1021</v>
      </c>
      <c r="F781" t="str">
        <f>VLOOKUP(D781,[1]sheet1!$A:$B,2,0)</f>
        <v>1070223020000000000</v>
      </c>
      <c r="I781">
        <v>1</v>
      </c>
      <c r="J781" s="1">
        <v>44.247787611</v>
      </c>
      <c r="K781" s="3">
        <f t="shared" si="54"/>
        <v>44.247787611</v>
      </c>
      <c r="L781" s="4">
        <f t="shared" si="55"/>
        <v>44.25</v>
      </c>
      <c r="M781" s="5">
        <v>0.13</v>
      </c>
      <c r="N781" s="4">
        <f t="shared" si="60"/>
        <v>5.75</v>
      </c>
      <c r="O781" s="7">
        <f t="shared" si="61"/>
        <v>50</v>
      </c>
    </row>
    <row r="782" spans="1:15">
      <c r="A782" s="2">
        <v>781</v>
      </c>
      <c r="B782" s="2">
        <v>11.19</v>
      </c>
      <c r="C782" t="s">
        <v>1015</v>
      </c>
      <c r="D782" t="s">
        <v>1016</v>
      </c>
      <c r="E782" t="s">
        <v>1022</v>
      </c>
      <c r="F782" t="str">
        <f>VLOOKUP(D782,[1]sheet1!$A:$B,2,0)</f>
        <v>1060512990000000000</v>
      </c>
      <c r="I782">
        <v>1</v>
      </c>
      <c r="J782" s="1">
        <v>57.522123894000003</v>
      </c>
      <c r="K782" s="3">
        <f t="shared" si="54"/>
        <v>57.522123894000003</v>
      </c>
      <c r="L782" s="4">
        <f t="shared" si="55"/>
        <v>57.52</v>
      </c>
      <c r="M782" s="5">
        <v>0.13</v>
      </c>
      <c r="N782" s="4">
        <f t="shared" si="60"/>
        <v>7.48</v>
      </c>
      <c r="O782" s="7">
        <f t="shared" si="61"/>
        <v>65</v>
      </c>
    </row>
    <row r="783" spans="1:15">
      <c r="A783">
        <v>782</v>
      </c>
      <c r="B783" s="2">
        <v>11.19</v>
      </c>
      <c r="C783" t="s">
        <v>1015</v>
      </c>
      <c r="D783" t="s">
        <v>1017</v>
      </c>
      <c r="E783" t="s">
        <v>651</v>
      </c>
      <c r="F783" t="str">
        <f>VLOOKUP(D783,[1]sheet1!$A:$B,2,0)</f>
        <v>1040106990000000000</v>
      </c>
      <c r="I783">
        <v>3</v>
      </c>
      <c r="J783" s="1">
        <v>35.398230087999998</v>
      </c>
      <c r="K783" s="3">
        <f t="shared" si="54"/>
        <v>35.398230087999998</v>
      </c>
      <c r="L783" s="4">
        <f t="shared" si="55"/>
        <v>106.19</v>
      </c>
      <c r="M783" s="5">
        <v>0.13</v>
      </c>
      <c r="N783" s="4">
        <f t="shared" si="60"/>
        <v>13.8</v>
      </c>
      <c r="O783" s="7">
        <f t="shared" si="61"/>
        <v>119.99</v>
      </c>
    </row>
    <row r="784" spans="1:15">
      <c r="A784" s="2">
        <v>783</v>
      </c>
      <c r="B784" s="2">
        <v>11.19</v>
      </c>
      <c r="C784" t="s">
        <v>1025</v>
      </c>
      <c r="D784" t="s">
        <v>1023</v>
      </c>
      <c r="E784" t="s">
        <v>1024</v>
      </c>
      <c r="F784" t="str">
        <f>VLOOKUP(D784,[1]sheet1!$A:$B,2,0)</f>
        <v>1030102010100000000</v>
      </c>
      <c r="I784">
        <v>1</v>
      </c>
      <c r="J784" s="1">
        <v>73.394495413000001</v>
      </c>
      <c r="K784" s="3">
        <f t="shared" si="54"/>
        <v>73.394495413000001</v>
      </c>
      <c r="L784" s="4">
        <f t="shared" si="55"/>
        <v>73.39</v>
      </c>
      <c r="M784" s="5">
        <v>0.09</v>
      </c>
      <c r="N784" s="4">
        <f t="shared" si="60"/>
        <v>6.61</v>
      </c>
      <c r="O784" s="7">
        <f t="shared" si="61"/>
        <v>80</v>
      </c>
    </row>
    <row r="785" spans="1:15">
      <c r="A785">
        <v>784</v>
      </c>
      <c r="B785" s="2">
        <v>11.19</v>
      </c>
      <c r="C785" t="s">
        <v>1026</v>
      </c>
      <c r="D785" t="s">
        <v>1007</v>
      </c>
      <c r="E785" t="s">
        <v>1029</v>
      </c>
      <c r="F785" t="str">
        <f>VLOOKUP(D785,[1]sheet1!$A:$B,2,0)</f>
        <v>1090417050000000000</v>
      </c>
      <c r="I785">
        <v>1</v>
      </c>
      <c r="J785" s="1">
        <v>221.23893805</v>
      </c>
      <c r="K785" s="3">
        <f t="shared" si="54"/>
        <v>221.23893805</v>
      </c>
      <c r="L785" s="4">
        <f t="shared" si="55"/>
        <v>221.24</v>
      </c>
      <c r="M785" s="5">
        <v>0.13</v>
      </c>
      <c r="N785" s="4">
        <f t="shared" si="60"/>
        <v>28.76</v>
      </c>
      <c r="O785" s="7">
        <f t="shared" si="61"/>
        <v>250</v>
      </c>
    </row>
    <row r="786" spans="1:15">
      <c r="A786" s="2">
        <v>785</v>
      </c>
      <c r="B786" s="2">
        <v>11.19</v>
      </c>
      <c r="C786" t="s">
        <v>1026</v>
      </c>
      <c r="D786" t="s">
        <v>1017</v>
      </c>
      <c r="E786" t="s">
        <v>1030</v>
      </c>
      <c r="F786" t="str">
        <f>VLOOKUP(D786,[1]sheet1!$A:$B,2,0)</f>
        <v>1040106990000000000</v>
      </c>
      <c r="I786">
        <v>1</v>
      </c>
      <c r="J786" s="1">
        <v>176.99115044000001</v>
      </c>
      <c r="K786" s="3">
        <f t="shared" si="54"/>
        <v>176.99115044000001</v>
      </c>
      <c r="L786" s="4">
        <f t="shared" si="55"/>
        <v>176.99</v>
      </c>
      <c r="M786" s="5">
        <v>0.13</v>
      </c>
      <c r="N786" s="4">
        <f t="shared" si="60"/>
        <v>23.01</v>
      </c>
      <c r="O786" s="7">
        <f t="shared" si="61"/>
        <v>200</v>
      </c>
    </row>
    <row r="787" spans="1:15">
      <c r="A787">
        <v>786</v>
      </c>
      <c r="B787" s="2">
        <v>11.19</v>
      </c>
      <c r="C787" t="s">
        <v>1026</v>
      </c>
      <c r="D787" t="s">
        <v>1027</v>
      </c>
      <c r="E787" t="s">
        <v>1031</v>
      </c>
      <c r="F787" t="str">
        <f>VLOOKUP(D787,[1]sheet1!$A:$B,2,0)</f>
        <v>1090418050000000000</v>
      </c>
      <c r="I787">
        <v>1</v>
      </c>
      <c r="J787" s="1">
        <v>221.23893805</v>
      </c>
      <c r="K787" s="3">
        <f t="shared" si="54"/>
        <v>221.23893805</v>
      </c>
      <c r="L787" s="4">
        <f t="shared" si="55"/>
        <v>221.24</v>
      </c>
      <c r="M787" s="5">
        <v>0.13</v>
      </c>
      <c r="N787" s="4">
        <f t="shared" si="60"/>
        <v>28.76</v>
      </c>
      <c r="O787" s="7">
        <f t="shared" si="61"/>
        <v>250</v>
      </c>
    </row>
    <row r="788" spans="1:15">
      <c r="A788" s="2">
        <v>787</v>
      </c>
      <c r="B788" s="2">
        <v>11.19</v>
      </c>
      <c r="C788" t="s">
        <v>1026</v>
      </c>
      <c r="D788" t="s">
        <v>1007</v>
      </c>
      <c r="E788" t="s">
        <v>1032</v>
      </c>
      <c r="F788" t="str">
        <f>VLOOKUP(D788,[1]sheet1!$A:$B,2,0)</f>
        <v>1090417050000000000</v>
      </c>
      <c r="I788">
        <v>1</v>
      </c>
      <c r="J788" s="1">
        <v>221.23893805</v>
      </c>
      <c r="K788" s="3">
        <f t="shared" si="54"/>
        <v>221.23893805</v>
      </c>
      <c r="L788" s="4">
        <f t="shared" si="55"/>
        <v>221.24</v>
      </c>
      <c r="M788" s="5">
        <v>0.13</v>
      </c>
      <c r="N788" s="4">
        <f t="shared" si="60"/>
        <v>28.76</v>
      </c>
      <c r="O788" s="7">
        <f t="shared" si="61"/>
        <v>250</v>
      </c>
    </row>
    <row r="789" spans="1:15">
      <c r="A789">
        <v>788</v>
      </c>
      <c r="B789" s="2">
        <v>11.19</v>
      </c>
      <c r="C789" t="s">
        <v>1026</v>
      </c>
      <c r="D789" t="s">
        <v>939</v>
      </c>
      <c r="E789" t="s">
        <v>1033</v>
      </c>
      <c r="F789" t="str">
        <f>VLOOKUP(D789,[1]sheet1!$A:$B,2,0)</f>
        <v>1070223020000000000</v>
      </c>
      <c r="I789">
        <v>1</v>
      </c>
      <c r="J789" s="1">
        <v>43.362831858</v>
      </c>
      <c r="K789" s="3">
        <f t="shared" si="54"/>
        <v>43.362831858</v>
      </c>
      <c r="L789" s="4">
        <f t="shared" si="55"/>
        <v>43.36</v>
      </c>
      <c r="M789" s="5">
        <v>0.13</v>
      </c>
      <c r="N789" s="4">
        <f t="shared" si="60"/>
        <v>5.64</v>
      </c>
      <c r="O789" s="7">
        <f t="shared" si="61"/>
        <v>49</v>
      </c>
    </row>
    <row r="790" spans="1:15">
      <c r="A790" s="2">
        <v>789</v>
      </c>
      <c r="B790" s="2">
        <v>11.19</v>
      </c>
      <c r="C790" t="s">
        <v>1026</v>
      </c>
      <c r="D790" t="s">
        <v>1028</v>
      </c>
      <c r="E790" t="s">
        <v>1034</v>
      </c>
      <c r="F790" t="str">
        <f>VLOOKUP(D790,[1]sheet1!$A:$B,2,0)</f>
        <v>1080114010000000000</v>
      </c>
      <c r="I790">
        <v>1</v>
      </c>
      <c r="J790" s="1">
        <v>216.81415928999999</v>
      </c>
      <c r="K790" s="3">
        <f t="shared" si="54"/>
        <v>216.81415928999999</v>
      </c>
      <c r="L790" s="4">
        <f t="shared" si="55"/>
        <v>216.81</v>
      </c>
      <c r="M790" s="5">
        <v>0.13</v>
      </c>
      <c r="N790" s="4">
        <f t="shared" si="60"/>
        <v>28.19</v>
      </c>
      <c r="O790" s="7">
        <f t="shared" si="61"/>
        <v>245</v>
      </c>
    </row>
    <row r="791" spans="1:15">
      <c r="A791">
        <v>790</v>
      </c>
      <c r="B791" s="2">
        <v>11.19</v>
      </c>
      <c r="C791" t="s">
        <v>1035</v>
      </c>
      <c r="D791" t="s">
        <v>939</v>
      </c>
      <c r="E791" t="s">
        <v>1036</v>
      </c>
      <c r="F791" t="str">
        <f>VLOOKUP(D791,[1]sheet1!$A:$B,2,0)</f>
        <v>1070223020000000000</v>
      </c>
      <c r="I791">
        <v>1</v>
      </c>
      <c r="J791" s="1">
        <v>33.628318583999999</v>
      </c>
      <c r="K791" s="3">
        <f t="shared" si="54"/>
        <v>33.628318583999999</v>
      </c>
      <c r="L791" s="4">
        <f t="shared" si="55"/>
        <v>33.630000000000003</v>
      </c>
      <c r="M791" s="5">
        <v>0.13</v>
      </c>
      <c r="N791" s="4">
        <f t="shared" ref="N791:N807" si="62">ROUND(L791*M791,2)</f>
        <v>4.37</v>
      </c>
      <c r="O791" s="7">
        <f t="shared" ref="O791:O807" si="63">L791+N791</f>
        <v>38</v>
      </c>
    </row>
    <row r="792" spans="1:15">
      <c r="A792" s="2">
        <v>791</v>
      </c>
      <c r="B792" s="2">
        <v>11.19</v>
      </c>
      <c r="C792" t="s">
        <v>1035</v>
      </c>
      <c r="D792" t="s">
        <v>939</v>
      </c>
      <c r="E792" t="s">
        <v>1037</v>
      </c>
      <c r="F792" t="str">
        <f>VLOOKUP(D792,[1]sheet1!$A:$B,2,0)</f>
        <v>1070223020000000000</v>
      </c>
      <c r="I792">
        <v>2</v>
      </c>
      <c r="J792" s="1">
        <v>35.398230087999998</v>
      </c>
      <c r="K792" s="3">
        <f t="shared" si="54"/>
        <v>35.398230087999998</v>
      </c>
      <c r="L792" s="4">
        <f t="shared" si="55"/>
        <v>70.8</v>
      </c>
      <c r="M792" s="5">
        <v>0.13</v>
      </c>
      <c r="N792" s="4">
        <f t="shared" si="62"/>
        <v>9.1999999999999993</v>
      </c>
      <c r="O792" s="7">
        <f t="shared" si="63"/>
        <v>80</v>
      </c>
    </row>
    <row r="793" spans="1:15">
      <c r="A793">
        <v>792</v>
      </c>
      <c r="B793" s="2">
        <v>11.19</v>
      </c>
      <c r="C793" t="s">
        <v>1035</v>
      </c>
      <c r="D793" t="s">
        <v>939</v>
      </c>
      <c r="E793" t="s">
        <v>1038</v>
      </c>
      <c r="F793" t="str">
        <f>VLOOKUP(D793,[1]sheet1!$A:$B,2,0)</f>
        <v>1070223020000000000</v>
      </c>
      <c r="I793">
        <v>1</v>
      </c>
      <c r="J793" s="1">
        <v>30.973451326999999</v>
      </c>
      <c r="K793" s="3">
        <f t="shared" si="54"/>
        <v>30.973451326999999</v>
      </c>
      <c r="L793" s="4">
        <f t="shared" si="55"/>
        <v>30.97</v>
      </c>
      <c r="M793" s="5">
        <v>0.13</v>
      </c>
      <c r="N793" s="4">
        <f t="shared" si="62"/>
        <v>4.03</v>
      </c>
      <c r="O793" s="7">
        <f t="shared" si="63"/>
        <v>35</v>
      </c>
    </row>
    <row r="794" spans="1:15">
      <c r="A794" s="2">
        <v>793</v>
      </c>
      <c r="B794" s="2">
        <v>11.19</v>
      </c>
      <c r="C794" t="s">
        <v>1035</v>
      </c>
      <c r="D794" t="s">
        <v>1007</v>
      </c>
      <c r="E794" t="s">
        <v>1039</v>
      </c>
      <c r="F794" t="str">
        <f>VLOOKUP(D794,[1]sheet1!$A:$B,2,0)</f>
        <v>1090417050000000000</v>
      </c>
      <c r="I794">
        <v>1</v>
      </c>
      <c r="J794" s="1">
        <v>331.85840708000001</v>
      </c>
      <c r="K794" s="3">
        <f t="shared" si="54"/>
        <v>331.85840708000001</v>
      </c>
      <c r="L794" s="4">
        <f t="shared" si="55"/>
        <v>331.86</v>
      </c>
      <c r="M794" s="5">
        <v>0.13</v>
      </c>
      <c r="N794" s="4">
        <f t="shared" si="62"/>
        <v>43.14</v>
      </c>
      <c r="O794" s="7">
        <f t="shared" si="63"/>
        <v>375</v>
      </c>
    </row>
    <row r="795" spans="1:15">
      <c r="A795">
        <v>794</v>
      </c>
      <c r="B795" s="2">
        <v>11.19</v>
      </c>
      <c r="C795" t="s">
        <v>1040</v>
      </c>
      <c r="D795" t="s">
        <v>1041</v>
      </c>
      <c r="E795" t="s">
        <v>1042</v>
      </c>
      <c r="F795" t="str">
        <f>VLOOKUP(D795,[1]sheet1!$A:$B,2,0)</f>
        <v>1030308010000000000</v>
      </c>
      <c r="I795">
        <v>52</v>
      </c>
      <c r="J795" s="1">
        <v>49.557522123799998</v>
      </c>
      <c r="K795" s="3">
        <f t="shared" si="54"/>
        <v>49.557522123799998</v>
      </c>
      <c r="L795" s="4">
        <f t="shared" si="55"/>
        <v>2576.9899999999998</v>
      </c>
      <c r="M795" s="5">
        <v>0.13</v>
      </c>
      <c r="N795" s="4">
        <f t="shared" si="62"/>
        <v>335.01</v>
      </c>
      <c r="O795" s="7">
        <f t="shared" si="63"/>
        <v>2912</v>
      </c>
    </row>
    <row r="796" spans="1:15">
      <c r="A796" s="2">
        <v>795</v>
      </c>
      <c r="B796" s="2">
        <v>11.19</v>
      </c>
      <c r="C796" t="s">
        <v>1040</v>
      </c>
      <c r="D796" t="s">
        <v>1041</v>
      </c>
      <c r="E796" t="s">
        <v>1043</v>
      </c>
      <c r="F796" t="str">
        <f>VLOOKUP(D796,[1]sheet1!$A:$B,2,0)</f>
        <v>1030308010000000000</v>
      </c>
      <c r="I796">
        <v>1</v>
      </c>
      <c r="J796" s="1">
        <v>263.71681415900002</v>
      </c>
      <c r="K796" s="3">
        <f t="shared" si="54"/>
        <v>263.71681415900002</v>
      </c>
      <c r="L796" s="4">
        <f t="shared" si="55"/>
        <v>263.72000000000003</v>
      </c>
      <c r="M796" s="5">
        <v>0.13</v>
      </c>
      <c r="N796" s="4">
        <f t="shared" si="62"/>
        <v>34.28</v>
      </c>
      <c r="O796" s="7">
        <f t="shared" si="63"/>
        <v>298</v>
      </c>
    </row>
    <row r="797" spans="1:15">
      <c r="A797">
        <v>796</v>
      </c>
      <c r="B797" s="2">
        <v>11.19</v>
      </c>
      <c r="C797" t="s">
        <v>1044</v>
      </c>
      <c r="D797" t="s">
        <v>939</v>
      </c>
      <c r="E797" t="s">
        <v>1050</v>
      </c>
      <c r="F797" t="str">
        <f>VLOOKUP(D797,[1]sheet1!$A:$B,2,0)</f>
        <v>1070223020000000000</v>
      </c>
      <c r="I797">
        <v>4</v>
      </c>
      <c r="J797" s="1">
        <v>51.902654867000003</v>
      </c>
      <c r="K797" s="3">
        <f t="shared" si="54"/>
        <v>51.902654867000003</v>
      </c>
      <c r="L797" s="4">
        <f t="shared" si="55"/>
        <v>207.61</v>
      </c>
      <c r="M797" s="5">
        <v>0.13</v>
      </c>
      <c r="N797" s="4">
        <f t="shared" si="62"/>
        <v>26.99</v>
      </c>
      <c r="O797" s="7">
        <f t="shared" si="63"/>
        <v>234.60000000000002</v>
      </c>
    </row>
    <row r="798" spans="1:15">
      <c r="A798" s="2">
        <v>797</v>
      </c>
      <c r="B798" s="2">
        <v>11.19</v>
      </c>
      <c r="C798" t="s">
        <v>1044</v>
      </c>
      <c r="D798" t="s">
        <v>939</v>
      </c>
      <c r="E798" t="s">
        <v>1045</v>
      </c>
      <c r="F798" t="str">
        <f>VLOOKUP(D798,[1]sheet1!$A:$B,2,0)</f>
        <v>1070223020000000000</v>
      </c>
      <c r="I798">
        <v>7</v>
      </c>
      <c r="J798" s="1">
        <v>66.946902655000002</v>
      </c>
      <c r="K798" s="3">
        <f t="shared" si="54"/>
        <v>66.946902655000002</v>
      </c>
      <c r="L798" s="4">
        <f t="shared" si="55"/>
        <v>468.63</v>
      </c>
      <c r="M798" s="5">
        <v>0.13</v>
      </c>
      <c r="N798" s="4">
        <f t="shared" si="62"/>
        <v>60.92</v>
      </c>
      <c r="O798" s="7">
        <f t="shared" si="63"/>
        <v>529.54999999999995</v>
      </c>
    </row>
    <row r="799" spans="1:15">
      <c r="A799">
        <v>798</v>
      </c>
      <c r="B799" s="2">
        <v>11.19</v>
      </c>
      <c r="C799" t="s">
        <v>1044</v>
      </c>
      <c r="D799" t="s">
        <v>939</v>
      </c>
      <c r="E799" t="s">
        <v>1048</v>
      </c>
      <c r="F799" t="str">
        <f>VLOOKUP(D799,[1]sheet1!$A:$B,2,0)</f>
        <v>1070223020000000000</v>
      </c>
      <c r="I799">
        <v>1</v>
      </c>
      <c r="J799" s="1">
        <v>564.15929203999997</v>
      </c>
      <c r="K799" s="3">
        <f t="shared" si="54"/>
        <v>564.15929203999997</v>
      </c>
      <c r="L799" s="4">
        <f t="shared" si="55"/>
        <v>564.16</v>
      </c>
      <c r="M799" s="5">
        <v>0.13</v>
      </c>
      <c r="N799" s="4">
        <f t="shared" si="62"/>
        <v>73.34</v>
      </c>
      <c r="O799" s="7">
        <f t="shared" si="63"/>
        <v>637.5</v>
      </c>
    </row>
    <row r="800" spans="1:15">
      <c r="A800" s="2">
        <v>799</v>
      </c>
      <c r="B800" s="2">
        <v>11.19</v>
      </c>
      <c r="C800" t="s">
        <v>1044</v>
      </c>
      <c r="D800" t="s">
        <v>939</v>
      </c>
      <c r="E800" t="s">
        <v>1049</v>
      </c>
      <c r="F800" t="str">
        <f>VLOOKUP(D800,[1]sheet1!$A:$B,2,0)</f>
        <v>1070223020000000000</v>
      </c>
      <c r="I800">
        <v>1</v>
      </c>
      <c r="J800" s="1">
        <v>300.13274336000001</v>
      </c>
      <c r="K800" s="3">
        <f t="shared" si="54"/>
        <v>300.13274336000001</v>
      </c>
      <c r="L800" s="4">
        <f t="shared" si="55"/>
        <v>300.13</v>
      </c>
      <c r="M800" s="5">
        <v>0.13</v>
      </c>
      <c r="N800" s="4">
        <f t="shared" si="62"/>
        <v>39.020000000000003</v>
      </c>
      <c r="O800" s="7">
        <f t="shared" si="63"/>
        <v>339.15</v>
      </c>
    </row>
    <row r="801" spans="1:15">
      <c r="A801">
        <v>800</v>
      </c>
      <c r="B801" s="2">
        <v>11.19</v>
      </c>
      <c r="C801" t="s">
        <v>1044</v>
      </c>
      <c r="D801" t="s">
        <v>939</v>
      </c>
      <c r="E801" t="s">
        <v>1046</v>
      </c>
      <c r="F801" t="str">
        <f>VLOOKUP(D801,[1]sheet1!$A:$B,2,0)</f>
        <v>1070223020000000000</v>
      </c>
      <c r="I801">
        <v>3</v>
      </c>
      <c r="J801" s="1">
        <v>75.221238937999999</v>
      </c>
      <c r="K801" s="3">
        <f t="shared" si="54"/>
        <v>75.221238937999999</v>
      </c>
      <c r="L801" s="4">
        <f t="shared" si="55"/>
        <v>225.66</v>
      </c>
      <c r="M801" s="5">
        <v>0.13</v>
      </c>
      <c r="N801" s="4">
        <f t="shared" si="62"/>
        <v>29.34</v>
      </c>
      <c r="O801" s="7">
        <f t="shared" si="63"/>
        <v>255</v>
      </c>
    </row>
    <row r="802" spans="1:15">
      <c r="A802" s="2">
        <v>801</v>
      </c>
      <c r="B802" s="2">
        <v>11.19</v>
      </c>
      <c r="C802" t="s">
        <v>1044</v>
      </c>
      <c r="D802" t="s">
        <v>939</v>
      </c>
      <c r="E802" t="s">
        <v>1047</v>
      </c>
      <c r="F802" t="str">
        <f>VLOOKUP(D802,[1]sheet1!$A:$B,2,0)</f>
        <v>1070223020000000000</v>
      </c>
      <c r="I802">
        <v>2</v>
      </c>
      <c r="J802" s="1">
        <v>75.221238937999999</v>
      </c>
      <c r="K802" s="3">
        <f t="shared" si="54"/>
        <v>75.221238937999999</v>
      </c>
      <c r="L802" s="4">
        <f t="shared" si="55"/>
        <v>150.44</v>
      </c>
      <c r="M802" s="5">
        <v>0.13</v>
      </c>
      <c r="N802" s="4">
        <f t="shared" si="62"/>
        <v>19.559999999999999</v>
      </c>
      <c r="O802" s="7">
        <f t="shared" si="63"/>
        <v>170</v>
      </c>
    </row>
    <row r="803" spans="1:15">
      <c r="A803">
        <v>802</v>
      </c>
      <c r="B803" s="2">
        <v>11.19</v>
      </c>
      <c r="C803" t="s">
        <v>1051</v>
      </c>
      <c r="D803" t="s">
        <v>29</v>
      </c>
      <c r="E803" t="s">
        <v>1053</v>
      </c>
      <c r="F803" t="str">
        <f>VLOOKUP(D803,[1]sheet1!$A:$B,2,0)</f>
        <v>1080499000000000000</v>
      </c>
      <c r="I803">
        <v>9</v>
      </c>
      <c r="J803" s="1">
        <v>435.39823009000003</v>
      </c>
      <c r="K803" s="3">
        <f t="shared" si="54"/>
        <v>435.39823009000003</v>
      </c>
      <c r="L803" s="4">
        <f t="shared" si="55"/>
        <v>3918.58</v>
      </c>
      <c r="M803" s="5">
        <v>0.13</v>
      </c>
      <c r="N803" s="4">
        <f t="shared" si="62"/>
        <v>509.42</v>
      </c>
      <c r="O803" s="7">
        <f t="shared" si="63"/>
        <v>4428</v>
      </c>
    </row>
    <row r="804" spans="1:15">
      <c r="A804" s="2">
        <v>803</v>
      </c>
      <c r="B804" s="2">
        <v>11.19</v>
      </c>
      <c r="C804" t="s">
        <v>1051</v>
      </c>
      <c r="D804" t="s">
        <v>1028</v>
      </c>
      <c r="E804" t="s">
        <v>1054</v>
      </c>
      <c r="F804" t="str">
        <f>VLOOKUP(D804,[1]sheet1!$A:$B,2,0)</f>
        <v>1080114010000000000</v>
      </c>
      <c r="I804">
        <v>10</v>
      </c>
      <c r="J804" s="1">
        <v>84.955752211999993</v>
      </c>
      <c r="K804" s="3">
        <f t="shared" si="54"/>
        <v>84.955752211999993</v>
      </c>
      <c r="L804" s="4">
        <f t="shared" si="55"/>
        <v>849.56</v>
      </c>
      <c r="M804" s="5">
        <v>0.13</v>
      </c>
      <c r="N804" s="4">
        <f t="shared" si="62"/>
        <v>110.44</v>
      </c>
      <c r="O804" s="7">
        <f t="shared" si="63"/>
        <v>960</v>
      </c>
    </row>
    <row r="805" spans="1:15">
      <c r="A805">
        <v>804</v>
      </c>
      <c r="B805" s="2">
        <v>11.19</v>
      </c>
      <c r="C805" t="s">
        <v>1051</v>
      </c>
      <c r="D805" t="s">
        <v>1052</v>
      </c>
      <c r="E805" t="s">
        <v>1055</v>
      </c>
      <c r="F805" t="str">
        <f>VLOOKUP(D805,[1]sheet1!$A:$B,2,0)</f>
        <v>1030204020000000000</v>
      </c>
      <c r="I805">
        <v>1</v>
      </c>
      <c r="J805" s="1">
        <v>207.07964602000001</v>
      </c>
      <c r="K805" s="3">
        <f t="shared" si="54"/>
        <v>207.07964602000001</v>
      </c>
      <c r="L805" s="4">
        <f t="shared" si="55"/>
        <v>207.08</v>
      </c>
      <c r="M805" s="5">
        <v>0.13</v>
      </c>
      <c r="N805" s="4">
        <f t="shared" si="62"/>
        <v>26.92</v>
      </c>
      <c r="O805" s="7">
        <f t="shared" si="63"/>
        <v>234</v>
      </c>
    </row>
    <row r="806" spans="1:15">
      <c r="A806" s="2">
        <v>805</v>
      </c>
      <c r="B806" s="2">
        <v>11.19</v>
      </c>
      <c r="C806" t="s">
        <v>1051</v>
      </c>
      <c r="D806" t="s">
        <v>1052</v>
      </c>
      <c r="E806" t="s">
        <v>1056</v>
      </c>
      <c r="F806" t="str">
        <f>VLOOKUP(D806,[1]sheet1!$A:$B,2,0)</f>
        <v>1030204020000000000</v>
      </c>
      <c r="I806">
        <v>3</v>
      </c>
      <c r="J806" s="1">
        <v>276.10619469</v>
      </c>
      <c r="K806" s="3">
        <f t="shared" si="54"/>
        <v>276.10619469</v>
      </c>
      <c r="L806" s="4">
        <f t="shared" si="55"/>
        <v>828.32</v>
      </c>
      <c r="M806" s="5">
        <v>0.13</v>
      </c>
      <c r="N806" s="4">
        <f t="shared" si="62"/>
        <v>107.68</v>
      </c>
      <c r="O806" s="7">
        <f t="shared" si="63"/>
        <v>936</v>
      </c>
    </row>
    <row r="807" spans="1:15">
      <c r="A807">
        <v>806</v>
      </c>
      <c r="B807" s="2">
        <v>11.19</v>
      </c>
      <c r="C807" t="s">
        <v>1051</v>
      </c>
      <c r="D807" t="s">
        <v>1052</v>
      </c>
      <c r="E807" t="s">
        <v>1057</v>
      </c>
      <c r="F807" t="str">
        <f>VLOOKUP(D807,[1]sheet1!$A:$B,2,0)</f>
        <v>1030204020000000000</v>
      </c>
      <c r="I807">
        <v>1</v>
      </c>
      <c r="J807" s="1">
        <v>257.52212388999999</v>
      </c>
      <c r="K807" s="3">
        <f t="shared" si="54"/>
        <v>257.52212388999999</v>
      </c>
      <c r="L807" s="4">
        <f t="shared" si="55"/>
        <v>257.52</v>
      </c>
      <c r="M807" s="5">
        <v>0.13</v>
      </c>
      <c r="N807" s="4">
        <f t="shared" si="62"/>
        <v>33.479999999999997</v>
      </c>
      <c r="O807" s="7">
        <f t="shared" si="63"/>
        <v>291</v>
      </c>
    </row>
    <row r="808" spans="1:15">
      <c r="A808" s="2">
        <v>807</v>
      </c>
      <c r="B808" s="2">
        <v>11.19</v>
      </c>
      <c r="C808" t="s">
        <v>1058</v>
      </c>
      <c r="D808" t="s">
        <v>1059</v>
      </c>
      <c r="E808" t="s">
        <v>1061</v>
      </c>
      <c r="F808" t="str">
        <f>VLOOKUP(D808,[1]sheet1!$A:$B,2,0)</f>
        <v>1090415010000000000</v>
      </c>
      <c r="I808">
        <v>1</v>
      </c>
      <c r="J808" s="1">
        <v>141.59292035000001</v>
      </c>
      <c r="K808" s="3">
        <f t="shared" si="54"/>
        <v>141.59292035000001</v>
      </c>
      <c r="L808" s="4">
        <f t="shared" si="55"/>
        <v>141.59</v>
      </c>
      <c r="M808" s="5">
        <v>0.13</v>
      </c>
      <c r="N808" s="4">
        <f t="shared" ref="N808:N815" si="64">ROUND(L808*M808,2)</f>
        <v>18.41</v>
      </c>
      <c r="O808" s="7">
        <f t="shared" ref="O808:O815" si="65">L808+N808</f>
        <v>160</v>
      </c>
    </row>
    <row r="809" spans="1:15">
      <c r="A809">
        <v>808</v>
      </c>
      <c r="B809" s="2">
        <v>11.19</v>
      </c>
      <c r="C809" t="s">
        <v>1058</v>
      </c>
      <c r="D809" t="s">
        <v>1016</v>
      </c>
      <c r="E809" t="s">
        <v>1062</v>
      </c>
      <c r="F809" t="str">
        <f>VLOOKUP(D809,[1]sheet1!$A:$B,2,0)</f>
        <v>1060512990000000000</v>
      </c>
      <c r="I809">
        <v>1</v>
      </c>
      <c r="J809" s="1">
        <v>70.796460177</v>
      </c>
      <c r="K809" s="3">
        <f t="shared" si="54"/>
        <v>70.796460177</v>
      </c>
      <c r="L809" s="4">
        <f t="shared" si="55"/>
        <v>70.8</v>
      </c>
      <c r="M809" s="5">
        <v>0.13</v>
      </c>
      <c r="N809" s="4">
        <f t="shared" si="64"/>
        <v>9.1999999999999993</v>
      </c>
      <c r="O809" s="7">
        <f t="shared" si="65"/>
        <v>80</v>
      </c>
    </row>
    <row r="810" spans="1:15">
      <c r="A810" s="2">
        <v>809</v>
      </c>
      <c r="B810" s="2">
        <v>11.19</v>
      </c>
      <c r="C810" t="s">
        <v>1058</v>
      </c>
      <c r="D810" t="s">
        <v>1017</v>
      </c>
      <c r="E810" t="s">
        <v>1063</v>
      </c>
      <c r="F810" t="str">
        <f>VLOOKUP(D810,[1]sheet1!$A:$B,2,0)</f>
        <v>1040106990000000000</v>
      </c>
      <c r="I810">
        <v>19</v>
      </c>
      <c r="J810" s="1">
        <v>53.097345132999997</v>
      </c>
      <c r="K810" s="3">
        <f t="shared" si="54"/>
        <v>53.097345132999997</v>
      </c>
      <c r="L810" s="4">
        <f t="shared" si="55"/>
        <v>1008.85</v>
      </c>
      <c r="M810" s="5">
        <v>0.13</v>
      </c>
      <c r="N810" s="4">
        <f t="shared" si="64"/>
        <v>131.15</v>
      </c>
      <c r="O810" s="7">
        <f t="shared" si="65"/>
        <v>1140</v>
      </c>
    </row>
    <row r="811" spans="1:15">
      <c r="A811">
        <v>810</v>
      </c>
      <c r="B811" s="2">
        <v>11.19</v>
      </c>
      <c r="C811" t="s">
        <v>1058</v>
      </c>
      <c r="D811" t="s">
        <v>1028</v>
      </c>
      <c r="E811" t="s">
        <v>1064</v>
      </c>
      <c r="F811" t="str">
        <f>VLOOKUP(D811,[1]sheet1!$A:$B,2,0)</f>
        <v>1080114010000000000</v>
      </c>
      <c r="I811">
        <v>1</v>
      </c>
      <c r="J811" s="1">
        <v>70.796460177</v>
      </c>
      <c r="K811" s="3">
        <f t="shared" si="54"/>
        <v>70.796460177</v>
      </c>
      <c r="L811" s="4">
        <f t="shared" si="55"/>
        <v>70.8</v>
      </c>
      <c r="M811" s="5">
        <v>0.13</v>
      </c>
      <c r="N811" s="4">
        <f t="shared" si="64"/>
        <v>9.1999999999999993</v>
      </c>
      <c r="O811" s="7">
        <f t="shared" si="65"/>
        <v>80</v>
      </c>
    </row>
    <row r="812" spans="1:15">
      <c r="A812" s="2">
        <v>811</v>
      </c>
      <c r="B812" s="2">
        <v>11.19</v>
      </c>
      <c r="C812" t="s">
        <v>1058</v>
      </c>
      <c r="D812" t="s">
        <v>1060</v>
      </c>
      <c r="E812" t="s">
        <v>1065</v>
      </c>
      <c r="F812" t="str">
        <f>VLOOKUP(D812,[1]sheet1!$A:$B,2,0)</f>
        <v>1090419010000000000</v>
      </c>
      <c r="I812">
        <v>1</v>
      </c>
      <c r="J812" s="1">
        <v>70.796460177</v>
      </c>
      <c r="K812" s="3">
        <f t="shared" si="54"/>
        <v>70.796460177</v>
      </c>
      <c r="L812" s="4">
        <f t="shared" si="55"/>
        <v>70.8</v>
      </c>
      <c r="M812" s="5">
        <v>0.13</v>
      </c>
      <c r="N812" s="4">
        <f t="shared" si="64"/>
        <v>9.1999999999999993</v>
      </c>
      <c r="O812" s="7">
        <f t="shared" si="65"/>
        <v>80</v>
      </c>
    </row>
    <row r="813" spans="1:15">
      <c r="A813">
        <v>812</v>
      </c>
      <c r="B813" s="2">
        <v>11.19</v>
      </c>
      <c r="C813" t="s">
        <v>1058</v>
      </c>
      <c r="D813" t="s">
        <v>1007</v>
      </c>
      <c r="E813" t="s">
        <v>1066</v>
      </c>
      <c r="F813" t="str">
        <f>VLOOKUP(D813,[1]sheet1!$A:$B,2,0)</f>
        <v>1090417050000000000</v>
      </c>
      <c r="I813">
        <v>1</v>
      </c>
      <c r="J813" s="1">
        <v>106.19469027</v>
      </c>
      <c r="K813" s="3">
        <f t="shared" si="54"/>
        <v>106.19469027</v>
      </c>
      <c r="L813" s="4">
        <f t="shared" si="55"/>
        <v>106.19</v>
      </c>
      <c r="M813" s="5">
        <v>0.13</v>
      </c>
      <c r="N813" s="4">
        <f t="shared" si="64"/>
        <v>13.8</v>
      </c>
      <c r="O813" s="7">
        <f t="shared" si="65"/>
        <v>119.99</v>
      </c>
    </row>
    <row r="814" spans="1:15">
      <c r="A814" s="2">
        <v>813</v>
      </c>
      <c r="B814" s="2">
        <v>11.19</v>
      </c>
      <c r="C814" t="s">
        <v>1058</v>
      </c>
      <c r="D814" t="s">
        <v>656</v>
      </c>
      <c r="E814" t="s">
        <v>1067</v>
      </c>
      <c r="F814" t="str">
        <f>VLOOKUP(D814,[1]sheet1!$A:$B,2,0)</f>
        <v>1030201990000000000</v>
      </c>
      <c r="I814">
        <v>1</v>
      </c>
      <c r="J814" s="1">
        <v>212.38938053000001</v>
      </c>
      <c r="K814" s="3">
        <f t="shared" si="54"/>
        <v>212.38938053000001</v>
      </c>
      <c r="L814" s="4">
        <f t="shared" si="55"/>
        <v>212.39</v>
      </c>
      <c r="M814" s="5">
        <v>0.13</v>
      </c>
      <c r="N814" s="4">
        <f t="shared" si="64"/>
        <v>27.61</v>
      </c>
      <c r="O814" s="7">
        <f t="shared" si="65"/>
        <v>240</v>
      </c>
    </row>
    <row r="815" spans="1:15">
      <c r="A815">
        <v>814</v>
      </c>
      <c r="B815" s="2">
        <v>11.19</v>
      </c>
      <c r="C815" t="s">
        <v>1058</v>
      </c>
      <c r="D815" t="s">
        <v>656</v>
      </c>
      <c r="E815" t="s">
        <v>1068</v>
      </c>
      <c r="F815" t="str">
        <f>VLOOKUP(D815,[1]sheet1!$A:$B,2,0)</f>
        <v>1030201990000000000</v>
      </c>
      <c r="I815">
        <v>1</v>
      </c>
      <c r="J815" s="1">
        <v>141.59292035000001</v>
      </c>
      <c r="K815" s="3">
        <f t="shared" si="54"/>
        <v>141.59292035000001</v>
      </c>
      <c r="L815" s="4">
        <f t="shared" si="55"/>
        <v>141.59</v>
      </c>
      <c r="M815" s="5">
        <v>0.13</v>
      </c>
      <c r="N815" s="4">
        <f t="shared" si="64"/>
        <v>18.41</v>
      </c>
      <c r="O815" s="7">
        <f t="shared" si="65"/>
        <v>160</v>
      </c>
    </row>
    <row r="816" spans="1:15">
      <c r="A816" s="2">
        <v>815</v>
      </c>
      <c r="B816" s="2">
        <v>11.19</v>
      </c>
      <c r="C816" t="s">
        <v>1084</v>
      </c>
      <c r="D816" t="s">
        <v>939</v>
      </c>
      <c r="E816" t="s">
        <v>1069</v>
      </c>
      <c r="F816" t="str">
        <f>VLOOKUP(D816,[1]sheet1!$A:$B,2,0)</f>
        <v>1070223020000000000</v>
      </c>
      <c r="I816">
        <v>1</v>
      </c>
      <c r="J816" s="1">
        <v>221.91150442</v>
      </c>
      <c r="K816" s="3">
        <f t="shared" si="54"/>
        <v>221.91150442</v>
      </c>
      <c r="L816" s="4">
        <f t="shared" si="55"/>
        <v>221.91</v>
      </c>
      <c r="M816" s="5">
        <v>0.13</v>
      </c>
      <c r="N816" s="4">
        <f t="shared" ref="N816:N832" si="66">ROUND(L816*M816,2)</f>
        <v>28.85</v>
      </c>
      <c r="O816" s="7">
        <f t="shared" ref="O816:O832" si="67">L816+N816</f>
        <v>250.76</v>
      </c>
    </row>
    <row r="817" spans="1:15">
      <c r="A817">
        <v>816</v>
      </c>
      <c r="B817" s="2">
        <v>11.19</v>
      </c>
      <c r="C817" t="s">
        <v>1084</v>
      </c>
      <c r="D817" t="s">
        <v>939</v>
      </c>
      <c r="E817" t="s">
        <v>1070</v>
      </c>
      <c r="F817" t="str">
        <f>VLOOKUP(D817,[1]sheet1!$A:$B,2,0)</f>
        <v>1070223020000000000</v>
      </c>
      <c r="I817">
        <v>2</v>
      </c>
      <c r="J817" s="1">
        <v>41.061946902999999</v>
      </c>
      <c r="K817" s="3">
        <f t="shared" si="54"/>
        <v>41.061946902999999</v>
      </c>
      <c r="L817" s="4">
        <f t="shared" si="55"/>
        <v>82.12</v>
      </c>
      <c r="M817" s="5">
        <v>0.13</v>
      </c>
      <c r="N817" s="4">
        <f t="shared" si="66"/>
        <v>10.68</v>
      </c>
      <c r="O817" s="7">
        <f t="shared" si="67"/>
        <v>92.800000000000011</v>
      </c>
    </row>
    <row r="818" spans="1:15">
      <c r="A818" s="2">
        <v>817</v>
      </c>
      <c r="B818" s="2">
        <v>11.19</v>
      </c>
      <c r="C818" t="s">
        <v>1084</v>
      </c>
      <c r="D818" t="s">
        <v>939</v>
      </c>
      <c r="E818" t="s">
        <v>1076</v>
      </c>
      <c r="F818" t="str">
        <f>VLOOKUP(D818,[1]sheet1!$A:$B,2,0)</f>
        <v>1070223020000000000</v>
      </c>
      <c r="I818">
        <v>3</v>
      </c>
      <c r="J818" s="1">
        <v>173.45132742999999</v>
      </c>
      <c r="K818" s="3">
        <f t="shared" si="54"/>
        <v>173.45132742999999</v>
      </c>
      <c r="L818" s="4">
        <f t="shared" si="55"/>
        <v>520.35</v>
      </c>
      <c r="M818" s="5">
        <v>0.13</v>
      </c>
      <c r="N818" s="4">
        <f t="shared" si="66"/>
        <v>67.650000000000006</v>
      </c>
      <c r="O818" s="7">
        <f t="shared" si="67"/>
        <v>588</v>
      </c>
    </row>
    <row r="819" spans="1:15">
      <c r="A819">
        <v>818</v>
      </c>
      <c r="B819" s="2">
        <v>11.19</v>
      </c>
      <c r="C819" t="s">
        <v>1084</v>
      </c>
      <c r="D819" t="s">
        <v>939</v>
      </c>
      <c r="E819" t="s">
        <v>1077</v>
      </c>
      <c r="F819" t="str">
        <f>VLOOKUP(D819,[1]sheet1!$A:$B,2,0)</f>
        <v>1070223020000000000</v>
      </c>
      <c r="I819">
        <v>1</v>
      </c>
      <c r="J819" s="1">
        <v>86.017699114999999</v>
      </c>
      <c r="K819" s="3">
        <f t="shared" si="54"/>
        <v>86.017699114999999</v>
      </c>
      <c r="L819" s="4">
        <f t="shared" si="55"/>
        <v>86.02</v>
      </c>
      <c r="M819" s="5">
        <v>0.13</v>
      </c>
      <c r="N819" s="4">
        <f t="shared" si="66"/>
        <v>11.18</v>
      </c>
      <c r="O819" s="7">
        <f t="shared" si="67"/>
        <v>97.199999999999989</v>
      </c>
    </row>
    <row r="820" spans="1:15">
      <c r="A820" s="2">
        <v>819</v>
      </c>
      <c r="B820" s="2">
        <v>11.19</v>
      </c>
      <c r="C820" t="s">
        <v>1084</v>
      </c>
      <c r="D820" t="s">
        <v>939</v>
      </c>
      <c r="E820" t="s">
        <v>1078</v>
      </c>
      <c r="F820" t="str">
        <f>VLOOKUP(D820,[1]sheet1!$A:$B,2,0)</f>
        <v>1070223020000000000</v>
      </c>
      <c r="I820">
        <v>1</v>
      </c>
      <c r="J820" s="1">
        <v>86.017699114999999</v>
      </c>
      <c r="K820" s="3">
        <f t="shared" si="54"/>
        <v>86.017699114999999</v>
      </c>
      <c r="L820" s="4">
        <f t="shared" si="55"/>
        <v>86.02</v>
      </c>
      <c r="M820" s="5">
        <v>0.13</v>
      </c>
      <c r="N820" s="4">
        <f t="shared" si="66"/>
        <v>11.18</v>
      </c>
      <c r="O820" s="7">
        <f t="shared" si="67"/>
        <v>97.199999999999989</v>
      </c>
    </row>
    <row r="821" spans="1:15">
      <c r="A821">
        <v>820</v>
      </c>
      <c r="B821" s="2">
        <v>11.19</v>
      </c>
      <c r="C821" t="s">
        <v>1084</v>
      </c>
      <c r="D821" t="s">
        <v>939</v>
      </c>
      <c r="E821" t="s">
        <v>1079</v>
      </c>
      <c r="F821" t="str">
        <f>VLOOKUP(D821,[1]sheet1!$A:$B,2,0)</f>
        <v>1070223020000000000</v>
      </c>
      <c r="I821">
        <v>6</v>
      </c>
      <c r="J821" s="1">
        <v>170.84070796</v>
      </c>
      <c r="K821" s="3">
        <f t="shared" si="54"/>
        <v>170.84070796</v>
      </c>
      <c r="L821" s="4">
        <f t="shared" si="55"/>
        <v>1025.04</v>
      </c>
      <c r="M821" s="5">
        <v>0.13</v>
      </c>
      <c r="N821" s="4">
        <f t="shared" si="66"/>
        <v>133.26</v>
      </c>
      <c r="O821" s="7">
        <f t="shared" si="67"/>
        <v>1158.3</v>
      </c>
    </row>
    <row r="822" spans="1:15">
      <c r="A822" s="2">
        <v>821</v>
      </c>
      <c r="B822" s="2">
        <v>11.19</v>
      </c>
      <c r="C822" t="s">
        <v>1084</v>
      </c>
      <c r="D822" t="s">
        <v>939</v>
      </c>
      <c r="E822" t="s">
        <v>1071</v>
      </c>
      <c r="F822" t="str">
        <f>VLOOKUP(D822,[1]sheet1!$A:$B,2,0)</f>
        <v>1070223020000000000</v>
      </c>
      <c r="I822">
        <v>2</v>
      </c>
      <c r="J822" s="1">
        <v>46.371681416000001</v>
      </c>
      <c r="K822" s="3">
        <f t="shared" si="54"/>
        <v>46.371681416000001</v>
      </c>
      <c r="L822" s="4">
        <f t="shared" si="55"/>
        <v>92.74</v>
      </c>
      <c r="M822" s="5">
        <v>0.13</v>
      </c>
      <c r="N822" s="4">
        <f t="shared" si="66"/>
        <v>12.06</v>
      </c>
      <c r="O822" s="7">
        <f t="shared" si="67"/>
        <v>104.8</v>
      </c>
    </row>
    <row r="823" spans="1:15">
      <c r="A823">
        <v>822</v>
      </c>
      <c r="B823" s="2">
        <v>11.19</v>
      </c>
      <c r="C823" t="s">
        <v>1084</v>
      </c>
      <c r="D823" t="s">
        <v>939</v>
      </c>
      <c r="E823" t="s">
        <v>1072</v>
      </c>
      <c r="F823" t="str">
        <f>VLOOKUP(D823,[1]sheet1!$A:$B,2,0)</f>
        <v>1070223020000000000</v>
      </c>
      <c r="I823">
        <v>5</v>
      </c>
      <c r="J823" s="1">
        <v>142.30088495999999</v>
      </c>
      <c r="K823" s="3">
        <f t="shared" si="54"/>
        <v>142.30088495999999</v>
      </c>
      <c r="L823" s="4">
        <f t="shared" si="55"/>
        <v>711.5</v>
      </c>
      <c r="M823" s="5">
        <v>0.13</v>
      </c>
      <c r="N823" s="4">
        <f t="shared" si="66"/>
        <v>92.5</v>
      </c>
      <c r="O823" s="7">
        <f t="shared" si="67"/>
        <v>804</v>
      </c>
    </row>
    <row r="824" spans="1:15">
      <c r="A824" s="2">
        <v>823</v>
      </c>
      <c r="B824" s="2">
        <v>11.19</v>
      </c>
      <c r="C824" t="s">
        <v>1084</v>
      </c>
      <c r="D824" t="s">
        <v>939</v>
      </c>
      <c r="E824" t="s">
        <v>1080</v>
      </c>
      <c r="F824" t="str">
        <f>VLOOKUP(D824,[1]sheet1!$A:$B,2,0)</f>
        <v>1070223020000000000</v>
      </c>
      <c r="I824">
        <v>5</v>
      </c>
      <c r="J824" s="1">
        <v>46.371681416000001</v>
      </c>
      <c r="K824" s="3">
        <f t="shared" si="54"/>
        <v>46.371681416000001</v>
      </c>
      <c r="L824" s="4">
        <f t="shared" si="55"/>
        <v>231.86</v>
      </c>
      <c r="M824" s="5">
        <v>0.13</v>
      </c>
      <c r="N824" s="4">
        <f t="shared" si="66"/>
        <v>30.14</v>
      </c>
      <c r="O824" s="7">
        <f t="shared" si="67"/>
        <v>262</v>
      </c>
    </row>
    <row r="825" spans="1:15">
      <c r="A825">
        <v>824</v>
      </c>
      <c r="B825" s="2">
        <v>11.19</v>
      </c>
      <c r="C825" t="s">
        <v>1084</v>
      </c>
      <c r="D825" t="s">
        <v>939</v>
      </c>
      <c r="E825" t="s">
        <v>1073</v>
      </c>
      <c r="F825" t="str">
        <f>VLOOKUP(D825,[1]sheet1!$A:$B,2,0)</f>
        <v>1070223020000000000</v>
      </c>
      <c r="I825">
        <v>3</v>
      </c>
      <c r="J825" s="1">
        <v>46.725663717000003</v>
      </c>
      <c r="K825" s="3">
        <f t="shared" si="54"/>
        <v>46.725663717000003</v>
      </c>
      <c r="L825" s="4">
        <f t="shared" si="55"/>
        <v>140.18</v>
      </c>
      <c r="M825" s="5">
        <v>0.13</v>
      </c>
      <c r="N825" s="4">
        <f t="shared" si="66"/>
        <v>18.22</v>
      </c>
      <c r="O825" s="7">
        <f t="shared" si="67"/>
        <v>158.4</v>
      </c>
    </row>
    <row r="826" spans="1:15">
      <c r="A826" s="2">
        <v>825</v>
      </c>
      <c r="B826" s="2">
        <v>11.19</v>
      </c>
      <c r="C826" t="s">
        <v>1084</v>
      </c>
      <c r="D826" t="s">
        <v>1016</v>
      </c>
      <c r="E826" t="s">
        <v>606</v>
      </c>
      <c r="F826" t="str">
        <f>VLOOKUP(D826,[1]sheet1!$A:$B,2,0)</f>
        <v>1060512990000000000</v>
      </c>
      <c r="I826">
        <v>1</v>
      </c>
      <c r="J826" s="1">
        <v>36.283185840999998</v>
      </c>
      <c r="K826" s="3">
        <f t="shared" si="54"/>
        <v>36.283185840999998</v>
      </c>
      <c r="L826" s="4">
        <f t="shared" si="55"/>
        <v>36.28</v>
      </c>
      <c r="M826" s="5">
        <v>0.13</v>
      </c>
      <c r="N826" s="4">
        <f t="shared" si="66"/>
        <v>4.72</v>
      </c>
      <c r="O826" s="7">
        <f t="shared" si="67"/>
        <v>41</v>
      </c>
    </row>
    <row r="827" spans="1:15">
      <c r="A827">
        <v>826</v>
      </c>
      <c r="B827" s="2">
        <v>11.19</v>
      </c>
      <c r="C827" t="s">
        <v>1084</v>
      </c>
      <c r="D827" t="s">
        <v>1082</v>
      </c>
      <c r="E827" t="s">
        <v>607</v>
      </c>
      <c r="F827" t="str">
        <f>VLOOKUP(D827,[1]sheet1!$A:$B,2,0)</f>
        <v>1070222020000000000</v>
      </c>
      <c r="I827">
        <v>8</v>
      </c>
      <c r="J827" s="1">
        <v>36.839601770000002</v>
      </c>
      <c r="K827" s="3">
        <f t="shared" si="54"/>
        <v>36.839601770000002</v>
      </c>
      <c r="L827" s="4">
        <f t="shared" si="55"/>
        <v>294.72000000000003</v>
      </c>
      <c r="M827" s="5">
        <v>0.13</v>
      </c>
      <c r="N827" s="4">
        <f t="shared" si="66"/>
        <v>38.31</v>
      </c>
      <c r="O827" s="7">
        <f t="shared" si="67"/>
        <v>333.03000000000003</v>
      </c>
    </row>
    <row r="828" spans="1:15">
      <c r="A828" s="2">
        <v>827</v>
      </c>
      <c r="B828" s="2">
        <v>11.19</v>
      </c>
      <c r="C828" t="s">
        <v>1084</v>
      </c>
      <c r="D828" t="s">
        <v>1082</v>
      </c>
      <c r="E828" t="s">
        <v>611</v>
      </c>
      <c r="F828" t="str">
        <f>VLOOKUP(D828,[1]sheet1!$A:$B,2,0)</f>
        <v>1070222020000000000</v>
      </c>
      <c r="I828">
        <v>10</v>
      </c>
      <c r="J828" s="1">
        <v>44.336283186000003</v>
      </c>
      <c r="K828" s="3">
        <f t="shared" si="54"/>
        <v>44.336283186000003</v>
      </c>
      <c r="L828" s="4">
        <f t="shared" si="55"/>
        <v>443.36</v>
      </c>
      <c r="M828" s="5">
        <v>0.13</v>
      </c>
      <c r="N828" s="4">
        <f t="shared" si="66"/>
        <v>57.64</v>
      </c>
      <c r="O828" s="7">
        <f t="shared" si="67"/>
        <v>501</v>
      </c>
    </row>
    <row r="829" spans="1:15">
      <c r="A829">
        <v>828</v>
      </c>
      <c r="B829" s="2">
        <v>11.19</v>
      </c>
      <c r="C829" t="s">
        <v>1084</v>
      </c>
      <c r="D829" t="s">
        <v>1083</v>
      </c>
      <c r="E829" t="s">
        <v>608</v>
      </c>
      <c r="F829" t="str">
        <f>VLOOKUP(D829,[1]sheet1!$A:$B,2,0)</f>
        <v>1060102030000000000</v>
      </c>
      <c r="I829">
        <v>4</v>
      </c>
      <c r="J829" s="1">
        <v>46.017699114999999</v>
      </c>
      <c r="K829" s="3">
        <f t="shared" si="54"/>
        <v>46.017699114999999</v>
      </c>
      <c r="L829" s="4">
        <f t="shared" si="55"/>
        <v>184.07</v>
      </c>
      <c r="M829" s="5">
        <v>0.13</v>
      </c>
      <c r="N829" s="4">
        <f t="shared" si="66"/>
        <v>23.93</v>
      </c>
      <c r="O829" s="7">
        <f t="shared" si="67"/>
        <v>208</v>
      </c>
    </row>
    <row r="830" spans="1:15">
      <c r="A830" s="2">
        <v>829</v>
      </c>
      <c r="B830" s="2">
        <v>11.19</v>
      </c>
      <c r="C830" t="s">
        <v>1084</v>
      </c>
      <c r="D830" t="s">
        <v>1082</v>
      </c>
      <c r="E830" t="s">
        <v>1081</v>
      </c>
      <c r="F830" t="str">
        <f>VLOOKUP(D830,[1]sheet1!$A:$B,2,0)</f>
        <v>1070222020000000000</v>
      </c>
      <c r="I830">
        <v>2</v>
      </c>
      <c r="J830" s="1">
        <v>30.353982300999999</v>
      </c>
      <c r="K830" s="3">
        <f t="shared" si="54"/>
        <v>30.353982300999999</v>
      </c>
      <c r="L830" s="4">
        <f t="shared" si="55"/>
        <v>60.71</v>
      </c>
      <c r="M830" s="5">
        <v>0.13</v>
      </c>
      <c r="N830" s="4">
        <f t="shared" si="66"/>
        <v>7.89</v>
      </c>
      <c r="O830" s="7">
        <f t="shared" si="67"/>
        <v>68.599999999999994</v>
      </c>
    </row>
    <row r="831" spans="1:15">
      <c r="A831">
        <v>830</v>
      </c>
      <c r="B831" s="2">
        <v>11.19</v>
      </c>
      <c r="C831" t="s">
        <v>1084</v>
      </c>
      <c r="D831" t="s">
        <v>1016</v>
      </c>
      <c r="E831" t="s">
        <v>1074</v>
      </c>
      <c r="F831" t="str">
        <f>VLOOKUP(D831,[1]sheet1!$A:$B,2,0)</f>
        <v>1060512990000000000</v>
      </c>
      <c r="I831">
        <v>1</v>
      </c>
      <c r="J831" s="1">
        <v>72.566371681000007</v>
      </c>
      <c r="K831" s="3">
        <f t="shared" si="54"/>
        <v>72.566371681000007</v>
      </c>
      <c r="L831" s="4">
        <f t="shared" si="55"/>
        <v>72.569999999999993</v>
      </c>
      <c r="M831" s="5">
        <v>0.13</v>
      </c>
      <c r="N831" s="4">
        <f t="shared" si="66"/>
        <v>9.43</v>
      </c>
      <c r="O831" s="7">
        <f t="shared" si="67"/>
        <v>82</v>
      </c>
    </row>
    <row r="832" spans="1:15">
      <c r="A832" s="2">
        <v>831</v>
      </c>
      <c r="B832" s="2">
        <v>11.19</v>
      </c>
      <c r="C832" t="s">
        <v>1084</v>
      </c>
      <c r="D832" t="s">
        <v>1082</v>
      </c>
      <c r="E832" t="s">
        <v>1075</v>
      </c>
      <c r="F832" t="str">
        <f>VLOOKUP(D832,[1]sheet1!$A:$B,2,0)</f>
        <v>1070222020000000000</v>
      </c>
      <c r="I832">
        <v>2</v>
      </c>
      <c r="J832" s="1">
        <v>50.530973451000001</v>
      </c>
      <c r="K832" s="3">
        <f t="shared" si="54"/>
        <v>50.530973451000001</v>
      </c>
      <c r="L832" s="4">
        <f t="shared" si="55"/>
        <v>101.06</v>
      </c>
      <c r="M832" s="5">
        <v>0.13</v>
      </c>
      <c r="N832" s="4">
        <f t="shared" si="66"/>
        <v>13.14</v>
      </c>
      <c r="O832" s="7">
        <f t="shared" si="67"/>
        <v>114.2</v>
      </c>
    </row>
    <row r="833" spans="1:15">
      <c r="A833">
        <v>832</v>
      </c>
      <c r="B833" s="2">
        <v>11.19</v>
      </c>
      <c r="C833" t="s">
        <v>1085</v>
      </c>
      <c r="D833" t="s">
        <v>1016</v>
      </c>
      <c r="E833" t="s">
        <v>1086</v>
      </c>
      <c r="F833" t="str">
        <f>VLOOKUP(D833,[1]sheet1!$A:$B,2,0)</f>
        <v>1060512990000000000</v>
      </c>
      <c r="I833">
        <v>1</v>
      </c>
      <c r="J833" s="1">
        <v>70.796460177</v>
      </c>
      <c r="K833" s="3">
        <f t="shared" si="54"/>
        <v>70.796460177</v>
      </c>
      <c r="L833" s="4">
        <f t="shared" si="55"/>
        <v>70.8</v>
      </c>
      <c r="M833" s="5">
        <v>0.13</v>
      </c>
      <c r="N833" s="4">
        <f t="shared" ref="N833:N836" si="68">ROUND(L833*M833,2)</f>
        <v>9.1999999999999993</v>
      </c>
      <c r="O833" s="7">
        <f t="shared" ref="O833:O836" si="69">L833+N833</f>
        <v>80</v>
      </c>
    </row>
    <row r="834" spans="1:15">
      <c r="A834" s="2">
        <v>833</v>
      </c>
      <c r="B834" s="2">
        <v>11.19</v>
      </c>
      <c r="C834" t="s">
        <v>1085</v>
      </c>
      <c r="D834" t="s">
        <v>1017</v>
      </c>
      <c r="E834" t="s">
        <v>1087</v>
      </c>
      <c r="F834" t="str">
        <f>VLOOKUP(D834,[1]sheet1!$A:$B,2,0)</f>
        <v>1040106990000000000</v>
      </c>
      <c r="I834">
        <v>5</v>
      </c>
      <c r="J834" s="1">
        <v>53.097345132999997</v>
      </c>
      <c r="K834" s="3">
        <f t="shared" si="54"/>
        <v>53.097345132999997</v>
      </c>
      <c r="L834" s="4">
        <f t="shared" si="55"/>
        <v>265.49</v>
      </c>
      <c r="M834" s="5">
        <v>0.13</v>
      </c>
      <c r="N834" s="4">
        <f t="shared" si="68"/>
        <v>34.51</v>
      </c>
      <c r="O834" s="7">
        <f t="shared" si="69"/>
        <v>300</v>
      </c>
    </row>
    <row r="835" spans="1:15">
      <c r="A835">
        <v>834</v>
      </c>
      <c r="B835" s="2">
        <v>11.19</v>
      </c>
      <c r="C835" t="s">
        <v>1085</v>
      </c>
      <c r="D835" t="s">
        <v>1028</v>
      </c>
      <c r="E835" t="s">
        <v>1064</v>
      </c>
      <c r="F835" t="str">
        <f>VLOOKUP(D835,[1]sheet1!$A:$B,2,0)</f>
        <v>1080114010000000000</v>
      </c>
      <c r="I835">
        <v>2</v>
      </c>
      <c r="J835" s="1">
        <v>70.796460177</v>
      </c>
      <c r="K835" s="3">
        <f t="shared" si="54"/>
        <v>70.796460177</v>
      </c>
      <c r="L835" s="4">
        <f t="shared" si="55"/>
        <v>141.59</v>
      </c>
      <c r="M835" s="5">
        <v>0.13</v>
      </c>
      <c r="N835" s="4">
        <f t="shared" si="68"/>
        <v>18.41</v>
      </c>
      <c r="O835" s="7">
        <f t="shared" si="69"/>
        <v>160</v>
      </c>
    </row>
    <row r="836" spans="1:15">
      <c r="A836" s="2">
        <v>835</v>
      </c>
      <c r="B836" s="2">
        <v>11.19</v>
      </c>
      <c r="C836" t="s">
        <v>1085</v>
      </c>
      <c r="D836" t="s">
        <v>1060</v>
      </c>
      <c r="E836" t="s">
        <v>1065</v>
      </c>
      <c r="F836" t="str">
        <f>VLOOKUP(D836,[1]sheet1!$A:$B,2,0)</f>
        <v>1090419010000000000</v>
      </c>
      <c r="I836">
        <v>1</v>
      </c>
      <c r="J836" s="1">
        <v>70.796460177</v>
      </c>
      <c r="K836" s="3">
        <f t="shared" si="54"/>
        <v>70.796460177</v>
      </c>
      <c r="L836" s="4">
        <f t="shared" si="55"/>
        <v>70.8</v>
      </c>
      <c r="M836" s="5">
        <v>0.13</v>
      </c>
      <c r="N836" s="4">
        <f t="shared" si="68"/>
        <v>9.1999999999999993</v>
      </c>
      <c r="O836" s="7">
        <f t="shared" si="69"/>
        <v>80</v>
      </c>
    </row>
    <row r="837" spans="1:15">
      <c r="A837">
        <v>836</v>
      </c>
      <c r="B837" s="2">
        <v>11.19</v>
      </c>
      <c r="C837" t="s">
        <v>1106</v>
      </c>
      <c r="D837" t="s">
        <v>202</v>
      </c>
      <c r="E837" t="s">
        <v>267</v>
      </c>
      <c r="F837" t="str">
        <f>VLOOKUP(D837,[1]sheet1!$A:$B,2,0)</f>
        <v>1090417050000000000</v>
      </c>
      <c r="I837" s="1">
        <v>15</v>
      </c>
      <c r="J837" s="1">
        <v>141.59292035398201</v>
      </c>
      <c r="K837" s="3">
        <f t="shared" ref="K837:K866" si="70">J837*1</f>
        <v>141.59292035398201</v>
      </c>
      <c r="L837" s="4">
        <f t="shared" ref="L837:L866" si="71">ROUND(I837*K837,2)</f>
        <v>2123.89</v>
      </c>
      <c r="M837" s="5">
        <v>0.13</v>
      </c>
      <c r="N837" s="4">
        <f t="shared" ref="N837:N866" si="72">ROUND(L837*M837,2)</f>
        <v>276.11</v>
      </c>
      <c r="O837" s="7">
        <f t="shared" ref="O837:O866" si="73">L837+N837</f>
        <v>2400</v>
      </c>
    </row>
    <row r="838" spans="1:15">
      <c r="A838" s="2">
        <v>837</v>
      </c>
      <c r="B838" s="2">
        <v>11.19</v>
      </c>
      <c r="C838" t="s">
        <v>1106</v>
      </c>
      <c r="D838" t="s">
        <v>201</v>
      </c>
      <c r="E838" t="s">
        <v>269</v>
      </c>
      <c r="F838" t="str">
        <f>VLOOKUP(D838,[1]sheet1!$A:$B,2,0)</f>
        <v>1080499000000000000</v>
      </c>
      <c r="I838" s="1">
        <v>1</v>
      </c>
      <c r="J838" s="1">
        <v>53.0973451327433</v>
      </c>
      <c r="K838" s="3">
        <f t="shared" si="70"/>
        <v>53.0973451327433</v>
      </c>
      <c r="L838" s="4">
        <f t="shared" si="71"/>
        <v>53.1</v>
      </c>
      <c r="M838" s="5">
        <v>0.13</v>
      </c>
      <c r="N838" s="4">
        <f t="shared" si="72"/>
        <v>6.9</v>
      </c>
      <c r="O838" s="7">
        <f t="shared" si="73"/>
        <v>60</v>
      </c>
    </row>
    <row r="839" spans="1:15">
      <c r="A839">
        <v>838</v>
      </c>
      <c r="B839" s="2">
        <v>11.19</v>
      </c>
      <c r="C839" t="s">
        <v>1106</v>
      </c>
      <c r="D839" t="s">
        <v>948</v>
      </c>
      <c r="E839" t="s">
        <v>268</v>
      </c>
      <c r="F839" t="str">
        <f>VLOOKUP(D839,[1]sheet1!$A:$B,2,0)</f>
        <v>1090328010000000000</v>
      </c>
      <c r="I839" s="1">
        <v>1</v>
      </c>
      <c r="J839" s="1">
        <v>24.778761061946899</v>
      </c>
      <c r="K839" s="3">
        <f t="shared" si="70"/>
        <v>24.778761061946899</v>
      </c>
      <c r="L839" s="4">
        <f t="shared" si="71"/>
        <v>24.78</v>
      </c>
      <c r="M839" s="5">
        <v>0.13</v>
      </c>
      <c r="N839" s="4">
        <f t="shared" si="72"/>
        <v>3.22</v>
      </c>
      <c r="O839" s="7">
        <f t="shared" si="73"/>
        <v>28</v>
      </c>
    </row>
    <row r="840" spans="1:15">
      <c r="A840" s="2">
        <v>839</v>
      </c>
      <c r="B840" s="2">
        <v>11.19</v>
      </c>
      <c r="C840" t="s">
        <v>1106</v>
      </c>
      <c r="D840" t="s">
        <v>201</v>
      </c>
      <c r="E840" t="s">
        <v>1088</v>
      </c>
      <c r="F840" t="str">
        <f>VLOOKUP(D840,[1]sheet1!$A:$B,2,0)</f>
        <v>1080499000000000000</v>
      </c>
      <c r="I840" s="1">
        <v>1</v>
      </c>
      <c r="J840" s="1">
        <v>29.2035398230088</v>
      </c>
      <c r="K840" s="3">
        <f t="shared" si="70"/>
        <v>29.2035398230088</v>
      </c>
      <c r="L840" s="4">
        <f t="shared" si="71"/>
        <v>29.2</v>
      </c>
      <c r="M840" s="5">
        <v>0.13</v>
      </c>
      <c r="N840" s="4">
        <f t="shared" si="72"/>
        <v>3.8</v>
      </c>
      <c r="O840" s="7">
        <f t="shared" si="73"/>
        <v>33</v>
      </c>
    </row>
    <row r="841" spans="1:15">
      <c r="A841">
        <v>840</v>
      </c>
      <c r="B841" s="2">
        <v>11.19</v>
      </c>
      <c r="C841" t="s">
        <v>1106</v>
      </c>
      <c r="D841" t="s">
        <v>1089</v>
      </c>
      <c r="E841" t="s">
        <v>1090</v>
      </c>
      <c r="F841" t="str">
        <f>VLOOKUP(D841,[1]sheet1!$A:$B,2,0)</f>
        <v>1090117010000000000</v>
      </c>
      <c r="I841" s="1">
        <v>2</v>
      </c>
      <c r="J841" s="1">
        <v>201.76991150442399</v>
      </c>
      <c r="K841" s="3">
        <f t="shared" si="70"/>
        <v>201.76991150442399</v>
      </c>
      <c r="L841" s="4">
        <f t="shared" si="71"/>
        <v>403.54</v>
      </c>
      <c r="M841" s="5">
        <v>0.13</v>
      </c>
      <c r="N841" s="4">
        <f t="shared" si="72"/>
        <v>52.46</v>
      </c>
      <c r="O841" s="7">
        <f t="shared" si="73"/>
        <v>456</v>
      </c>
    </row>
    <row r="842" spans="1:15">
      <c r="A842" s="2">
        <v>841</v>
      </c>
      <c r="B842" s="2">
        <v>11.19</v>
      </c>
      <c r="C842" t="s">
        <v>1106</v>
      </c>
      <c r="D842" t="s">
        <v>948</v>
      </c>
      <c r="E842" t="s">
        <v>1091</v>
      </c>
      <c r="F842" t="str">
        <f>VLOOKUP(D842,[1]sheet1!$A:$B,2,0)</f>
        <v>1090328010000000000</v>
      </c>
      <c r="I842" s="1">
        <v>2</v>
      </c>
      <c r="J842" s="1">
        <v>128.31858407079599</v>
      </c>
      <c r="K842" s="3">
        <f t="shared" si="70"/>
        <v>128.31858407079599</v>
      </c>
      <c r="L842" s="4">
        <f t="shared" si="71"/>
        <v>256.64</v>
      </c>
      <c r="M842" s="5">
        <v>0.13</v>
      </c>
      <c r="N842" s="4">
        <f t="shared" si="72"/>
        <v>33.36</v>
      </c>
      <c r="O842" s="7">
        <f t="shared" si="73"/>
        <v>290</v>
      </c>
    </row>
    <row r="843" spans="1:15">
      <c r="A843">
        <v>842</v>
      </c>
      <c r="B843" s="2">
        <v>11.19</v>
      </c>
      <c r="C843" t="s">
        <v>1106</v>
      </c>
      <c r="D843" t="s">
        <v>948</v>
      </c>
      <c r="E843" t="s">
        <v>268</v>
      </c>
      <c r="F843" t="str">
        <f>VLOOKUP(D843,[1]sheet1!$A:$B,2,0)</f>
        <v>1090328010000000000</v>
      </c>
      <c r="I843" s="1">
        <v>3</v>
      </c>
      <c r="J843" s="1">
        <v>28.318584070796401</v>
      </c>
      <c r="K843" s="3">
        <f t="shared" si="70"/>
        <v>28.318584070796401</v>
      </c>
      <c r="L843" s="4">
        <f t="shared" si="71"/>
        <v>84.96</v>
      </c>
      <c r="M843" s="5">
        <v>0.13</v>
      </c>
      <c r="N843" s="4">
        <f t="shared" si="72"/>
        <v>11.04</v>
      </c>
      <c r="O843" s="7">
        <f t="shared" si="73"/>
        <v>96</v>
      </c>
    </row>
    <row r="844" spans="1:15">
      <c r="A844" s="2">
        <v>843</v>
      </c>
      <c r="B844" s="2">
        <v>11.19</v>
      </c>
      <c r="C844" t="s">
        <v>1106</v>
      </c>
      <c r="D844" t="s">
        <v>201</v>
      </c>
      <c r="E844" t="s">
        <v>1092</v>
      </c>
      <c r="F844" t="str">
        <f>VLOOKUP(D844,[1]sheet1!$A:$B,2,0)</f>
        <v>1080499000000000000</v>
      </c>
      <c r="I844" s="1">
        <v>4</v>
      </c>
      <c r="J844" s="1">
        <v>127.433628318584</v>
      </c>
      <c r="K844" s="3">
        <f t="shared" si="70"/>
        <v>127.433628318584</v>
      </c>
      <c r="L844" s="4">
        <f t="shared" si="71"/>
        <v>509.73</v>
      </c>
      <c r="M844" s="5">
        <v>0.13</v>
      </c>
      <c r="N844" s="4">
        <f t="shared" si="72"/>
        <v>66.260000000000005</v>
      </c>
      <c r="O844" s="7">
        <f t="shared" si="73"/>
        <v>575.99</v>
      </c>
    </row>
    <row r="845" spans="1:15">
      <c r="A845">
        <v>844</v>
      </c>
      <c r="B845" s="2">
        <v>11.19</v>
      </c>
      <c r="C845" t="s">
        <v>1106</v>
      </c>
      <c r="D845" t="s">
        <v>200</v>
      </c>
      <c r="E845" t="s">
        <v>1093</v>
      </c>
      <c r="F845" t="str">
        <f>VLOOKUP(D845,[1]sheet1!$A:$B,2,0)</f>
        <v>1040106990000000000</v>
      </c>
      <c r="I845" s="1">
        <v>6</v>
      </c>
      <c r="J845" s="1">
        <v>230.973451327433</v>
      </c>
      <c r="K845" s="3">
        <f t="shared" si="70"/>
        <v>230.973451327433</v>
      </c>
      <c r="L845" s="4">
        <f t="shared" si="71"/>
        <v>1385.84</v>
      </c>
      <c r="M845" s="5">
        <v>0.13</v>
      </c>
      <c r="N845" s="4">
        <f t="shared" si="72"/>
        <v>180.16</v>
      </c>
      <c r="O845" s="7">
        <f t="shared" si="73"/>
        <v>1566</v>
      </c>
    </row>
    <row r="846" spans="1:15">
      <c r="A846" s="2">
        <v>845</v>
      </c>
      <c r="B846" s="2">
        <v>11.19</v>
      </c>
      <c r="C846" t="s">
        <v>1106</v>
      </c>
      <c r="D846" t="s">
        <v>200</v>
      </c>
      <c r="E846" t="s">
        <v>1094</v>
      </c>
      <c r="F846" t="str">
        <f>VLOOKUP(D846,[1]sheet1!$A:$B,2,0)</f>
        <v>1040106990000000000</v>
      </c>
      <c r="I846" s="1">
        <v>2</v>
      </c>
      <c r="J846" s="1">
        <v>77.876106194690195</v>
      </c>
      <c r="K846" s="3">
        <f t="shared" si="70"/>
        <v>77.876106194690195</v>
      </c>
      <c r="L846" s="4">
        <f t="shared" si="71"/>
        <v>155.75</v>
      </c>
      <c r="M846" s="5">
        <v>0.13</v>
      </c>
      <c r="N846" s="4">
        <f t="shared" si="72"/>
        <v>20.25</v>
      </c>
      <c r="O846" s="7">
        <f t="shared" si="73"/>
        <v>176</v>
      </c>
    </row>
    <row r="847" spans="1:15">
      <c r="A847">
        <v>846</v>
      </c>
      <c r="B847" s="2">
        <v>11.19</v>
      </c>
      <c r="C847" t="s">
        <v>1106</v>
      </c>
      <c r="D847" t="s">
        <v>207</v>
      </c>
      <c r="E847" t="s">
        <v>1095</v>
      </c>
      <c r="F847" t="str">
        <f>VLOOKUP(D847,[1]sheet1!$A:$B,2,0)</f>
        <v>1040305010000000000</v>
      </c>
      <c r="I847" s="1">
        <v>1</v>
      </c>
      <c r="J847" s="1">
        <v>53.982300884955698</v>
      </c>
      <c r="K847" s="3">
        <f t="shared" si="70"/>
        <v>53.982300884955698</v>
      </c>
      <c r="L847" s="4">
        <f t="shared" si="71"/>
        <v>53.98</v>
      </c>
      <c r="M847" s="5">
        <v>0.13</v>
      </c>
      <c r="N847" s="4">
        <f t="shared" si="72"/>
        <v>7.02</v>
      </c>
      <c r="O847" s="7">
        <f t="shared" si="73"/>
        <v>61</v>
      </c>
    </row>
    <row r="848" spans="1:15">
      <c r="A848" s="2">
        <v>847</v>
      </c>
      <c r="B848" s="2">
        <v>11.19</v>
      </c>
      <c r="C848" t="s">
        <v>1106</v>
      </c>
      <c r="D848" t="s">
        <v>200</v>
      </c>
      <c r="E848" t="s">
        <v>271</v>
      </c>
      <c r="F848" t="str">
        <f>VLOOKUP(D848,[1]sheet1!$A:$B,2,0)</f>
        <v>1040106990000000000</v>
      </c>
      <c r="I848" s="1">
        <v>1</v>
      </c>
      <c r="J848" s="1">
        <v>119.46902654867201</v>
      </c>
      <c r="K848" s="3">
        <f t="shared" si="70"/>
        <v>119.46902654867201</v>
      </c>
      <c r="L848" s="4">
        <f t="shared" si="71"/>
        <v>119.47</v>
      </c>
      <c r="M848" s="5">
        <v>0.13</v>
      </c>
      <c r="N848" s="4">
        <f t="shared" si="72"/>
        <v>15.53</v>
      </c>
      <c r="O848" s="7">
        <f t="shared" si="73"/>
        <v>135</v>
      </c>
    </row>
    <row r="849" spans="1:15">
      <c r="A849">
        <v>848</v>
      </c>
      <c r="B849" s="2">
        <v>11.19</v>
      </c>
      <c r="C849" t="s">
        <v>1106</v>
      </c>
      <c r="D849" t="s">
        <v>617</v>
      </c>
      <c r="E849" t="s">
        <v>270</v>
      </c>
      <c r="F849" t="str">
        <f>VLOOKUP(D849,[1]sheet1!$A:$B,2,0)</f>
        <v>1060512990000000000</v>
      </c>
      <c r="I849" s="1">
        <v>1</v>
      </c>
      <c r="J849" s="1">
        <v>42.4778761061946</v>
      </c>
      <c r="K849" s="3">
        <f t="shared" si="70"/>
        <v>42.4778761061946</v>
      </c>
      <c r="L849" s="4">
        <f t="shared" si="71"/>
        <v>42.48</v>
      </c>
      <c r="M849" s="5">
        <v>0.13</v>
      </c>
      <c r="N849" s="4">
        <f t="shared" si="72"/>
        <v>5.52</v>
      </c>
      <c r="O849" s="7">
        <f t="shared" si="73"/>
        <v>48</v>
      </c>
    </row>
    <row r="850" spans="1:15">
      <c r="A850" s="2">
        <v>849</v>
      </c>
      <c r="B850" s="2">
        <v>11.19</v>
      </c>
      <c r="C850" t="s">
        <v>1106</v>
      </c>
      <c r="D850" t="s">
        <v>200</v>
      </c>
      <c r="E850" t="s">
        <v>1096</v>
      </c>
      <c r="F850" t="str">
        <f>VLOOKUP(D850,[1]sheet1!$A:$B,2,0)</f>
        <v>1040106990000000000</v>
      </c>
      <c r="I850" s="1">
        <v>1</v>
      </c>
      <c r="J850" s="1">
        <v>81.415929203539804</v>
      </c>
      <c r="K850" s="3">
        <f t="shared" si="70"/>
        <v>81.415929203539804</v>
      </c>
      <c r="L850" s="4">
        <f t="shared" si="71"/>
        <v>81.42</v>
      </c>
      <c r="M850" s="5">
        <v>0.13</v>
      </c>
      <c r="N850" s="4">
        <f t="shared" si="72"/>
        <v>10.58</v>
      </c>
      <c r="O850" s="7">
        <f t="shared" si="73"/>
        <v>92</v>
      </c>
    </row>
    <row r="851" spans="1:15">
      <c r="A851">
        <v>850</v>
      </c>
      <c r="B851" s="2">
        <v>11.19</v>
      </c>
      <c r="C851" t="s">
        <v>1106</v>
      </c>
      <c r="D851" t="s">
        <v>207</v>
      </c>
      <c r="E851" t="s">
        <v>1097</v>
      </c>
      <c r="F851" t="str">
        <f>VLOOKUP(D851,[1]sheet1!$A:$B,2,0)</f>
        <v>1040305010000000000</v>
      </c>
      <c r="I851" s="1">
        <v>6</v>
      </c>
      <c r="J851" s="1">
        <v>33.628318584070698</v>
      </c>
      <c r="K851" s="3">
        <f t="shared" si="70"/>
        <v>33.628318584070698</v>
      </c>
      <c r="L851" s="4">
        <f t="shared" si="71"/>
        <v>201.77</v>
      </c>
      <c r="M851" s="5">
        <v>0.13</v>
      </c>
      <c r="N851" s="4">
        <f t="shared" si="72"/>
        <v>26.23</v>
      </c>
      <c r="O851" s="7">
        <f t="shared" si="73"/>
        <v>228</v>
      </c>
    </row>
    <row r="852" spans="1:15">
      <c r="A852" s="2">
        <v>851</v>
      </c>
      <c r="B852" s="2">
        <v>11.19</v>
      </c>
      <c r="C852" t="s">
        <v>1106</v>
      </c>
      <c r="D852" t="s">
        <v>200</v>
      </c>
      <c r="E852" t="s">
        <v>1098</v>
      </c>
      <c r="F852" t="str">
        <f>VLOOKUP(D852,[1]sheet1!$A:$B,2,0)</f>
        <v>1040106990000000000</v>
      </c>
      <c r="I852" s="1">
        <v>1</v>
      </c>
      <c r="J852" s="1">
        <v>69.026548672566307</v>
      </c>
      <c r="K852" s="3">
        <f t="shared" si="70"/>
        <v>69.026548672566307</v>
      </c>
      <c r="L852" s="4">
        <f t="shared" si="71"/>
        <v>69.03</v>
      </c>
      <c r="M852" s="5">
        <v>0.13</v>
      </c>
      <c r="N852" s="4">
        <f t="shared" si="72"/>
        <v>8.9700000000000006</v>
      </c>
      <c r="O852" s="7">
        <f t="shared" si="73"/>
        <v>78</v>
      </c>
    </row>
    <row r="853" spans="1:15">
      <c r="A853">
        <v>852</v>
      </c>
      <c r="B853" s="2">
        <v>11.19</v>
      </c>
      <c r="C853" t="s">
        <v>1106</v>
      </c>
      <c r="D853" t="s">
        <v>617</v>
      </c>
      <c r="E853" t="s">
        <v>270</v>
      </c>
      <c r="F853" t="str">
        <f>VLOOKUP(D853,[1]sheet1!$A:$B,2,0)</f>
        <v>1060512990000000000</v>
      </c>
      <c r="I853" s="1">
        <v>2</v>
      </c>
      <c r="J853" s="1">
        <v>51.327433628318502</v>
      </c>
      <c r="K853" s="3">
        <f t="shared" si="70"/>
        <v>51.327433628318502</v>
      </c>
      <c r="L853" s="4">
        <f t="shared" si="71"/>
        <v>102.65</v>
      </c>
      <c r="M853" s="5">
        <v>0.13</v>
      </c>
      <c r="N853" s="4">
        <f t="shared" si="72"/>
        <v>13.34</v>
      </c>
      <c r="O853" s="7">
        <f t="shared" si="73"/>
        <v>115.99000000000001</v>
      </c>
    </row>
    <row r="854" spans="1:15">
      <c r="A854" s="2">
        <v>853</v>
      </c>
      <c r="B854" s="2">
        <v>11.19</v>
      </c>
      <c r="C854" t="s">
        <v>1106</v>
      </c>
      <c r="D854" t="s">
        <v>200</v>
      </c>
      <c r="E854" t="s">
        <v>1099</v>
      </c>
      <c r="F854" t="str">
        <f>VLOOKUP(D854,[1]sheet1!$A:$B,2,0)</f>
        <v>1040106990000000000</v>
      </c>
      <c r="I854" s="1">
        <v>1</v>
      </c>
      <c r="J854" s="1">
        <v>119.46902654867201</v>
      </c>
      <c r="K854" s="3">
        <f t="shared" si="70"/>
        <v>119.46902654867201</v>
      </c>
      <c r="L854" s="4">
        <f t="shared" si="71"/>
        <v>119.47</v>
      </c>
      <c r="M854" s="5">
        <v>0.13</v>
      </c>
      <c r="N854" s="4">
        <f t="shared" si="72"/>
        <v>15.53</v>
      </c>
      <c r="O854" s="7">
        <f t="shared" si="73"/>
        <v>135</v>
      </c>
    </row>
    <row r="855" spans="1:15">
      <c r="A855">
        <v>854</v>
      </c>
      <c r="B855" s="2">
        <v>11.19</v>
      </c>
      <c r="C855" t="s">
        <v>1106</v>
      </c>
      <c r="D855" t="s">
        <v>201</v>
      </c>
      <c r="E855" t="s">
        <v>1100</v>
      </c>
      <c r="F855" t="str">
        <f>VLOOKUP(D855,[1]sheet1!$A:$B,2,0)</f>
        <v>1080499000000000000</v>
      </c>
      <c r="I855" s="1">
        <v>1</v>
      </c>
      <c r="J855" s="1">
        <v>37.1681415929203</v>
      </c>
      <c r="K855" s="3">
        <f t="shared" si="70"/>
        <v>37.1681415929203</v>
      </c>
      <c r="L855" s="4">
        <f t="shared" si="71"/>
        <v>37.17</v>
      </c>
      <c r="M855" s="5">
        <v>0.13</v>
      </c>
      <c r="N855" s="4">
        <f t="shared" si="72"/>
        <v>4.83</v>
      </c>
      <c r="O855" s="7">
        <f t="shared" si="73"/>
        <v>42</v>
      </c>
    </row>
    <row r="856" spans="1:15">
      <c r="A856" s="2">
        <v>855</v>
      </c>
      <c r="B856" s="2">
        <v>11.19</v>
      </c>
      <c r="C856" t="s">
        <v>1106</v>
      </c>
      <c r="D856" t="s">
        <v>668</v>
      </c>
      <c r="E856" t="s">
        <v>1101</v>
      </c>
      <c r="F856" t="str">
        <f>VLOOKUP(D856,[1]sheet1!$A:$B,2,0)</f>
        <v>1090424010000000000</v>
      </c>
      <c r="I856" s="1">
        <v>1</v>
      </c>
      <c r="J856" s="1">
        <v>102.654867256637</v>
      </c>
      <c r="K856" s="3">
        <f t="shared" si="70"/>
        <v>102.654867256637</v>
      </c>
      <c r="L856" s="4">
        <f t="shared" si="71"/>
        <v>102.65</v>
      </c>
      <c r="M856" s="5">
        <v>0.13</v>
      </c>
      <c r="N856" s="4">
        <f t="shared" si="72"/>
        <v>13.34</v>
      </c>
      <c r="O856" s="7">
        <f t="shared" si="73"/>
        <v>115.99000000000001</v>
      </c>
    </row>
    <row r="857" spans="1:15">
      <c r="A857">
        <v>856</v>
      </c>
      <c r="B857" s="2">
        <v>11.19</v>
      </c>
      <c r="C857" t="s">
        <v>1106</v>
      </c>
      <c r="D857" t="s">
        <v>86</v>
      </c>
      <c r="E857" t="s">
        <v>1102</v>
      </c>
      <c r="F857" t="str">
        <f>VLOOKUP(D857,[1]sheet1!$A:$B,2,0)</f>
        <v>1090418050000000000</v>
      </c>
      <c r="I857" s="1">
        <v>1</v>
      </c>
      <c r="J857" s="1">
        <v>72.566371681415902</v>
      </c>
      <c r="K857" s="3">
        <f t="shared" si="70"/>
        <v>72.566371681415902</v>
      </c>
      <c r="L857" s="4">
        <f t="shared" si="71"/>
        <v>72.569999999999993</v>
      </c>
      <c r="M857" s="5">
        <v>0.13</v>
      </c>
      <c r="N857" s="4">
        <f t="shared" si="72"/>
        <v>9.43</v>
      </c>
      <c r="O857" s="7">
        <f t="shared" si="73"/>
        <v>82</v>
      </c>
    </row>
    <row r="858" spans="1:15">
      <c r="A858" s="2">
        <v>857</v>
      </c>
      <c r="B858" s="2">
        <v>11.19</v>
      </c>
      <c r="C858" t="s">
        <v>1106</v>
      </c>
      <c r="D858" t="s">
        <v>578</v>
      </c>
      <c r="E858" t="s">
        <v>1103</v>
      </c>
      <c r="F858" t="str">
        <f>VLOOKUP(D858,[1]sheet1!$A:$B,2,0)</f>
        <v>1030111990000000000</v>
      </c>
      <c r="I858" s="1">
        <v>16</v>
      </c>
      <c r="J858" s="1">
        <v>75.221238938053006</v>
      </c>
      <c r="K858" s="3">
        <f t="shared" si="70"/>
        <v>75.221238938053006</v>
      </c>
      <c r="L858" s="4">
        <f t="shared" si="71"/>
        <v>1203.54</v>
      </c>
      <c r="M858" s="5">
        <v>0.13</v>
      </c>
      <c r="N858" s="4">
        <f t="shared" si="72"/>
        <v>156.46</v>
      </c>
      <c r="O858" s="7">
        <f t="shared" si="73"/>
        <v>1360</v>
      </c>
    </row>
    <row r="859" spans="1:15">
      <c r="A859">
        <v>858</v>
      </c>
      <c r="B859" s="2">
        <v>11.19</v>
      </c>
      <c r="C859" t="s">
        <v>1106</v>
      </c>
      <c r="D859" t="s">
        <v>578</v>
      </c>
      <c r="E859" t="s">
        <v>1103</v>
      </c>
      <c r="F859" t="str">
        <f>VLOOKUP(D859,[1]sheet1!$A:$B,2,0)</f>
        <v>1030111990000000000</v>
      </c>
      <c r="I859" s="1">
        <v>2</v>
      </c>
      <c r="J859" s="1">
        <v>87.610619469026503</v>
      </c>
      <c r="K859" s="3">
        <f t="shared" si="70"/>
        <v>87.610619469026503</v>
      </c>
      <c r="L859" s="4">
        <f t="shared" si="71"/>
        <v>175.22</v>
      </c>
      <c r="M859" s="5">
        <v>0.13</v>
      </c>
      <c r="N859" s="4">
        <f t="shared" si="72"/>
        <v>22.78</v>
      </c>
      <c r="O859" s="7">
        <f t="shared" si="73"/>
        <v>198</v>
      </c>
    </row>
    <row r="860" spans="1:15">
      <c r="A860" s="2">
        <v>859</v>
      </c>
      <c r="B860" s="2">
        <v>11.19</v>
      </c>
      <c r="C860" t="s">
        <v>1106</v>
      </c>
      <c r="D860" t="s">
        <v>578</v>
      </c>
      <c r="E860" t="s">
        <v>1103</v>
      </c>
      <c r="F860" t="str">
        <f>VLOOKUP(D860,[1]sheet1!$A:$B,2,0)</f>
        <v>1030111990000000000</v>
      </c>
      <c r="I860" s="1">
        <v>43</v>
      </c>
      <c r="J860" s="1">
        <v>146.017699115044</v>
      </c>
      <c r="K860" s="3">
        <f t="shared" si="70"/>
        <v>146.017699115044</v>
      </c>
      <c r="L860" s="4">
        <f t="shared" si="71"/>
        <v>6278.76</v>
      </c>
      <c r="M860" s="5">
        <v>0.13</v>
      </c>
      <c r="N860" s="4">
        <f t="shared" si="72"/>
        <v>816.24</v>
      </c>
      <c r="O860" s="7">
        <f t="shared" si="73"/>
        <v>7095</v>
      </c>
    </row>
    <row r="861" spans="1:15">
      <c r="A861">
        <v>860</v>
      </c>
      <c r="B861" s="2">
        <v>11.19</v>
      </c>
      <c r="C861" t="s">
        <v>1106</v>
      </c>
      <c r="D861" t="s">
        <v>578</v>
      </c>
      <c r="E861" t="s">
        <v>1103</v>
      </c>
      <c r="F861" t="str">
        <f>VLOOKUP(D861,[1]sheet1!$A:$B,2,0)</f>
        <v>1030111990000000000</v>
      </c>
      <c r="I861" s="1">
        <v>10</v>
      </c>
      <c r="J861" s="1">
        <v>224.778761061946</v>
      </c>
      <c r="K861" s="3">
        <f t="shared" si="70"/>
        <v>224.778761061946</v>
      </c>
      <c r="L861" s="4">
        <f t="shared" si="71"/>
        <v>2247.79</v>
      </c>
      <c r="M861" s="5">
        <v>0.13</v>
      </c>
      <c r="N861" s="4">
        <f t="shared" si="72"/>
        <v>292.20999999999998</v>
      </c>
      <c r="O861" s="7">
        <f t="shared" si="73"/>
        <v>2540</v>
      </c>
    </row>
    <row r="862" spans="1:15">
      <c r="A862" s="2">
        <v>861</v>
      </c>
      <c r="B862" s="2">
        <v>11.19</v>
      </c>
      <c r="C862" t="s">
        <v>1106</v>
      </c>
      <c r="D862" t="s">
        <v>1104</v>
      </c>
      <c r="E862" t="s">
        <v>1105</v>
      </c>
      <c r="F862" t="str">
        <f>VLOOKUP(D862,[1]sheet1!$A:$B,2,0)</f>
        <v>1090415010000000000</v>
      </c>
      <c r="I862" s="1">
        <v>6</v>
      </c>
      <c r="J862" s="1">
        <v>33.628318584070698</v>
      </c>
      <c r="K862" s="3">
        <f t="shared" si="70"/>
        <v>33.628318584070698</v>
      </c>
      <c r="L862" s="4">
        <f t="shared" si="71"/>
        <v>201.77</v>
      </c>
      <c r="M862" s="5">
        <v>0.13</v>
      </c>
      <c r="N862" s="4">
        <f t="shared" si="72"/>
        <v>26.23</v>
      </c>
      <c r="O862" s="7">
        <f t="shared" si="73"/>
        <v>228</v>
      </c>
    </row>
    <row r="863" spans="1:15">
      <c r="A863">
        <v>862</v>
      </c>
      <c r="B863" s="2">
        <v>11.19</v>
      </c>
      <c r="C863" t="s">
        <v>1107</v>
      </c>
      <c r="D863" t="s">
        <v>1108</v>
      </c>
      <c r="E863" t="s">
        <v>1111</v>
      </c>
      <c r="F863" t="str">
        <f>VLOOKUP(D863,[1]sheet1!$A:$B,2,0)</f>
        <v>1030102010100000000</v>
      </c>
      <c r="I863" s="1">
        <v>3</v>
      </c>
      <c r="J863" s="1">
        <v>66.055045871999994</v>
      </c>
      <c r="K863" s="3">
        <f t="shared" si="70"/>
        <v>66.055045871999994</v>
      </c>
      <c r="L863" s="4">
        <f t="shared" si="71"/>
        <v>198.17</v>
      </c>
      <c r="M863" s="5">
        <v>0.09</v>
      </c>
      <c r="N863" s="4">
        <f t="shared" si="72"/>
        <v>17.84</v>
      </c>
      <c r="O863" s="7">
        <f t="shared" si="73"/>
        <v>216.01</v>
      </c>
    </row>
    <row r="864" spans="1:15">
      <c r="A864" s="2">
        <v>863</v>
      </c>
      <c r="B864" s="2">
        <v>11.19</v>
      </c>
      <c r="C864" t="s">
        <v>1107</v>
      </c>
      <c r="D864" t="s">
        <v>1108</v>
      </c>
      <c r="E864" t="s">
        <v>1112</v>
      </c>
      <c r="F864" t="str">
        <f>VLOOKUP(D864,[1]sheet1!$A:$B,2,0)</f>
        <v>1030102010100000000</v>
      </c>
      <c r="I864" s="1">
        <v>1</v>
      </c>
      <c r="J864" s="1">
        <v>92.660550459000007</v>
      </c>
      <c r="K864" s="3">
        <f t="shared" si="70"/>
        <v>92.660550459000007</v>
      </c>
      <c r="L864" s="4">
        <f t="shared" si="71"/>
        <v>92.66</v>
      </c>
      <c r="M864" s="5">
        <v>0.09</v>
      </c>
      <c r="N864" s="4">
        <f t="shared" si="72"/>
        <v>8.34</v>
      </c>
      <c r="O864" s="7">
        <f t="shared" si="73"/>
        <v>101</v>
      </c>
    </row>
    <row r="865" spans="1:15">
      <c r="A865">
        <v>864</v>
      </c>
      <c r="B865" s="2">
        <v>11.19</v>
      </c>
      <c r="C865" t="s">
        <v>1107</v>
      </c>
      <c r="D865" t="s">
        <v>1108</v>
      </c>
      <c r="E865" t="s">
        <v>1113</v>
      </c>
      <c r="F865" t="str">
        <f>VLOOKUP(D865,[1]sheet1!$A:$B,2,0)</f>
        <v>1030102010100000000</v>
      </c>
      <c r="I865" s="1">
        <v>1</v>
      </c>
      <c r="J865" s="1">
        <v>51.376146789000003</v>
      </c>
      <c r="K865" s="3">
        <f t="shared" si="70"/>
        <v>51.376146789000003</v>
      </c>
      <c r="L865" s="4">
        <f t="shared" si="71"/>
        <v>51.38</v>
      </c>
      <c r="M865" s="5">
        <v>0.09</v>
      </c>
      <c r="N865" s="4">
        <f t="shared" si="72"/>
        <v>4.62</v>
      </c>
      <c r="O865" s="7">
        <f t="shared" si="73"/>
        <v>56</v>
      </c>
    </row>
    <row r="866" spans="1:15">
      <c r="A866" s="2">
        <v>865</v>
      </c>
      <c r="B866" s="2">
        <v>11.19</v>
      </c>
      <c r="C866" t="s">
        <v>1107</v>
      </c>
      <c r="D866" t="s">
        <v>1110</v>
      </c>
      <c r="E866" t="s">
        <v>1114</v>
      </c>
      <c r="F866" t="str">
        <f>VLOOKUP(D866,[1]sheet1!$A:$B,2,0)</f>
        <v>1030105010400000000</v>
      </c>
      <c r="I866" s="1">
        <v>1</v>
      </c>
      <c r="J866" s="1">
        <v>45.871559632999997</v>
      </c>
      <c r="K866" s="3">
        <f t="shared" si="70"/>
        <v>45.871559632999997</v>
      </c>
      <c r="L866" s="4">
        <f t="shared" si="71"/>
        <v>45.87</v>
      </c>
      <c r="M866" s="5">
        <v>0.09</v>
      </c>
      <c r="N866" s="4">
        <f t="shared" si="72"/>
        <v>4.13</v>
      </c>
      <c r="O866" s="7">
        <f t="shared" si="73"/>
        <v>50</v>
      </c>
    </row>
    <row r="867" spans="1:15">
      <c r="A867">
        <v>866</v>
      </c>
      <c r="B867" s="2">
        <v>11.19</v>
      </c>
      <c r="C867" t="s">
        <v>1140</v>
      </c>
      <c r="D867" t="s">
        <v>461</v>
      </c>
      <c r="E867" t="s">
        <v>1115</v>
      </c>
      <c r="F867" t="str">
        <f>VLOOKUP(D867,[1]sheet1!$A:$B,2,0)</f>
        <v>1080114010000000000</v>
      </c>
      <c r="I867">
        <v>22</v>
      </c>
      <c r="J867" s="1">
        <v>145.13274336283186</v>
      </c>
      <c r="K867" s="3">
        <f t="shared" ref="K867:K877" si="74">J867*1</f>
        <v>145.13274336283186</v>
      </c>
      <c r="L867" s="4">
        <f t="shared" ref="L867:L877" si="75">ROUND(I867*K867,2)</f>
        <v>3192.92</v>
      </c>
      <c r="M867" s="5">
        <v>0.13</v>
      </c>
      <c r="N867" s="4">
        <f t="shared" ref="N867" si="76">ROUND(L867*M867,2)</f>
        <v>415.08</v>
      </c>
      <c r="O867" s="7">
        <f t="shared" ref="O867" si="77">L867+N867</f>
        <v>3608</v>
      </c>
    </row>
    <row r="868" spans="1:15">
      <c r="A868" s="2">
        <v>867</v>
      </c>
      <c r="B868" s="2">
        <v>11.19</v>
      </c>
      <c r="C868" t="s">
        <v>1140</v>
      </c>
      <c r="D868" t="s">
        <v>29</v>
      </c>
      <c r="E868" t="s">
        <v>1116</v>
      </c>
      <c r="F868" t="str">
        <f>VLOOKUP(D868,[1]sheet1!$A:$B,2,0)</f>
        <v>1080499000000000000</v>
      </c>
      <c r="I868">
        <v>1</v>
      </c>
      <c r="J868" s="1">
        <v>176.10619469026551</v>
      </c>
      <c r="K868" s="3">
        <f t="shared" si="74"/>
        <v>176.10619469026551</v>
      </c>
      <c r="L868" s="4">
        <f t="shared" si="75"/>
        <v>176.11</v>
      </c>
      <c r="M868" s="5">
        <v>0.13</v>
      </c>
      <c r="N868" s="4">
        <f t="shared" ref="N868:N877" si="78">ROUND(L868*M868,2)</f>
        <v>22.89</v>
      </c>
      <c r="O868" s="7">
        <f t="shared" ref="O868:O877" si="79">L868+N868</f>
        <v>199</v>
      </c>
    </row>
    <row r="869" spans="1:15">
      <c r="A869">
        <v>868</v>
      </c>
      <c r="B869" s="2">
        <v>11.19</v>
      </c>
      <c r="C869" t="s">
        <v>1140</v>
      </c>
      <c r="D869" t="s">
        <v>29</v>
      </c>
      <c r="E869" t="s">
        <v>1117</v>
      </c>
      <c r="F869" t="str">
        <f>VLOOKUP(D869,[1]sheet1!$A:$B,2,0)</f>
        <v>1080499000000000000</v>
      </c>
      <c r="I869">
        <v>1</v>
      </c>
      <c r="J869" s="1">
        <v>221.23893805309737</v>
      </c>
      <c r="K869" s="3">
        <f t="shared" si="74"/>
        <v>221.23893805309737</v>
      </c>
      <c r="L869" s="4">
        <f t="shared" si="75"/>
        <v>221.24</v>
      </c>
      <c r="M869" s="5">
        <v>0.13</v>
      </c>
      <c r="N869" s="4">
        <f t="shared" si="78"/>
        <v>28.76</v>
      </c>
      <c r="O869" s="7">
        <f t="shared" si="79"/>
        <v>250</v>
      </c>
    </row>
    <row r="870" spans="1:15">
      <c r="A870" s="2">
        <v>869</v>
      </c>
      <c r="B870" s="2">
        <v>11.19</v>
      </c>
      <c r="C870" t="s">
        <v>1140</v>
      </c>
      <c r="D870" t="s">
        <v>1141</v>
      </c>
      <c r="E870" t="s">
        <v>275</v>
      </c>
      <c r="F870" t="str">
        <f>VLOOKUP(D870,[1]sheet1!$A:$B,2,0)</f>
        <v>1090418050000000000</v>
      </c>
      <c r="I870">
        <v>24</v>
      </c>
      <c r="J870" s="1">
        <v>135.39823008849558</v>
      </c>
      <c r="K870" s="3">
        <f t="shared" si="74"/>
        <v>135.39823008849558</v>
      </c>
      <c r="L870" s="4">
        <f t="shared" si="75"/>
        <v>3249.56</v>
      </c>
      <c r="M870" s="5">
        <v>0.13</v>
      </c>
      <c r="N870" s="4">
        <f t="shared" si="78"/>
        <v>422.44</v>
      </c>
      <c r="O870" s="7">
        <f t="shared" si="79"/>
        <v>3672</v>
      </c>
    </row>
    <row r="871" spans="1:15">
      <c r="A871">
        <v>870</v>
      </c>
      <c r="B871" s="2">
        <v>11.19</v>
      </c>
      <c r="C871" t="s">
        <v>1140</v>
      </c>
      <c r="D871" t="s">
        <v>461</v>
      </c>
      <c r="E871" t="s">
        <v>1118</v>
      </c>
      <c r="F871" t="str">
        <f>VLOOKUP(D871,[1]sheet1!$A:$B,2,0)</f>
        <v>1080114010000000000</v>
      </c>
      <c r="I871">
        <v>2</v>
      </c>
      <c r="J871" s="1">
        <v>35.398230088495581</v>
      </c>
      <c r="K871" s="3">
        <f t="shared" si="74"/>
        <v>35.398230088495581</v>
      </c>
      <c r="L871" s="4">
        <f t="shared" si="75"/>
        <v>70.8</v>
      </c>
      <c r="M871" s="5">
        <v>0.13</v>
      </c>
      <c r="N871" s="4">
        <f t="shared" si="78"/>
        <v>9.1999999999999993</v>
      </c>
      <c r="O871" s="7">
        <f t="shared" si="79"/>
        <v>80</v>
      </c>
    </row>
    <row r="872" spans="1:15">
      <c r="A872" s="2">
        <v>871</v>
      </c>
      <c r="B872" s="2">
        <v>11.19</v>
      </c>
      <c r="C872" t="s">
        <v>1140</v>
      </c>
      <c r="D872" t="s">
        <v>1142</v>
      </c>
      <c r="E872" t="s">
        <v>1119</v>
      </c>
      <c r="F872" t="str">
        <f>VLOOKUP(D872,[1]sheet1!$A:$B,2,0)</f>
        <v>1030111990000000000</v>
      </c>
      <c r="I872">
        <v>1</v>
      </c>
      <c r="J872" s="1">
        <v>97.345132743362839</v>
      </c>
      <c r="K872" s="3">
        <f t="shared" si="74"/>
        <v>97.345132743362839</v>
      </c>
      <c r="L872" s="4">
        <f t="shared" si="75"/>
        <v>97.35</v>
      </c>
      <c r="M872" s="5">
        <v>0.13</v>
      </c>
      <c r="N872" s="4">
        <f t="shared" si="78"/>
        <v>12.66</v>
      </c>
      <c r="O872" s="7">
        <f t="shared" si="79"/>
        <v>110.00999999999999</v>
      </c>
    </row>
    <row r="873" spans="1:15">
      <c r="A873">
        <v>872</v>
      </c>
      <c r="B873" s="2">
        <v>11.19</v>
      </c>
      <c r="C873" t="s">
        <v>1140</v>
      </c>
      <c r="D873" t="s">
        <v>27</v>
      </c>
      <c r="E873" t="s">
        <v>980</v>
      </c>
      <c r="F873" t="str">
        <f>VLOOKUP(D873,[1]sheet1!$A:$B,2,0)</f>
        <v>1090419010000000000</v>
      </c>
      <c r="I873">
        <v>6</v>
      </c>
      <c r="J873" s="1">
        <v>57.522123893805315</v>
      </c>
      <c r="K873" s="3">
        <f t="shared" si="74"/>
        <v>57.522123893805315</v>
      </c>
      <c r="L873" s="4">
        <f t="shared" si="75"/>
        <v>345.13</v>
      </c>
      <c r="M873" s="5">
        <v>0.13</v>
      </c>
      <c r="N873" s="4">
        <f t="shared" si="78"/>
        <v>44.87</v>
      </c>
      <c r="O873" s="7">
        <f t="shared" si="79"/>
        <v>390</v>
      </c>
    </row>
    <row r="874" spans="1:15">
      <c r="A874" s="2">
        <v>873</v>
      </c>
      <c r="B874" s="2">
        <v>11.19</v>
      </c>
      <c r="C874" t="s">
        <v>1140</v>
      </c>
      <c r="D874" t="s">
        <v>32</v>
      </c>
      <c r="E874" t="s">
        <v>954</v>
      </c>
      <c r="F874" t="str">
        <f>VLOOKUP(D874,[1]sheet1!$A:$B,2,0)</f>
        <v>1090417050000000000</v>
      </c>
      <c r="I874">
        <v>1</v>
      </c>
      <c r="J874" s="1">
        <v>87.61061946902656</v>
      </c>
      <c r="K874" s="3">
        <f t="shared" si="74"/>
        <v>87.61061946902656</v>
      </c>
      <c r="L874" s="4">
        <f t="shared" si="75"/>
        <v>87.61</v>
      </c>
      <c r="M874" s="5">
        <v>0.13</v>
      </c>
      <c r="N874" s="4">
        <f t="shared" si="78"/>
        <v>11.39</v>
      </c>
      <c r="O874" s="7">
        <f t="shared" si="79"/>
        <v>99</v>
      </c>
    </row>
    <row r="875" spans="1:15">
      <c r="A875">
        <v>874</v>
      </c>
      <c r="B875" s="2">
        <v>11.19</v>
      </c>
      <c r="C875" t="s">
        <v>1140</v>
      </c>
      <c r="D875" t="s">
        <v>32</v>
      </c>
      <c r="E875" t="s">
        <v>1120</v>
      </c>
      <c r="F875" t="str">
        <f>VLOOKUP(D875,[1]sheet1!$A:$B,2,0)</f>
        <v>1090417050000000000</v>
      </c>
      <c r="I875">
        <v>1</v>
      </c>
      <c r="J875" s="1">
        <v>159.2920353982301</v>
      </c>
      <c r="K875" s="3">
        <f t="shared" si="74"/>
        <v>159.2920353982301</v>
      </c>
      <c r="L875" s="4">
        <f t="shared" si="75"/>
        <v>159.29</v>
      </c>
      <c r="M875" s="5">
        <v>0.13</v>
      </c>
      <c r="N875" s="4">
        <f t="shared" si="78"/>
        <v>20.71</v>
      </c>
      <c r="O875" s="7">
        <f t="shared" si="79"/>
        <v>180</v>
      </c>
    </row>
    <row r="876" spans="1:15">
      <c r="A876" s="2">
        <v>875</v>
      </c>
      <c r="B876" s="2">
        <v>11.19</v>
      </c>
      <c r="C876" t="s">
        <v>1140</v>
      </c>
      <c r="D876" t="s">
        <v>30</v>
      </c>
      <c r="E876" t="s">
        <v>1121</v>
      </c>
      <c r="F876" t="str">
        <f>VLOOKUP(D876,[1]sheet1!$A:$B,2,0)</f>
        <v>1040106990000000000</v>
      </c>
      <c r="I876">
        <v>3</v>
      </c>
      <c r="J876" s="1">
        <v>91.150442477876112</v>
      </c>
      <c r="K876" s="3">
        <f t="shared" si="74"/>
        <v>91.150442477876112</v>
      </c>
      <c r="L876" s="4">
        <f t="shared" si="75"/>
        <v>273.45</v>
      </c>
      <c r="M876" s="5">
        <v>0.13</v>
      </c>
      <c r="N876" s="4">
        <f t="shared" si="78"/>
        <v>35.549999999999997</v>
      </c>
      <c r="O876" s="7">
        <f t="shared" si="79"/>
        <v>309</v>
      </c>
    </row>
    <row r="877" spans="1:15">
      <c r="A877">
        <v>876</v>
      </c>
      <c r="B877" s="2">
        <v>11.19</v>
      </c>
      <c r="C877" t="s">
        <v>1140</v>
      </c>
      <c r="D877" t="s">
        <v>1144</v>
      </c>
      <c r="E877" t="s">
        <v>1122</v>
      </c>
      <c r="F877" t="str">
        <f>VLOOKUP(D877,[1]sheet1!$A:$B,2,0)</f>
        <v>1030201990000000000</v>
      </c>
      <c r="I877">
        <v>14</v>
      </c>
      <c r="J877" s="1">
        <v>131.85840707964604</v>
      </c>
      <c r="K877" s="3">
        <f t="shared" si="74"/>
        <v>131.85840707964604</v>
      </c>
      <c r="L877" s="4">
        <f t="shared" si="75"/>
        <v>1846.02</v>
      </c>
      <c r="M877" s="5">
        <v>0.13</v>
      </c>
      <c r="N877" s="4">
        <f t="shared" si="78"/>
        <v>239.98</v>
      </c>
      <c r="O877" s="7">
        <f t="shared" si="79"/>
        <v>2086</v>
      </c>
    </row>
    <row r="878" spans="1:15">
      <c r="A878" s="2">
        <v>877</v>
      </c>
      <c r="B878" s="2">
        <v>11.19</v>
      </c>
      <c r="C878" t="s">
        <v>1139</v>
      </c>
      <c r="D878" t="s">
        <v>32</v>
      </c>
      <c r="E878" t="s">
        <v>769</v>
      </c>
      <c r="F878" t="str">
        <f>VLOOKUP(D878,[1]sheet1!$A:$B,2,0)</f>
        <v>1090417050000000000</v>
      </c>
      <c r="I878">
        <v>1</v>
      </c>
      <c r="J878" s="1">
        <v>331.85840707964604</v>
      </c>
      <c r="K878" s="3">
        <f t="shared" ref="K878:K902" si="80">J878*1</f>
        <v>331.85840707964604</v>
      </c>
      <c r="L878" s="4">
        <f t="shared" ref="L878:L902" si="81">ROUND(I878*K878,2)</f>
        <v>331.86</v>
      </c>
      <c r="M878" s="5">
        <v>0.13</v>
      </c>
      <c r="N878" s="4">
        <f t="shared" ref="N878:N900" si="82">ROUND(L878*M878,2)</f>
        <v>43.14</v>
      </c>
      <c r="O878" s="7">
        <f t="shared" ref="O878:O900" si="83">L878+N878</f>
        <v>375</v>
      </c>
    </row>
    <row r="879" spans="1:15">
      <c r="A879">
        <v>878</v>
      </c>
      <c r="B879" s="2">
        <v>11.19</v>
      </c>
      <c r="C879" t="s">
        <v>1139</v>
      </c>
      <c r="D879" t="s">
        <v>32</v>
      </c>
      <c r="E879" t="s">
        <v>547</v>
      </c>
      <c r="F879" t="str">
        <f>VLOOKUP(D879,[1]sheet1!$A:$B,2,0)</f>
        <v>1090417050000000000</v>
      </c>
      <c r="I879">
        <v>1</v>
      </c>
      <c r="J879" s="1">
        <v>204.42477876106196</v>
      </c>
      <c r="K879" s="3">
        <f t="shared" si="80"/>
        <v>204.42477876106196</v>
      </c>
      <c r="L879" s="4">
        <f t="shared" si="81"/>
        <v>204.42</v>
      </c>
      <c r="M879" s="5">
        <v>0.13</v>
      </c>
      <c r="N879" s="4">
        <f t="shared" si="82"/>
        <v>26.57</v>
      </c>
      <c r="O879" s="7">
        <f t="shared" si="83"/>
        <v>230.98999999999998</v>
      </c>
    </row>
    <row r="880" spans="1:15">
      <c r="A880" s="2">
        <v>879</v>
      </c>
      <c r="B880" s="2">
        <v>11.19</v>
      </c>
      <c r="C880" t="s">
        <v>1139</v>
      </c>
      <c r="D880" t="s">
        <v>27</v>
      </c>
      <c r="E880" t="s">
        <v>553</v>
      </c>
      <c r="F880" t="str">
        <f>VLOOKUP(D880,[1]sheet1!$A:$B,2,0)</f>
        <v>1090419010000000000</v>
      </c>
      <c r="I880">
        <v>2</v>
      </c>
      <c r="J880" s="1">
        <v>141.59292035398232</v>
      </c>
      <c r="K880" s="3">
        <f t="shared" si="80"/>
        <v>141.59292035398232</v>
      </c>
      <c r="L880" s="4">
        <f t="shared" si="81"/>
        <v>283.19</v>
      </c>
      <c r="M880" s="5">
        <v>0.13</v>
      </c>
      <c r="N880" s="4">
        <f t="shared" si="82"/>
        <v>36.81</v>
      </c>
      <c r="O880" s="7">
        <f t="shared" si="83"/>
        <v>320</v>
      </c>
    </row>
    <row r="881" spans="1:15">
      <c r="A881">
        <v>880</v>
      </c>
      <c r="B881" s="2">
        <v>11.19</v>
      </c>
      <c r="C881" t="s">
        <v>1139</v>
      </c>
      <c r="D881" t="s">
        <v>27</v>
      </c>
      <c r="E881" t="s">
        <v>553</v>
      </c>
      <c r="F881" t="str">
        <f>VLOOKUP(D881,[1]sheet1!$A:$B,2,0)</f>
        <v>1090419010000000000</v>
      </c>
      <c r="I881">
        <v>2</v>
      </c>
      <c r="J881" s="1">
        <v>194.69026548672568</v>
      </c>
      <c r="K881" s="3">
        <f t="shared" si="80"/>
        <v>194.69026548672568</v>
      </c>
      <c r="L881" s="4">
        <f t="shared" si="81"/>
        <v>389.38</v>
      </c>
      <c r="M881" s="5">
        <v>0.13</v>
      </c>
      <c r="N881" s="4">
        <f t="shared" si="82"/>
        <v>50.62</v>
      </c>
      <c r="O881" s="7">
        <f t="shared" si="83"/>
        <v>440</v>
      </c>
    </row>
    <row r="882" spans="1:15">
      <c r="A882" s="2">
        <v>881</v>
      </c>
      <c r="B882" s="2">
        <v>11.19</v>
      </c>
      <c r="C882" t="s">
        <v>1139</v>
      </c>
      <c r="D882" t="s">
        <v>1145</v>
      </c>
      <c r="E882" t="s">
        <v>1123</v>
      </c>
      <c r="F882" t="str">
        <f>VLOOKUP(D882,[1]sheet1!$A:$B,2,0)</f>
        <v>1060511990000000000</v>
      </c>
      <c r="I882">
        <v>4</v>
      </c>
      <c r="J882" s="1">
        <v>38.053097345132748</v>
      </c>
      <c r="K882" s="3">
        <f t="shared" si="80"/>
        <v>38.053097345132748</v>
      </c>
      <c r="L882" s="4">
        <f t="shared" si="81"/>
        <v>152.21</v>
      </c>
      <c r="M882" s="5">
        <v>0.13</v>
      </c>
      <c r="N882" s="4">
        <f t="shared" si="82"/>
        <v>19.79</v>
      </c>
      <c r="O882" s="7">
        <f t="shared" si="83"/>
        <v>172</v>
      </c>
    </row>
    <row r="883" spans="1:15">
      <c r="A883">
        <v>882</v>
      </c>
      <c r="B883" s="2">
        <v>11.19</v>
      </c>
      <c r="C883" t="s">
        <v>1139</v>
      </c>
      <c r="D883" t="s">
        <v>27</v>
      </c>
      <c r="E883" t="s">
        <v>274</v>
      </c>
      <c r="F883" t="str">
        <f>VLOOKUP(D883,[1]sheet1!$A:$B,2,0)</f>
        <v>1090419010000000000</v>
      </c>
      <c r="I883">
        <v>1</v>
      </c>
      <c r="J883" s="1">
        <v>299.11504424778764</v>
      </c>
      <c r="K883" s="3">
        <f t="shared" si="80"/>
        <v>299.11504424778764</v>
      </c>
      <c r="L883" s="4">
        <f t="shared" si="81"/>
        <v>299.12</v>
      </c>
      <c r="M883" s="5">
        <v>0.13</v>
      </c>
      <c r="N883" s="4">
        <f t="shared" si="82"/>
        <v>38.89</v>
      </c>
      <c r="O883" s="7">
        <f t="shared" si="83"/>
        <v>338.01</v>
      </c>
    </row>
    <row r="884" spans="1:15">
      <c r="A884" s="2">
        <v>883</v>
      </c>
      <c r="B884" s="2">
        <v>11.19</v>
      </c>
      <c r="C884" t="s">
        <v>1139</v>
      </c>
      <c r="D884" t="s">
        <v>1108</v>
      </c>
      <c r="E884" t="s">
        <v>1124</v>
      </c>
      <c r="F884" t="str">
        <f>VLOOKUP(D884,[1]sheet1!$A:$B,2,0)</f>
        <v>1030102010100000000</v>
      </c>
      <c r="I884">
        <v>2</v>
      </c>
      <c r="J884" s="1">
        <v>35.398230088495581</v>
      </c>
      <c r="K884" s="3">
        <f t="shared" si="80"/>
        <v>35.398230088495581</v>
      </c>
      <c r="L884" s="4">
        <f t="shared" si="81"/>
        <v>70.8</v>
      </c>
      <c r="M884" s="5">
        <v>0.13</v>
      </c>
      <c r="N884" s="4">
        <f t="shared" si="82"/>
        <v>9.1999999999999993</v>
      </c>
      <c r="O884" s="7">
        <f t="shared" si="83"/>
        <v>80</v>
      </c>
    </row>
    <row r="885" spans="1:15">
      <c r="A885">
        <v>884</v>
      </c>
      <c r="B885" s="2">
        <v>11.19</v>
      </c>
      <c r="C885" t="s">
        <v>1139</v>
      </c>
      <c r="D885" t="s">
        <v>27</v>
      </c>
      <c r="E885" t="s">
        <v>553</v>
      </c>
      <c r="F885" t="str">
        <f>VLOOKUP(D885,[1]sheet1!$A:$B,2,0)</f>
        <v>1090419010000000000</v>
      </c>
      <c r="I885">
        <v>25</v>
      </c>
      <c r="J885" s="1">
        <v>37.168141592920357</v>
      </c>
      <c r="K885" s="3">
        <f t="shared" si="80"/>
        <v>37.168141592920357</v>
      </c>
      <c r="L885" s="4">
        <f t="shared" si="81"/>
        <v>929.2</v>
      </c>
      <c r="M885" s="5">
        <v>0.13</v>
      </c>
      <c r="N885" s="4">
        <f t="shared" si="82"/>
        <v>120.8</v>
      </c>
      <c r="O885" s="7">
        <f t="shared" si="83"/>
        <v>1050</v>
      </c>
    </row>
    <row r="886" spans="1:15">
      <c r="A886" s="2">
        <v>885</v>
      </c>
      <c r="B886" s="2">
        <v>11.19</v>
      </c>
      <c r="C886" t="s">
        <v>1139</v>
      </c>
      <c r="D886" t="s">
        <v>1141</v>
      </c>
      <c r="E886" t="s">
        <v>1125</v>
      </c>
      <c r="F886" t="str">
        <f>VLOOKUP(D886,[1]sheet1!$A:$B,2,0)</f>
        <v>1090418050000000000</v>
      </c>
      <c r="I886">
        <v>1</v>
      </c>
      <c r="J886" s="1">
        <v>340.70796460176996</v>
      </c>
      <c r="K886" s="3">
        <f t="shared" si="80"/>
        <v>340.70796460176996</v>
      </c>
      <c r="L886" s="4">
        <f t="shared" si="81"/>
        <v>340.71</v>
      </c>
      <c r="M886" s="5">
        <v>0.13</v>
      </c>
      <c r="N886" s="4">
        <f t="shared" si="82"/>
        <v>44.29</v>
      </c>
      <c r="O886" s="7">
        <f t="shared" si="83"/>
        <v>385</v>
      </c>
    </row>
    <row r="887" spans="1:15">
      <c r="A887">
        <v>886</v>
      </c>
      <c r="B887" s="2">
        <v>11.19</v>
      </c>
      <c r="C887" t="s">
        <v>1139</v>
      </c>
      <c r="D887" t="s">
        <v>32</v>
      </c>
      <c r="E887" t="s">
        <v>1126</v>
      </c>
      <c r="F887" t="str">
        <f>VLOOKUP(D887,[1]sheet1!$A:$B,2,0)</f>
        <v>1090417050000000000</v>
      </c>
      <c r="I887">
        <v>1</v>
      </c>
      <c r="J887" s="1">
        <v>60.176991150442483</v>
      </c>
      <c r="K887" s="3">
        <f t="shared" si="80"/>
        <v>60.176991150442483</v>
      </c>
      <c r="L887" s="4">
        <f t="shared" si="81"/>
        <v>60.18</v>
      </c>
      <c r="M887" s="5">
        <v>0.13</v>
      </c>
      <c r="N887" s="4">
        <f t="shared" si="82"/>
        <v>7.82</v>
      </c>
      <c r="O887" s="7">
        <f t="shared" si="83"/>
        <v>68</v>
      </c>
    </row>
    <row r="888" spans="1:15">
      <c r="A888" s="2">
        <v>887</v>
      </c>
      <c r="B888" s="2">
        <v>11.19</v>
      </c>
      <c r="C888" t="s">
        <v>1139</v>
      </c>
      <c r="D888" t="s">
        <v>35</v>
      </c>
      <c r="E888" t="s">
        <v>1127</v>
      </c>
      <c r="F888" t="str">
        <f>VLOOKUP(D888,[1]sheet1!$A:$B,2,0)</f>
        <v>1060512990000000000</v>
      </c>
      <c r="I888">
        <v>3</v>
      </c>
      <c r="J888" s="1">
        <v>35.398230088495581</v>
      </c>
      <c r="K888" s="3">
        <f t="shared" si="80"/>
        <v>35.398230088495581</v>
      </c>
      <c r="L888" s="4">
        <f t="shared" si="81"/>
        <v>106.19</v>
      </c>
      <c r="M888" s="5">
        <v>0.13</v>
      </c>
      <c r="N888" s="4">
        <f t="shared" si="82"/>
        <v>13.8</v>
      </c>
      <c r="O888" s="7">
        <f t="shared" si="83"/>
        <v>119.99</v>
      </c>
    </row>
    <row r="889" spans="1:15">
      <c r="A889">
        <v>888</v>
      </c>
      <c r="B889" s="2">
        <v>11.19</v>
      </c>
      <c r="C889" t="s">
        <v>1139</v>
      </c>
      <c r="D889" t="s">
        <v>35</v>
      </c>
      <c r="E889" t="s">
        <v>1128</v>
      </c>
      <c r="F889" t="str">
        <f>VLOOKUP(D889,[1]sheet1!$A:$B,2,0)</f>
        <v>1060512990000000000</v>
      </c>
      <c r="I889">
        <v>2</v>
      </c>
      <c r="J889" s="1">
        <v>63.716814159292042</v>
      </c>
      <c r="K889" s="3">
        <f t="shared" si="80"/>
        <v>63.716814159292042</v>
      </c>
      <c r="L889" s="4">
        <f t="shared" si="81"/>
        <v>127.43</v>
      </c>
      <c r="M889" s="5">
        <v>0.13</v>
      </c>
      <c r="N889" s="4">
        <f t="shared" si="82"/>
        <v>16.57</v>
      </c>
      <c r="O889" s="7">
        <f t="shared" si="83"/>
        <v>144</v>
      </c>
    </row>
    <row r="890" spans="1:15">
      <c r="A890" s="2">
        <v>889</v>
      </c>
      <c r="B890" s="2">
        <v>11.19</v>
      </c>
      <c r="C890" t="s">
        <v>1139</v>
      </c>
      <c r="D890" t="s">
        <v>35</v>
      </c>
      <c r="E890" t="s">
        <v>1129</v>
      </c>
      <c r="F890" t="str">
        <f>VLOOKUP(D890,[1]sheet1!$A:$B,2,0)</f>
        <v>1060512990000000000</v>
      </c>
      <c r="I890">
        <v>1</v>
      </c>
      <c r="J890" s="1">
        <v>21.238938053097346</v>
      </c>
      <c r="K890" s="3">
        <f t="shared" si="80"/>
        <v>21.238938053097346</v>
      </c>
      <c r="L890" s="4">
        <f t="shared" si="81"/>
        <v>21.24</v>
      </c>
      <c r="M890" s="5">
        <v>0.13</v>
      </c>
      <c r="N890" s="4">
        <f t="shared" si="82"/>
        <v>2.76</v>
      </c>
      <c r="O890" s="7">
        <f t="shared" si="83"/>
        <v>24</v>
      </c>
    </row>
    <row r="891" spans="1:15">
      <c r="A891">
        <v>890</v>
      </c>
      <c r="B891" s="2">
        <v>11.19</v>
      </c>
      <c r="C891" t="s">
        <v>1139</v>
      </c>
      <c r="D891" t="s">
        <v>32</v>
      </c>
      <c r="E891" t="s">
        <v>1130</v>
      </c>
      <c r="F891" t="str">
        <f>VLOOKUP(D891,[1]sheet1!$A:$B,2,0)</f>
        <v>1090417050000000000</v>
      </c>
      <c r="I891">
        <v>4</v>
      </c>
      <c r="J891" s="1">
        <v>102.65486725663717</v>
      </c>
      <c r="K891" s="3">
        <f t="shared" si="80"/>
        <v>102.65486725663717</v>
      </c>
      <c r="L891" s="4">
        <f t="shared" si="81"/>
        <v>410.62</v>
      </c>
      <c r="M891" s="5">
        <v>0.13</v>
      </c>
      <c r="N891" s="4">
        <f t="shared" si="82"/>
        <v>53.38</v>
      </c>
      <c r="O891" s="7">
        <f t="shared" si="83"/>
        <v>464</v>
      </c>
    </row>
    <row r="892" spans="1:15">
      <c r="A892" s="2">
        <v>891</v>
      </c>
      <c r="B892" s="2">
        <v>11.19</v>
      </c>
      <c r="C892" t="s">
        <v>1139</v>
      </c>
      <c r="D892" t="s">
        <v>30</v>
      </c>
      <c r="E892" t="s">
        <v>1131</v>
      </c>
      <c r="F892" t="str">
        <f>VLOOKUP(D892,[1]sheet1!$A:$B,2,0)</f>
        <v>1040106990000000000</v>
      </c>
      <c r="I892">
        <v>15</v>
      </c>
      <c r="J892" s="1">
        <v>30.973451327433633</v>
      </c>
      <c r="K892" s="3">
        <f t="shared" si="80"/>
        <v>30.973451327433633</v>
      </c>
      <c r="L892" s="4">
        <f t="shared" si="81"/>
        <v>464.6</v>
      </c>
      <c r="M892" s="5">
        <v>0.13</v>
      </c>
      <c r="N892" s="4">
        <f t="shared" si="82"/>
        <v>60.4</v>
      </c>
      <c r="O892" s="7">
        <f t="shared" si="83"/>
        <v>525</v>
      </c>
    </row>
    <row r="893" spans="1:15">
      <c r="A893">
        <v>892</v>
      </c>
      <c r="B893" s="2">
        <v>11.19</v>
      </c>
      <c r="C893" t="s">
        <v>1139</v>
      </c>
      <c r="D893" t="s">
        <v>30</v>
      </c>
      <c r="E893" t="s">
        <v>847</v>
      </c>
      <c r="F893" t="str">
        <f>VLOOKUP(D893,[1]sheet1!$A:$B,2,0)</f>
        <v>1040106990000000000</v>
      </c>
      <c r="I893">
        <v>5</v>
      </c>
      <c r="J893" s="1">
        <v>61.946902654867266</v>
      </c>
      <c r="K893" s="3">
        <f t="shared" si="80"/>
        <v>61.946902654867266</v>
      </c>
      <c r="L893" s="4">
        <f t="shared" si="81"/>
        <v>309.73</v>
      </c>
      <c r="M893" s="5">
        <v>0.13</v>
      </c>
      <c r="N893" s="4">
        <f t="shared" si="82"/>
        <v>40.26</v>
      </c>
      <c r="O893" s="7">
        <f t="shared" si="83"/>
        <v>349.99</v>
      </c>
    </row>
    <row r="894" spans="1:15">
      <c r="A894" s="2">
        <v>893</v>
      </c>
      <c r="B894" s="2">
        <v>11.19</v>
      </c>
      <c r="C894" t="s">
        <v>1139</v>
      </c>
      <c r="D894" t="s">
        <v>656</v>
      </c>
      <c r="E894" t="s">
        <v>1132</v>
      </c>
      <c r="F894" t="str">
        <f>VLOOKUP(D894,[1]sheet1!$A:$B,2,0)</f>
        <v>1030201990000000000</v>
      </c>
      <c r="I894">
        <v>7</v>
      </c>
      <c r="J894" s="1">
        <v>156.76359039190899</v>
      </c>
      <c r="K894" s="3">
        <f t="shared" si="80"/>
        <v>156.76359039190899</v>
      </c>
      <c r="L894" s="4">
        <f t="shared" si="81"/>
        <v>1097.3499999999999</v>
      </c>
      <c r="M894" s="5">
        <v>0.13</v>
      </c>
      <c r="N894" s="4">
        <f t="shared" si="82"/>
        <v>142.66</v>
      </c>
      <c r="O894" s="7">
        <f t="shared" si="83"/>
        <v>1240.01</v>
      </c>
    </row>
    <row r="895" spans="1:15">
      <c r="A895">
        <v>894</v>
      </c>
      <c r="B895" s="2">
        <v>11.19</v>
      </c>
      <c r="C895" t="s">
        <v>1139</v>
      </c>
      <c r="D895" t="s">
        <v>29</v>
      </c>
      <c r="E895" t="s">
        <v>1133</v>
      </c>
      <c r="F895" t="str">
        <f>VLOOKUP(D895,[1]sheet1!$A:$B,2,0)</f>
        <v>1080499000000000000</v>
      </c>
      <c r="I895">
        <v>1</v>
      </c>
      <c r="J895" s="1">
        <v>131.85840707964604</v>
      </c>
      <c r="K895" s="3">
        <f t="shared" si="80"/>
        <v>131.85840707964604</v>
      </c>
      <c r="L895" s="4">
        <f t="shared" si="81"/>
        <v>131.86000000000001</v>
      </c>
      <c r="M895" s="5">
        <v>0.13</v>
      </c>
      <c r="N895" s="4">
        <f t="shared" si="82"/>
        <v>17.14</v>
      </c>
      <c r="O895" s="7">
        <f t="shared" si="83"/>
        <v>149</v>
      </c>
    </row>
    <row r="896" spans="1:15">
      <c r="A896" s="2">
        <v>895</v>
      </c>
      <c r="B896" s="2">
        <v>11.19</v>
      </c>
      <c r="C896" t="s">
        <v>1139</v>
      </c>
      <c r="D896" t="s">
        <v>29</v>
      </c>
      <c r="E896" t="s">
        <v>1134</v>
      </c>
      <c r="F896" t="str">
        <f>VLOOKUP(D896,[1]sheet1!$A:$B,2,0)</f>
        <v>1080499000000000000</v>
      </c>
      <c r="I896">
        <v>3</v>
      </c>
      <c r="J896" s="1">
        <v>63.716814159292042</v>
      </c>
      <c r="K896" s="3">
        <f t="shared" si="80"/>
        <v>63.716814159292042</v>
      </c>
      <c r="L896" s="4">
        <f t="shared" si="81"/>
        <v>191.15</v>
      </c>
      <c r="M896" s="5">
        <v>0.13</v>
      </c>
      <c r="N896" s="4">
        <f t="shared" si="82"/>
        <v>24.85</v>
      </c>
      <c r="O896" s="7">
        <f t="shared" si="83"/>
        <v>216</v>
      </c>
    </row>
    <row r="897" spans="1:15">
      <c r="A897">
        <v>896</v>
      </c>
      <c r="B897" s="2">
        <v>11.19</v>
      </c>
      <c r="C897" t="s">
        <v>1139</v>
      </c>
      <c r="D897" t="s">
        <v>1146</v>
      </c>
      <c r="E897" t="s">
        <v>1135</v>
      </c>
      <c r="F897" t="str">
        <f>VLOOKUP(D897,[1]sheet1!$A:$B,2,0)</f>
        <v>1070222020000000000</v>
      </c>
      <c r="I897">
        <v>2</v>
      </c>
      <c r="J897" s="1">
        <v>59.292035398230091</v>
      </c>
      <c r="K897" s="3">
        <f t="shared" si="80"/>
        <v>59.292035398230091</v>
      </c>
      <c r="L897" s="4">
        <f t="shared" si="81"/>
        <v>118.58</v>
      </c>
      <c r="M897" s="5">
        <v>0.13</v>
      </c>
      <c r="N897" s="4">
        <f t="shared" si="82"/>
        <v>15.42</v>
      </c>
      <c r="O897" s="7">
        <f t="shared" si="83"/>
        <v>134</v>
      </c>
    </row>
    <row r="898" spans="1:15">
      <c r="A898" s="2">
        <v>897</v>
      </c>
      <c r="B898" s="2">
        <v>11.19</v>
      </c>
      <c r="C898" t="s">
        <v>1139</v>
      </c>
      <c r="D898" t="s">
        <v>29</v>
      </c>
      <c r="E898" t="s">
        <v>1136</v>
      </c>
      <c r="F898" t="str">
        <f>VLOOKUP(D898,[1]sheet1!$A:$B,2,0)</f>
        <v>1080499000000000000</v>
      </c>
      <c r="I898">
        <v>7</v>
      </c>
      <c r="J898" s="1">
        <v>63.716814159292042</v>
      </c>
      <c r="K898" s="3">
        <f t="shared" si="80"/>
        <v>63.716814159292042</v>
      </c>
      <c r="L898" s="4">
        <f t="shared" si="81"/>
        <v>446.02</v>
      </c>
      <c r="M898" s="5">
        <v>0.13</v>
      </c>
      <c r="N898" s="4">
        <f t="shared" si="82"/>
        <v>57.98</v>
      </c>
      <c r="O898" s="7">
        <f t="shared" si="83"/>
        <v>504</v>
      </c>
    </row>
    <row r="899" spans="1:15">
      <c r="A899">
        <v>898</v>
      </c>
      <c r="B899" s="2">
        <v>11.19</v>
      </c>
      <c r="C899" t="s">
        <v>1139</v>
      </c>
      <c r="D899" t="s">
        <v>32</v>
      </c>
      <c r="E899" t="s">
        <v>1137</v>
      </c>
      <c r="F899" t="str">
        <f>VLOOKUP(D899,[1]sheet1!$A:$B,2,0)</f>
        <v>1090417050000000000</v>
      </c>
      <c r="I899">
        <v>10</v>
      </c>
      <c r="J899" s="1">
        <v>199.11504424778764</v>
      </c>
      <c r="K899" s="3">
        <f t="shared" si="80"/>
        <v>199.11504424778764</v>
      </c>
      <c r="L899" s="4">
        <f t="shared" si="81"/>
        <v>1991.15</v>
      </c>
      <c r="M899" s="5">
        <v>0.13</v>
      </c>
      <c r="N899" s="4">
        <f t="shared" si="82"/>
        <v>258.85000000000002</v>
      </c>
      <c r="O899" s="7">
        <f t="shared" si="83"/>
        <v>2250</v>
      </c>
    </row>
    <row r="900" spans="1:15">
      <c r="A900" s="2">
        <v>899</v>
      </c>
      <c r="B900" s="2">
        <v>11.19</v>
      </c>
      <c r="C900" t="s">
        <v>1139</v>
      </c>
      <c r="D900" t="s">
        <v>32</v>
      </c>
      <c r="E900" t="s">
        <v>1138</v>
      </c>
      <c r="F900" t="str">
        <f>VLOOKUP(D900,[1]sheet1!$A:$B,2,0)</f>
        <v>1090417050000000000</v>
      </c>
      <c r="I900">
        <v>1</v>
      </c>
      <c r="J900" s="1">
        <v>194.69026548672568</v>
      </c>
      <c r="K900" s="3">
        <f t="shared" si="80"/>
        <v>194.69026548672568</v>
      </c>
      <c r="L900" s="4">
        <f t="shared" si="81"/>
        <v>194.69</v>
      </c>
      <c r="M900" s="5">
        <v>0.13</v>
      </c>
      <c r="N900" s="4">
        <f t="shared" si="82"/>
        <v>25.31</v>
      </c>
      <c r="O900" s="7">
        <f t="shared" si="83"/>
        <v>220</v>
      </c>
    </row>
    <row r="901" spans="1:15">
      <c r="A901">
        <v>900</v>
      </c>
      <c r="B901" s="2">
        <v>11.19</v>
      </c>
      <c r="C901" t="s">
        <v>1147</v>
      </c>
      <c r="D901" t="s">
        <v>1110</v>
      </c>
      <c r="E901" t="s">
        <v>1148</v>
      </c>
      <c r="F901" t="str">
        <f>VLOOKUP(D901,[1]sheet1!$A:$B,2,0)</f>
        <v>1030105010400000000</v>
      </c>
      <c r="I901">
        <v>1</v>
      </c>
      <c r="J901" s="1">
        <v>289.90825688000001</v>
      </c>
      <c r="K901" s="3">
        <f t="shared" si="80"/>
        <v>289.90825688000001</v>
      </c>
      <c r="L901" s="4">
        <f t="shared" si="81"/>
        <v>289.91000000000003</v>
      </c>
      <c r="M901" s="5">
        <v>0.13</v>
      </c>
      <c r="N901" s="4">
        <f t="shared" ref="N901:N932" si="84">ROUND(L901*M901,2)</f>
        <v>37.69</v>
      </c>
      <c r="O901" s="7">
        <f t="shared" ref="O901:O932" si="85">L901+N901</f>
        <v>327.60000000000002</v>
      </c>
    </row>
    <row r="902" spans="1:15">
      <c r="A902" s="2">
        <v>901</v>
      </c>
      <c r="B902" s="2">
        <v>11.19</v>
      </c>
      <c r="C902" t="s">
        <v>1147</v>
      </c>
      <c r="D902" t="s">
        <v>1110</v>
      </c>
      <c r="E902" t="s">
        <v>1149</v>
      </c>
      <c r="F902" t="str">
        <f>VLOOKUP(D902,[1]sheet1!$A:$B,2,0)</f>
        <v>1030105010400000000</v>
      </c>
      <c r="I902">
        <v>4</v>
      </c>
      <c r="J902" s="1">
        <v>219.26605505000001</v>
      </c>
      <c r="K902" s="3">
        <f t="shared" si="80"/>
        <v>219.26605505000001</v>
      </c>
      <c r="L902" s="4">
        <f t="shared" si="81"/>
        <v>877.06</v>
      </c>
      <c r="M902" s="5">
        <v>0.13</v>
      </c>
      <c r="N902" s="4">
        <f t="shared" si="84"/>
        <v>114.02</v>
      </c>
      <c r="O902" s="7">
        <f t="shared" si="85"/>
        <v>991.07999999999993</v>
      </c>
    </row>
    <row r="903" spans="1:15">
      <c r="A903">
        <v>902</v>
      </c>
      <c r="B903" s="2">
        <v>11.19</v>
      </c>
      <c r="C903" t="s">
        <v>1173</v>
      </c>
      <c r="D903" t="s">
        <v>88</v>
      </c>
      <c r="E903" t="s">
        <v>1150</v>
      </c>
      <c r="F903" t="str">
        <f>VLOOKUP(D903,[1]sheet1!$A:$B,2,0)</f>
        <v>1090522010000000000</v>
      </c>
      <c r="I903" s="1">
        <v>1</v>
      </c>
      <c r="J903" s="1">
        <v>130.088495575221</v>
      </c>
      <c r="K903" s="3">
        <f t="shared" ref="K903:K932" si="86">J903*1</f>
        <v>130.088495575221</v>
      </c>
      <c r="L903" s="4">
        <f t="shared" ref="L903:L932" si="87">ROUND(I903*K903,2)</f>
        <v>130.09</v>
      </c>
      <c r="M903" s="5">
        <v>0.13</v>
      </c>
      <c r="N903" s="4">
        <f t="shared" si="84"/>
        <v>16.91</v>
      </c>
      <c r="O903" s="7">
        <f t="shared" si="85"/>
        <v>147</v>
      </c>
    </row>
    <row r="904" spans="1:15">
      <c r="A904" s="2">
        <v>903</v>
      </c>
      <c r="B904" s="2">
        <v>11.19</v>
      </c>
      <c r="C904" t="s">
        <v>1173</v>
      </c>
      <c r="D904" t="s">
        <v>200</v>
      </c>
      <c r="E904" t="s">
        <v>1169</v>
      </c>
      <c r="F904" t="str">
        <f>VLOOKUP(D904,[1]sheet1!$A:$B,2,0)</f>
        <v>1040106990000000000</v>
      </c>
      <c r="I904" s="1">
        <v>2</v>
      </c>
      <c r="J904" s="1">
        <v>247.78761061946901</v>
      </c>
      <c r="K904" s="3">
        <f t="shared" si="86"/>
        <v>247.78761061946901</v>
      </c>
      <c r="L904" s="4">
        <f t="shared" si="87"/>
        <v>495.58</v>
      </c>
      <c r="M904" s="5">
        <v>0.13</v>
      </c>
      <c r="N904" s="4">
        <f t="shared" si="84"/>
        <v>64.430000000000007</v>
      </c>
      <c r="O904" s="7">
        <f t="shared" si="85"/>
        <v>560.01</v>
      </c>
    </row>
    <row r="905" spans="1:15">
      <c r="A905">
        <v>904</v>
      </c>
      <c r="B905" s="2">
        <v>11.19</v>
      </c>
      <c r="C905" t="s">
        <v>1173</v>
      </c>
      <c r="D905" t="s">
        <v>559</v>
      </c>
      <c r="E905" t="s">
        <v>560</v>
      </c>
      <c r="F905" t="str">
        <f>VLOOKUP(D905,[1]sheet1!$A:$B,2,0)</f>
        <v>1030208990000000000</v>
      </c>
      <c r="I905" s="1">
        <v>1</v>
      </c>
      <c r="J905" s="1">
        <v>78.761061946902601</v>
      </c>
      <c r="K905" s="3">
        <f t="shared" si="86"/>
        <v>78.761061946902601</v>
      </c>
      <c r="L905" s="4">
        <f t="shared" si="87"/>
        <v>78.760000000000005</v>
      </c>
      <c r="M905" s="5">
        <v>0.13</v>
      </c>
      <c r="N905" s="4">
        <f t="shared" si="84"/>
        <v>10.24</v>
      </c>
      <c r="O905" s="7">
        <f t="shared" si="85"/>
        <v>89</v>
      </c>
    </row>
    <row r="906" spans="1:15">
      <c r="A906" s="2">
        <v>905</v>
      </c>
      <c r="B906" s="2">
        <v>11.19</v>
      </c>
      <c r="C906" t="s">
        <v>1173</v>
      </c>
      <c r="D906" t="s">
        <v>84</v>
      </c>
      <c r="E906" t="s">
        <v>561</v>
      </c>
      <c r="F906" t="str">
        <f>VLOOKUP(D906,[1]sheet1!$A:$B,2,0)</f>
        <v>1070223020000000000</v>
      </c>
      <c r="I906" s="1">
        <v>1</v>
      </c>
      <c r="J906" s="1">
        <v>66.371681415929203</v>
      </c>
      <c r="K906" s="3">
        <f t="shared" si="86"/>
        <v>66.371681415929203</v>
      </c>
      <c r="L906" s="4">
        <f t="shared" si="87"/>
        <v>66.37</v>
      </c>
      <c r="M906" s="5">
        <v>0.13</v>
      </c>
      <c r="N906" s="4">
        <f t="shared" si="84"/>
        <v>8.6300000000000008</v>
      </c>
      <c r="O906" s="7">
        <f t="shared" si="85"/>
        <v>75</v>
      </c>
    </row>
    <row r="907" spans="1:15">
      <c r="A907">
        <v>906</v>
      </c>
      <c r="B907" s="2">
        <v>11.19</v>
      </c>
      <c r="C907" t="s">
        <v>1173</v>
      </c>
      <c r="D907" t="s">
        <v>201</v>
      </c>
      <c r="E907" t="s">
        <v>1151</v>
      </c>
      <c r="F907" t="str">
        <f>VLOOKUP(D907,[1]sheet1!$A:$B,2,0)</f>
        <v>1080499000000000000</v>
      </c>
      <c r="I907" s="1">
        <v>1</v>
      </c>
      <c r="J907" s="1">
        <v>207.96460176991101</v>
      </c>
      <c r="K907" s="3">
        <f t="shared" si="86"/>
        <v>207.96460176991101</v>
      </c>
      <c r="L907" s="4">
        <f t="shared" si="87"/>
        <v>207.96</v>
      </c>
      <c r="M907" s="5">
        <v>0.13</v>
      </c>
      <c r="N907" s="4">
        <f t="shared" si="84"/>
        <v>27.03</v>
      </c>
      <c r="O907" s="7">
        <f t="shared" si="85"/>
        <v>234.99</v>
      </c>
    </row>
    <row r="908" spans="1:15">
      <c r="A908" s="2">
        <v>907</v>
      </c>
      <c r="B908" s="2">
        <v>11.19</v>
      </c>
      <c r="C908" t="s">
        <v>1173</v>
      </c>
      <c r="D908" t="s">
        <v>201</v>
      </c>
      <c r="E908" t="s">
        <v>563</v>
      </c>
      <c r="F908" t="str">
        <f>VLOOKUP(D908,[1]sheet1!$A:$B,2,0)</f>
        <v>1080499000000000000</v>
      </c>
      <c r="I908" s="1">
        <v>1</v>
      </c>
      <c r="J908" s="1">
        <v>70.796460176991104</v>
      </c>
      <c r="K908" s="3">
        <f t="shared" si="86"/>
        <v>70.796460176991104</v>
      </c>
      <c r="L908" s="4">
        <f t="shared" si="87"/>
        <v>70.8</v>
      </c>
      <c r="M908" s="5">
        <v>0.13</v>
      </c>
      <c r="N908" s="4">
        <f t="shared" si="84"/>
        <v>9.1999999999999993</v>
      </c>
      <c r="O908" s="7">
        <f t="shared" si="85"/>
        <v>80</v>
      </c>
    </row>
    <row r="909" spans="1:15">
      <c r="A909">
        <v>908</v>
      </c>
      <c r="B909" s="2">
        <v>11.19</v>
      </c>
      <c r="C909" t="s">
        <v>1173</v>
      </c>
      <c r="D909" t="s">
        <v>87</v>
      </c>
      <c r="E909" t="s">
        <v>1152</v>
      </c>
      <c r="F909" t="str">
        <f>VLOOKUP(D909,[1]sheet1!$A:$B,2,0)</f>
        <v>1090419010000000000</v>
      </c>
      <c r="I909" s="1">
        <v>1</v>
      </c>
      <c r="J909" s="1">
        <v>70.796460176991104</v>
      </c>
      <c r="K909" s="3">
        <f t="shared" si="86"/>
        <v>70.796460176991104</v>
      </c>
      <c r="L909" s="4">
        <f t="shared" si="87"/>
        <v>70.8</v>
      </c>
      <c r="M909" s="5">
        <v>0.13</v>
      </c>
      <c r="N909" s="4">
        <f t="shared" si="84"/>
        <v>9.1999999999999993</v>
      </c>
      <c r="O909" s="7">
        <f t="shared" si="85"/>
        <v>80</v>
      </c>
    </row>
    <row r="910" spans="1:15">
      <c r="A910" s="2">
        <v>909</v>
      </c>
      <c r="B910" s="2">
        <v>11.19</v>
      </c>
      <c r="C910" t="s">
        <v>1173</v>
      </c>
      <c r="D910" t="s">
        <v>202</v>
      </c>
      <c r="E910" t="s">
        <v>565</v>
      </c>
      <c r="F910" t="str">
        <f>VLOOKUP(D910,[1]sheet1!$A:$B,2,0)</f>
        <v>1090417050000000000</v>
      </c>
      <c r="I910" s="1">
        <v>4</v>
      </c>
      <c r="J910" s="1">
        <v>106.194690265486</v>
      </c>
      <c r="K910" s="3">
        <f t="shared" si="86"/>
        <v>106.194690265486</v>
      </c>
      <c r="L910" s="4">
        <f t="shared" si="87"/>
        <v>424.78</v>
      </c>
      <c r="M910" s="5">
        <v>0.13</v>
      </c>
      <c r="N910" s="4">
        <f t="shared" si="84"/>
        <v>55.22</v>
      </c>
      <c r="O910" s="7">
        <f t="shared" si="85"/>
        <v>480</v>
      </c>
    </row>
    <row r="911" spans="1:15">
      <c r="A911">
        <v>910</v>
      </c>
      <c r="B911" s="2">
        <v>11.19</v>
      </c>
      <c r="C911" t="s">
        <v>1173</v>
      </c>
      <c r="D911" t="s">
        <v>145</v>
      </c>
      <c r="E911" t="s">
        <v>566</v>
      </c>
      <c r="F911" t="str">
        <f>VLOOKUP(D911,[1]sheet1!$A:$B,2,0)</f>
        <v>1090416010000000000</v>
      </c>
      <c r="I911" s="1">
        <v>4</v>
      </c>
      <c r="J911" s="1">
        <v>23.8938053097345</v>
      </c>
      <c r="K911" s="3">
        <f t="shared" si="86"/>
        <v>23.8938053097345</v>
      </c>
      <c r="L911" s="4">
        <f t="shared" si="87"/>
        <v>95.58</v>
      </c>
      <c r="M911" s="5">
        <v>0.13</v>
      </c>
      <c r="N911" s="4">
        <f t="shared" si="84"/>
        <v>12.43</v>
      </c>
      <c r="O911" s="7">
        <f t="shared" si="85"/>
        <v>108.00999999999999</v>
      </c>
    </row>
    <row r="912" spans="1:15">
      <c r="A912" s="2">
        <v>911</v>
      </c>
      <c r="B912" s="2">
        <v>11.19</v>
      </c>
      <c r="C912" t="s">
        <v>1173</v>
      </c>
      <c r="D912" t="s">
        <v>578</v>
      </c>
      <c r="E912" t="s">
        <v>1153</v>
      </c>
      <c r="F912" t="str">
        <f>VLOOKUP(D912,[1]sheet1!$A:$B,2,0)</f>
        <v>1030111990000000000</v>
      </c>
      <c r="I912" s="1">
        <v>1</v>
      </c>
      <c r="J912" s="1">
        <v>76.991150442477803</v>
      </c>
      <c r="K912" s="3">
        <f t="shared" si="86"/>
        <v>76.991150442477803</v>
      </c>
      <c r="L912" s="4">
        <f t="shared" si="87"/>
        <v>76.989999999999995</v>
      </c>
      <c r="M912" s="5">
        <v>0.13</v>
      </c>
      <c r="N912" s="4">
        <f t="shared" si="84"/>
        <v>10.01</v>
      </c>
      <c r="O912" s="7">
        <f t="shared" si="85"/>
        <v>87</v>
      </c>
    </row>
    <row r="913" spans="1:15">
      <c r="A913">
        <v>912</v>
      </c>
      <c r="B913" s="2">
        <v>11.19</v>
      </c>
      <c r="C913" t="s">
        <v>1173</v>
      </c>
      <c r="D913" t="s">
        <v>668</v>
      </c>
      <c r="E913" t="s">
        <v>1154</v>
      </c>
      <c r="F913" t="str">
        <f>VLOOKUP(D913,[1]sheet1!$A:$B,2,0)</f>
        <v>1090424010000000000</v>
      </c>
      <c r="I913" s="1">
        <v>1</v>
      </c>
      <c r="J913" s="1">
        <v>39.823008849557503</v>
      </c>
      <c r="K913" s="3">
        <f t="shared" si="86"/>
        <v>39.823008849557503</v>
      </c>
      <c r="L913" s="4">
        <f t="shared" si="87"/>
        <v>39.82</v>
      </c>
      <c r="M913" s="5">
        <v>0.13</v>
      </c>
      <c r="N913" s="4">
        <f t="shared" si="84"/>
        <v>5.18</v>
      </c>
      <c r="O913" s="7">
        <f t="shared" si="85"/>
        <v>45</v>
      </c>
    </row>
    <row r="914" spans="1:15">
      <c r="A914" s="2">
        <v>913</v>
      </c>
      <c r="B914" s="2">
        <v>11.19</v>
      </c>
      <c r="C914" t="s">
        <v>1173</v>
      </c>
      <c r="D914" t="s">
        <v>202</v>
      </c>
      <c r="E914" t="s">
        <v>1155</v>
      </c>
      <c r="F914" t="str">
        <f>VLOOKUP(D914,[1]sheet1!$A:$B,2,0)</f>
        <v>1090417050000000000</v>
      </c>
      <c r="I914" s="1">
        <v>7</v>
      </c>
      <c r="J914" s="1">
        <v>128.31858407079599</v>
      </c>
      <c r="K914" s="3">
        <f t="shared" si="86"/>
        <v>128.31858407079599</v>
      </c>
      <c r="L914" s="4">
        <f t="shared" si="87"/>
        <v>898.23</v>
      </c>
      <c r="M914" s="5">
        <v>0.13</v>
      </c>
      <c r="N914" s="4">
        <f t="shared" si="84"/>
        <v>116.77</v>
      </c>
      <c r="O914" s="7">
        <f t="shared" si="85"/>
        <v>1015</v>
      </c>
    </row>
    <row r="915" spans="1:15">
      <c r="A915">
        <v>914</v>
      </c>
      <c r="B915" s="2">
        <v>11.19</v>
      </c>
      <c r="C915" t="s">
        <v>1173</v>
      </c>
      <c r="D915" t="s">
        <v>84</v>
      </c>
      <c r="E915" t="s">
        <v>1156</v>
      </c>
      <c r="F915" t="str">
        <f>VLOOKUP(D915,[1]sheet1!$A:$B,2,0)</f>
        <v>1070223020000000000</v>
      </c>
      <c r="I915" s="1">
        <v>1</v>
      </c>
      <c r="J915" s="1">
        <v>163.716814159292</v>
      </c>
      <c r="K915" s="3">
        <f t="shared" si="86"/>
        <v>163.716814159292</v>
      </c>
      <c r="L915" s="4">
        <f t="shared" si="87"/>
        <v>163.72</v>
      </c>
      <c r="M915" s="5">
        <v>0.13</v>
      </c>
      <c r="N915" s="4">
        <f t="shared" si="84"/>
        <v>21.28</v>
      </c>
      <c r="O915" s="7">
        <f t="shared" si="85"/>
        <v>185</v>
      </c>
    </row>
    <row r="916" spans="1:15">
      <c r="A916" s="2">
        <v>915</v>
      </c>
      <c r="B916" s="2">
        <v>11.19</v>
      </c>
      <c r="C916" t="s">
        <v>1173</v>
      </c>
      <c r="D916" t="s">
        <v>204</v>
      </c>
      <c r="E916" t="s">
        <v>1157</v>
      </c>
      <c r="F916" t="str">
        <f>VLOOKUP(D916,[1]sheet1!$A:$B,2,0)</f>
        <v>1090135040000000000</v>
      </c>
      <c r="I916" s="1">
        <v>3</v>
      </c>
      <c r="J916" s="1">
        <v>106.194690265486</v>
      </c>
      <c r="K916" s="3">
        <f t="shared" si="86"/>
        <v>106.194690265486</v>
      </c>
      <c r="L916" s="4">
        <f t="shared" si="87"/>
        <v>318.58</v>
      </c>
      <c r="M916" s="5">
        <v>0.13</v>
      </c>
      <c r="N916" s="4">
        <f t="shared" si="84"/>
        <v>41.42</v>
      </c>
      <c r="O916" s="7">
        <f t="shared" si="85"/>
        <v>360</v>
      </c>
    </row>
    <row r="917" spans="1:15">
      <c r="A917">
        <v>916</v>
      </c>
      <c r="B917" s="2">
        <v>11.19</v>
      </c>
      <c r="C917" t="s">
        <v>1173</v>
      </c>
      <c r="D917" t="s">
        <v>283</v>
      </c>
      <c r="E917" t="s">
        <v>1158</v>
      </c>
      <c r="F917" t="str">
        <f>VLOOKUP(D917,[1]sheet1!$A:$B,2,0)</f>
        <v>1090618030000000000</v>
      </c>
      <c r="I917" s="1">
        <v>1</v>
      </c>
      <c r="J917" s="1">
        <v>300.88495575221202</v>
      </c>
      <c r="K917" s="3">
        <f t="shared" si="86"/>
        <v>300.88495575221202</v>
      </c>
      <c r="L917" s="4">
        <f t="shared" si="87"/>
        <v>300.88</v>
      </c>
      <c r="M917" s="5">
        <v>0.13</v>
      </c>
      <c r="N917" s="4">
        <f t="shared" si="84"/>
        <v>39.11</v>
      </c>
      <c r="O917" s="7">
        <f t="shared" si="85"/>
        <v>339.99</v>
      </c>
    </row>
    <row r="918" spans="1:15">
      <c r="A918" s="2">
        <v>917</v>
      </c>
      <c r="B918" s="2">
        <v>11.19</v>
      </c>
      <c r="C918" t="s">
        <v>1173</v>
      </c>
      <c r="D918" t="s">
        <v>1159</v>
      </c>
      <c r="E918" t="s">
        <v>1160</v>
      </c>
      <c r="F918" t="str">
        <f>VLOOKUP(D918,[1]sheet1!$A:$B,2,0)</f>
        <v>1060401990000000000</v>
      </c>
      <c r="I918" s="1">
        <v>1</v>
      </c>
      <c r="J918" s="1">
        <v>212.389380530973</v>
      </c>
      <c r="K918" s="3">
        <f t="shared" si="86"/>
        <v>212.389380530973</v>
      </c>
      <c r="L918" s="4">
        <f t="shared" si="87"/>
        <v>212.39</v>
      </c>
      <c r="M918" s="5">
        <v>0.13</v>
      </c>
      <c r="N918" s="4">
        <f t="shared" si="84"/>
        <v>27.61</v>
      </c>
      <c r="O918" s="7">
        <f t="shared" si="85"/>
        <v>240</v>
      </c>
    </row>
    <row r="919" spans="1:15">
      <c r="A919">
        <v>918</v>
      </c>
      <c r="B919" s="2">
        <v>11.19</v>
      </c>
      <c r="C919" t="s">
        <v>1173</v>
      </c>
      <c r="D919" t="s">
        <v>87</v>
      </c>
      <c r="E919" t="s">
        <v>1161</v>
      </c>
      <c r="F919" t="str">
        <f>VLOOKUP(D919,[1]sheet1!$A:$B,2,0)</f>
        <v>1090419010000000000</v>
      </c>
      <c r="I919" s="1">
        <v>5</v>
      </c>
      <c r="J919" s="1">
        <v>219.46902654867199</v>
      </c>
      <c r="K919" s="3">
        <f t="shared" si="86"/>
        <v>219.46902654867199</v>
      </c>
      <c r="L919" s="4">
        <f t="shared" si="87"/>
        <v>1097.3499999999999</v>
      </c>
      <c r="M919" s="5">
        <v>0.13</v>
      </c>
      <c r="N919" s="4">
        <f t="shared" si="84"/>
        <v>142.66</v>
      </c>
      <c r="O919" s="7">
        <f t="shared" si="85"/>
        <v>1240.01</v>
      </c>
    </row>
    <row r="920" spans="1:15">
      <c r="A920" s="2">
        <v>919</v>
      </c>
      <c r="B920" s="2">
        <v>11.19</v>
      </c>
      <c r="C920" t="s">
        <v>1173</v>
      </c>
      <c r="D920" t="s">
        <v>87</v>
      </c>
      <c r="E920" t="s">
        <v>576</v>
      </c>
      <c r="F920" t="str">
        <f>VLOOKUP(D920,[1]sheet1!$A:$B,2,0)</f>
        <v>1090419010000000000</v>
      </c>
      <c r="I920" s="1">
        <v>2</v>
      </c>
      <c r="J920" s="1">
        <v>176.99115044247699</v>
      </c>
      <c r="K920" s="3">
        <f t="shared" si="86"/>
        <v>176.99115044247699</v>
      </c>
      <c r="L920" s="4">
        <f t="shared" si="87"/>
        <v>353.98</v>
      </c>
      <c r="M920" s="5">
        <v>0.13</v>
      </c>
      <c r="N920" s="4">
        <f t="shared" si="84"/>
        <v>46.02</v>
      </c>
      <c r="O920" s="7">
        <f t="shared" si="85"/>
        <v>400</v>
      </c>
    </row>
    <row r="921" spans="1:15">
      <c r="A921">
        <v>920</v>
      </c>
      <c r="B921" s="2">
        <v>11.19</v>
      </c>
      <c r="C921" t="s">
        <v>1173</v>
      </c>
      <c r="D921" t="s">
        <v>205</v>
      </c>
      <c r="E921" t="s">
        <v>577</v>
      </c>
      <c r="F921" t="str">
        <f>VLOOKUP(D921,[1]sheet1!$A:$B,2,0)</f>
        <v>1090505010000000000</v>
      </c>
      <c r="I921" s="1">
        <v>1</v>
      </c>
      <c r="J921" s="1">
        <v>21.2389380530973</v>
      </c>
      <c r="K921" s="3">
        <f t="shared" si="86"/>
        <v>21.2389380530973</v>
      </c>
      <c r="L921" s="4">
        <f t="shared" si="87"/>
        <v>21.24</v>
      </c>
      <c r="M921" s="5">
        <v>0.13</v>
      </c>
      <c r="N921" s="4">
        <f t="shared" si="84"/>
        <v>2.76</v>
      </c>
      <c r="O921" s="7">
        <f t="shared" si="85"/>
        <v>24</v>
      </c>
    </row>
    <row r="922" spans="1:15">
      <c r="A922" s="2">
        <v>921</v>
      </c>
      <c r="B922" s="2">
        <v>11.19</v>
      </c>
      <c r="C922" t="s">
        <v>1173</v>
      </c>
      <c r="D922" t="s">
        <v>578</v>
      </c>
      <c r="E922" t="s">
        <v>579</v>
      </c>
      <c r="F922" t="str">
        <f>VLOOKUP(D922,[1]sheet1!$A:$B,2,0)</f>
        <v>1030111990000000000</v>
      </c>
      <c r="I922" s="1">
        <v>21</v>
      </c>
      <c r="J922" s="1">
        <v>143.36283185840699</v>
      </c>
      <c r="K922" s="3">
        <f t="shared" si="86"/>
        <v>143.36283185840699</v>
      </c>
      <c r="L922" s="4">
        <f t="shared" si="87"/>
        <v>3010.62</v>
      </c>
      <c r="M922" s="5">
        <v>0.13</v>
      </c>
      <c r="N922" s="4">
        <f t="shared" si="84"/>
        <v>391.38</v>
      </c>
      <c r="O922" s="7">
        <f t="shared" si="85"/>
        <v>3402</v>
      </c>
    </row>
    <row r="923" spans="1:15">
      <c r="A923">
        <v>922</v>
      </c>
      <c r="B923" s="2">
        <v>11.19</v>
      </c>
      <c r="C923" t="s">
        <v>1173</v>
      </c>
      <c r="D923" t="s">
        <v>578</v>
      </c>
      <c r="E923" t="s">
        <v>1172</v>
      </c>
      <c r="F923" t="str">
        <f>VLOOKUP(D923,[1]sheet1!$A:$B,2,0)</f>
        <v>1030111990000000000</v>
      </c>
      <c r="I923" s="1">
        <v>2</v>
      </c>
      <c r="J923" s="1">
        <v>64.601769911504405</v>
      </c>
      <c r="K923" s="3">
        <f t="shared" si="86"/>
        <v>64.601769911504405</v>
      </c>
      <c r="L923" s="4">
        <f t="shared" si="87"/>
        <v>129.19999999999999</v>
      </c>
      <c r="M923" s="5">
        <v>0.13</v>
      </c>
      <c r="N923" s="4">
        <f t="shared" si="84"/>
        <v>16.8</v>
      </c>
      <c r="O923" s="7">
        <f t="shared" si="85"/>
        <v>146</v>
      </c>
    </row>
    <row r="924" spans="1:15">
      <c r="A924" s="2">
        <v>923</v>
      </c>
      <c r="B924" s="2">
        <v>11.19</v>
      </c>
      <c r="C924" t="s">
        <v>1173</v>
      </c>
      <c r="D924" t="s">
        <v>1162</v>
      </c>
      <c r="E924" t="s">
        <v>1170</v>
      </c>
      <c r="F924" t="str">
        <f>VLOOKUP(D924,[1]sheet1!$A:$B,2,0)</f>
        <v>1030102030000000000</v>
      </c>
      <c r="I924" s="1">
        <v>4</v>
      </c>
      <c r="J924" s="1">
        <v>34.862385321100902</v>
      </c>
      <c r="K924" s="3">
        <f t="shared" si="86"/>
        <v>34.862385321100902</v>
      </c>
      <c r="L924" s="4">
        <f t="shared" si="87"/>
        <v>139.44999999999999</v>
      </c>
      <c r="M924" s="5">
        <v>0.09</v>
      </c>
      <c r="N924" s="4">
        <f t="shared" si="84"/>
        <v>12.55</v>
      </c>
      <c r="O924" s="7">
        <f t="shared" si="85"/>
        <v>152</v>
      </c>
    </row>
    <row r="925" spans="1:15">
      <c r="A925">
        <v>924</v>
      </c>
      <c r="B925" s="2">
        <v>11.19</v>
      </c>
      <c r="C925" t="s">
        <v>1173</v>
      </c>
      <c r="D925" t="s">
        <v>84</v>
      </c>
      <c r="E925" t="s">
        <v>1171</v>
      </c>
      <c r="F925" t="str">
        <f>VLOOKUP(D925,[1]sheet1!$A:$B,2,0)</f>
        <v>1070223020000000000</v>
      </c>
      <c r="I925" s="1">
        <v>1</v>
      </c>
      <c r="J925" s="1">
        <v>52.212389380530901</v>
      </c>
      <c r="K925" s="3">
        <f t="shared" si="86"/>
        <v>52.212389380530901</v>
      </c>
      <c r="L925" s="4">
        <f t="shared" si="87"/>
        <v>52.21</v>
      </c>
      <c r="M925" s="5">
        <v>0.13</v>
      </c>
      <c r="N925" s="4">
        <f t="shared" si="84"/>
        <v>6.79</v>
      </c>
      <c r="O925" s="7">
        <f t="shared" si="85"/>
        <v>59</v>
      </c>
    </row>
    <row r="926" spans="1:15">
      <c r="A926" s="2">
        <v>925</v>
      </c>
      <c r="B926" s="2">
        <v>11.19</v>
      </c>
      <c r="C926" t="s">
        <v>1173</v>
      </c>
      <c r="D926" t="s">
        <v>559</v>
      </c>
      <c r="E926" t="s">
        <v>1163</v>
      </c>
      <c r="F926" t="str">
        <f>VLOOKUP(D926,[1]sheet1!$A:$B,2,0)</f>
        <v>1030208990000000000</v>
      </c>
      <c r="I926" s="1">
        <v>1</v>
      </c>
      <c r="J926" s="1">
        <v>216.81415929203499</v>
      </c>
      <c r="K926" s="3">
        <f t="shared" si="86"/>
        <v>216.81415929203499</v>
      </c>
      <c r="L926" s="4">
        <f t="shared" si="87"/>
        <v>216.81</v>
      </c>
      <c r="M926" s="5">
        <v>0.13</v>
      </c>
      <c r="N926" s="4">
        <f t="shared" si="84"/>
        <v>28.19</v>
      </c>
      <c r="O926" s="7">
        <f t="shared" si="85"/>
        <v>245</v>
      </c>
    </row>
    <row r="927" spans="1:15">
      <c r="A927">
        <v>926</v>
      </c>
      <c r="B927" s="2">
        <v>11.19</v>
      </c>
      <c r="C927" t="s">
        <v>1173</v>
      </c>
      <c r="D927" t="s">
        <v>1143</v>
      </c>
      <c r="E927" t="s">
        <v>1164</v>
      </c>
      <c r="F927" t="str">
        <f>VLOOKUP(D927,[1]sheet1!$A:$B,2,0)</f>
        <v>1030201990000000000</v>
      </c>
      <c r="I927" s="1">
        <v>1</v>
      </c>
      <c r="J927" s="1">
        <v>61.061946902654803</v>
      </c>
      <c r="K927" s="3">
        <f t="shared" si="86"/>
        <v>61.061946902654803</v>
      </c>
      <c r="L927" s="4">
        <f t="shared" si="87"/>
        <v>61.06</v>
      </c>
      <c r="M927" s="5">
        <v>0.13</v>
      </c>
      <c r="N927" s="4">
        <f t="shared" si="84"/>
        <v>7.94</v>
      </c>
      <c r="O927" s="7">
        <f t="shared" si="85"/>
        <v>69</v>
      </c>
    </row>
    <row r="928" spans="1:15">
      <c r="A928" s="2">
        <v>927</v>
      </c>
      <c r="B928" s="2">
        <v>11.19</v>
      </c>
      <c r="C928" t="s">
        <v>1173</v>
      </c>
      <c r="D928" t="s">
        <v>202</v>
      </c>
      <c r="E928" t="s">
        <v>1165</v>
      </c>
      <c r="F928" t="str">
        <f>VLOOKUP(D928,[1]sheet1!$A:$B,2,0)</f>
        <v>1090417050000000000</v>
      </c>
      <c r="I928" s="1">
        <v>1</v>
      </c>
      <c r="J928" s="1">
        <v>212.389380530973</v>
      </c>
      <c r="K928" s="3">
        <f t="shared" si="86"/>
        <v>212.389380530973</v>
      </c>
      <c r="L928" s="4">
        <f t="shared" si="87"/>
        <v>212.39</v>
      </c>
      <c r="M928" s="5">
        <v>0.13</v>
      </c>
      <c r="N928" s="4">
        <f t="shared" si="84"/>
        <v>27.61</v>
      </c>
      <c r="O928" s="7">
        <f t="shared" si="85"/>
        <v>240</v>
      </c>
    </row>
    <row r="929" spans="1:15">
      <c r="A929">
        <v>928</v>
      </c>
      <c r="B929" s="2">
        <v>11.19</v>
      </c>
      <c r="C929" t="s">
        <v>1173</v>
      </c>
      <c r="D929" t="s">
        <v>1143</v>
      </c>
      <c r="E929" t="s">
        <v>1166</v>
      </c>
      <c r="F929" t="str">
        <f>VLOOKUP(D929,[1]sheet1!$A:$B,2,0)</f>
        <v>1030201990000000000</v>
      </c>
      <c r="I929" s="1">
        <v>43</v>
      </c>
      <c r="J929" s="1">
        <v>141.59292035398201</v>
      </c>
      <c r="K929" s="3">
        <f t="shared" si="86"/>
        <v>141.59292035398201</v>
      </c>
      <c r="L929" s="4">
        <f t="shared" si="87"/>
        <v>6088.5</v>
      </c>
      <c r="M929" s="5">
        <v>0.13</v>
      </c>
      <c r="N929" s="4">
        <f t="shared" si="84"/>
        <v>791.51</v>
      </c>
      <c r="O929" s="7">
        <f t="shared" si="85"/>
        <v>6880.01</v>
      </c>
    </row>
    <row r="930" spans="1:15">
      <c r="A930" s="2">
        <v>929</v>
      </c>
      <c r="B930" s="2">
        <v>11.19</v>
      </c>
      <c r="C930" t="s">
        <v>1173</v>
      </c>
      <c r="D930" t="s">
        <v>578</v>
      </c>
      <c r="E930" t="s">
        <v>582</v>
      </c>
      <c r="F930" t="str">
        <f>VLOOKUP(D930,[1]sheet1!$A:$B,2,0)</f>
        <v>1030111990000000000</v>
      </c>
      <c r="I930" s="1">
        <v>4</v>
      </c>
      <c r="J930" s="1">
        <v>70.796460176991104</v>
      </c>
      <c r="K930" s="3">
        <f t="shared" si="86"/>
        <v>70.796460176991104</v>
      </c>
      <c r="L930" s="4">
        <f t="shared" si="87"/>
        <v>283.19</v>
      </c>
      <c r="M930" s="5">
        <v>0.13</v>
      </c>
      <c r="N930" s="4">
        <f t="shared" si="84"/>
        <v>36.81</v>
      </c>
      <c r="O930" s="7">
        <f t="shared" si="85"/>
        <v>320</v>
      </c>
    </row>
    <row r="931" spans="1:15">
      <c r="A931">
        <v>930</v>
      </c>
      <c r="B931" s="2">
        <v>11.19</v>
      </c>
      <c r="C931" t="s">
        <v>1173</v>
      </c>
      <c r="D931" t="s">
        <v>1109</v>
      </c>
      <c r="E931" t="s">
        <v>1167</v>
      </c>
      <c r="F931" t="str">
        <f>VLOOKUP(D931,[1]sheet1!$A:$B,2,0)</f>
        <v>1030105010400000000</v>
      </c>
      <c r="I931" s="1">
        <v>4</v>
      </c>
      <c r="J931" s="1">
        <v>37.614678899082499</v>
      </c>
      <c r="K931" s="3">
        <f t="shared" si="86"/>
        <v>37.614678899082499</v>
      </c>
      <c r="L931" s="4">
        <f t="shared" si="87"/>
        <v>150.46</v>
      </c>
      <c r="M931" s="5">
        <v>0.09</v>
      </c>
      <c r="N931" s="4">
        <f t="shared" si="84"/>
        <v>13.54</v>
      </c>
      <c r="O931" s="7">
        <f t="shared" si="85"/>
        <v>164</v>
      </c>
    </row>
    <row r="932" spans="1:15">
      <c r="A932" s="2">
        <v>931</v>
      </c>
      <c r="B932" s="2">
        <v>11.19</v>
      </c>
      <c r="C932" t="s">
        <v>1173</v>
      </c>
      <c r="D932" t="s">
        <v>761</v>
      </c>
      <c r="E932" t="s">
        <v>1168</v>
      </c>
      <c r="F932" t="str">
        <f>VLOOKUP(D932,[1]sheet1!$A:$B,2,0)</f>
        <v>1030102010100000000</v>
      </c>
      <c r="I932" s="1">
        <v>5</v>
      </c>
      <c r="J932" s="1">
        <v>108.256880733944</v>
      </c>
      <c r="K932" s="3">
        <f t="shared" si="86"/>
        <v>108.256880733944</v>
      </c>
      <c r="L932" s="4">
        <f t="shared" si="87"/>
        <v>541.28</v>
      </c>
      <c r="M932" s="5">
        <v>0.09</v>
      </c>
      <c r="N932" s="4">
        <f t="shared" si="84"/>
        <v>48.72</v>
      </c>
      <c r="O932" s="7">
        <f t="shared" si="85"/>
        <v>590</v>
      </c>
    </row>
  </sheetData>
  <protectedRanges>
    <protectedRange password="CF36" sqref="E53 E3:E7" name="区域1_3" securityDescriptor="O:WDG:WDD:(A;;CC;;;S-1-5-21-891571756-118237660-22444839-500)(A;;CC;;;WD)"/>
    <protectedRange password="CF36" sqref="F6 F3 F53" name="区域1_4" securityDescriptor="O:WDG:WDD:(A;;CC;;;S-1-5-21-891571756-118237660-22444839-500)(A;;CC;;;WD)"/>
    <protectedRange password="CF36" sqref="F7" name="区域1_2_1" securityDescriptor="O:WDG:WDD:(A;;CC;;;S-1-5-21-891571756-118237660-22444839-500)(A;;CC;;;WD)"/>
    <protectedRange password="CF36" sqref="I53 I3:I7" name="区域1_5" securityDescriptor="O:WDG:WDD:(A;;CC;;;S-1-5-21-891571756-118237660-22444839-500)(A;;CC;;;WD)"/>
    <protectedRange password="CF36" sqref="J53 J3:J7" name="区域1_6" securityDescriptor="O:WDG:WDD:(A;;CC;;;S-1-5-21-891571756-118237660-22444839-500)(A;;CC;;;WD)"/>
  </protectedRanges>
  <autoFilter ref="A1:P932"/>
  <sortState ref="B485:Q487">
    <sortCondition ref="P487"/>
  </sortState>
  <phoneticPr fontId="3" type="noConversion"/>
  <conditionalFormatting sqref="D6">
    <cfRule type="containsText" dxfId="42" priority="22" operator="containsText" text="德尔玛吸尘器DX600">
      <formula>NOT(ISERROR(SEARCH("德尔玛吸尘器DX600",D6)))</formula>
    </cfRule>
  </conditionalFormatting>
  <conditionalFormatting sqref="E785">
    <cfRule type="containsText" dxfId="41" priority="21" operator="containsText" text="汉美驰华夫饼炉">
      <formula>NOT(ISERROR(SEARCH("汉美驰华夫饼炉",E785)))</formula>
    </cfRule>
  </conditionalFormatting>
  <conditionalFormatting sqref="E204">
    <cfRule type="containsText" dxfId="40" priority="20" operator="containsText" text="外交官 商务休闲拉杆箱可登机 20英寸 TC-6782 深蓝色">
      <formula>NOT(ISERROR(SEARCH("外交官 商务休闲拉杆箱可登机 20英寸 TC-6782 深蓝色",E204)))</formula>
    </cfRule>
  </conditionalFormatting>
  <conditionalFormatting sqref="B86">
    <cfRule type="containsText" dxfId="39" priority="19" operator="containsText" text="吸尘器">
      <formula>NOT(ISERROR(SEARCH("吸尘器",B86)))</formula>
    </cfRule>
  </conditionalFormatting>
  <conditionalFormatting sqref="E119">
    <cfRule type="containsText" dxfId="38" priority="18" operator="containsText" text="吸尘器">
      <formula>NOT(ISERROR(SEARCH("吸尘器",E119)))</formula>
    </cfRule>
    <cfRule type="containsText" dxfId="37" priority="16" operator="containsText" text="颈椎">
      <formula>NOT(ISERROR(SEARCH("颈椎",E119)))</formula>
    </cfRule>
  </conditionalFormatting>
  <conditionalFormatting sqref="A1:P932">
    <cfRule type="containsText" dxfId="36" priority="17" operator="containsText" text="吸尘器">
      <formula>NOT(ISERROR(SEARCH("吸尘器",A1)))</formula>
    </cfRule>
    <cfRule type="containsText" dxfId="35" priority="15" operator="containsText" text="颈椎">
      <formula>NOT(ISERROR(SEARCH("颈椎",A1)))</formula>
    </cfRule>
  </conditionalFormatting>
  <conditionalFormatting sqref="E1:E1048576">
    <cfRule type="containsText" dxfId="0" priority="14" operator="containsText" text="汉美驰华夫饼炉">
      <formula>NOT(ISERROR(SEARCH("汉美驰华夫饼炉",E1)))</formula>
    </cfRule>
    <cfRule type="containsText" dxfId="1" priority="12" operator="containsText" text="全棉">
      <formula>NOT(ISERROR(SEARCH("全棉",E1)))</formula>
    </cfRule>
    <cfRule type="containsText" dxfId="2" priority="11" operator="containsText" text="杀毒机">
      <formula>NOT(ISERROR(SEARCH("杀毒机",E1)))</formula>
    </cfRule>
    <cfRule type="containsText" dxfId="3" priority="10" operator="containsText" text="挂烫机">
      <formula>NOT(ISERROR(SEARCH("挂烫机",E1)))</formula>
    </cfRule>
    <cfRule type="containsText" dxfId="4" priority="9" operator="containsText" text="空气炸锅">
      <formula>NOT(ISERROR(SEARCH("空气炸锅",E1)))</formula>
    </cfRule>
    <cfRule type="containsText" dxfId="5" priority="8" operator="containsText" text="电饭煲">
      <formula>NOT(ISERROR(SEARCH("电饭煲",E1)))</formula>
    </cfRule>
    <cfRule type="containsText" dxfId="6" priority="7" operator="containsText" text="多功能锅">
      <formula>NOT(ISERROR(SEARCH("多功能锅",E1)))</formula>
    </cfRule>
    <cfRule type="containsText" dxfId="7" priority="6" operator="containsText" text="养生壶">
      <formula>NOT(ISERROR(SEARCH("养生壶",E1)))</formula>
    </cfRule>
    <cfRule type="containsText" dxfId="8" priority="5" operator="containsText" text="电烤箱">
      <formula>NOT(ISERROR(SEARCH("电烤箱",E1)))</formula>
    </cfRule>
    <cfRule type="containsText" dxfId="9" priority="4" operator="containsText" text="绞肉机">
      <formula>NOT(ISERROR(SEARCH("绞肉机",E1)))</formula>
    </cfRule>
    <cfRule type="containsText" dxfId="10" priority="2" operator="containsText" text="料理机">
      <formula>NOT(ISERROR(SEARCH("料理机",E1)))</formula>
    </cfRule>
    <cfRule type="containsText" dxfId="11" priority="1" operator="containsText" text="拉杆箱可登机">
      <formula>NOT(ISERROR(SEARCH("拉杆箱可登机",E1)))</formula>
    </cfRule>
  </conditionalFormatting>
  <conditionalFormatting sqref="E183">
    <cfRule type="containsText" dxfId="34" priority="13" operator="containsText" text="全棉">
      <formula>NOT(ISERROR(SEARCH("全棉",E183)))</formula>
    </cfRule>
  </conditionalFormatting>
  <conditionalFormatting sqref="G209">
    <cfRule type="containsText" dxfId="33" priority="3" operator="containsText" text="料理机">
      <formula>NOT(ISERROR(SEARCH("料理机",G209)))</formula>
    </cfRule>
  </conditionalFormatting>
  <dataValidations disablePrompts="1" count="3">
    <dataValidation type="textLength" allowBlank="1" showInputMessage="1" showErrorMessage="1" sqref="J53 F53 F2:F3 F6:F7 J3:J7">
      <formula1>0</formula1>
      <formula2>21</formula2>
    </dataValidation>
    <dataValidation type="textLength" allowBlank="1" showInputMessage="1" showErrorMessage="1" errorTitle="输入提示" error="数量超过限制长度，请不要超过21个字符。" sqref="I53 I3:I7">
      <formula1>0</formula1>
      <formula2>21</formula2>
    </dataValidation>
    <dataValidation type="textLength" allowBlank="1" showInputMessage="1" showErrorMessage="1" errorTitle="输入提示" error="商品名称超过限制长度，请不能超过92个字符。" sqref="E53 E3:E7">
      <formula1>0</formula1>
      <formula2>92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5"/>
  <sheetViews>
    <sheetView workbookViewId="0">
      <selection activeCell="N1" sqref="N1:N1048576"/>
    </sheetView>
  </sheetViews>
  <sheetFormatPr defaultRowHeight="14.25"/>
  <cols>
    <col min="4" max="4" width="41.375" bestFit="1" customWidth="1"/>
    <col min="10" max="10" width="13.75" bestFit="1" customWidth="1"/>
  </cols>
  <sheetData>
    <row r="1" spans="1:15">
      <c r="A1" t="s">
        <v>4</v>
      </c>
      <c r="B1" t="s">
        <v>121</v>
      </c>
      <c r="C1" t="s">
        <v>7</v>
      </c>
      <c r="D1" t="s">
        <v>6</v>
      </c>
      <c r="E1" t="s">
        <v>3</v>
      </c>
      <c r="F1" t="s">
        <v>344</v>
      </c>
      <c r="G1" t="s">
        <v>5</v>
      </c>
      <c r="H1" t="s">
        <v>592</v>
      </c>
      <c r="I1" s="1" t="s">
        <v>593</v>
      </c>
      <c r="J1" s="21" t="s">
        <v>933</v>
      </c>
      <c r="K1" s="23" t="s">
        <v>0</v>
      </c>
      <c r="L1" s="23" t="s">
        <v>1</v>
      </c>
      <c r="M1" s="23" t="s">
        <v>2</v>
      </c>
      <c r="N1" s="23" t="s">
        <v>142</v>
      </c>
      <c r="O1" t="s">
        <v>141</v>
      </c>
    </row>
    <row r="2" spans="1:15">
      <c r="A2" s="2">
        <v>9.24</v>
      </c>
      <c r="B2" t="s">
        <v>447</v>
      </c>
      <c r="D2" t="s">
        <v>412</v>
      </c>
      <c r="E2" t="s">
        <v>422</v>
      </c>
      <c r="H2">
        <v>4</v>
      </c>
      <c r="I2" s="1">
        <v>8.2568807339449535</v>
      </c>
      <c r="J2" s="3">
        <v>8.9174311926605512</v>
      </c>
      <c r="K2" s="4">
        <v>35.67</v>
      </c>
      <c r="L2" s="5">
        <v>0.09</v>
      </c>
      <c r="M2" s="4">
        <v>3.21</v>
      </c>
      <c r="N2" s="7">
        <v>38.880000000000003</v>
      </c>
      <c r="O2" t="s">
        <v>930</v>
      </c>
    </row>
    <row r="3" spans="1:15">
      <c r="A3" s="2">
        <v>9.24</v>
      </c>
      <c r="B3" t="s">
        <v>447</v>
      </c>
      <c r="D3" t="s">
        <v>351</v>
      </c>
      <c r="E3" t="s">
        <v>424</v>
      </c>
      <c r="H3">
        <v>4</v>
      </c>
      <c r="I3" s="1">
        <v>11.009174311926605</v>
      </c>
      <c r="J3" s="3">
        <v>11.889908256880734</v>
      </c>
      <c r="K3" s="4">
        <v>47.56</v>
      </c>
      <c r="L3" s="5">
        <v>0.09</v>
      </c>
      <c r="M3" s="4">
        <v>4.28</v>
      </c>
      <c r="N3" s="7">
        <v>51.84</v>
      </c>
      <c r="O3" t="s">
        <v>930</v>
      </c>
    </row>
    <row r="4" spans="1:15">
      <c r="A4" s="2">
        <v>9.24</v>
      </c>
      <c r="B4" t="s">
        <v>447</v>
      </c>
      <c r="D4" t="s">
        <v>358</v>
      </c>
      <c r="E4" t="s">
        <v>422</v>
      </c>
      <c r="H4">
        <v>8</v>
      </c>
      <c r="I4" s="1">
        <v>24.77064220183486</v>
      </c>
      <c r="J4" s="3">
        <v>26.75229357798165</v>
      </c>
      <c r="K4" s="4">
        <v>214.02</v>
      </c>
      <c r="L4" s="5">
        <v>0.09</v>
      </c>
      <c r="M4" s="4">
        <v>19.260000000000002</v>
      </c>
      <c r="N4" s="7">
        <v>233.28</v>
      </c>
      <c r="O4" t="s">
        <v>930</v>
      </c>
    </row>
    <row r="5" spans="1:15">
      <c r="A5" s="2">
        <v>9.24</v>
      </c>
      <c r="B5" t="s">
        <v>447</v>
      </c>
      <c r="D5" t="s">
        <v>359</v>
      </c>
      <c r="E5" t="s">
        <v>422</v>
      </c>
      <c r="H5">
        <v>6</v>
      </c>
      <c r="I5" s="1">
        <v>24.77064220183486</v>
      </c>
      <c r="J5" s="3">
        <v>26.75229357798165</v>
      </c>
      <c r="K5" s="4">
        <v>160.51</v>
      </c>
      <c r="L5" s="5">
        <v>0.09</v>
      </c>
      <c r="M5" s="4">
        <v>14.45</v>
      </c>
      <c r="N5" s="7">
        <v>174.95999999999998</v>
      </c>
      <c r="O5" t="s">
        <v>930</v>
      </c>
    </row>
    <row r="6" spans="1:15">
      <c r="A6" s="2">
        <v>9.24</v>
      </c>
      <c r="B6" t="s">
        <v>447</v>
      </c>
      <c r="D6" t="s">
        <v>360</v>
      </c>
      <c r="E6" t="s">
        <v>422</v>
      </c>
      <c r="H6">
        <v>2</v>
      </c>
      <c r="I6" s="1">
        <v>21.100917431192659</v>
      </c>
      <c r="J6" s="3">
        <v>22.788990825688074</v>
      </c>
      <c r="K6" s="4">
        <v>45.58</v>
      </c>
      <c r="L6" s="5">
        <v>0.09</v>
      </c>
      <c r="M6" s="4">
        <v>4.0999999999999996</v>
      </c>
      <c r="N6" s="7">
        <v>49.68</v>
      </c>
      <c r="O6" t="s">
        <v>930</v>
      </c>
    </row>
    <row r="7" spans="1:15">
      <c r="A7" s="2">
        <v>11.09</v>
      </c>
      <c r="B7" t="s">
        <v>740</v>
      </c>
      <c r="D7" t="s">
        <v>353</v>
      </c>
      <c r="E7" t="s">
        <v>422</v>
      </c>
      <c r="H7">
        <v>6</v>
      </c>
      <c r="I7" s="1">
        <v>9.1743119266055047</v>
      </c>
      <c r="J7" s="3">
        <v>9.9082568807339459</v>
      </c>
      <c r="K7" s="4">
        <v>59.45</v>
      </c>
      <c r="L7" s="5">
        <v>0.09</v>
      </c>
      <c r="M7" s="4">
        <v>5.35</v>
      </c>
      <c r="N7" s="7">
        <v>64.8</v>
      </c>
      <c r="O7" t="s">
        <v>930</v>
      </c>
    </row>
    <row r="8" spans="1:15">
      <c r="A8" s="2">
        <v>11.09</v>
      </c>
      <c r="B8" t="s">
        <v>740</v>
      </c>
      <c r="D8" t="s">
        <v>351</v>
      </c>
      <c r="E8" t="s">
        <v>424</v>
      </c>
      <c r="H8">
        <v>2</v>
      </c>
      <c r="I8" s="1">
        <v>11.009174311926605</v>
      </c>
      <c r="J8" s="3">
        <v>11.889908256880734</v>
      </c>
      <c r="K8" s="4">
        <v>23.78</v>
      </c>
      <c r="L8" s="5">
        <v>0.09</v>
      </c>
      <c r="M8" s="4">
        <v>2.14</v>
      </c>
      <c r="N8" s="7">
        <v>25.92</v>
      </c>
      <c r="O8" t="s">
        <v>930</v>
      </c>
    </row>
    <row r="9" spans="1:15">
      <c r="A9" s="2">
        <v>11.09</v>
      </c>
      <c r="B9" t="s">
        <v>740</v>
      </c>
      <c r="D9" t="s">
        <v>358</v>
      </c>
      <c r="E9" t="s">
        <v>422</v>
      </c>
      <c r="H9">
        <v>1</v>
      </c>
      <c r="I9" s="1">
        <v>24.77064220183486</v>
      </c>
      <c r="J9" s="3">
        <v>26.75229357798165</v>
      </c>
      <c r="K9" s="4">
        <v>26.75</v>
      </c>
      <c r="L9" s="5">
        <v>0.09</v>
      </c>
      <c r="M9" s="4">
        <v>2.41</v>
      </c>
      <c r="N9" s="7">
        <v>29.16</v>
      </c>
      <c r="O9" t="s">
        <v>930</v>
      </c>
    </row>
    <row r="10" spans="1:15">
      <c r="A10" s="2">
        <v>11.09</v>
      </c>
      <c r="B10" t="s">
        <v>740</v>
      </c>
      <c r="D10" t="s">
        <v>359</v>
      </c>
      <c r="E10" t="s">
        <v>422</v>
      </c>
      <c r="H10">
        <v>6</v>
      </c>
      <c r="I10" s="1">
        <v>24.77064220183486</v>
      </c>
      <c r="J10" s="3">
        <v>26.75229357798165</v>
      </c>
      <c r="K10" s="4">
        <v>160.51</v>
      </c>
      <c r="L10" s="5">
        <v>0.09</v>
      </c>
      <c r="M10" s="4">
        <v>14.45</v>
      </c>
      <c r="N10" s="7">
        <v>174.95999999999998</v>
      </c>
      <c r="O10" t="s">
        <v>930</v>
      </c>
    </row>
    <row r="11" spans="1:15">
      <c r="A11" s="2">
        <v>11.09</v>
      </c>
      <c r="B11" t="s">
        <v>740</v>
      </c>
      <c r="D11" t="s">
        <v>754</v>
      </c>
      <c r="E11" t="s">
        <v>422</v>
      </c>
      <c r="H11">
        <v>2</v>
      </c>
      <c r="I11" s="1">
        <v>24.77064220183486</v>
      </c>
      <c r="J11" s="3">
        <v>26.75229357798165</v>
      </c>
      <c r="K11" s="4">
        <v>53.5</v>
      </c>
      <c r="L11" s="5">
        <v>0.09</v>
      </c>
      <c r="M11" s="4">
        <v>4.82</v>
      </c>
      <c r="N11" s="7">
        <v>58.32</v>
      </c>
      <c r="O11" t="s">
        <v>930</v>
      </c>
    </row>
    <row r="12" spans="1:15">
      <c r="A12" s="2">
        <v>11.09</v>
      </c>
      <c r="B12" t="s">
        <v>740</v>
      </c>
      <c r="D12" t="s">
        <v>755</v>
      </c>
      <c r="E12" t="s">
        <v>422</v>
      </c>
      <c r="H12">
        <v>2</v>
      </c>
      <c r="I12" s="1">
        <v>19.266055045871557</v>
      </c>
      <c r="J12" s="3">
        <v>20.737339449541281</v>
      </c>
      <c r="K12" s="4">
        <v>41.47</v>
      </c>
      <c r="L12" s="5">
        <v>0.09</v>
      </c>
      <c r="M12" s="4">
        <v>3.73</v>
      </c>
      <c r="N12" s="7">
        <v>45.199999999999996</v>
      </c>
      <c r="O12" t="s">
        <v>931</v>
      </c>
    </row>
    <row r="13" spans="1:15">
      <c r="A13" s="2">
        <v>11.09</v>
      </c>
      <c r="B13" t="s">
        <v>740</v>
      </c>
      <c r="D13" t="s">
        <v>756</v>
      </c>
      <c r="E13" t="s">
        <v>422</v>
      </c>
      <c r="H13">
        <v>1</v>
      </c>
      <c r="I13" s="1">
        <v>33.944954128440365</v>
      </c>
      <c r="J13" s="3">
        <v>36.660550458715598</v>
      </c>
      <c r="K13" s="4">
        <v>36.659999999999997</v>
      </c>
      <c r="L13" s="5">
        <v>0.09</v>
      </c>
      <c r="M13" s="4">
        <v>3.3</v>
      </c>
      <c r="N13" s="7">
        <v>39.959999999999994</v>
      </c>
      <c r="O13" t="s">
        <v>931</v>
      </c>
    </row>
    <row r="14" spans="1:15">
      <c r="A14" s="2">
        <v>11.09</v>
      </c>
      <c r="B14" t="s">
        <v>740</v>
      </c>
      <c r="D14" t="s">
        <v>757</v>
      </c>
      <c r="E14" t="s">
        <v>422</v>
      </c>
      <c r="H14">
        <v>1</v>
      </c>
      <c r="I14" s="1">
        <v>33.944954128440365</v>
      </c>
      <c r="J14" s="3">
        <v>36.660550458715598</v>
      </c>
      <c r="K14" s="4">
        <v>36.659999999999997</v>
      </c>
      <c r="L14" s="5">
        <v>0.09</v>
      </c>
      <c r="M14" s="4">
        <v>3.3</v>
      </c>
      <c r="N14" s="7">
        <v>39.959999999999994</v>
      </c>
      <c r="O14" t="s">
        <v>931</v>
      </c>
    </row>
    <row r="15" spans="1:15">
      <c r="A15" s="2">
        <v>11.09</v>
      </c>
      <c r="B15" t="s">
        <v>740</v>
      </c>
      <c r="D15" t="s">
        <v>412</v>
      </c>
      <c r="E15" t="s">
        <v>422</v>
      </c>
      <c r="H15">
        <v>2</v>
      </c>
      <c r="I15" s="1">
        <v>8.2568807339449535</v>
      </c>
      <c r="J15" s="3">
        <v>8.9174311926605512</v>
      </c>
      <c r="K15" s="4">
        <v>17.829999999999998</v>
      </c>
      <c r="L15" s="5">
        <v>0.09</v>
      </c>
      <c r="M15" s="4">
        <v>1.6</v>
      </c>
      <c r="N15" s="7">
        <v>19.43</v>
      </c>
      <c r="O15" t="s">
        <v>930</v>
      </c>
    </row>
    <row r="16" spans="1:15">
      <c r="A16" s="2">
        <v>11.09</v>
      </c>
      <c r="B16" t="s">
        <v>740</v>
      </c>
      <c r="D16" t="s">
        <v>360</v>
      </c>
      <c r="E16" t="s">
        <v>738</v>
      </c>
      <c r="H16">
        <v>12</v>
      </c>
      <c r="I16" s="1">
        <v>21.100917431192659</v>
      </c>
      <c r="J16" s="3">
        <v>22.788990825688074</v>
      </c>
      <c r="K16" s="4">
        <v>273.47000000000003</v>
      </c>
      <c r="L16" s="5">
        <v>0.09</v>
      </c>
      <c r="M16" s="4">
        <v>24.61</v>
      </c>
      <c r="N16" s="7">
        <v>298.08000000000004</v>
      </c>
      <c r="O16" t="s">
        <v>930</v>
      </c>
    </row>
    <row r="17" spans="1:15">
      <c r="A17" s="2">
        <v>9.25</v>
      </c>
      <c r="B17" t="s">
        <v>555</v>
      </c>
      <c r="C17" t="s">
        <v>30</v>
      </c>
      <c r="D17" t="s">
        <v>548</v>
      </c>
      <c r="E17" t="s">
        <v>96</v>
      </c>
      <c r="H17" s="1">
        <v>6</v>
      </c>
      <c r="I17" s="1">
        <v>12.094396</v>
      </c>
      <c r="J17" s="3">
        <v>13.061947680000001</v>
      </c>
      <c r="K17" s="4">
        <v>78.37</v>
      </c>
      <c r="L17" s="5">
        <v>0.13</v>
      </c>
      <c r="M17" s="4">
        <v>10.19</v>
      </c>
      <c r="N17" s="7">
        <v>88.56</v>
      </c>
      <c r="O17" t="s">
        <v>930</v>
      </c>
    </row>
    <row r="18" spans="1:15">
      <c r="A18" s="2">
        <v>11.03</v>
      </c>
      <c r="B18" t="s">
        <v>643</v>
      </c>
      <c r="C18" t="s">
        <v>617</v>
      </c>
      <c r="D18" t="s">
        <v>635</v>
      </c>
      <c r="E18" t="s">
        <v>100</v>
      </c>
      <c r="H18">
        <v>6</v>
      </c>
      <c r="I18" s="1">
        <v>23.362831858300002</v>
      </c>
      <c r="J18" s="3">
        <v>25.231858406964005</v>
      </c>
      <c r="K18" s="4">
        <v>151.38999999999999</v>
      </c>
      <c r="L18" s="5">
        <v>0.13</v>
      </c>
      <c r="M18" s="4">
        <v>19.68</v>
      </c>
      <c r="N18" s="7">
        <v>171.07</v>
      </c>
      <c r="O18" t="s">
        <v>931</v>
      </c>
    </row>
    <row r="19" spans="1:15">
      <c r="A19" s="2">
        <v>11.03</v>
      </c>
      <c r="B19" t="s">
        <v>643</v>
      </c>
      <c r="C19" t="s">
        <v>617</v>
      </c>
      <c r="D19" t="s">
        <v>636</v>
      </c>
      <c r="E19" t="s">
        <v>100</v>
      </c>
      <c r="H19">
        <v>2</v>
      </c>
      <c r="I19" s="1">
        <v>20.265486725599999</v>
      </c>
      <c r="J19" s="3">
        <v>21.886725663648001</v>
      </c>
      <c r="K19" s="4">
        <v>43.77</v>
      </c>
      <c r="L19" s="5">
        <v>0.13</v>
      </c>
      <c r="M19" s="4">
        <v>5.69</v>
      </c>
      <c r="N19" s="7">
        <v>49.46</v>
      </c>
      <c r="O19" t="s">
        <v>931</v>
      </c>
    </row>
    <row r="20" spans="1:15">
      <c r="A20" s="2">
        <v>11.03</v>
      </c>
      <c r="B20" t="s">
        <v>643</v>
      </c>
      <c r="C20" t="s">
        <v>617</v>
      </c>
      <c r="D20" t="s">
        <v>637</v>
      </c>
      <c r="E20" t="s">
        <v>100</v>
      </c>
      <c r="H20">
        <v>31</v>
      </c>
      <c r="I20" s="1">
        <v>23.3628319</v>
      </c>
      <c r="J20" s="3">
        <v>25.231858452000001</v>
      </c>
      <c r="K20" s="4">
        <v>782.19</v>
      </c>
      <c r="L20" s="5">
        <v>0.13</v>
      </c>
      <c r="M20" s="4">
        <v>101.68</v>
      </c>
      <c r="N20" s="7">
        <v>883.87000000000012</v>
      </c>
      <c r="O20" t="s">
        <v>931</v>
      </c>
    </row>
    <row r="21" spans="1:15">
      <c r="A21" s="2">
        <v>11.03</v>
      </c>
      <c r="B21" t="s">
        <v>643</v>
      </c>
      <c r="C21" t="s">
        <v>617</v>
      </c>
      <c r="D21" t="s">
        <v>638</v>
      </c>
      <c r="E21" t="s">
        <v>100</v>
      </c>
      <c r="H21">
        <v>1</v>
      </c>
      <c r="I21" s="1">
        <v>27.2566372</v>
      </c>
      <c r="J21" s="3">
        <v>29.437168176000004</v>
      </c>
      <c r="K21" s="4">
        <v>29.44</v>
      </c>
      <c r="L21" s="5">
        <v>0.13</v>
      </c>
      <c r="M21" s="4">
        <v>3.83</v>
      </c>
      <c r="N21" s="7">
        <v>33.270000000000003</v>
      </c>
      <c r="O21" t="s">
        <v>931</v>
      </c>
    </row>
    <row r="22" spans="1:15">
      <c r="A22" s="2">
        <v>11.03</v>
      </c>
      <c r="B22" t="s">
        <v>643</v>
      </c>
      <c r="C22" t="s">
        <v>617</v>
      </c>
      <c r="D22" t="s">
        <v>639</v>
      </c>
      <c r="E22" t="s">
        <v>100</v>
      </c>
      <c r="H22">
        <v>1</v>
      </c>
      <c r="I22" s="1">
        <v>20.2654867</v>
      </c>
      <c r="J22" s="3">
        <v>21.886725636000001</v>
      </c>
      <c r="K22" s="4">
        <v>21.89</v>
      </c>
      <c r="L22" s="5">
        <v>0.13</v>
      </c>
      <c r="M22" s="4">
        <v>2.85</v>
      </c>
      <c r="N22" s="7">
        <v>24.740000000000002</v>
      </c>
      <c r="O22" t="s">
        <v>931</v>
      </c>
    </row>
    <row r="23" spans="1:15">
      <c r="A23" s="2">
        <v>11.03</v>
      </c>
      <c r="B23" t="s">
        <v>643</v>
      </c>
      <c r="C23" t="s">
        <v>617</v>
      </c>
      <c r="D23" t="s">
        <v>640</v>
      </c>
      <c r="E23" t="s">
        <v>100</v>
      </c>
      <c r="H23">
        <v>1</v>
      </c>
      <c r="I23" s="1">
        <v>24.955752199999999</v>
      </c>
      <c r="J23" s="3">
        <v>26.952212376000002</v>
      </c>
      <c r="K23" s="4">
        <v>26.95</v>
      </c>
      <c r="L23" s="5">
        <v>0.13</v>
      </c>
      <c r="M23" s="4">
        <v>3.5</v>
      </c>
      <c r="N23" s="7">
        <v>30.45</v>
      </c>
      <c r="O23" t="s">
        <v>931</v>
      </c>
    </row>
    <row r="24" spans="1:15">
      <c r="A24" s="2">
        <v>11.03</v>
      </c>
      <c r="B24" t="s">
        <v>644</v>
      </c>
      <c r="C24" t="s">
        <v>618</v>
      </c>
      <c r="D24" t="s">
        <v>646</v>
      </c>
      <c r="E24" t="s">
        <v>100</v>
      </c>
      <c r="H24">
        <v>68</v>
      </c>
      <c r="I24" s="1">
        <v>37.168141593000001</v>
      </c>
      <c r="J24" s="3">
        <v>40.141592920440004</v>
      </c>
      <c r="K24" s="4">
        <v>2729.63</v>
      </c>
      <c r="L24" s="5">
        <v>0.13</v>
      </c>
      <c r="M24" s="4">
        <v>354.85</v>
      </c>
      <c r="N24" s="7">
        <v>3084.48</v>
      </c>
      <c r="O24" t="s">
        <v>931</v>
      </c>
    </row>
    <row r="25" spans="1:15">
      <c r="A25" s="2">
        <v>11.09</v>
      </c>
      <c r="B25" t="s">
        <v>663</v>
      </c>
      <c r="C25" t="s">
        <v>688</v>
      </c>
      <c r="D25" t="s">
        <v>689</v>
      </c>
      <c r="E25" t="s">
        <v>1002</v>
      </c>
      <c r="F25" t="s">
        <v>709</v>
      </c>
      <c r="G25" t="s">
        <v>710</v>
      </c>
      <c r="H25">
        <v>2</v>
      </c>
      <c r="I25" s="1">
        <v>8.8495575221238951</v>
      </c>
      <c r="J25" s="3">
        <v>9.5575221238938077</v>
      </c>
      <c r="K25" s="4">
        <v>19.12</v>
      </c>
      <c r="L25" s="5">
        <v>0.13</v>
      </c>
      <c r="M25" s="4">
        <v>2.4900000000000002</v>
      </c>
      <c r="N25" s="7">
        <v>21.61</v>
      </c>
      <c r="O25" t="s">
        <v>931</v>
      </c>
    </row>
    <row r="26" spans="1:15">
      <c r="A26" s="2">
        <v>11.09</v>
      </c>
      <c r="B26" t="s">
        <v>663</v>
      </c>
      <c r="C26" t="s">
        <v>688</v>
      </c>
      <c r="D26" t="s">
        <v>689</v>
      </c>
      <c r="E26" t="s">
        <v>1002</v>
      </c>
      <c r="F26" t="s">
        <v>709</v>
      </c>
      <c r="G26" t="s">
        <v>710</v>
      </c>
      <c r="H26">
        <v>1</v>
      </c>
      <c r="I26" s="1">
        <v>12.389380530973453</v>
      </c>
      <c r="J26" s="3">
        <v>13.38053097345133</v>
      </c>
      <c r="K26" s="4">
        <v>13.38</v>
      </c>
      <c r="L26" s="5">
        <v>0.13</v>
      </c>
      <c r="M26" s="4">
        <v>1.74</v>
      </c>
      <c r="N26" s="7">
        <v>15.120000000000001</v>
      </c>
      <c r="O26" t="s">
        <v>931</v>
      </c>
    </row>
    <row r="27" spans="1:15">
      <c r="A27" s="2">
        <v>11.09</v>
      </c>
      <c r="B27" t="s">
        <v>663</v>
      </c>
      <c r="C27" t="s">
        <v>688</v>
      </c>
      <c r="D27" t="s">
        <v>690</v>
      </c>
      <c r="E27" t="s">
        <v>1002</v>
      </c>
      <c r="F27" t="s">
        <v>709</v>
      </c>
      <c r="G27" t="s">
        <v>710</v>
      </c>
      <c r="H27">
        <v>5</v>
      </c>
      <c r="I27" s="1">
        <v>9.7345132743362832</v>
      </c>
      <c r="J27" s="3">
        <v>10.513274336283187</v>
      </c>
      <c r="K27" s="4">
        <v>52.57</v>
      </c>
      <c r="L27" s="5">
        <v>0.13</v>
      </c>
      <c r="M27" s="4">
        <v>6.83</v>
      </c>
      <c r="N27" s="7">
        <v>59.4</v>
      </c>
      <c r="O27" t="s">
        <v>931</v>
      </c>
    </row>
    <row r="28" spans="1:15">
      <c r="A28" s="2">
        <v>11.09</v>
      </c>
      <c r="B28" t="s">
        <v>663</v>
      </c>
      <c r="C28" t="s">
        <v>688</v>
      </c>
      <c r="D28" t="s">
        <v>690</v>
      </c>
      <c r="E28" t="s">
        <v>1002</v>
      </c>
      <c r="F28" t="s">
        <v>709</v>
      </c>
      <c r="G28" t="s">
        <v>710</v>
      </c>
      <c r="H28">
        <v>1</v>
      </c>
      <c r="I28" s="1">
        <v>11.504424778761063</v>
      </c>
      <c r="J28" s="3">
        <v>12.424778761061949</v>
      </c>
      <c r="K28" s="4">
        <v>12.42</v>
      </c>
      <c r="L28" s="5">
        <v>0.13</v>
      </c>
      <c r="M28" s="4">
        <v>1.61</v>
      </c>
      <c r="N28" s="7">
        <v>14.03</v>
      </c>
      <c r="O28" t="s">
        <v>931</v>
      </c>
    </row>
    <row r="29" spans="1:15">
      <c r="A29" s="2">
        <v>11.09</v>
      </c>
      <c r="B29" t="s">
        <v>663</v>
      </c>
      <c r="C29" t="s">
        <v>688</v>
      </c>
      <c r="D29" t="s">
        <v>932</v>
      </c>
      <c r="E29" t="s">
        <v>1002</v>
      </c>
      <c r="F29" t="s">
        <v>711</v>
      </c>
      <c r="G29" t="s">
        <v>710</v>
      </c>
      <c r="H29">
        <v>5</v>
      </c>
      <c r="I29" s="1">
        <v>10.619469026548673</v>
      </c>
      <c r="J29" s="3">
        <v>11.469026548672568</v>
      </c>
      <c r="K29" s="4">
        <v>57.35</v>
      </c>
      <c r="L29" s="5">
        <v>0.13</v>
      </c>
      <c r="M29" s="4">
        <v>7.46</v>
      </c>
      <c r="N29" s="7">
        <v>64.81</v>
      </c>
      <c r="O29" t="s">
        <v>931</v>
      </c>
    </row>
    <row r="30" spans="1:15">
      <c r="A30" s="2">
        <v>11.09</v>
      </c>
      <c r="B30" t="s">
        <v>663</v>
      </c>
      <c r="C30" t="s">
        <v>688</v>
      </c>
      <c r="D30" t="s">
        <v>932</v>
      </c>
      <c r="E30" t="s">
        <v>1002</v>
      </c>
      <c r="F30" t="s">
        <v>711</v>
      </c>
      <c r="G30" t="s">
        <v>710</v>
      </c>
      <c r="H30">
        <v>1</v>
      </c>
      <c r="I30" s="1">
        <v>11.504424778761063</v>
      </c>
      <c r="J30" s="3">
        <v>12.424778761061949</v>
      </c>
      <c r="K30" s="4">
        <v>12.42</v>
      </c>
      <c r="L30" s="5">
        <v>0.13</v>
      </c>
      <c r="M30" s="4">
        <v>1.61</v>
      </c>
      <c r="N30" s="7">
        <v>14.03</v>
      </c>
      <c r="O30" t="s">
        <v>931</v>
      </c>
    </row>
    <row r="31" spans="1:15">
      <c r="A31" s="2">
        <v>11.09</v>
      </c>
      <c r="B31" t="s">
        <v>663</v>
      </c>
      <c r="C31" t="s">
        <v>688</v>
      </c>
      <c r="D31" t="s">
        <v>932</v>
      </c>
      <c r="E31" t="s">
        <v>1002</v>
      </c>
      <c r="F31" t="s">
        <v>711</v>
      </c>
      <c r="G31" t="s">
        <v>710</v>
      </c>
      <c r="H31">
        <v>1</v>
      </c>
      <c r="I31" s="1">
        <v>18.584070796460178</v>
      </c>
      <c r="J31" s="3">
        <v>20.070796460176993</v>
      </c>
      <c r="K31" s="4">
        <v>20.07</v>
      </c>
      <c r="L31" s="5">
        <v>0.13</v>
      </c>
      <c r="M31" s="4">
        <v>2.61</v>
      </c>
      <c r="N31" s="7">
        <v>22.68</v>
      </c>
      <c r="O31" t="s">
        <v>931</v>
      </c>
    </row>
    <row r="32" spans="1:15">
      <c r="A32" s="2">
        <v>11.09</v>
      </c>
      <c r="B32" t="s">
        <v>663</v>
      </c>
      <c r="C32" t="s">
        <v>84</v>
      </c>
      <c r="D32" t="s">
        <v>691</v>
      </c>
      <c r="E32" t="s">
        <v>91</v>
      </c>
      <c r="F32" t="s">
        <v>712</v>
      </c>
      <c r="G32" t="s">
        <v>713</v>
      </c>
      <c r="H32">
        <v>2</v>
      </c>
      <c r="I32" s="1">
        <v>17.69911504424779</v>
      </c>
      <c r="J32" s="3">
        <v>19.115044247787615</v>
      </c>
      <c r="K32" s="4">
        <v>38.229999999999997</v>
      </c>
      <c r="L32" s="5">
        <v>0.13</v>
      </c>
      <c r="M32" s="4">
        <v>4.97</v>
      </c>
      <c r="N32" s="7">
        <v>43.199999999999996</v>
      </c>
      <c r="O32" t="s">
        <v>931</v>
      </c>
    </row>
    <row r="33" spans="1:15">
      <c r="A33" s="2">
        <v>11.09</v>
      </c>
      <c r="B33" t="s">
        <v>663</v>
      </c>
      <c r="C33" t="s">
        <v>84</v>
      </c>
      <c r="D33" t="s">
        <v>691</v>
      </c>
      <c r="E33" t="s">
        <v>91</v>
      </c>
      <c r="F33" t="s">
        <v>712</v>
      </c>
      <c r="G33" t="s">
        <v>713</v>
      </c>
      <c r="H33">
        <v>1</v>
      </c>
      <c r="I33" s="1">
        <v>18.584070796460178</v>
      </c>
      <c r="J33" s="3">
        <v>20.070796460176993</v>
      </c>
      <c r="K33" s="4">
        <v>20.07</v>
      </c>
      <c r="L33" s="5">
        <v>0.13</v>
      </c>
      <c r="M33" s="4">
        <v>2.61</v>
      </c>
      <c r="N33" s="7">
        <v>22.68</v>
      </c>
      <c r="O33" t="s">
        <v>931</v>
      </c>
    </row>
    <row r="34" spans="1:15">
      <c r="A34" s="2">
        <v>11.09</v>
      </c>
      <c r="B34" t="s">
        <v>663</v>
      </c>
      <c r="C34" t="s">
        <v>84</v>
      </c>
      <c r="D34" t="s">
        <v>692</v>
      </c>
      <c r="E34" t="s">
        <v>91</v>
      </c>
      <c r="F34" t="s">
        <v>712</v>
      </c>
      <c r="G34" t="s">
        <v>713</v>
      </c>
      <c r="H34">
        <v>5</v>
      </c>
      <c r="I34" s="1">
        <v>29.203539823008853</v>
      </c>
      <c r="J34" s="3">
        <v>31.539823008849563</v>
      </c>
      <c r="K34" s="4">
        <v>157.69999999999999</v>
      </c>
      <c r="L34" s="5">
        <v>0.13</v>
      </c>
      <c r="M34" s="4">
        <v>20.5</v>
      </c>
      <c r="N34" s="7">
        <v>178.2</v>
      </c>
      <c r="O34" t="s">
        <v>931</v>
      </c>
    </row>
    <row r="35" spans="1:15">
      <c r="A35" s="2">
        <v>11.09</v>
      </c>
      <c r="B35" t="s">
        <v>663</v>
      </c>
      <c r="C35" t="s">
        <v>84</v>
      </c>
      <c r="D35" t="s">
        <v>692</v>
      </c>
      <c r="E35" t="s">
        <v>91</v>
      </c>
      <c r="F35" t="s">
        <v>712</v>
      </c>
      <c r="G35" t="s">
        <v>713</v>
      </c>
      <c r="H35">
        <v>1</v>
      </c>
      <c r="I35" s="1">
        <v>31.858407079646021</v>
      </c>
      <c r="J35" s="3">
        <v>34.407079646017706</v>
      </c>
      <c r="K35" s="4">
        <v>34.409999999999997</v>
      </c>
      <c r="L35" s="5">
        <v>0.13</v>
      </c>
      <c r="M35" s="4">
        <v>4.47</v>
      </c>
      <c r="N35" s="7">
        <v>38.879999999999995</v>
      </c>
      <c r="O35" t="s">
        <v>931</v>
      </c>
    </row>
    <row r="36" spans="1:15">
      <c r="A36" s="2">
        <v>11.09</v>
      </c>
      <c r="B36" t="s">
        <v>716</v>
      </c>
      <c r="D36" t="s">
        <v>717</v>
      </c>
      <c r="E36" t="s">
        <v>443</v>
      </c>
      <c r="H36">
        <v>5</v>
      </c>
      <c r="I36" s="1">
        <v>36.283185840707965</v>
      </c>
      <c r="J36" s="3">
        <v>39.185840707964601</v>
      </c>
      <c r="K36" s="4">
        <v>195.93</v>
      </c>
      <c r="L36" s="5">
        <v>0.13</v>
      </c>
      <c r="M36" s="4">
        <v>25.47</v>
      </c>
      <c r="N36" s="7">
        <v>221.4</v>
      </c>
      <c r="O36" t="s">
        <v>930</v>
      </c>
    </row>
    <row r="37" spans="1:15">
      <c r="A37" s="2">
        <v>11.09</v>
      </c>
      <c r="B37" t="s">
        <v>716</v>
      </c>
      <c r="D37" t="s">
        <v>718</v>
      </c>
      <c r="E37" t="s">
        <v>443</v>
      </c>
      <c r="H37">
        <v>1</v>
      </c>
      <c r="I37" s="1">
        <v>35.398230088495581</v>
      </c>
      <c r="J37" s="3">
        <v>38.230088495575231</v>
      </c>
      <c r="K37" s="4">
        <v>38.229999999999997</v>
      </c>
      <c r="L37" s="5">
        <v>0.13</v>
      </c>
      <c r="M37" s="4">
        <v>4.97</v>
      </c>
      <c r="N37" s="7">
        <v>43.199999999999996</v>
      </c>
      <c r="O37" t="s">
        <v>930</v>
      </c>
    </row>
    <row r="38" spans="1:15">
      <c r="A38" s="2">
        <v>11.09</v>
      </c>
      <c r="B38" t="s">
        <v>716</v>
      </c>
      <c r="D38" t="s">
        <v>719</v>
      </c>
      <c r="E38" t="s">
        <v>443</v>
      </c>
      <c r="H38">
        <v>6</v>
      </c>
      <c r="I38" s="1">
        <v>27.876106194690269</v>
      </c>
      <c r="J38" s="3">
        <v>30.106194690265493</v>
      </c>
      <c r="K38" s="4">
        <v>180.64</v>
      </c>
      <c r="L38" s="5">
        <v>0.13</v>
      </c>
      <c r="M38" s="4">
        <v>23.48</v>
      </c>
      <c r="N38" s="7">
        <v>204.11999999999998</v>
      </c>
      <c r="O38" t="s">
        <v>930</v>
      </c>
    </row>
    <row r="39" spans="1:15">
      <c r="A39" s="2">
        <v>11.09</v>
      </c>
      <c r="B39" t="s">
        <v>716</v>
      </c>
      <c r="D39" t="s">
        <v>720</v>
      </c>
      <c r="E39" t="s">
        <v>443</v>
      </c>
      <c r="H39">
        <v>1</v>
      </c>
      <c r="I39" s="1">
        <v>27.876106194690269</v>
      </c>
      <c r="J39" s="3">
        <v>30.106194690265493</v>
      </c>
      <c r="K39" s="4">
        <v>30.11</v>
      </c>
      <c r="L39" s="5">
        <v>0.13</v>
      </c>
      <c r="M39" s="4">
        <v>3.91</v>
      </c>
      <c r="N39" s="7">
        <v>34.019999999999996</v>
      </c>
      <c r="O39" t="s">
        <v>930</v>
      </c>
    </row>
    <row r="40" spans="1:15">
      <c r="A40" s="2">
        <v>11.09</v>
      </c>
      <c r="B40" t="s">
        <v>716</v>
      </c>
      <c r="D40" t="s">
        <v>721</v>
      </c>
      <c r="E40" t="s">
        <v>443</v>
      </c>
      <c r="H40">
        <v>4</v>
      </c>
      <c r="I40" s="1">
        <v>29.203539823008853</v>
      </c>
      <c r="J40" s="3">
        <v>31.539823008849563</v>
      </c>
      <c r="K40" s="4">
        <v>126.16</v>
      </c>
      <c r="L40" s="5">
        <v>0.13</v>
      </c>
      <c r="M40" s="4">
        <v>16.399999999999999</v>
      </c>
      <c r="N40" s="7">
        <v>142.56</v>
      </c>
      <c r="O40" t="s">
        <v>930</v>
      </c>
    </row>
    <row r="41" spans="1:15">
      <c r="A41" s="2">
        <v>11.09</v>
      </c>
      <c r="B41" t="s">
        <v>716</v>
      </c>
      <c r="D41" t="s">
        <v>722</v>
      </c>
      <c r="E41" t="s">
        <v>443</v>
      </c>
      <c r="H41">
        <v>4</v>
      </c>
      <c r="I41" s="1">
        <v>55.752212389380539</v>
      </c>
      <c r="J41" s="3">
        <v>60.212389380530986</v>
      </c>
      <c r="K41" s="4">
        <v>240.85</v>
      </c>
      <c r="L41" s="5">
        <v>0.13</v>
      </c>
      <c r="M41" s="4">
        <v>31.31</v>
      </c>
      <c r="N41" s="7">
        <v>272.15999999999997</v>
      </c>
      <c r="O41" t="s">
        <v>930</v>
      </c>
    </row>
    <row r="42" spans="1:15">
      <c r="A42" s="2">
        <v>11.09</v>
      </c>
      <c r="B42" t="s">
        <v>716</v>
      </c>
      <c r="D42" t="s">
        <v>723</v>
      </c>
      <c r="E42" t="s">
        <v>443</v>
      </c>
      <c r="H42">
        <v>3</v>
      </c>
      <c r="I42" s="1">
        <v>35.398230088495581</v>
      </c>
      <c r="J42" s="3">
        <v>38.230088495575231</v>
      </c>
      <c r="K42" s="4">
        <v>114.69</v>
      </c>
      <c r="L42" s="5">
        <v>0.13</v>
      </c>
      <c r="M42" s="4">
        <v>14.91</v>
      </c>
      <c r="N42" s="7">
        <v>129.6</v>
      </c>
      <c r="O42" t="s">
        <v>930</v>
      </c>
    </row>
    <row r="43" spans="1:15">
      <c r="A43" s="2">
        <v>11.09</v>
      </c>
      <c r="B43" t="s">
        <v>716</v>
      </c>
      <c r="D43" t="s">
        <v>724</v>
      </c>
      <c r="E43" t="s">
        <v>443</v>
      </c>
      <c r="H43">
        <v>3</v>
      </c>
      <c r="I43" s="1">
        <v>23.893805309734514</v>
      </c>
      <c r="J43" s="3">
        <v>25.805309734513276</v>
      </c>
      <c r="K43" s="4">
        <v>77.42</v>
      </c>
      <c r="L43" s="5">
        <v>0.13</v>
      </c>
      <c r="M43" s="4">
        <v>10.06</v>
      </c>
      <c r="N43" s="7">
        <v>87.48</v>
      </c>
      <c r="O43" t="s">
        <v>930</v>
      </c>
    </row>
    <row r="44" spans="1:15">
      <c r="A44" s="2">
        <v>11.09</v>
      </c>
      <c r="B44" t="s">
        <v>716</v>
      </c>
      <c r="D44" t="s">
        <v>725</v>
      </c>
      <c r="E44" t="s">
        <v>443</v>
      </c>
      <c r="H44">
        <v>1</v>
      </c>
      <c r="I44" s="1">
        <v>56.548672566371685</v>
      </c>
      <c r="J44" s="3">
        <v>61.072566371681425</v>
      </c>
      <c r="K44" s="4">
        <v>61.07</v>
      </c>
      <c r="L44" s="5">
        <v>0.13</v>
      </c>
      <c r="M44" s="4">
        <v>7.94</v>
      </c>
      <c r="N44" s="7">
        <v>69.010000000000005</v>
      </c>
      <c r="O44" t="s">
        <v>930</v>
      </c>
    </row>
    <row r="45" spans="1:15">
      <c r="A45" s="2">
        <v>11.09</v>
      </c>
      <c r="B45" t="s">
        <v>716</v>
      </c>
      <c r="D45" t="s">
        <v>726</v>
      </c>
      <c r="E45" t="s">
        <v>443</v>
      </c>
      <c r="H45">
        <v>6</v>
      </c>
      <c r="I45" s="1">
        <v>23.893805309734514</v>
      </c>
      <c r="J45" s="3">
        <v>25.805309734513276</v>
      </c>
      <c r="K45" s="4">
        <v>154.83000000000001</v>
      </c>
      <c r="L45" s="5">
        <v>0.13</v>
      </c>
      <c r="M45" s="4">
        <v>20.13</v>
      </c>
      <c r="N45" s="7">
        <v>174.96</v>
      </c>
      <c r="O45" t="s">
        <v>930</v>
      </c>
    </row>
    <row r="46" spans="1:15">
      <c r="A46" s="2">
        <v>11.09</v>
      </c>
      <c r="B46" t="s">
        <v>716</v>
      </c>
      <c r="D46" t="s">
        <v>727</v>
      </c>
      <c r="E46" t="s">
        <v>443</v>
      </c>
      <c r="H46">
        <v>1</v>
      </c>
      <c r="I46" s="1">
        <v>43.362831858407084</v>
      </c>
      <c r="J46" s="3">
        <v>46.83185840707965</v>
      </c>
      <c r="K46" s="4">
        <v>46.83</v>
      </c>
      <c r="L46" s="5">
        <v>0.13</v>
      </c>
      <c r="M46" s="4">
        <v>6.09</v>
      </c>
      <c r="N46" s="7">
        <v>52.92</v>
      </c>
      <c r="O46" t="s">
        <v>930</v>
      </c>
    </row>
    <row r="47" spans="1:15">
      <c r="A47" s="2">
        <v>11.09</v>
      </c>
      <c r="B47" t="s">
        <v>805</v>
      </c>
      <c r="C47" t="s">
        <v>200</v>
      </c>
      <c r="D47" t="s">
        <v>548</v>
      </c>
      <c r="E47" t="s">
        <v>96</v>
      </c>
      <c r="F47" t="s">
        <v>783</v>
      </c>
      <c r="G47" t="s">
        <v>496</v>
      </c>
      <c r="H47" s="1">
        <v>3</v>
      </c>
      <c r="I47" s="1">
        <v>12.094396</v>
      </c>
      <c r="J47" s="3">
        <v>13.061947680000001</v>
      </c>
      <c r="K47" s="4">
        <v>39.19</v>
      </c>
      <c r="L47" s="5">
        <v>0.13</v>
      </c>
      <c r="M47" s="4">
        <v>5.09</v>
      </c>
      <c r="N47" s="7">
        <v>44.28</v>
      </c>
      <c r="O47" t="s">
        <v>931</v>
      </c>
    </row>
    <row r="48" spans="1:15">
      <c r="A48" s="2">
        <v>11.09</v>
      </c>
      <c r="B48" t="s">
        <v>805</v>
      </c>
      <c r="C48" t="s">
        <v>200</v>
      </c>
      <c r="D48" t="s">
        <v>548</v>
      </c>
      <c r="E48" t="s">
        <v>96</v>
      </c>
      <c r="F48" t="s">
        <v>783</v>
      </c>
      <c r="G48" t="s">
        <v>496</v>
      </c>
      <c r="H48" s="1">
        <v>9</v>
      </c>
      <c r="I48" s="1">
        <v>12.094396</v>
      </c>
      <c r="J48" s="3">
        <v>13.061947680000001</v>
      </c>
      <c r="K48" s="4">
        <v>117.56</v>
      </c>
      <c r="L48" s="5">
        <v>0.13</v>
      </c>
      <c r="M48" s="4">
        <v>15.28</v>
      </c>
      <c r="N48" s="7">
        <v>132.84</v>
      </c>
      <c r="O48" t="s">
        <v>931</v>
      </c>
    </row>
    <row r="49" spans="1:15">
      <c r="A49" s="2">
        <v>11.09</v>
      </c>
      <c r="B49" t="s">
        <v>885</v>
      </c>
      <c r="C49" s="22" t="s">
        <v>200</v>
      </c>
      <c r="D49" t="s">
        <v>823</v>
      </c>
      <c r="E49" t="s">
        <v>96</v>
      </c>
      <c r="H49">
        <v>4</v>
      </c>
      <c r="I49" s="1">
        <v>26.548672566371685</v>
      </c>
      <c r="J49" s="3">
        <v>28.672566371681423</v>
      </c>
      <c r="K49" s="4">
        <v>114.69</v>
      </c>
      <c r="L49" s="5">
        <v>0.13</v>
      </c>
      <c r="M49" s="4">
        <v>14.91</v>
      </c>
      <c r="N49" s="7">
        <v>129.6</v>
      </c>
      <c r="O49" t="s">
        <v>931</v>
      </c>
    </row>
    <row r="50" spans="1:15">
      <c r="A50" s="2">
        <v>11.09</v>
      </c>
      <c r="B50" t="s">
        <v>885</v>
      </c>
      <c r="C50" s="22" t="s">
        <v>200</v>
      </c>
      <c r="D50" t="s">
        <v>823</v>
      </c>
      <c r="E50" t="s">
        <v>96</v>
      </c>
      <c r="H50">
        <v>2</v>
      </c>
      <c r="I50" s="1">
        <v>28.318584070796462</v>
      </c>
      <c r="J50" s="3">
        <v>30.584070796460182</v>
      </c>
      <c r="K50" s="4">
        <v>61.17</v>
      </c>
      <c r="L50" s="5">
        <v>0.13</v>
      </c>
      <c r="M50" s="4">
        <v>7.95</v>
      </c>
      <c r="N50" s="7">
        <v>69.12</v>
      </c>
      <c r="O50" t="s">
        <v>931</v>
      </c>
    </row>
    <row r="51" spans="1:15">
      <c r="A51" s="2">
        <v>11.09</v>
      </c>
      <c r="B51" t="s">
        <v>885</v>
      </c>
      <c r="C51" s="8" t="s">
        <v>201</v>
      </c>
      <c r="D51" t="s">
        <v>846</v>
      </c>
      <c r="E51" t="s">
        <v>95</v>
      </c>
      <c r="H51">
        <v>17</v>
      </c>
      <c r="I51" s="1">
        <v>37.168141592920357</v>
      </c>
      <c r="J51" s="3">
        <v>40.141592920353986</v>
      </c>
      <c r="K51" s="4">
        <v>682.41</v>
      </c>
      <c r="L51" s="5">
        <v>0.13</v>
      </c>
      <c r="M51" s="4">
        <v>88.71</v>
      </c>
      <c r="N51" s="7">
        <v>771.12</v>
      </c>
      <c r="O51" t="s">
        <v>931</v>
      </c>
    </row>
    <row r="52" spans="1:15">
      <c r="A52" s="2">
        <v>11.09</v>
      </c>
      <c r="B52" t="s">
        <v>885</v>
      </c>
      <c r="C52" s="22" t="s">
        <v>84</v>
      </c>
      <c r="D52" t="s">
        <v>886</v>
      </c>
      <c r="E52" t="s">
        <v>91</v>
      </c>
      <c r="H52">
        <v>8</v>
      </c>
      <c r="I52" s="1">
        <v>32.743362831858413</v>
      </c>
      <c r="J52" s="3">
        <v>35.362831858407091</v>
      </c>
      <c r="K52" s="4">
        <v>282.89999999999998</v>
      </c>
      <c r="L52" s="5">
        <v>0.13</v>
      </c>
      <c r="M52" s="4">
        <v>36.78</v>
      </c>
      <c r="N52" s="7">
        <v>319.67999999999995</v>
      </c>
      <c r="O52" t="s">
        <v>931</v>
      </c>
    </row>
    <row r="53" spans="1:15">
      <c r="A53" s="2">
        <v>11.09</v>
      </c>
      <c r="B53" t="s">
        <v>885</v>
      </c>
      <c r="C53" s="22" t="s">
        <v>617</v>
      </c>
      <c r="D53" t="s">
        <v>865</v>
      </c>
      <c r="E53" t="s">
        <v>100</v>
      </c>
      <c r="H53">
        <v>5</v>
      </c>
      <c r="I53" s="1">
        <v>36.283185840707965</v>
      </c>
      <c r="J53" s="3">
        <v>39.185840707964601</v>
      </c>
      <c r="K53" s="4">
        <v>195.93</v>
      </c>
      <c r="L53" s="5">
        <v>0.13</v>
      </c>
      <c r="M53" s="4">
        <v>25.47</v>
      </c>
      <c r="N53" s="7">
        <v>221.4</v>
      </c>
      <c r="O53" t="s">
        <v>931</v>
      </c>
    </row>
    <row r="54" spans="1:15">
      <c r="A54" s="2">
        <v>11.09</v>
      </c>
      <c r="B54" t="s">
        <v>885</v>
      </c>
      <c r="C54" s="22" t="s">
        <v>617</v>
      </c>
      <c r="D54" t="s">
        <v>865</v>
      </c>
      <c r="E54" t="s">
        <v>100</v>
      </c>
      <c r="H54">
        <v>19</v>
      </c>
      <c r="I54" s="1">
        <v>38.053097345132748</v>
      </c>
      <c r="J54" s="3">
        <v>41.097345132743371</v>
      </c>
      <c r="K54" s="4">
        <v>780.85</v>
      </c>
      <c r="L54" s="5">
        <v>0.13</v>
      </c>
      <c r="M54" s="4">
        <v>101.51</v>
      </c>
      <c r="N54" s="7">
        <v>882.36</v>
      </c>
      <c r="O54" t="s">
        <v>931</v>
      </c>
    </row>
    <row r="55" spans="1:15">
      <c r="A55" s="2">
        <v>11.09</v>
      </c>
      <c r="B55" t="s">
        <v>885</v>
      </c>
      <c r="C55" s="22" t="s">
        <v>617</v>
      </c>
      <c r="D55" t="s">
        <v>865</v>
      </c>
      <c r="E55" t="s">
        <v>100</v>
      </c>
      <c r="H55">
        <v>1</v>
      </c>
      <c r="I55" s="1">
        <v>35.398230088495581</v>
      </c>
      <c r="J55" s="3">
        <v>38.230088495575231</v>
      </c>
      <c r="K55" s="4">
        <v>38.229999999999997</v>
      </c>
      <c r="L55" s="5">
        <v>0.13</v>
      </c>
      <c r="M55" s="4">
        <v>4.97</v>
      </c>
      <c r="N55" s="7">
        <v>43.199999999999996</v>
      </c>
      <c r="O55" t="s">
        <v>931</v>
      </c>
    </row>
  </sheetData>
  <protectedRanges>
    <protectedRange password="CF36" sqref="E9" name="区域1_4" securityDescriptor="O:WDG:WDD:(A;;CC;;;S-1-5-21-891571756-118237660-22444839-500)(A;;CC;;;WD)"/>
  </protectedRanges>
  <phoneticPr fontId="2" type="noConversion"/>
  <dataValidations count="1">
    <dataValidation type="textLength" allowBlank="1" showInputMessage="1" showErrorMessage="1" sqref="E9">
      <formula1>0</formula1>
      <formula2>21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4:E22"/>
  <sheetViews>
    <sheetView topLeftCell="A2" workbookViewId="0">
      <selection activeCell="D19" sqref="D19"/>
    </sheetView>
  </sheetViews>
  <sheetFormatPr defaultRowHeight="14.25"/>
  <cols>
    <col min="4" max="4" width="46.625" bestFit="1" customWidth="1"/>
    <col min="5" max="5" width="8.25" bestFit="1" customWidth="1"/>
  </cols>
  <sheetData>
    <row r="4" spans="4:5">
      <c r="D4" s="25" t="s">
        <v>1175</v>
      </c>
      <c r="E4" s="25">
        <v>1</v>
      </c>
    </row>
    <row r="5" spans="4:5">
      <c r="D5" s="25" t="s">
        <v>1176</v>
      </c>
      <c r="E5" s="25">
        <v>8</v>
      </c>
    </row>
    <row r="6" spans="4:5">
      <c r="D6" s="25" t="s">
        <v>1177</v>
      </c>
      <c r="E6" s="25">
        <v>1</v>
      </c>
    </row>
    <row r="7" spans="4:5">
      <c r="D7" s="25" t="s">
        <v>1178</v>
      </c>
      <c r="E7" s="25">
        <v>1</v>
      </c>
    </row>
    <row r="8" spans="4:5">
      <c r="D8" s="25" t="s">
        <v>1179</v>
      </c>
      <c r="E8" s="25">
        <v>6</v>
      </c>
    </row>
    <row r="9" spans="4:5">
      <c r="D9" s="25" t="s">
        <v>1180</v>
      </c>
      <c r="E9" s="25">
        <v>1</v>
      </c>
    </row>
    <row r="10" spans="4:5">
      <c r="D10" s="25" t="s">
        <v>1181</v>
      </c>
      <c r="E10" s="25">
        <v>1</v>
      </c>
    </row>
    <row r="11" spans="4:5">
      <c r="D11" s="25" t="s">
        <v>1182</v>
      </c>
      <c r="E11" s="25">
        <v>2</v>
      </c>
    </row>
    <row r="12" spans="4:5">
      <c r="D12" s="25" t="s">
        <v>1183</v>
      </c>
      <c r="E12" s="25">
        <v>24</v>
      </c>
    </row>
    <row r="13" spans="4:5">
      <c r="D13" s="25" t="s">
        <v>1184</v>
      </c>
      <c r="E13" s="25">
        <v>5</v>
      </c>
    </row>
    <row r="14" spans="4:5">
      <c r="D14" s="25" t="s">
        <v>1185</v>
      </c>
      <c r="E14" s="25">
        <v>3</v>
      </c>
    </row>
    <row r="15" spans="4:5">
      <c r="D15" s="25" t="s">
        <v>1186</v>
      </c>
      <c r="E15" s="25">
        <v>8</v>
      </c>
    </row>
    <row r="16" spans="4:5">
      <c r="D16" s="25" t="s">
        <v>1187</v>
      </c>
      <c r="E16" s="25">
        <v>3</v>
      </c>
    </row>
    <row r="17" spans="4:5">
      <c r="D17" s="25" t="s">
        <v>1188</v>
      </c>
      <c r="E17" s="25">
        <v>2</v>
      </c>
    </row>
    <row r="18" spans="4:5">
      <c r="D18" s="27" t="s">
        <v>1189</v>
      </c>
      <c r="E18" s="25">
        <v>1</v>
      </c>
    </row>
    <row r="19" spans="4:5">
      <c r="D19" s="25" t="s">
        <v>1190</v>
      </c>
      <c r="E19" s="25">
        <v>1</v>
      </c>
    </row>
    <row r="20" spans="4:5">
      <c r="D20" s="26" t="s">
        <v>1191</v>
      </c>
      <c r="E20" s="26">
        <v>68</v>
      </c>
    </row>
    <row r="22" spans="4:5">
      <c r="D22" s="24"/>
      <c r="E22" s="24" t="s">
        <v>1192</v>
      </c>
    </row>
  </sheetData>
  <phoneticPr fontId="2" type="noConversion"/>
  <conditionalFormatting sqref="D19">
    <cfRule type="containsText" dxfId="252" priority="1" operator="containsText" text="外交官时尚拉杆箱YH-6162（蓝色）">
      <formula>NOT(ISERROR(SEARCH("外交官时尚拉杆箱YH-6162（蓝色）",D19)))</formula>
    </cfRule>
  </conditionalFormatting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已销货清单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Matt.Zhou</cp:lastModifiedBy>
  <dcterms:created xsi:type="dcterms:W3CDTF">2019-10-08T06:35:24Z</dcterms:created>
  <dcterms:modified xsi:type="dcterms:W3CDTF">2020-11-23T06:02:21Z</dcterms:modified>
</cp:coreProperties>
</file>