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z\Documents\WorkSpace\Carrie\"/>
    </mc:Choice>
  </mc:AlternateContent>
  <xr:revisionPtr revIDLastSave="0" documentId="13_ncr:1_{833B316C-A1CE-44B6-8137-5707A55AECAE}" xr6:coauthVersionLast="45" xr6:coauthVersionMax="45" xr10:uidLastSave="{00000000-0000-0000-0000-000000000000}"/>
  <bookViews>
    <workbookView xWindow="-98" yWindow="-98" windowWidth="22695" windowHeight="1519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Sheet1!$A$2:$I$23</definedName>
  </definedNames>
  <calcPr calcId="181029"/>
</workbook>
</file>

<file path=xl/calcChain.xml><?xml version="1.0" encoding="utf-8"?>
<calcChain xmlns="http://schemas.openxmlformats.org/spreadsheetml/2006/main">
  <c r="E10" i="1" l="1"/>
  <c r="E17" i="1"/>
  <c r="E24" i="1"/>
  <c r="E22" i="1"/>
  <c r="E25" i="1"/>
  <c r="E23" i="1"/>
  <c r="E30" i="1"/>
  <c r="E33" i="1"/>
  <c r="E32" i="1"/>
  <c r="E35" i="1"/>
  <c r="E34" i="1"/>
  <c r="E42" i="1"/>
  <c r="E43" i="1"/>
  <c r="E44" i="1"/>
  <c r="E45" i="1"/>
  <c r="E46" i="1"/>
  <c r="E16" i="1" l="1"/>
  <c r="E18" i="1"/>
  <c r="E4" i="1" l="1"/>
  <c r="E5" i="1"/>
  <c r="E6" i="1"/>
  <c r="E7" i="1"/>
  <c r="E9" i="1"/>
  <c r="E11" i="1"/>
  <c r="E12" i="1"/>
  <c r="E13" i="1"/>
  <c r="E14" i="1"/>
  <c r="E15" i="1"/>
  <c r="E19" i="1"/>
  <c r="E20" i="1"/>
  <c r="E21" i="1"/>
  <c r="E26" i="1"/>
  <c r="E27" i="1"/>
  <c r="E28" i="1"/>
  <c r="E29" i="1"/>
  <c r="E31" i="1"/>
  <c r="E41" i="1"/>
  <c r="E40" i="1"/>
  <c r="E39" i="1"/>
  <c r="E38" i="1"/>
  <c r="E37" i="1"/>
  <c r="E36" i="1"/>
  <c r="E3" i="1"/>
  <c r="B31" i="2" l="1"/>
  <c r="B32" i="2" s="1"/>
  <c r="B19" i="2"/>
  <c r="B11" i="2"/>
  <c r="E6" i="2" l="1"/>
  <c r="D2" i="2" l="1"/>
  <c r="C2" i="2" s="1"/>
  <c r="D3" i="2"/>
  <c r="C3" i="2" s="1"/>
  <c r="D4" i="2"/>
  <c r="C4" i="2" s="1"/>
  <c r="D5" i="2"/>
  <c r="C5" i="2" s="1"/>
  <c r="D8" i="2"/>
  <c r="C8" i="2" s="1"/>
  <c r="D9" i="2"/>
  <c r="C9" i="2" s="1"/>
  <c r="D10" i="2"/>
  <c r="C10" i="2" s="1"/>
  <c r="D6" i="2"/>
  <c r="C6" i="2" s="1"/>
  <c r="D7" i="2"/>
  <c r="C7" i="2" s="1"/>
  <c r="D21" i="2"/>
  <c r="D18" i="2"/>
  <c r="D15" i="2"/>
  <c r="D16" i="2"/>
</calcChain>
</file>

<file path=xl/sharedStrings.xml><?xml version="1.0" encoding="utf-8"?>
<sst xmlns="http://schemas.openxmlformats.org/spreadsheetml/2006/main" count="271" uniqueCount="123">
  <si>
    <t>购买方</t>
    <phoneticPr fontId="1" type="noConversion"/>
  </si>
  <si>
    <t>销售方</t>
    <phoneticPr fontId="1" type="noConversion"/>
  </si>
  <si>
    <t>发票类型</t>
    <phoneticPr fontId="1" type="noConversion"/>
  </si>
  <si>
    <t>税率</t>
    <phoneticPr fontId="1" type="noConversion"/>
  </si>
  <si>
    <t>去税成本</t>
    <phoneticPr fontId="1" type="noConversion"/>
  </si>
  <si>
    <t>专票</t>
    <phoneticPr fontId="1" type="noConversion"/>
  </si>
  <si>
    <t>悦昂实业（上海）有限公司</t>
    <phoneticPr fontId="1" type="noConversion"/>
  </si>
  <si>
    <t>发票号</t>
    <phoneticPr fontId="1" type="noConversion"/>
  </si>
  <si>
    <t>加岸国际贸易（上海）有限公司</t>
    <phoneticPr fontId="1" type="noConversion"/>
  </si>
  <si>
    <t>悦昂448324</t>
    <phoneticPr fontId="1" type="noConversion"/>
  </si>
  <si>
    <t>上海索菲玛汽车滤清器有限公司工会委员会</t>
  </si>
  <si>
    <t>长春索菲玛汽车滤清器有限公司工会委员会</t>
  </si>
  <si>
    <t>上海欧菲滤清器有限公司</t>
  </si>
  <si>
    <t>上海索菲玛工业过滤器有限公司</t>
  </si>
  <si>
    <t>索菲玛汽车滤清器（重庆）有限公司</t>
  </si>
  <si>
    <t>上海索菲玛汽车滤清器有限公司</t>
  </si>
  <si>
    <t>无，11月再付</t>
    <phoneticPr fontId="1" type="noConversion"/>
  </si>
  <si>
    <t>悦昂实业（上海）有限公司</t>
  </si>
  <si>
    <t>上海圆迈贸易有限公司</t>
  </si>
  <si>
    <t>供应商名称</t>
    <phoneticPr fontId="1" type="noConversion"/>
  </si>
  <si>
    <t>开票金额</t>
    <phoneticPr fontId="1" type="noConversion"/>
  </si>
  <si>
    <t>去税金额</t>
    <phoneticPr fontId="1" type="noConversion"/>
  </si>
  <si>
    <t>税额</t>
    <phoneticPr fontId="1" type="noConversion"/>
  </si>
  <si>
    <t>公司名称</t>
    <phoneticPr fontId="1" type="noConversion"/>
  </si>
  <si>
    <t>上海欧菲滤清器有限公司</t>
    <phoneticPr fontId="1" type="noConversion"/>
  </si>
  <si>
    <t>悦昂实业（上海）有限公司</t>
    <phoneticPr fontId="1" type="noConversion"/>
  </si>
  <si>
    <t>加岸国际贸易（上海）有限公司</t>
    <phoneticPr fontId="1" type="noConversion"/>
  </si>
  <si>
    <t>9.24 已付圆迈10万</t>
    <phoneticPr fontId="1" type="noConversion"/>
  </si>
  <si>
    <t>已做圆迈+悦昂付款单，去税支出129000预计剩54600</t>
    <phoneticPr fontId="1" type="noConversion"/>
  </si>
  <si>
    <t>昆山才烁</t>
    <phoneticPr fontId="1" type="noConversion"/>
  </si>
  <si>
    <t>付款客户</t>
    <phoneticPr fontId="1" type="noConversion"/>
  </si>
  <si>
    <t>发票金额</t>
    <phoneticPr fontId="1" type="noConversion"/>
  </si>
  <si>
    <t>备注</t>
    <phoneticPr fontId="1" type="noConversion"/>
  </si>
  <si>
    <t>专票</t>
    <phoneticPr fontId="1" type="noConversion"/>
  </si>
  <si>
    <t>普票</t>
    <phoneticPr fontId="1" type="noConversion"/>
  </si>
  <si>
    <t>上海奇玮国际贸易有限公司</t>
    <phoneticPr fontId="1" type="noConversion"/>
  </si>
  <si>
    <t>上海新颖贸易有限公司</t>
    <phoneticPr fontId="1" type="noConversion"/>
  </si>
  <si>
    <t>北京鑫瑞煜诚科技文化有限公司</t>
    <phoneticPr fontId="1" type="noConversion"/>
  </si>
  <si>
    <t>上海茶趣网络科技有限公司</t>
    <phoneticPr fontId="1" type="noConversion"/>
  </si>
  <si>
    <t>国寿实业投资有限公司</t>
    <phoneticPr fontId="1" type="noConversion"/>
  </si>
  <si>
    <t>上海吉华电子商务有限公司</t>
    <phoneticPr fontId="1" type="noConversion"/>
  </si>
  <si>
    <t>上海惟伊贸易有限公司</t>
    <phoneticPr fontId="1" type="noConversion"/>
  </si>
  <si>
    <t>上海筱冉实业有限公司</t>
    <phoneticPr fontId="1" type="noConversion"/>
  </si>
  <si>
    <t>上海赢营家贸易有限公司</t>
    <phoneticPr fontId="1" type="noConversion"/>
  </si>
  <si>
    <t>深圳市云中鹤科技股份有限公司</t>
    <phoneticPr fontId="1" type="noConversion"/>
  </si>
  <si>
    <t>杭州康晟健康管理咨询有限公司</t>
    <phoneticPr fontId="1" type="noConversion"/>
  </si>
  <si>
    <t>悦昂实业（上海）有限公司</t>
    <phoneticPr fontId="1" type="noConversion"/>
  </si>
  <si>
    <t>上海宙周实业有限公司</t>
    <phoneticPr fontId="1" type="noConversion"/>
  </si>
  <si>
    <t>上海静宏企业管理顾问有限公司</t>
    <phoneticPr fontId="1" type="noConversion"/>
  </si>
  <si>
    <t>上海客听电子商务有限公司</t>
    <phoneticPr fontId="1" type="noConversion"/>
  </si>
  <si>
    <t>上海才烁</t>
    <phoneticPr fontId="1" type="noConversion"/>
  </si>
  <si>
    <t>北京黑士食品有限公司</t>
    <phoneticPr fontId="1" type="noConversion"/>
  </si>
  <si>
    <t>上海闿程网络科技有限公司</t>
    <phoneticPr fontId="1" type="noConversion"/>
  </si>
  <si>
    <t>杭州吉源盛贸易有限公司</t>
    <phoneticPr fontId="1" type="noConversion"/>
  </si>
  <si>
    <t>常熟才烁</t>
    <phoneticPr fontId="1" type="noConversion"/>
  </si>
  <si>
    <t>杭州康晟健康管理咨询有限公司</t>
  </si>
  <si>
    <t>昆山才烁</t>
  </si>
  <si>
    <t>悦昂实业（上海）有限公司</t>
    <phoneticPr fontId="1" type="noConversion"/>
  </si>
  <si>
    <t>杭州吉源盛贸易有限公司</t>
    <phoneticPr fontId="1" type="noConversion"/>
  </si>
  <si>
    <t>北京黑土食品有限公司</t>
    <phoneticPr fontId="1" type="noConversion"/>
  </si>
  <si>
    <t>董到家食品科技有限公司</t>
    <phoneticPr fontId="1" type="noConversion"/>
  </si>
  <si>
    <t>上海宙周实业有限公司</t>
    <phoneticPr fontId="1" type="noConversion"/>
  </si>
  <si>
    <t>乐影汇（上海）文化传媒有限公司</t>
    <phoneticPr fontId="1" type="noConversion"/>
  </si>
  <si>
    <t>上海菲玛思家具用品有限公司</t>
    <phoneticPr fontId="1" type="noConversion"/>
  </si>
  <si>
    <t>上海忠成文化传播有限公司</t>
    <phoneticPr fontId="1" type="noConversion"/>
  </si>
  <si>
    <t>北京雷斯达克产品开发股份有限公司</t>
    <phoneticPr fontId="1" type="noConversion"/>
  </si>
  <si>
    <t>上海喜酿贸易有限公司</t>
    <phoneticPr fontId="1" type="noConversion"/>
  </si>
  <si>
    <t>深圳市天瑞优品有限公司</t>
    <phoneticPr fontId="1" type="noConversion"/>
  </si>
  <si>
    <t>上海爱齿怡企业发展有限公司</t>
    <phoneticPr fontId="1" type="noConversion"/>
  </si>
  <si>
    <t>上海涵锦文化传播有限公司</t>
    <phoneticPr fontId="1" type="noConversion"/>
  </si>
  <si>
    <t>北京百动互动科技有限公司</t>
    <phoneticPr fontId="1" type="noConversion"/>
  </si>
  <si>
    <t>上海静宏企业管理顾问有限公司</t>
    <phoneticPr fontId="1" type="noConversion"/>
  </si>
  <si>
    <t>上海莜冉实业有限公司</t>
    <phoneticPr fontId="1" type="noConversion"/>
  </si>
  <si>
    <t>上海新颖贸易有限公司</t>
  </si>
  <si>
    <t>美芝饴品牌管理（上海）有限公司</t>
    <phoneticPr fontId="1" type="noConversion"/>
  </si>
  <si>
    <t>上海新颖贸易有限公司</t>
    <phoneticPr fontId="1" type="noConversion"/>
  </si>
  <si>
    <t>11372860</t>
    <phoneticPr fontId="1" type="noConversion"/>
  </si>
  <si>
    <t>41185702</t>
    <phoneticPr fontId="1" type="noConversion"/>
  </si>
  <si>
    <t>47741140</t>
    <phoneticPr fontId="1" type="noConversion"/>
  </si>
  <si>
    <t>13711402</t>
    <phoneticPr fontId="1" type="noConversion"/>
  </si>
  <si>
    <t>27815831</t>
    <phoneticPr fontId="1" type="noConversion"/>
  </si>
  <si>
    <t>27815832</t>
  </si>
  <si>
    <t>32331434</t>
    <phoneticPr fontId="1" type="noConversion"/>
  </si>
  <si>
    <t>35362052</t>
    <phoneticPr fontId="1" type="noConversion"/>
  </si>
  <si>
    <t>07704754</t>
    <phoneticPr fontId="1" type="noConversion"/>
  </si>
  <si>
    <t>11372890</t>
    <phoneticPr fontId="1" type="noConversion"/>
  </si>
  <si>
    <t>11372891</t>
  </si>
  <si>
    <t>上海惟伊贸易有限公司</t>
    <phoneticPr fontId="1" type="noConversion"/>
  </si>
  <si>
    <t>10721122</t>
    <phoneticPr fontId="1" type="noConversion"/>
  </si>
  <si>
    <t>10721123</t>
  </si>
  <si>
    <t>10721124</t>
  </si>
  <si>
    <t>10721121</t>
    <phoneticPr fontId="1" type="noConversion"/>
  </si>
  <si>
    <t>27750007</t>
    <phoneticPr fontId="1" type="noConversion"/>
  </si>
  <si>
    <t>27750008</t>
  </si>
  <si>
    <t>32548630</t>
    <phoneticPr fontId="1" type="noConversion"/>
  </si>
  <si>
    <t>50945389</t>
    <phoneticPr fontId="1" type="noConversion"/>
  </si>
  <si>
    <t>50944842</t>
    <phoneticPr fontId="1" type="noConversion"/>
  </si>
  <si>
    <t>11547063</t>
    <phoneticPr fontId="1" type="noConversion"/>
  </si>
  <si>
    <t>54508612</t>
    <phoneticPr fontId="1" type="noConversion"/>
  </si>
  <si>
    <t>上海菲玛思家居用品有限公司</t>
    <phoneticPr fontId="1" type="noConversion"/>
  </si>
  <si>
    <t>28318936</t>
    <phoneticPr fontId="1" type="noConversion"/>
  </si>
  <si>
    <t>23175754</t>
    <phoneticPr fontId="1" type="noConversion"/>
  </si>
  <si>
    <t>23175755</t>
  </si>
  <si>
    <t>06953857</t>
    <phoneticPr fontId="1" type="noConversion"/>
  </si>
  <si>
    <t>20752741</t>
    <phoneticPr fontId="1" type="noConversion"/>
  </si>
  <si>
    <t>09103794</t>
    <phoneticPr fontId="1" type="noConversion"/>
  </si>
  <si>
    <t>12765986</t>
    <phoneticPr fontId="1" type="noConversion"/>
  </si>
  <si>
    <t>59176060</t>
    <phoneticPr fontId="1" type="noConversion"/>
  </si>
  <si>
    <t>11713802</t>
    <phoneticPr fontId="1" type="noConversion"/>
  </si>
  <si>
    <t>56792827</t>
    <phoneticPr fontId="1" type="noConversion"/>
  </si>
  <si>
    <t>41185698</t>
    <phoneticPr fontId="1" type="noConversion"/>
  </si>
  <si>
    <t>41185699</t>
  </si>
  <si>
    <t>41185700</t>
  </si>
  <si>
    <t>41185703</t>
    <phoneticPr fontId="1" type="noConversion"/>
  </si>
  <si>
    <t>普票</t>
  </si>
  <si>
    <t>39915422</t>
    <phoneticPr fontId="1" type="noConversion"/>
  </si>
  <si>
    <t>13,9%</t>
    <phoneticPr fontId="1" type="noConversion"/>
  </si>
  <si>
    <t>39915417</t>
    <phoneticPr fontId="1" type="noConversion"/>
  </si>
  <si>
    <t>93468507</t>
    <phoneticPr fontId="1" type="noConversion"/>
  </si>
  <si>
    <t>84212377</t>
    <phoneticPr fontId="1" type="noConversion"/>
  </si>
  <si>
    <t>17819520</t>
    <phoneticPr fontId="1" type="noConversion"/>
  </si>
  <si>
    <t>27749983</t>
    <phoneticPr fontId="1" type="noConversion"/>
  </si>
  <si>
    <t>57851112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</si>
</sst>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.00_ ;_ * \-#,##0.00_ ;_ * &quot;-&quot;??_ ;_ @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1" applyFont="1" applyBorder="1">
      <alignment vertical="center"/>
    </xf>
    <xf numFmtId="176" fontId="2" fillId="0" borderId="1" xfId="1" applyFont="1" applyBorder="1" applyAlignment="1">
      <alignment horizontal="center" vertical="center"/>
    </xf>
    <xf numFmtId="176" fontId="0" fillId="0" borderId="0" xfId="1" applyFont="1">
      <alignment vertical="center"/>
    </xf>
    <xf numFmtId="0" fontId="0" fillId="0" borderId="1" xfId="0" applyFill="1" applyBorder="1">
      <alignment vertical="center"/>
    </xf>
    <xf numFmtId="176" fontId="0" fillId="0" borderId="0" xfId="1" applyFon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1" xfId="1" applyFont="1" applyFill="1" applyBorder="1">
      <alignment vertical="center"/>
    </xf>
    <xf numFmtId="9" fontId="0" fillId="0" borderId="1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176" fontId="0" fillId="2" borderId="1" xfId="1" applyFont="1" applyFill="1" applyBorder="1">
      <alignment vertical="center"/>
    </xf>
    <xf numFmtId="9" fontId="0" fillId="2" borderId="1" xfId="1" applyNumberFormat="1" applyFont="1" applyFill="1" applyBorder="1" applyAlignment="1">
      <alignment horizontal="center" vertical="center"/>
    </xf>
    <xf numFmtId="176" fontId="0" fillId="3" borderId="1" xfId="1" applyFont="1" applyFill="1" applyBorder="1">
      <alignment vertical="center"/>
    </xf>
    <xf numFmtId="0" fontId="0" fillId="0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0" xfId="1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4" borderId="1" xfId="1" applyFont="1" applyFill="1" applyBorder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2" fillId="0" borderId="1" xfId="1" applyFont="1" applyFill="1" applyBorder="1" applyAlignment="1">
      <alignment horizontal="center" vertical="center"/>
    </xf>
    <xf numFmtId="49" fontId="0" fillId="0" borderId="0" xfId="1" applyNumberFormat="1" applyFont="1" applyAlignment="1">
      <alignment horizontal="right" vertical="center"/>
    </xf>
    <xf numFmtId="49" fontId="2" fillId="0" borderId="1" xfId="1" applyNumberFormat="1" applyFont="1" applyBorder="1" applyAlignment="1">
      <alignment horizontal="right" vertical="center"/>
    </xf>
    <xf numFmtId="49" fontId="0" fillId="0" borderId="1" xfId="0" quotePrefix="1" applyNumberForma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right" vertical="center"/>
    </xf>
    <xf numFmtId="0" fontId="0" fillId="0" borderId="0" xfId="0" applyAlignment="1"/>
    <xf numFmtId="49" fontId="0" fillId="0" borderId="1" xfId="1" applyNumberFormat="1" applyFont="1" applyBorder="1" applyAlignment="1">
      <alignment horizontal="right" vertical="center"/>
    </xf>
    <xf numFmtId="176" fontId="0" fillId="0" borderId="0" xfId="1" applyFont="1" applyAlignment="1">
      <alignment horizontal="right" vertical="center"/>
    </xf>
  </cellXfs>
  <cellStyles count="3">
    <cellStyle name="千位分隔" xfId="1" builtinId="3"/>
    <cellStyle name="常规" xfId="0" builtinId="0"/>
    <cellStyle name="常规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6"/>
  <sheetViews>
    <sheetView tabSelected="1" topLeftCell="A7" zoomScale="115" zoomScaleNormal="115" workbookViewId="0">
      <selection activeCell="F17" sqref="F17"/>
    </sheetView>
  </sheetViews>
  <sheetFormatPr defaultRowHeight="13.5"/>
  <cols>
    <col min="1" max="1" width="8.73046875" customWidth="1"/>
    <col min="2" max="2" width="31.1328125" customWidth="1"/>
    <col min="3" max="3" width="13.46484375" style="4" customWidth="1"/>
    <col min="4" max="4" width="9" style="6" customWidth="1"/>
    <col min="5" max="5" width="13.46484375" style="4" customWidth="1"/>
    <col min="6" max="6" width="13.86328125" style="27" bestFit="1" customWidth="1"/>
    <col min="7" max="7" width="7.86328125" customWidth="1"/>
    <col min="8" max="8" width="13.265625" customWidth="1"/>
    <col min="9" max="9" width="16.86328125" customWidth="1"/>
    <col min="10" max="10" width="13.86328125" bestFit="1" customWidth="1"/>
    <col min="11" max="11" width="12.86328125" bestFit="1" customWidth="1"/>
    <col min="12" max="12" width="13.3984375" customWidth="1"/>
  </cols>
  <sheetData>
    <row r="1" spans="1:9" ht="16.5" customHeight="1">
      <c r="A1" s="7">
        <v>44158</v>
      </c>
    </row>
    <row r="2" spans="1:9" ht="14.25" customHeight="1">
      <c r="A2" s="1" t="s">
        <v>0</v>
      </c>
      <c r="B2" s="1" t="s">
        <v>1</v>
      </c>
      <c r="C2" s="3" t="s">
        <v>31</v>
      </c>
      <c r="D2" s="3" t="s">
        <v>3</v>
      </c>
      <c r="E2" s="3" t="s">
        <v>4</v>
      </c>
      <c r="F2" s="28" t="s">
        <v>7</v>
      </c>
      <c r="G2" s="1" t="s">
        <v>2</v>
      </c>
      <c r="H2" s="26" t="s">
        <v>30</v>
      </c>
      <c r="I2" s="26" t="s">
        <v>32</v>
      </c>
    </row>
    <row r="3" spans="1:9">
      <c r="A3" s="5" t="s">
        <v>50</v>
      </c>
      <c r="B3" s="5" t="s">
        <v>49</v>
      </c>
      <c r="C3" s="8">
        <v>5085</v>
      </c>
      <c r="D3" s="9">
        <v>0.13</v>
      </c>
      <c r="E3" s="8">
        <f t="shared" ref="E3:E15" si="0">ROUND(C3/(1+D3),2)</f>
        <v>4500</v>
      </c>
      <c r="F3" s="29"/>
      <c r="G3" s="5" t="s">
        <v>114</v>
      </c>
      <c r="H3" s="17"/>
      <c r="I3" s="17"/>
    </row>
    <row r="4" spans="1:9">
      <c r="A4" s="5" t="s">
        <v>56</v>
      </c>
      <c r="B4" s="17" t="s">
        <v>57</v>
      </c>
      <c r="C4" s="8">
        <v>34460</v>
      </c>
      <c r="D4" s="9">
        <v>0.13</v>
      </c>
      <c r="E4" s="8">
        <f t="shared" ref="E4:E5" si="1">ROUND(C4/(1+D4),2)</f>
        <v>30495.58</v>
      </c>
      <c r="F4" s="30" t="s">
        <v>121</v>
      </c>
      <c r="G4" s="5" t="s">
        <v>114</v>
      </c>
      <c r="H4" s="17"/>
      <c r="I4" s="17"/>
    </row>
    <row r="5" spans="1:9">
      <c r="A5" s="5" t="s">
        <v>29</v>
      </c>
      <c r="B5" s="5" t="s">
        <v>52</v>
      </c>
      <c r="C5" s="8">
        <v>5743</v>
      </c>
      <c r="D5" s="9">
        <v>0.13</v>
      </c>
      <c r="E5" s="8">
        <f t="shared" si="1"/>
        <v>5082.3</v>
      </c>
      <c r="F5" s="29" t="s">
        <v>120</v>
      </c>
      <c r="G5" s="5" t="s">
        <v>114</v>
      </c>
      <c r="H5" s="17"/>
      <c r="I5" s="17"/>
    </row>
    <row r="6" spans="1:9">
      <c r="A6" s="5" t="s">
        <v>29</v>
      </c>
      <c r="B6" s="5" t="s">
        <v>58</v>
      </c>
      <c r="C6" s="8">
        <v>6753</v>
      </c>
      <c r="D6" s="9">
        <v>0.13</v>
      </c>
      <c r="E6" s="8">
        <f t="shared" si="0"/>
        <v>5976.11</v>
      </c>
      <c r="F6" s="30" t="s">
        <v>119</v>
      </c>
      <c r="G6" s="5" t="s">
        <v>114</v>
      </c>
      <c r="H6" s="17"/>
      <c r="I6" s="17"/>
    </row>
    <row r="7" spans="1:9">
      <c r="A7" s="5" t="s">
        <v>29</v>
      </c>
      <c r="B7" s="5" t="s">
        <v>59</v>
      </c>
      <c r="C7" s="8">
        <v>515</v>
      </c>
      <c r="D7" s="9">
        <v>0.09</v>
      </c>
      <c r="E7" s="8">
        <f t="shared" si="0"/>
        <v>472.48</v>
      </c>
      <c r="F7" s="30" t="s">
        <v>118</v>
      </c>
      <c r="G7" s="5" t="s">
        <v>114</v>
      </c>
      <c r="H7" s="17"/>
      <c r="I7" s="17"/>
    </row>
    <row r="8" spans="1:9">
      <c r="A8" s="5" t="s">
        <v>29</v>
      </c>
      <c r="B8" s="5" t="s">
        <v>60</v>
      </c>
      <c r="C8" s="8">
        <v>1516</v>
      </c>
      <c r="D8" s="9" t="s">
        <v>116</v>
      </c>
      <c r="E8" s="8">
        <v>172</v>
      </c>
      <c r="F8" s="30" t="s">
        <v>117</v>
      </c>
      <c r="G8" s="5" t="s">
        <v>34</v>
      </c>
      <c r="H8" s="17"/>
      <c r="I8" s="17"/>
    </row>
    <row r="9" spans="1:9">
      <c r="A9" s="5" t="s">
        <v>29</v>
      </c>
      <c r="B9" s="5" t="s">
        <v>60</v>
      </c>
      <c r="C9" s="8">
        <v>76.8</v>
      </c>
      <c r="D9" s="9">
        <v>0.09</v>
      </c>
      <c r="E9" s="8">
        <f t="shared" si="0"/>
        <v>70.459999999999994</v>
      </c>
      <c r="F9" s="30" t="s">
        <v>115</v>
      </c>
      <c r="G9" s="5" t="s">
        <v>34</v>
      </c>
      <c r="H9" s="17"/>
      <c r="I9" s="17"/>
    </row>
    <row r="10" spans="1:9">
      <c r="A10" s="5" t="s">
        <v>29</v>
      </c>
      <c r="B10" s="5" t="s">
        <v>57</v>
      </c>
      <c r="C10" s="8">
        <v>100000</v>
      </c>
      <c r="D10" s="9">
        <v>0.06</v>
      </c>
      <c r="E10" s="8">
        <f t="shared" ref="E10" si="2">ROUND(C10/(1+D10),2)</f>
        <v>94339.62</v>
      </c>
      <c r="F10" s="30" t="s">
        <v>110</v>
      </c>
      <c r="G10" s="5" t="s">
        <v>33</v>
      </c>
      <c r="H10" s="17"/>
      <c r="I10" s="17"/>
    </row>
    <row r="11" spans="1:9">
      <c r="A11" s="5" t="s">
        <v>29</v>
      </c>
      <c r="B11" s="5" t="s">
        <v>57</v>
      </c>
      <c r="C11" s="8">
        <v>100000</v>
      </c>
      <c r="D11" s="9">
        <v>0.06</v>
      </c>
      <c r="E11" s="8">
        <f t="shared" si="0"/>
        <v>94339.62</v>
      </c>
      <c r="F11" s="30" t="s">
        <v>111</v>
      </c>
      <c r="G11" s="5" t="s">
        <v>33</v>
      </c>
      <c r="H11" s="17"/>
      <c r="I11" s="17"/>
    </row>
    <row r="12" spans="1:9">
      <c r="A12" s="5" t="s">
        <v>29</v>
      </c>
      <c r="B12" s="5" t="s">
        <v>57</v>
      </c>
      <c r="C12" s="8">
        <v>57047</v>
      </c>
      <c r="D12" s="9">
        <v>0.06</v>
      </c>
      <c r="E12" s="8">
        <f t="shared" si="0"/>
        <v>53817.919999999998</v>
      </c>
      <c r="F12" s="30" t="s">
        <v>112</v>
      </c>
      <c r="G12" s="5" t="s">
        <v>33</v>
      </c>
      <c r="H12" s="17"/>
      <c r="I12" s="17"/>
    </row>
    <row r="13" spans="1:9">
      <c r="A13" s="5" t="s">
        <v>29</v>
      </c>
      <c r="B13" s="5" t="s">
        <v>57</v>
      </c>
      <c r="C13" s="8">
        <v>1062</v>
      </c>
      <c r="D13" s="9">
        <v>0.06</v>
      </c>
      <c r="E13" s="8">
        <f t="shared" si="0"/>
        <v>1001.89</v>
      </c>
      <c r="F13" s="30" t="s">
        <v>113</v>
      </c>
      <c r="G13" s="5" t="s">
        <v>33</v>
      </c>
      <c r="H13" s="17"/>
      <c r="I13" s="17"/>
    </row>
    <row r="14" spans="1:9">
      <c r="A14" s="5" t="s">
        <v>29</v>
      </c>
      <c r="B14" s="5" t="s">
        <v>61</v>
      </c>
      <c r="C14" s="8">
        <v>1355</v>
      </c>
      <c r="D14" s="9">
        <v>0.06</v>
      </c>
      <c r="E14" s="8">
        <f t="shared" si="0"/>
        <v>1278.3</v>
      </c>
      <c r="F14" s="30" t="s">
        <v>109</v>
      </c>
      <c r="G14" s="5" t="s">
        <v>33</v>
      </c>
      <c r="H14" s="17"/>
      <c r="I14" s="17"/>
    </row>
    <row r="15" spans="1:9">
      <c r="A15" s="5" t="s">
        <v>29</v>
      </c>
      <c r="B15" s="5" t="s">
        <v>62</v>
      </c>
      <c r="C15" s="8">
        <v>12764</v>
      </c>
      <c r="D15" s="9">
        <v>0.06</v>
      </c>
      <c r="E15" s="8">
        <f t="shared" si="0"/>
        <v>12041.51</v>
      </c>
      <c r="F15" s="30" t="s">
        <v>108</v>
      </c>
      <c r="G15" s="5" t="s">
        <v>33</v>
      </c>
      <c r="H15" s="17"/>
      <c r="I15" s="17"/>
    </row>
    <row r="16" spans="1:9">
      <c r="A16" s="5" t="s">
        <v>29</v>
      </c>
      <c r="B16" s="5" t="s">
        <v>69</v>
      </c>
      <c r="C16" s="8">
        <v>1802</v>
      </c>
      <c r="D16" s="9">
        <v>0.06</v>
      </c>
      <c r="E16" s="8">
        <f t="shared" ref="E16" si="3">ROUND(C16/(1+D16),2)</f>
        <v>1700</v>
      </c>
      <c r="F16" s="30" t="s">
        <v>107</v>
      </c>
      <c r="G16" s="5" t="s">
        <v>33</v>
      </c>
      <c r="H16" s="17"/>
      <c r="I16" s="17"/>
    </row>
    <row r="17" spans="1:9">
      <c r="A17" s="5" t="s">
        <v>29</v>
      </c>
      <c r="B17" s="5" t="s">
        <v>71</v>
      </c>
      <c r="C17" s="8">
        <v>80140.31</v>
      </c>
      <c r="D17" s="9">
        <v>0.06</v>
      </c>
      <c r="E17" s="8">
        <f t="shared" ref="E17" si="4">ROUND(C17/(1+D17),2)</f>
        <v>75604.070000000007</v>
      </c>
      <c r="F17" s="30" t="s">
        <v>122</v>
      </c>
      <c r="G17" s="5" t="s">
        <v>5</v>
      </c>
      <c r="H17" s="17"/>
      <c r="I17" s="17"/>
    </row>
    <row r="18" spans="1:9">
      <c r="A18" s="5" t="s">
        <v>29</v>
      </c>
      <c r="B18" s="5" t="s">
        <v>70</v>
      </c>
      <c r="C18" s="8">
        <v>4202</v>
      </c>
      <c r="D18" s="9">
        <v>0.06</v>
      </c>
      <c r="E18" s="8">
        <f t="shared" ref="E18" si="5">ROUND(C18/(1+D18),2)</f>
        <v>3964.15</v>
      </c>
      <c r="F18" s="30" t="s">
        <v>106</v>
      </c>
      <c r="G18" s="5" t="s">
        <v>5</v>
      </c>
      <c r="H18" s="17"/>
      <c r="I18" s="17"/>
    </row>
    <row r="19" spans="1:9">
      <c r="A19" s="5" t="s">
        <v>54</v>
      </c>
      <c r="B19" s="5" t="s">
        <v>72</v>
      </c>
      <c r="C19" s="8">
        <v>16830</v>
      </c>
      <c r="D19" s="9">
        <v>0.13</v>
      </c>
      <c r="E19" s="8">
        <f>ROUND(C19/(1+D19),2)</f>
        <v>14893.81</v>
      </c>
      <c r="F19" s="30" t="s">
        <v>105</v>
      </c>
      <c r="G19" s="5" t="s">
        <v>33</v>
      </c>
      <c r="H19" s="17"/>
      <c r="I19" s="17"/>
    </row>
    <row r="20" spans="1:9">
      <c r="A20" s="5" t="s">
        <v>54</v>
      </c>
      <c r="B20" s="5" t="s">
        <v>38</v>
      </c>
      <c r="C20" s="8">
        <v>1736</v>
      </c>
      <c r="D20" s="9">
        <v>0.13</v>
      </c>
      <c r="E20" s="8">
        <f>ROUND(C20/(1+D20),2)</f>
        <v>1536.28</v>
      </c>
      <c r="F20" s="30" t="s">
        <v>104</v>
      </c>
      <c r="G20" s="5" t="s">
        <v>33</v>
      </c>
      <c r="H20" s="17"/>
      <c r="I20" s="17"/>
    </row>
    <row r="21" spans="1:9">
      <c r="A21" s="5" t="s">
        <v>29</v>
      </c>
      <c r="B21" s="5" t="s">
        <v>37</v>
      </c>
      <c r="C21" s="8">
        <v>1858.3</v>
      </c>
      <c r="D21" s="9">
        <v>0.13</v>
      </c>
      <c r="E21" s="8">
        <f>ROUND(C21/(1+D21),2)</f>
        <v>1644.51</v>
      </c>
      <c r="F21" s="30" t="s">
        <v>103</v>
      </c>
      <c r="G21" s="5" t="s">
        <v>33</v>
      </c>
      <c r="H21" s="17"/>
      <c r="I21" s="17"/>
    </row>
    <row r="22" spans="1:9">
      <c r="A22" s="5" t="s">
        <v>29</v>
      </c>
      <c r="B22" s="5" t="s">
        <v>44</v>
      </c>
      <c r="C22" s="8">
        <v>2125</v>
      </c>
      <c r="D22" s="9">
        <v>0.09</v>
      </c>
      <c r="E22" s="8">
        <f>ROUND(C22/(1+D22),2)</f>
        <v>1949.54</v>
      </c>
      <c r="F22" s="30" t="s">
        <v>101</v>
      </c>
      <c r="G22" s="5" t="s">
        <v>5</v>
      </c>
      <c r="H22" s="17"/>
      <c r="I22" s="17"/>
    </row>
    <row r="23" spans="1:9">
      <c r="A23" s="5" t="s">
        <v>29</v>
      </c>
      <c r="B23" s="5" t="s">
        <v>44</v>
      </c>
      <c r="C23" s="4">
        <v>12874</v>
      </c>
      <c r="D23" s="9">
        <v>0.13</v>
      </c>
      <c r="E23" s="8">
        <f>ROUND(C24/(1+D23),2)</f>
        <v>8101.77</v>
      </c>
      <c r="F23" s="30" t="s">
        <v>102</v>
      </c>
      <c r="G23" s="5" t="s">
        <v>33</v>
      </c>
      <c r="H23" s="17"/>
      <c r="I23" s="17"/>
    </row>
    <row r="24" spans="1:9">
      <c r="A24" s="5" t="s">
        <v>29</v>
      </c>
      <c r="B24" s="5" t="s">
        <v>64</v>
      </c>
      <c r="C24" s="8">
        <v>9155</v>
      </c>
      <c r="D24" s="9">
        <v>0.13</v>
      </c>
      <c r="E24" s="8">
        <f>ROUND(C24/(1+D24),2)</f>
        <v>8101.77</v>
      </c>
      <c r="F24" s="30" t="s">
        <v>100</v>
      </c>
      <c r="G24" s="5" t="s">
        <v>5</v>
      </c>
      <c r="H24" s="17"/>
      <c r="I24" s="17"/>
    </row>
    <row r="25" spans="1:9">
      <c r="A25" s="5" t="s">
        <v>29</v>
      </c>
      <c r="B25" s="5" t="s">
        <v>64</v>
      </c>
      <c r="C25" s="8">
        <v>13684</v>
      </c>
      <c r="D25" s="9">
        <v>0.13</v>
      </c>
      <c r="E25" s="8">
        <f>ROUND(C25/(1+D25),2)</f>
        <v>12109.73</v>
      </c>
      <c r="F25" s="30" t="s">
        <v>98</v>
      </c>
      <c r="G25" s="5" t="s">
        <v>5</v>
      </c>
      <c r="H25" s="17"/>
      <c r="I25" s="17"/>
    </row>
    <row r="26" spans="1:9">
      <c r="A26" s="5" t="s">
        <v>29</v>
      </c>
      <c r="B26" s="5" t="s">
        <v>99</v>
      </c>
      <c r="C26" s="8">
        <v>5999</v>
      </c>
      <c r="D26" s="9">
        <v>0.13</v>
      </c>
      <c r="E26" s="8">
        <f t="shared" ref="E26:E46" si="6">ROUND(C26/(1+D26),2)</f>
        <v>5308.85</v>
      </c>
      <c r="F26" s="30" t="s">
        <v>97</v>
      </c>
      <c r="G26" s="5" t="s">
        <v>33</v>
      </c>
      <c r="H26" s="17"/>
      <c r="I26" s="17"/>
    </row>
    <row r="27" spans="1:9">
      <c r="A27" s="5" t="s">
        <v>29</v>
      </c>
      <c r="B27" s="5" t="s">
        <v>55</v>
      </c>
      <c r="C27" s="8">
        <v>530</v>
      </c>
      <c r="D27" s="9">
        <v>0.13</v>
      </c>
      <c r="E27" s="8">
        <f t="shared" si="6"/>
        <v>469.03</v>
      </c>
      <c r="F27" s="30" t="s">
        <v>96</v>
      </c>
      <c r="G27" s="5" t="s">
        <v>5</v>
      </c>
      <c r="H27" s="17"/>
      <c r="I27" s="17"/>
    </row>
    <row r="28" spans="1:9">
      <c r="A28" s="5" t="s">
        <v>29</v>
      </c>
      <c r="B28" s="17" t="s">
        <v>55</v>
      </c>
      <c r="C28" s="8">
        <v>700</v>
      </c>
      <c r="D28" s="9">
        <v>0.13</v>
      </c>
      <c r="E28" s="8">
        <f t="shared" si="6"/>
        <v>619.47</v>
      </c>
      <c r="F28" s="30" t="s">
        <v>95</v>
      </c>
      <c r="G28" s="5" t="s">
        <v>5</v>
      </c>
      <c r="H28" s="17"/>
      <c r="I28" s="17"/>
    </row>
    <row r="29" spans="1:9">
      <c r="A29" s="5" t="s">
        <v>29</v>
      </c>
      <c r="B29" s="17" t="s">
        <v>35</v>
      </c>
      <c r="C29" s="8">
        <v>4519.29</v>
      </c>
      <c r="D29" s="9">
        <v>0.13</v>
      </c>
      <c r="E29" s="8">
        <f t="shared" si="6"/>
        <v>3999.37</v>
      </c>
      <c r="F29" s="30" t="s">
        <v>94</v>
      </c>
      <c r="G29" s="5" t="s">
        <v>5</v>
      </c>
      <c r="H29" s="17"/>
      <c r="I29" s="17"/>
    </row>
    <row r="30" spans="1:9">
      <c r="A30" s="5" t="s">
        <v>29</v>
      </c>
      <c r="B30" s="17" t="s">
        <v>67</v>
      </c>
      <c r="C30" s="8">
        <v>1538</v>
      </c>
      <c r="D30" s="9">
        <v>0.13</v>
      </c>
      <c r="E30" s="8">
        <f t="shared" ref="E30" si="7">ROUND(C30/(1+D30),2)</f>
        <v>1361.06</v>
      </c>
      <c r="F30" s="30" t="s">
        <v>92</v>
      </c>
      <c r="G30" s="5" t="s">
        <v>5</v>
      </c>
      <c r="H30" s="17"/>
      <c r="I30" s="17"/>
    </row>
    <row r="31" spans="1:9">
      <c r="A31" s="5" t="s">
        <v>29</v>
      </c>
      <c r="B31" s="17" t="s">
        <v>67</v>
      </c>
      <c r="C31" s="8">
        <v>9591</v>
      </c>
      <c r="D31" s="9">
        <v>0.09</v>
      </c>
      <c r="E31" s="8">
        <f t="shared" si="6"/>
        <v>8799.08</v>
      </c>
      <c r="F31" s="30" t="s">
        <v>93</v>
      </c>
      <c r="G31" s="5" t="s">
        <v>5</v>
      </c>
      <c r="H31" s="17"/>
      <c r="I31" s="17"/>
    </row>
    <row r="32" spans="1:9">
      <c r="A32" s="5" t="s">
        <v>29</v>
      </c>
      <c r="B32" s="5" t="s">
        <v>87</v>
      </c>
      <c r="C32" s="8">
        <v>1995</v>
      </c>
      <c r="D32" s="9">
        <v>0.13</v>
      </c>
      <c r="E32" s="8">
        <f t="shared" ref="E32:E33" si="8">ROUND(C32/(1+D32),2)</f>
        <v>1765.49</v>
      </c>
      <c r="F32" s="30" t="s">
        <v>88</v>
      </c>
      <c r="G32" s="5" t="s">
        <v>5</v>
      </c>
      <c r="H32" s="17"/>
      <c r="I32" s="17"/>
    </row>
    <row r="33" spans="1:9">
      <c r="A33" s="5" t="s">
        <v>29</v>
      </c>
      <c r="B33" s="5" t="s">
        <v>87</v>
      </c>
      <c r="C33" s="8">
        <v>85</v>
      </c>
      <c r="D33" s="9">
        <v>0.09</v>
      </c>
      <c r="E33" s="8">
        <f t="shared" si="8"/>
        <v>77.98</v>
      </c>
      <c r="F33" s="30" t="s">
        <v>89</v>
      </c>
      <c r="G33" s="5" t="s">
        <v>5</v>
      </c>
      <c r="H33" s="17"/>
      <c r="I33" s="17"/>
    </row>
    <row r="34" spans="1:9">
      <c r="A34" s="5" t="s">
        <v>29</v>
      </c>
      <c r="B34" s="5" t="s">
        <v>87</v>
      </c>
      <c r="C34" s="8">
        <v>86</v>
      </c>
      <c r="D34" s="9">
        <v>0.13</v>
      </c>
      <c r="E34" s="8">
        <f t="shared" si="6"/>
        <v>76.11</v>
      </c>
      <c r="F34" s="30" t="s">
        <v>90</v>
      </c>
      <c r="G34" s="5" t="s">
        <v>5</v>
      </c>
      <c r="H34" s="17"/>
      <c r="I34" s="17"/>
    </row>
    <row r="35" spans="1:9">
      <c r="A35" s="5" t="s">
        <v>29</v>
      </c>
      <c r="B35" s="5" t="s">
        <v>87</v>
      </c>
      <c r="C35" s="8">
        <v>2222</v>
      </c>
      <c r="D35" s="9">
        <v>0.13</v>
      </c>
      <c r="E35" s="8">
        <f t="shared" ref="E35" si="9">ROUND(C35/(1+D35),2)</f>
        <v>1966.37</v>
      </c>
      <c r="F35" s="30" t="s">
        <v>91</v>
      </c>
      <c r="G35" s="5" t="s">
        <v>5</v>
      </c>
      <c r="H35" s="17"/>
      <c r="I35" s="17"/>
    </row>
    <row r="36" spans="1:9">
      <c r="A36" s="5" t="s">
        <v>29</v>
      </c>
      <c r="B36" s="5" t="s">
        <v>73</v>
      </c>
      <c r="C36" s="8">
        <v>160</v>
      </c>
      <c r="D36" s="9">
        <v>0.13</v>
      </c>
      <c r="E36" s="8">
        <f t="shared" si="6"/>
        <v>141.59</v>
      </c>
      <c r="F36" s="30" t="s">
        <v>85</v>
      </c>
      <c r="G36" s="5" t="s">
        <v>5</v>
      </c>
      <c r="H36" s="17"/>
      <c r="I36" s="17"/>
    </row>
    <row r="37" spans="1:9">
      <c r="A37" s="5" t="s">
        <v>29</v>
      </c>
      <c r="B37" s="5" t="s">
        <v>73</v>
      </c>
      <c r="C37" s="8">
        <v>2370</v>
      </c>
      <c r="D37" s="9">
        <v>0.13</v>
      </c>
      <c r="E37" s="8">
        <f t="shared" si="6"/>
        <v>2097.35</v>
      </c>
      <c r="F37" s="30" t="s">
        <v>86</v>
      </c>
      <c r="G37" s="5" t="s">
        <v>5</v>
      </c>
      <c r="H37" s="17"/>
      <c r="I37" s="17"/>
    </row>
    <row r="38" spans="1:9">
      <c r="A38" s="5" t="s">
        <v>29</v>
      </c>
      <c r="B38" s="5" t="s">
        <v>43</v>
      </c>
      <c r="C38" s="8">
        <v>498</v>
      </c>
      <c r="D38" s="9">
        <v>0.13</v>
      </c>
      <c r="E38" s="8">
        <f t="shared" si="6"/>
        <v>440.71</v>
      </c>
      <c r="F38" s="30" t="s">
        <v>84</v>
      </c>
      <c r="G38" s="5" t="s">
        <v>5</v>
      </c>
      <c r="H38" s="17"/>
      <c r="I38" s="17"/>
    </row>
    <row r="39" spans="1:9">
      <c r="A39" s="5" t="s">
        <v>29</v>
      </c>
      <c r="B39" s="5" t="s">
        <v>68</v>
      </c>
      <c r="C39" s="8">
        <v>3330.2</v>
      </c>
      <c r="D39" s="9">
        <v>0.13</v>
      </c>
      <c r="E39" s="8">
        <f t="shared" si="6"/>
        <v>2947.08</v>
      </c>
      <c r="F39" s="30" t="s">
        <v>83</v>
      </c>
      <c r="G39" s="5" t="s">
        <v>5</v>
      </c>
      <c r="H39" s="17"/>
      <c r="I39" s="17"/>
    </row>
    <row r="40" spans="1:9">
      <c r="A40" s="5" t="s">
        <v>29</v>
      </c>
      <c r="B40" s="5" t="s">
        <v>40</v>
      </c>
      <c r="C40" s="8">
        <v>108</v>
      </c>
      <c r="D40" s="9">
        <v>0.13</v>
      </c>
      <c r="E40" s="8">
        <f t="shared" si="6"/>
        <v>95.58</v>
      </c>
      <c r="F40" s="30" t="s">
        <v>82</v>
      </c>
      <c r="G40" s="5" t="s">
        <v>5</v>
      </c>
      <c r="H40" s="17"/>
      <c r="I40" s="17"/>
    </row>
    <row r="41" spans="1:9">
      <c r="A41" s="5" t="s">
        <v>29</v>
      </c>
      <c r="B41" s="5" t="s">
        <v>65</v>
      </c>
      <c r="C41" s="8">
        <v>322</v>
      </c>
      <c r="D41" s="9">
        <v>0.09</v>
      </c>
      <c r="E41" s="8">
        <f t="shared" si="6"/>
        <v>295.41000000000003</v>
      </c>
      <c r="F41" s="32" t="s">
        <v>80</v>
      </c>
      <c r="G41" s="5" t="s">
        <v>5</v>
      </c>
      <c r="H41" s="17"/>
      <c r="I41" s="17"/>
    </row>
    <row r="42" spans="1:9">
      <c r="A42" s="5" t="s">
        <v>29</v>
      </c>
      <c r="B42" s="5" t="s">
        <v>65</v>
      </c>
      <c r="C42" s="8">
        <v>2569</v>
      </c>
      <c r="D42" s="9">
        <v>0.13</v>
      </c>
      <c r="E42" s="8">
        <f t="shared" si="6"/>
        <v>2273.4499999999998</v>
      </c>
      <c r="F42" s="32" t="s">
        <v>81</v>
      </c>
      <c r="G42" s="5" t="s">
        <v>5</v>
      </c>
      <c r="H42" s="17"/>
      <c r="I42" s="17"/>
    </row>
    <row r="43" spans="1:9">
      <c r="A43" s="5" t="s">
        <v>29</v>
      </c>
      <c r="B43" s="5" t="s">
        <v>74</v>
      </c>
      <c r="C43" s="8">
        <v>673</v>
      </c>
      <c r="D43" s="9">
        <v>0.13</v>
      </c>
      <c r="E43" s="8">
        <f t="shared" si="6"/>
        <v>595.58000000000004</v>
      </c>
      <c r="F43" s="32" t="s">
        <v>79</v>
      </c>
      <c r="G43" s="5" t="s">
        <v>5</v>
      </c>
      <c r="H43" s="17"/>
      <c r="I43" s="17"/>
    </row>
    <row r="44" spans="1:9">
      <c r="A44" s="5" t="s">
        <v>29</v>
      </c>
      <c r="B44" s="5" t="s">
        <v>66</v>
      </c>
      <c r="C44" s="8">
        <v>13729</v>
      </c>
      <c r="D44" s="9">
        <v>0.13</v>
      </c>
      <c r="E44" s="8">
        <f t="shared" si="6"/>
        <v>12149.56</v>
      </c>
      <c r="F44" s="32" t="s">
        <v>78</v>
      </c>
      <c r="G44" s="5" t="s">
        <v>5</v>
      </c>
      <c r="H44" s="17"/>
      <c r="I44" s="17"/>
    </row>
    <row r="45" spans="1:9">
      <c r="A45" s="5" t="s">
        <v>29</v>
      </c>
      <c r="B45" s="5" t="s">
        <v>57</v>
      </c>
      <c r="C45" s="8">
        <v>78773</v>
      </c>
      <c r="D45" s="9">
        <v>0.13</v>
      </c>
      <c r="E45" s="8">
        <f t="shared" si="6"/>
        <v>69710.62</v>
      </c>
      <c r="F45" s="32" t="s">
        <v>77</v>
      </c>
      <c r="G45" s="5" t="s">
        <v>5</v>
      </c>
      <c r="H45" s="17"/>
      <c r="I45" s="17"/>
    </row>
    <row r="46" spans="1:9">
      <c r="A46" s="5" t="s">
        <v>29</v>
      </c>
      <c r="B46" s="5" t="s">
        <v>75</v>
      </c>
      <c r="C46" s="2">
        <v>620</v>
      </c>
      <c r="D46" s="9">
        <v>0.13</v>
      </c>
      <c r="E46" s="8">
        <f t="shared" si="6"/>
        <v>548.66999999999996</v>
      </c>
      <c r="F46" s="32" t="s">
        <v>76</v>
      </c>
      <c r="G46" s="5" t="s">
        <v>5</v>
      </c>
      <c r="H46" s="17"/>
      <c r="I46" s="17"/>
    </row>
    <row r="48" spans="1:9">
      <c r="B48" s="4"/>
      <c r="C48" s="6"/>
      <c r="D48" s="4"/>
      <c r="E48" s="33"/>
      <c r="F48"/>
    </row>
    <row r="49" spans="2:6">
      <c r="B49" s="4"/>
      <c r="C49" s="6"/>
      <c r="D49" s="4"/>
      <c r="E49" s="33"/>
      <c r="F49"/>
    </row>
    <row r="50" spans="2:6">
      <c r="B50" s="4"/>
      <c r="C50" s="6"/>
      <c r="D50" s="4"/>
      <c r="E50" s="33"/>
      <c r="F50"/>
    </row>
    <row r="51" spans="2:6">
      <c r="B51" s="4"/>
      <c r="C51" s="6"/>
      <c r="D51" s="4"/>
      <c r="E51" s="33"/>
      <c r="F51"/>
    </row>
    <row r="52" spans="2:6">
      <c r="B52" s="4"/>
      <c r="C52" s="6"/>
      <c r="D52" s="4"/>
      <c r="E52" s="33"/>
      <c r="F52"/>
    </row>
    <row r="53" spans="2:6">
      <c r="B53" s="5" t="s">
        <v>35</v>
      </c>
    </row>
    <row r="54" spans="2:6">
      <c r="B54" s="5" t="s">
        <v>36</v>
      </c>
    </row>
    <row r="55" spans="2:6">
      <c r="B55" s="5" t="s">
        <v>37</v>
      </c>
    </row>
    <row r="56" spans="2:6">
      <c r="B56" s="5" t="s">
        <v>38</v>
      </c>
    </row>
    <row r="57" spans="2:6">
      <c r="B57" s="5" t="s">
        <v>39</v>
      </c>
    </row>
    <row r="58" spans="2:6">
      <c r="B58" s="5" t="s">
        <v>40</v>
      </c>
    </row>
    <row r="59" spans="2:6">
      <c r="B59" s="5" t="s">
        <v>41</v>
      </c>
    </row>
    <row r="60" spans="2:6">
      <c r="B60" s="5" t="s">
        <v>41</v>
      </c>
    </row>
    <row r="61" spans="2:6">
      <c r="B61" s="5" t="s">
        <v>41</v>
      </c>
    </row>
    <row r="62" spans="2:6">
      <c r="B62" s="5" t="s">
        <v>41</v>
      </c>
    </row>
    <row r="63" spans="2:6">
      <c r="B63" s="5" t="s">
        <v>42</v>
      </c>
    </row>
    <row r="64" spans="2:6">
      <c r="B64" s="5" t="s">
        <v>43</v>
      </c>
    </row>
    <row r="65" spans="2:2">
      <c r="B65" s="5" t="s">
        <v>44</v>
      </c>
    </row>
    <row r="66" spans="2:2">
      <c r="B66" s="5" t="s">
        <v>44</v>
      </c>
    </row>
    <row r="67" spans="2:2">
      <c r="B67" s="5" t="s">
        <v>45</v>
      </c>
    </row>
    <row r="68" spans="2:2">
      <c r="B68" s="5" t="s">
        <v>46</v>
      </c>
    </row>
    <row r="69" spans="2:2">
      <c r="B69" s="5" t="s">
        <v>46</v>
      </c>
    </row>
    <row r="70" spans="2:2">
      <c r="B70" s="5" t="s">
        <v>47</v>
      </c>
    </row>
    <row r="71" spans="2:2">
      <c r="B71" s="5" t="s">
        <v>48</v>
      </c>
    </row>
    <row r="72" spans="2:2">
      <c r="B72" s="5" t="s">
        <v>49</v>
      </c>
    </row>
    <row r="73" spans="2:2">
      <c r="B73" s="5" t="s">
        <v>51</v>
      </c>
    </row>
    <row r="74" spans="2:2">
      <c r="B74" s="5" t="s">
        <v>52</v>
      </c>
    </row>
    <row r="75" spans="2:2">
      <c r="B75" s="5" t="s">
        <v>52</v>
      </c>
    </row>
    <row r="76" spans="2:2">
      <c r="B76" s="5" t="s">
        <v>53</v>
      </c>
    </row>
    <row r="77" spans="2:2">
      <c r="B77" s="17" t="s">
        <v>63</v>
      </c>
    </row>
    <row r="78" spans="2:2">
      <c r="B78" s="17" t="s">
        <v>63</v>
      </c>
    </row>
    <row r="79" spans="2:2">
      <c r="B79" s="17" t="s">
        <v>63</v>
      </c>
    </row>
    <row r="80" spans="2:2">
      <c r="B80" s="17" t="s">
        <v>64</v>
      </c>
    </row>
    <row r="81" spans="2:2">
      <c r="B81" s="17" t="s">
        <v>65</v>
      </c>
    </row>
    <row r="82" spans="2:2">
      <c r="B82" s="17" t="s">
        <v>65</v>
      </c>
    </row>
    <row r="83" spans="2:2">
      <c r="B83" s="17" t="s">
        <v>17</v>
      </c>
    </row>
    <row r="84" spans="2:2">
      <c r="B84" s="17" t="s">
        <v>17</v>
      </c>
    </row>
    <row r="85" spans="2:2">
      <c r="B85" s="17" t="s">
        <v>17</v>
      </c>
    </row>
    <row r="86" spans="2:2">
      <c r="B86" s="17" t="s">
        <v>17</v>
      </c>
    </row>
    <row r="87" spans="2:2">
      <c r="B87" s="17" t="s">
        <v>17</v>
      </c>
    </row>
    <row r="88" spans="2:2">
      <c r="B88" s="17" t="s">
        <v>17</v>
      </c>
    </row>
    <row r="89" spans="2:2">
      <c r="B89" s="17" t="s">
        <v>66</v>
      </c>
    </row>
    <row r="90" spans="2:2">
      <c r="B90" s="17" t="s">
        <v>67</v>
      </c>
    </row>
    <row r="91" spans="2:2">
      <c r="B91" s="17" t="s">
        <v>67</v>
      </c>
    </row>
    <row r="92" spans="2:2">
      <c r="B92" s="17" t="s">
        <v>68</v>
      </c>
    </row>
    <row r="101" spans="2:2">
      <c r="B101" s="31"/>
    </row>
    <row r="102" spans="2:2">
      <c r="B102" s="31"/>
    </row>
    <row r="103" spans="2:2">
      <c r="B103" s="31"/>
    </row>
    <row r="104" spans="2:2">
      <c r="B104" s="31"/>
    </row>
    <row r="105" spans="2:2">
      <c r="B105" s="31"/>
    </row>
    <row r="106" spans="2:2">
      <c r="B106" s="31"/>
    </row>
    <row r="107" spans="2:2">
      <c r="B107" s="31"/>
    </row>
    <row r="108" spans="2:2">
      <c r="B108" s="31"/>
    </row>
    <row r="109" spans="2:2">
      <c r="B109" s="31"/>
    </row>
    <row r="110" spans="2:2">
      <c r="B110" s="31"/>
    </row>
    <row r="111" spans="2:2">
      <c r="B111" s="31"/>
    </row>
    <row r="112" spans="2:2">
      <c r="B112" s="31"/>
    </row>
    <row r="113" spans="2:2">
      <c r="B113" s="31"/>
    </row>
    <row r="114" spans="2:2">
      <c r="B114" s="31"/>
    </row>
    <row r="115" spans="2:2">
      <c r="B115" s="31"/>
    </row>
    <row r="116" spans="2:2">
      <c r="B116" s="31"/>
    </row>
    <row r="117" spans="2:2">
      <c r="B117" s="31"/>
    </row>
    <row r="118" spans="2:2">
      <c r="B118" s="31"/>
    </row>
    <row r="119" spans="2:2">
      <c r="B119" s="31"/>
    </row>
    <row r="120" spans="2:2">
      <c r="B120" s="31"/>
    </row>
    <row r="121" spans="2:2">
      <c r="B121" s="31"/>
    </row>
    <row r="122" spans="2:2">
      <c r="B122" s="31"/>
    </row>
    <row r="123" spans="2:2">
      <c r="B123" s="31"/>
    </row>
    <row r="124" spans="2:2">
      <c r="B124" s="31"/>
    </row>
    <row r="125" spans="2:2">
      <c r="B125" s="31"/>
    </row>
    <row r="126" spans="2:2">
      <c r="B126" s="31"/>
    </row>
    <row r="127" spans="2:2">
      <c r="B127" s="31"/>
    </row>
    <row r="128" spans="2:2">
      <c r="B128" s="31"/>
    </row>
    <row r="129" spans="2:2">
      <c r="B129" s="31"/>
    </row>
    <row r="130" spans="2:2">
      <c r="B130" s="31"/>
    </row>
    <row r="131" spans="2:2">
      <c r="B131" s="31"/>
    </row>
    <row r="132" spans="2:2">
      <c r="B132" s="31"/>
    </row>
    <row r="133" spans="2:2">
      <c r="B133" s="31"/>
    </row>
    <row r="134" spans="2:2">
      <c r="B134" s="31"/>
    </row>
    <row r="135" spans="2:2">
      <c r="B135" s="31"/>
    </row>
    <row r="136" spans="2:2">
      <c r="B136" s="31"/>
    </row>
    <row r="137" spans="2:2">
      <c r="B137" s="31"/>
    </row>
    <row r="138" spans="2:2">
      <c r="B138" s="31"/>
    </row>
    <row r="139" spans="2:2">
      <c r="B139" s="31"/>
    </row>
    <row r="140" spans="2:2">
      <c r="B140" s="31"/>
    </row>
    <row r="141" spans="2:2">
      <c r="B141" s="31"/>
    </row>
    <row r="142" spans="2:2">
      <c r="B142" s="31"/>
    </row>
    <row r="143" spans="2:2">
      <c r="B143" s="31"/>
    </row>
    <row r="144" spans="2:2">
      <c r="B144" s="31"/>
    </row>
    <row r="145" spans="2:2">
      <c r="B145" s="31"/>
    </row>
    <row r="146" spans="2:2">
      <c r="B146" s="31"/>
    </row>
    <row r="147" spans="2:2">
      <c r="B147" s="31"/>
    </row>
    <row r="148" spans="2:2">
      <c r="B148" s="31"/>
    </row>
    <row r="149" spans="2:2">
      <c r="B149" s="31"/>
    </row>
    <row r="150" spans="2:2">
      <c r="B150" s="31"/>
    </row>
    <row r="151" spans="2:2">
      <c r="B151" s="31"/>
    </row>
    <row r="152" spans="2:2">
      <c r="B152" s="31"/>
    </row>
    <row r="153" spans="2:2">
      <c r="B153" s="31"/>
    </row>
    <row r="154" spans="2:2">
      <c r="B154" s="31"/>
    </row>
    <row r="155" spans="2:2">
      <c r="B155" s="31"/>
    </row>
    <row r="156" spans="2:2">
      <c r="B156" s="31"/>
    </row>
    <row r="157" spans="2:2">
      <c r="B157" s="31"/>
    </row>
    <row r="158" spans="2:2">
      <c r="B158" s="31"/>
    </row>
    <row r="159" spans="2:2">
      <c r="B159" s="31"/>
    </row>
    <row r="160" spans="2:2">
      <c r="B160" s="31"/>
    </row>
    <row r="161" spans="2:2">
      <c r="B161" s="31"/>
    </row>
    <row r="162" spans="2:2">
      <c r="B162" s="31"/>
    </row>
    <row r="163" spans="2:2">
      <c r="B163" s="31"/>
    </row>
    <row r="164" spans="2:2">
      <c r="B164" s="31"/>
    </row>
    <row r="165" spans="2:2">
      <c r="B165" s="31"/>
    </row>
    <row r="166" spans="2:2">
      <c r="B166" s="31"/>
    </row>
    <row r="167" spans="2:2">
      <c r="B167" s="31"/>
    </row>
    <row r="168" spans="2:2">
      <c r="B168" s="31"/>
    </row>
    <row r="169" spans="2:2">
      <c r="B169" s="31"/>
    </row>
    <row r="170" spans="2:2">
      <c r="B170" s="31"/>
    </row>
    <row r="171" spans="2:2">
      <c r="B171" s="31"/>
    </row>
    <row r="172" spans="2:2">
      <c r="B172" s="31"/>
    </row>
    <row r="173" spans="2:2">
      <c r="B173" s="31"/>
    </row>
    <row r="174" spans="2:2">
      <c r="B174" s="31"/>
    </row>
    <row r="175" spans="2:2">
      <c r="B175" s="31"/>
    </row>
    <row r="176" spans="2:2">
      <c r="B176" s="31"/>
    </row>
    <row r="177" spans="2:2">
      <c r="B177" s="31"/>
    </row>
    <row r="178" spans="2:2">
      <c r="B178" s="31"/>
    </row>
    <row r="179" spans="2:2">
      <c r="B179" s="31"/>
    </row>
    <row r="180" spans="2:2">
      <c r="B180" s="31"/>
    </row>
    <row r="181" spans="2:2">
      <c r="B181" s="31"/>
    </row>
    <row r="182" spans="2:2">
      <c r="B182" s="31"/>
    </row>
    <row r="183" spans="2:2">
      <c r="B183" s="31"/>
    </row>
    <row r="184" spans="2:2">
      <c r="B184" s="31"/>
    </row>
    <row r="185" spans="2:2">
      <c r="B185" s="31"/>
    </row>
    <row r="186" spans="2:2">
      <c r="B186" s="31"/>
    </row>
    <row r="187" spans="2:2">
      <c r="B187" s="31"/>
    </row>
    <row r="188" spans="2:2">
      <c r="B188" s="31"/>
    </row>
    <row r="189" spans="2:2">
      <c r="B189" s="31"/>
    </row>
    <row r="190" spans="2:2">
      <c r="B190" s="31"/>
    </row>
    <row r="191" spans="2:2">
      <c r="B191" s="31"/>
    </row>
    <row r="192" spans="2:2">
      <c r="B192" s="31"/>
    </row>
    <row r="193" spans="2:2">
      <c r="B193" s="31"/>
    </row>
    <row r="194" spans="2:2">
      <c r="B194" s="31"/>
    </row>
    <row r="195" spans="2:2">
      <c r="B195" s="31"/>
    </row>
    <row r="196" spans="2:2">
      <c r="B196" s="31"/>
    </row>
    <row r="197" spans="2:2">
      <c r="B197" s="31"/>
    </row>
    <row r="198" spans="2:2">
      <c r="B198" s="31"/>
    </row>
    <row r="199" spans="2:2">
      <c r="B199" s="31"/>
    </row>
    <row r="200" spans="2:2">
      <c r="B200" s="31"/>
    </row>
    <row r="201" spans="2:2">
      <c r="B201" s="31"/>
    </row>
    <row r="202" spans="2:2">
      <c r="B202" s="31"/>
    </row>
    <row r="203" spans="2:2">
      <c r="B203" s="31"/>
    </row>
    <row r="204" spans="2:2">
      <c r="B204" s="31"/>
    </row>
    <row r="205" spans="2:2">
      <c r="B205" s="31"/>
    </row>
    <row r="206" spans="2:2">
      <c r="B206" s="31"/>
    </row>
    <row r="207" spans="2:2">
      <c r="B207" s="31"/>
    </row>
    <row r="208" spans="2:2">
      <c r="B208" s="31"/>
    </row>
    <row r="209" spans="2:2">
      <c r="B209" s="31"/>
    </row>
    <row r="210" spans="2:2">
      <c r="B210" s="31"/>
    </row>
    <row r="211" spans="2:2">
      <c r="B211" s="31"/>
    </row>
    <row r="212" spans="2:2">
      <c r="B212" s="31"/>
    </row>
    <row r="213" spans="2:2">
      <c r="B213" s="31"/>
    </row>
    <row r="214" spans="2:2">
      <c r="B214" s="31"/>
    </row>
    <row r="215" spans="2:2">
      <c r="B215" s="31"/>
    </row>
    <row r="216" spans="2:2">
      <c r="B216" s="31"/>
    </row>
    <row r="217" spans="2:2">
      <c r="B217" s="31"/>
    </row>
    <row r="218" spans="2:2">
      <c r="B218" s="31"/>
    </row>
    <row r="219" spans="2:2">
      <c r="B219" s="31"/>
    </row>
    <row r="220" spans="2:2">
      <c r="B220" s="31"/>
    </row>
    <row r="221" spans="2:2">
      <c r="B221" s="31"/>
    </row>
    <row r="222" spans="2:2">
      <c r="B222" s="31"/>
    </row>
    <row r="223" spans="2:2">
      <c r="B223" s="31"/>
    </row>
    <row r="224" spans="2:2">
      <c r="B224" s="31"/>
    </row>
    <row r="225" spans="2:2">
      <c r="B225" s="31"/>
    </row>
    <row r="226" spans="2:2">
      <c r="B226" s="31"/>
    </row>
    <row r="227" spans="2:2">
      <c r="B227" s="31"/>
    </row>
    <row r="228" spans="2:2">
      <c r="B228" s="31"/>
    </row>
    <row r="229" spans="2:2">
      <c r="B229" s="31"/>
    </row>
    <row r="230" spans="2:2">
      <c r="B230" s="31"/>
    </row>
    <row r="231" spans="2:2">
      <c r="B231" s="31"/>
    </row>
    <row r="232" spans="2:2">
      <c r="B232" s="31"/>
    </row>
    <row r="233" spans="2:2">
      <c r="B233" s="31"/>
    </row>
    <row r="234" spans="2:2">
      <c r="B234" s="31"/>
    </row>
    <row r="235" spans="2:2">
      <c r="B235" s="31"/>
    </row>
    <row r="236" spans="2:2">
      <c r="B236" s="31"/>
    </row>
    <row r="237" spans="2:2">
      <c r="B237" s="31"/>
    </row>
    <row r="238" spans="2:2">
      <c r="B238" s="31"/>
    </row>
    <row r="239" spans="2:2">
      <c r="B239" s="31"/>
    </row>
    <row r="240" spans="2:2">
      <c r="B240" s="31"/>
    </row>
    <row r="241" spans="2:2">
      <c r="B241" s="31"/>
    </row>
    <row r="242" spans="2:2">
      <c r="B242" s="31"/>
    </row>
    <row r="243" spans="2:2">
      <c r="B243" s="31"/>
    </row>
    <row r="244" spans="2:2">
      <c r="B244" s="31"/>
    </row>
    <row r="245" spans="2:2">
      <c r="B245" s="31"/>
    </row>
    <row r="246" spans="2:2">
      <c r="B246" s="31"/>
    </row>
    <row r="247" spans="2:2">
      <c r="B247" s="31"/>
    </row>
    <row r="248" spans="2:2">
      <c r="B248" s="31"/>
    </row>
    <row r="249" spans="2:2">
      <c r="B249" s="31"/>
    </row>
    <row r="250" spans="2:2">
      <c r="B250" s="31"/>
    </row>
    <row r="251" spans="2:2">
      <c r="B251" s="31"/>
    </row>
    <row r="252" spans="2:2">
      <c r="B252" s="31"/>
    </row>
    <row r="253" spans="2:2">
      <c r="B253" s="31"/>
    </row>
    <row r="254" spans="2:2">
      <c r="B254" s="31"/>
    </row>
    <row r="255" spans="2:2">
      <c r="B255" s="31"/>
    </row>
    <row r="256" spans="2:2">
      <c r="B256" s="31"/>
    </row>
    <row r="257" spans="2:2">
      <c r="B257" s="31"/>
    </row>
    <row r="258" spans="2:2">
      <c r="B258" s="31"/>
    </row>
    <row r="259" spans="2:2">
      <c r="B259" s="31"/>
    </row>
    <row r="260" spans="2:2">
      <c r="B260" s="31"/>
    </row>
    <row r="261" spans="2:2">
      <c r="B261" s="31"/>
    </row>
    <row r="262" spans="2:2">
      <c r="B262" s="31"/>
    </row>
    <row r="263" spans="2:2">
      <c r="B263" s="31"/>
    </row>
    <row r="264" spans="2:2">
      <c r="B264" s="31"/>
    </row>
    <row r="265" spans="2:2">
      <c r="B265" s="31"/>
    </row>
    <row r="266" spans="2:2">
      <c r="B266" s="31"/>
    </row>
    <row r="267" spans="2:2">
      <c r="B267" s="31"/>
    </row>
    <row r="268" spans="2:2">
      <c r="B268" s="31"/>
    </row>
    <row r="269" spans="2:2">
      <c r="B269" s="31"/>
    </row>
    <row r="270" spans="2:2">
      <c r="B270" s="31"/>
    </row>
    <row r="271" spans="2:2">
      <c r="B271" s="31"/>
    </row>
    <row r="272" spans="2:2">
      <c r="B272" s="31"/>
    </row>
    <row r="273" spans="2:2">
      <c r="B273" s="31"/>
    </row>
    <row r="274" spans="2:2">
      <c r="B274" s="31"/>
    </row>
    <row r="275" spans="2:2">
      <c r="B275" s="31"/>
    </row>
    <row r="276" spans="2:2">
      <c r="B276" s="31"/>
    </row>
    <row r="277" spans="2:2">
      <c r="B277" s="31"/>
    </row>
    <row r="278" spans="2:2">
      <c r="B278" s="31"/>
    </row>
    <row r="279" spans="2:2">
      <c r="B279" s="31"/>
    </row>
    <row r="280" spans="2:2">
      <c r="B280" s="31"/>
    </row>
    <row r="281" spans="2:2">
      <c r="B281" s="31"/>
    </row>
    <row r="282" spans="2:2">
      <c r="B282" s="31"/>
    </row>
    <row r="283" spans="2:2">
      <c r="B283" s="31"/>
    </row>
    <row r="284" spans="2:2">
      <c r="B284" s="31"/>
    </row>
    <row r="285" spans="2:2">
      <c r="B285" s="31"/>
    </row>
    <row r="286" spans="2:2">
      <c r="B286" s="31"/>
    </row>
    <row r="287" spans="2:2">
      <c r="B287" s="31"/>
    </row>
    <row r="288" spans="2:2">
      <c r="B288" s="31"/>
    </row>
    <row r="289" spans="2:2">
      <c r="B289" s="31"/>
    </row>
    <row r="290" spans="2:2">
      <c r="B290" s="31"/>
    </row>
    <row r="291" spans="2:2">
      <c r="B291" s="31"/>
    </row>
    <row r="292" spans="2:2">
      <c r="B292" s="31"/>
    </row>
    <row r="293" spans="2:2">
      <c r="B293" s="31"/>
    </row>
    <row r="294" spans="2:2">
      <c r="B294" s="31"/>
    </row>
    <row r="295" spans="2:2">
      <c r="B295" s="31"/>
    </row>
    <row r="296" spans="2:2">
      <c r="B296" s="31"/>
    </row>
    <row r="297" spans="2:2">
      <c r="B297" s="31"/>
    </row>
    <row r="298" spans="2:2">
      <c r="B298" s="31"/>
    </row>
    <row r="299" spans="2:2">
      <c r="B299" s="31"/>
    </row>
    <row r="300" spans="2:2">
      <c r="B300" s="31"/>
    </row>
    <row r="301" spans="2:2">
      <c r="B301" s="31"/>
    </row>
    <row r="302" spans="2:2">
      <c r="B302" s="31"/>
    </row>
    <row r="303" spans="2:2">
      <c r="B303" s="31"/>
    </row>
    <row r="304" spans="2:2">
      <c r="B304" s="31"/>
    </row>
    <row r="305" spans="2:2">
      <c r="B305" s="31"/>
    </row>
    <row r="306" spans="2:2">
      <c r="B306" s="31"/>
    </row>
    <row r="307" spans="2:2">
      <c r="B307" s="31"/>
    </row>
    <row r="308" spans="2:2">
      <c r="B308" s="31"/>
    </row>
    <row r="309" spans="2:2">
      <c r="B309" s="31"/>
    </row>
    <row r="310" spans="2:2">
      <c r="B310" s="31"/>
    </row>
    <row r="311" spans="2:2">
      <c r="B311" s="31"/>
    </row>
    <row r="312" spans="2:2">
      <c r="B312" s="31"/>
    </row>
    <row r="313" spans="2:2">
      <c r="B313" s="31"/>
    </row>
    <row r="314" spans="2:2">
      <c r="B314" s="31"/>
    </row>
    <row r="315" spans="2:2">
      <c r="B315" s="31"/>
    </row>
    <row r="316" spans="2:2">
      <c r="B316" s="31"/>
    </row>
    <row r="317" spans="2:2">
      <c r="B317" s="31"/>
    </row>
    <row r="318" spans="2:2">
      <c r="B318" s="31"/>
    </row>
    <row r="319" spans="2:2">
      <c r="B319" s="31"/>
    </row>
    <row r="320" spans="2:2">
      <c r="B320" s="31"/>
    </row>
    <row r="321" spans="2:2">
      <c r="B321" s="31"/>
    </row>
    <row r="322" spans="2:2">
      <c r="B322" s="31"/>
    </row>
    <row r="323" spans="2:2">
      <c r="B323" s="31"/>
    </row>
    <row r="324" spans="2:2">
      <c r="B324" s="31"/>
    </row>
    <row r="325" spans="2:2">
      <c r="B325" s="31"/>
    </row>
    <row r="326" spans="2:2">
      <c r="B326" s="31"/>
    </row>
    <row r="327" spans="2:2">
      <c r="B327" s="31"/>
    </row>
    <row r="328" spans="2:2">
      <c r="B328" s="31"/>
    </row>
    <row r="329" spans="2:2">
      <c r="B329" s="31"/>
    </row>
    <row r="330" spans="2:2">
      <c r="B330" s="31"/>
    </row>
    <row r="331" spans="2:2">
      <c r="B331" s="31"/>
    </row>
    <row r="332" spans="2:2">
      <c r="B332" s="31"/>
    </row>
    <row r="333" spans="2:2">
      <c r="B333" s="31"/>
    </row>
    <row r="334" spans="2:2">
      <c r="B334" s="31"/>
    </row>
    <row r="335" spans="2:2">
      <c r="B335" s="31"/>
    </row>
    <row r="336" spans="2:2">
      <c r="B336" s="31"/>
    </row>
    <row r="337" spans="2:2">
      <c r="B337" s="31"/>
    </row>
    <row r="338" spans="2:2">
      <c r="B338" s="31"/>
    </row>
    <row r="339" spans="2:2">
      <c r="B339" s="31"/>
    </row>
    <row r="340" spans="2:2">
      <c r="B340" s="31"/>
    </row>
    <row r="341" spans="2:2">
      <c r="B341" s="31"/>
    </row>
    <row r="342" spans="2:2">
      <c r="B342" s="31"/>
    </row>
    <row r="343" spans="2:2">
      <c r="B343" s="31"/>
    </row>
    <row r="344" spans="2:2">
      <c r="B344" s="31"/>
    </row>
    <row r="345" spans="2:2">
      <c r="B345" s="31"/>
    </row>
    <row r="346" spans="2:2">
      <c r="B346" s="31"/>
    </row>
    <row r="347" spans="2:2">
      <c r="B347" s="31"/>
    </row>
    <row r="348" spans="2:2">
      <c r="B348" s="31"/>
    </row>
    <row r="349" spans="2:2">
      <c r="B349" s="31"/>
    </row>
    <row r="350" spans="2:2">
      <c r="B350" s="31"/>
    </row>
    <row r="351" spans="2:2">
      <c r="B351" s="31"/>
    </row>
    <row r="352" spans="2:2">
      <c r="B352" s="31"/>
    </row>
    <row r="353" spans="2:2">
      <c r="B353" s="31"/>
    </row>
    <row r="354" spans="2:2">
      <c r="B354" s="31"/>
    </row>
    <row r="355" spans="2:2">
      <c r="B355" s="31"/>
    </row>
    <row r="356" spans="2:2">
      <c r="B356" s="31"/>
    </row>
    <row r="357" spans="2:2">
      <c r="B357" s="31"/>
    </row>
    <row r="358" spans="2:2">
      <c r="B358" s="31"/>
    </row>
    <row r="359" spans="2:2">
      <c r="B359" s="31"/>
    </row>
    <row r="360" spans="2:2">
      <c r="B360" s="31"/>
    </row>
    <row r="361" spans="2:2">
      <c r="B361" s="31"/>
    </row>
    <row r="362" spans="2:2">
      <c r="B362" s="31"/>
    </row>
    <row r="363" spans="2:2">
      <c r="B363" s="31"/>
    </row>
    <row r="364" spans="2:2">
      <c r="B364" s="31"/>
    </row>
    <row r="365" spans="2:2">
      <c r="B365" s="31"/>
    </row>
    <row r="366" spans="2:2">
      <c r="B366" s="31"/>
    </row>
    <row r="367" spans="2:2">
      <c r="B367" s="31"/>
    </row>
    <row r="368" spans="2:2">
      <c r="B368" s="31"/>
    </row>
    <row r="369" spans="2:2">
      <c r="B369" s="31"/>
    </row>
    <row r="370" spans="2:2">
      <c r="B370" s="31"/>
    </row>
    <row r="371" spans="2:2">
      <c r="B371" s="31"/>
    </row>
    <row r="372" spans="2:2">
      <c r="B372" s="31"/>
    </row>
    <row r="373" spans="2:2">
      <c r="B373" s="31"/>
    </row>
    <row r="374" spans="2:2">
      <c r="B374" s="31"/>
    </row>
    <row r="375" spans="2:2">
      <c r="B375" s="31"/>
    </row>
    <row r="376" spans="2:2">
      <c r="B376" s="31"/>
    </row>
    <row r="377" spans="2:2">
      <c r="B377" s="31"/>
    </row>
    <row r="378" spans="2:2">
      <c r="B378" s="31"/>
    </row>
    <row r="379" spans="2:2">
      <c r="B379" s="31"/>
    </row>
    <row r="380" spans="2:2">
      <c r="B380" s="31"/>
    </row>
    <row r="381" spans="2:2">
      <c r="B381" s="31"/>
    </row>
    <row r="382" spans="2:2">
      <c r="B382" s="31"/>
    </row>
    <row r="383" spans="2:2">
      <c r="B383" s="31"/>
    </row>
    <row r="384" spans="2:2">
      <c r="B384" s="31"/>
    </row>
    <row r="385" spans="2:2">
      <c r="B385" s="31"/>
    </row>
    <row r="386" spans="2:2">
      <c r="B386" s="31"/>
    </row>
    <row r="387" spans="2:2">
      <c r="B387" s="31"/>
    </row>
    <row r="388" spans="2:2">
      <c r="B388" s="31"/>
    </row>
    <row r="389" spans="2:2">
      <c r="B389" s="31"/>
    </row>
    <row r="390" spans="2:2">
      <c r="B390" s="31"/>
    </row>
    <row r="391" spans="2:2">
      <c r="B391" s="31"/>
    </row>
    <row r="392" spans="2:2">
      <c r="B392" s="31"/>
    </row>
    <row r="393" spans="2:2">
      <c r="B393" s="31"/>
    </row>
    <row r="394" spans="2:2">
      <c r="B394" s="31"/>
    </row>
    <row r="395" spans="2:2">
      <c r="B395" s="31"/>
    </row>
    <row r="396" spans="2:2">
      <c r="B396" s="31"/>
    </row>
    <row r="397" spans="2:2">
      <c r="B397" s="31"/>
    </row>
    <row r="398" spans="2:2">
      <c r="B398" s="31"/>
    </row>
    <row r="399" spans="2:2">
      <c r="B399" s="31"/>
    </row>
    <row r="400" spans="2:2">
      <c r="B400" s="31"/>
    </row>
    <row r="401" spans="2:2">
      <c r="B401" s="31"/>
    </row>
    <row r="402" spans="2:2">
      <c r="B402" s="31"/>
    </row>
    <row r="403" spans="2:2">
      <c r="B403" s="31"/>
    </row>
    <row r="404" spans="2:2">
      <c r="B404" s="31"/>
    </row>
    <row r="405" spans="2:2">
      <c r="B405" s="31"/>
    </row>
    <row r="406" spans="2:2">
      <c r="B406" s="31"/>
    </row>
    <row r="407" spans="2:2">
      <c r="B407" s="31"/>
    </row>
    <row r="408" spans="2:2">
      <c r="B408" s="31"/>
    </row>
    <row r="409" spans="2:2">
      <c r="B409" s="31"/>
    </row>
    <row r="410" spans="2:2">
      <c r="B410" s="31"/>
    </row>
    <row r="411" spans="2:2">
      <c r="B411" s="31"/>
    </row>
    <row r="412" spans="2:2">
      <c r="B412" s="31"/>
    </row>
    <row r="413" spans="2:2">
      <c r="B413" s="31"/>
    </row>
    <row r="414" spans="2:2">
      <c r="B414" s="31"/>
    </row>
    <row r="415" spans="2:2">
      <c r="B415" s="31"/>
    </row>
    <row r="416" spans="2:2">
      <c r="B416" s="31"/>
    </row>
    <row r="417" spans="2:2">
      <c r="B417" s="31"/>
    </row>
    <row r="418" spans="2:2">
      <c r="B418" s="31"/>
    </row>
    <row r="419" spans="2:2">
      <c r="B419" s="31"/>
    </row>
    <row r="420" spans="2:2">
      <c r="B420" s="31"/>
    </row>
    <row r="421" spans="2:2">
      <c r="B421" s="31"/>
    </row>
    <row r="422" spans="2:2">
      <c r="B422" s="31"/>
    </row>
    <row r="423" spans="2:2">
      <c r="B423" s="31"/>
    </row>
    <row r="424" spans="2:2">
      <c r="B424" s="31"/>
    </row>
    <row r="425" spans="2:2">
      <c r="B425" s="31"/>
    </row>
    <row r="426" spans="2:2">
      <c r="B426" s="31"/>
    </row>
    <row r="427" spans="2:2">
      <c r="B427" s="31"/>
    </row>
    <row r="428" spans="2:2">
      <c r="B428" s="31"/>
    </row>
    <row r="429" spans="2:2">
      <c r="B429" s="31"/>
    </row>
    <row r="430" spans="2:2">
      <c r="B430" s="31"/>
    </row>
    <row r="431" spans="2:2">
      <c r="B431" s="31"/>
    </row>
    <row r="432" spans="2:2">
      <c r="B432" s="31"/>
    </row>
    <row r="433" spans="2:2">
      <c r="B433" s="31"/>
    </row>
    <row r="434" spans="2:2">
      <c r="B434" s="31"/>
    </row>
    <row r="435" spans="2:2">
      <c r="B435" s="31"/>
    </row>
    <row r="436" spans="2:2">
      <c r="B436" s="31"/>
    </row>
    <row r="437" spans="2:2">
      <c r="B437" s="31"/>
    </row>
    <row r="438" spans="2:2">
      <c r="B438" s="31"/>
    </row>
    <row r="439" spans="2:2">
      <c r="B439" s="31"/>
    </row>
    <row r="440" spans="2:2">
      <c r="B440" s="31"/>
    </row>
    <row r="441" spans="2:2">
      <c r="B441" s="31"/>
    </row>
    <row r="442" spans="2:2">
      <c r="B442" s="31"/>
    </row>
    <row r="443" spans="2:2">
      <c r="B443" s="31"/>
    </row>
    <row r="444" spans="2:2">
      <c r="B444" s="31"/>
    </row>
    <row r="445" spans="2:2">
      <c r="B445" s="31"/>
    </row>
    <row r="446" spans="2:2">
      <c r="B446" s="31"/>
    </row>
    <row r="447" spans="2:2">
      <c r="B447" s="31"/>
    </row>
    <row r="448" spans="2:2">
      <c r="B448" s="31"/>
    </row>
    <row r="449" spans="2:2">
      <c r="B449" s="31"/>
    </row>
    <row r="450" spans="2:2">
      <c r="B450" s="31"/>
    </row>
    <row r="451" spans="2:2">
      <c r="B451" s="31"/>
    </row>
    <row r="452" spans="2:2">
      <c r="B452" s="31"/>
    </row>
    <row r="453" spans="2:2">
      <c r="B453" s="31"/>
    </row>
    <row r="454" spans="2:2">
      <c r="B454" s="31"/>
    </row>
    <row r="455" spans="2:2">
      <c r="B455" s="31"/>
    </row>
    <row r="456" spans="2:2">
      <c r="B456" s="31"/>
    </row>
    <row r="457" spans="2:2">
      <c r="B457" s="31"/>
    </row>
    <row r="458" spans="2:2">
      <c r="B458" s="31"/>
    </row>
    <row r="459" spans="2:2">
      <c r="B459" s="31"/>
    </row>
    <row r="460" spans="2:2">
      <c r="B460" s="31"/>
    </row>
    <row r="461" spans="2:2">
      <c r="B461" s="31"/>
    </row>
    <row r="462" spans="2:2">
      <c r="B462" s="31"/>
    </row>
    <row r="463" spans="2:2">
      <c r="B463" s="31"/>
    </row>
    <row r="464" spans="2:2">
      <c r="B464" s="31"/>
    </row>
    <row r="465" spans="2:2">
      <c r="B465" s="31"/>
    </row>
    <row r="466" spans="2:2">
      <c r="B466" s="31"/>
    </row>
    <row r="467" spans="2:2">
      <c r="B467" s="31"/>
    </row>
    <row r="468" spans="2:2">
      <c r="B468" s="31"/>
    </row>
    <row r="469" spans="2:2">
      <c r="B469" s="31"/>
    </row>
    <row r="470" spans="2:2">
      <c r="B470" s="31"/>
    </row>
    <row r="471" spans="2:2">
      <c r="B471" s="31"/>
    </row>
    <row r="472" spans="2:2">
      <c r="B472" s="31"/>
    </row>
    <row r="473" spans="2:2">
      <c r="B473" s="31"/>
    </row>
    <row r="474" spans="2:2">
      <c r="B474" s="31"/>
    </row>
    <row r="475" spans="2:2">
      <c r="B475" s="31"/>
    </row>
    <row r="476" spans="2:2">
      <c r="B476" s="31"/>
    </row>
    <row r="477" spans="2:2">
      <c r="B477" s="31"/>
    </row>
    <row r="478" spans="2:2">
      <c r="B478" s="31"/>
    </row>
    <row r="479" spans="2:2">
      <c r="B479" s="31"/>
    </row>
    <row r="480" spans="2:2">
      <c r="B480" s="31"/>
    </row>
    <row r="481" spans="2:2">
      <c r="B481" s="31"/>
    </row>
    <row r="482" spans="2:2">
      <c r="B482" s="31"/>
    </row>
    <row r="483" spans="2:2">
      <c r="B483" s="31"/>
    </row>
    <row r="484" spans="2:2">
      <c r="B484" s="31"/>
    </row>
    <row r="485" spans="2:2">
      <c r="B485" s="31"/>
    </row>
    <row r="486" spans="2:2">
      <c r="B486" s="31"/>
    </row>
    <row r="487" spans="2:2">
      <c r="B487" s="31"/>
    </row>
    <row r="488" spans="2:2">
      <c r="B488" s="31"/>
    </row>
    <row r="489" spans="2:2">
      <c r="B489" s="31"/>
    </row>
    <row r="490" spans="2:2">
      <c r="B490" s="31"/>
    </row>
    <row r="491" spans="2:2">
      <c r="B491" s="31"/>
    </row>
    <row r="492" spans="2:2">
      <c r="B492" s="31"/>
    </row>
    <row r="493" spans="2:2">
      <c r="B493" s="31"/>
    </row>
    <row r="494" spans="2:2">
      <c r="B494" s="31"/>
    </row>
    <row r="495" spans="2:2">
      <c r="B495" s="31"/>
    </row>
    <row r="496" spans="2:2">
      <c r="B496" s="31"/>
    </row>
    <row r="497" spans="2:2">
      <c r="B497" s="31"/>
    </row>
    <row r="498" spans="2:2">
      <c r="B498" s="31"/>
    </row>
    <row r="499" spans="2:2">
      <c r="B499" s="31"/>
    </row>
    <row r="500" spans="2:2">
      <c r="B500" s="31"/>
    </row>
    <row r="501" spans="2:2">
      <c r="B501" s="31"/>
    </row>
    <row r="502" spans="2:2">
      <c r="B502" s="31"/>
    </row>
    <row r="503" spans="2:2">
      <c r="B503" s="31"/>
    </row>
    <row r="504" spans="2:2">
      <c r="B504" s="31"/>
    </row>
    <row r="505" spans="2:2">
      <c r="B505" s="31"/>
    </row>
    <row r="506" spans="2:2">
      <c r="B506" s="31"/>
    </row>
    <row r="507" spans="2:2">
      <c r="B507" s="31"/>
    </row>
    <row r="508" spans="2:2">
      <c r="B508" s="31"/>
    </row>
    <row r="509" spans="2:2">
      <c r="B509" s="31"/>
    </row>
    <row r="510" spans="2:2">
      <c r="B510" s="31"/>
    </row>
    <row r="511" spans="2:2">
      <c r="B511" s="31"/>
    </row>
    <row r="512" spans="2:2">
      <c r="B512" s="31"/>
    </row>
    <row r="513" spans="2:2">
      <c r="B513" s="31"/>
    </row>
    <row r="514" spans="2:2">
      <c r="B514" s="31"/>
    </row>
    <row r="515" spans="2:2">
      <c r="B515" s="31"/>
    </row>
    <row r="516" spans="2:2">
      <c r="B516" s="31"/>
    </row>
    <row r="517" spans="2:2">
      <c r="B517" s="31"/>
    </row>
    <row r="518" spans="2:2">
      <c r="B518" s="31"/>
    </row>
    <row r="519" spans="2:2">
      <c r="B519" s="31"/>
    </row>
    <row r="520" spans="2:2">
      <c r="B520" s="31"/>
    </row>
    <row r="521" spans="2:2">
      <c r="B521" s="31"/>
    </row>
    <row r="522" spans="2:2">
      <c r="B522" s="31"/>
    </row>
    <row r="523" spans="2:2">
      <c r="B523" s="31"/>
    </row>
    <row r="524" spans="2:2">
      <c r="B524" s="31"/>
    </row>
    <row r="525" spans="2:2">
      <c r="B525" s="31"/>
    </row>
    <row r="526" spans="2:2">
      <c r="B526" s="31"/>
    </row>
    <row r="527" spans="2:2">
      <c r="B527" s="31"/>
    </row>
    <row r="528" spans="2:2">
      <c r="B528" s="31"/>
    </row>
    <row r="529" spans="2:2">
      <c r="B529" s="31"/>
    </row>
    <row r="530" spans="2:2">
      <c r="B530" s="31"/>
    </row>
    <row r="531" spans="2:2">
      <c r="B531" s="31"/>
    </row>
    <row r="532" spans="2:2">
      <c r="B532" s="31"/>
    </row>
    <row r="533" spans="2:2">
      <c r="B533" s="31"/>
    </row>
    <row r="534" spans="2:2">
      <c r="B534" s="31"/>
    </row>
    <row r="535" spans="2:2">
      <c r="B535" s="31"/>
    </row>
    <row r="536" spans="2:2">
      <c r="B536" s="31"/>
    </row>
    <row r="537" spans="2:2">
      <c r="B537" s="31"/>
    </row>
    <row r="538" spans="2:2">
      <c r="B538" s="31"/>
    </row>
    <row r="539" spans="2:2">
      <c r="B539" s="31"/>
    </row>
    <row r="540" spans="2:2">
      <c r="B540" s="31"/>
    </row>
    <row r="541" spans="2:2">
      <c r="B541" s="31"/>
    </row>
    <row r="542" spans="2:2">
      <c r="B542" s="31"/>
    </row>
    <row r="543" spans="2:2">
      <c r="B543" s="31"/>
    </row>
    <row r="544" spans="2:2">
      <c r="B544" s="31"/>
    </row>
    <row r="545" spans="2:2">
      <c r="B545" s="31"/>
    </row>
    <row r="546" spans="2:2">
      <c r="B546" s="31"/>
    </row>
    <row r="547" spans="2:2">
      <c r="B547" s="31"/>
    </row>
    <row r="548" spans="2:2">
      <c r="B548" s="31"/>
    </row>
    <row r="549" spans="2:2">
      <c r="B549" s="31"/>
    </row>
    <row r="550" spans="2:2">
      <c r="B550" s="31"/>
    </row>
    <row r="551" spans="2:2">
      <c r="B551" s="31"/>
    </row>
    <row r="552" spans="2:2">
      <c r="B552" s="31"/>
    </row>
    <row r="553" spans="2:2">
      <c r="B553" s="31"/>
    </row>
    <row r="554" spans="2:2">
      <c r="B554" s="31"/>
    </row>
    <row r="555" spans="2:2">
      <c r="B555" s="31"/>
    </row>
    <row r="556" spans="2:2">
      <c r="B556" s="31"/>
    </row>
    <row r="557" spans="2:2">
      <c r="B557" s="31"/>
    </row>
    <row r="558" spans="2:2">
      <c r="B558" s="31"/>
    </row>
    <row r="559" spans="2:2">
      <c r="B559" s="31"/>
    </row>
    <row r="560" spans="2:2">
      <c r="B560" s="31"/>
    </row>
    <row r="561" spans="2:2">
      <c r="B561" s="31"/>
    </row>
    <row r="562" spans="2:2">
      <c r="B562" s="31"/>
    </row>
    <row r="563" spans="2:2">
      <c r="B563" s="31"/>
    </row>
    <row r="564" spans="2:2">
      <c r="B564" s="31"/>
    </row>
    <row r="565" spans="2:2">
      <c r="B565" s="31"/>
    </row>
    <row r="566" spans="2:2">
      <c r="B566" s="31"/>
    </row>
    <row r="567" spans="2:2">
      <c r="B567" s="31"/>
    </row>
    <row r="568" spans="2:2">
      <c r="B568" s="31"/>
    </row>
    <row r="569" spans="2:2">
      <c r="B569" s="31"/>
    </row>
    <row r="570" spans="2:2">
      <c r="B570" s="31"/>
    </row>
    <row r="571" spans="2:2">
      <c r="B571" s="31"/>
    </row>
    <row r="572" spans="2:2">
      <c r="B572" s="31"/>
    </row>
    <row r="573" spans="2:2">
      <c r="B573" s="31"/>
    </row>
    <row r="574" spans="2:2">
      <c r="B574" s="31"/>
    </row>
    <row r="575" spans="2:2">
      <c r="B575" s="31"/>
    </row>
    <row r="576" spans="2:2">
      <c r="B576" s="31"/>
    </row>
    <row r="577" spans="2:2">
      <c r="B577" s="31"/>
    </row>
    <row r="578" spans="2:2">
      <c r="B578" s="31"/>
    </row>
    <row r="579" spans="2:2">
      <c r="B579" s="31"/>
    </row>
    <row r="580" spans="2:2">
      <c r="B580" s="31"/>
    </row>
    <row r="581" spans="2:2">
      <c r="B581" s="31"/>
    </row>
    <row r="582" spans="2:2">
      <c r="B582" s="31"/>
    </row>
    <row r="583" spans="2:2">
      <c r="B583" s="31"/>
    </row>
    <row r="584" spans="2:2">
      <c r="B584" s="31"/>
    </row>
    <row r="585" spans="2:2">
      <c r="B585" s="31"/>
    </row>
    <row r="586" spans="2:2">
      <c r="B586" s="31"/>
    </row>
    <row r="587" spans="2:2">
      <c r="B587" s="31"/>
    </row>
    <row r="588" spans="2:2">
      <c r="B588" s="31"/>
    </row>
    <row r="589" spans="2:2">
      <c r="B589" s="31"/>
    </row>
    <row r="590" spans="2:2">
      <c r="B590" s="31"/>
    </row>
    <row r="591" spans="2:2">
      <c r="B591" s="31"/>
    </row>
    <row r="592" spans="2:2">
      <c r="B592" s="31"/>
    </row>
    <row r="593" spans="2:2">
      <c r="B593" s="31"/>
    </row>
    <row r="594" spans="2:2">
      <c r="B594" s="31"/>
    </row>
    <row r="595" spans="2:2">
      <c r="B595" s="31"/>
    </row>
    <row r="596" spans="2:2">
      <c r="B596" s="31"/>
    </row>
    <row r="597" spans="2:2">
      <c r="B597" s="31"/>
    </row>
    <row r="598" spans="2:2">
      <c r="B598" s="31"/>
    </row>
    <row r="599" spans="2:2">
      <c r="B599" s="31"/>
    </row>
    <row r="600" spans="2:2">
      <c r="B600" s="31"/>
    </row>
    <row r="601" spans="2:2">
      <c r="B601" s="31"/>
    </row>
    <row r="602" spans="2:2">
      <c r="B602" s="31"/>
    </row>
    <row r="603" spans="2:2">
      <c r="B603" s="31"/>
    </row>
    <row r="604" spans="2:2">
      <c r="B604" s="31"/>
    </row>
    <row r="605" spans="2:2">
      <c r="B605" s="31"/>
    </row>
    <row r="606" spans="2:2">
      <c r="B606" s="31"/>
    </row>
    <row r="607" spans="2:2">
      <c r="B607" s="31"/>
    </row>
    <row r="608" spans="2:2">
      <c r="B608" s="31"/>
    </row>
    <row r="609" spans="2:2">
      <c r="B609" s="31"/>
    </row>
    <row r="610" spans="2:2">
      <c r="B610" s="31"/>
    </row>
    <row r="611" spans="2:2">
      <c r="B611" s="31"/>
    </row>
    <row r="612" spans="2:2">
      <c r="B612" s="31"/>
    </row>
    <row r="613" spans="2:2">
      <c r="B613" s="31"/>
    </row>
    <row r="614" spans="2:2">
      <c r="B614" s="31"/>
    </row>
    <row r="615" spans="2:2">
      <c r="B615" s="31"/>
    </row>
    <row r="616" spans="2:2">
      <c r="B616" s="31"/>
    </row>
    <row r="617" spans="2:2">
      <c r="B617" s="31"/>
    </row>
    <row r="618" spans="2:2">
      <c r="B618" s="31"/>
    </row>
    <row r="619" spans="2:2">
      <c r="B619" s="31"/>
    </row>
    <row r="620" spans="2:2">
      <c r="B620" s="31"/>
    </row>
    <row r="621" spans="2:2">
      <c r="B621" s="31"/>
    </row>
    <row r="622" spans="2:2">
      <c r="B622" s="31"/>
    </row>
    <row r="623" spans="2:2">
      <c r="B623" s="31"/>
    </row>
    <row r="624" spans="2:2">
      <c r="B624" s="31"/>
    </row>
    <row r="625" spans="2:2">
      <c r="B625" s="31"/>
    </row>
    <row r="626" spans="2:2">
      <c r="B626" s="31"/>
    </row>
    <row r="627" spans="2:2">
      <c r="B627" s="31"/>
    </row>
    <row r="628" spans="2:2">
      <c r="B628" s="31"/>
    </row>
    <row r="629" spans="2:2">
      <c r="B629" s="31"/>
    </row>
    <row r="630" spans="2:2">
      <c r="B630" s="31"/>
    </row>
    <row r="631" spans="2:2">
      <c r="B631" s="31"/>
    </row>
    <row r="632" spans="2:2">
      <c r="B632" s="31"/>
    </row>
    <row r="633" spans="2:2">
      <c r="B633" s="31"/>
    </row>
    <row r="634" spans="2:2">
      <c r="B634" s="31"/>
    </row>
    <row r="635" spans="2:2">
      <c r="B635" s="31"/>
    </row>
    <row r="636" spans="2:2">
      <c r="B636" s="31"/>
    </row>
    <row r="637" spans="2:2">
      <c r="B637" s="31"/>
    </row>
    <row r="638" spans="2:2">
      <c r="B638" s="31"/>
    </row>
    <row r="639" spans="2:2">
      <c r="B639" s="31"/>
    </row>
    <row r="640" spans="2:2">
      <c r="B640" s="31"/>
    </row>
    <row r="641" spans="2:2">
      <c r="B641" s="31"/>
    </row>
    <row r="642" spans="2:2">
      <c r="B642" s="31"/>
    </row>
    <row r="643" spans="2:2">
      <c r="B643" s="31"/>
    </row>
    <row r="644" spans="2:2">
      <c r="B644" s="31"/>
    </row>
    <row r="645" spans="2:2">
      <c r="B645" s="31"/>
    </row>
    <row r="646" spans="2:2">
      <c r="B646" s="31"/>
    </row>
    <row r="647" spans="2:2">
      <c r="B647" s="31"/>
    </row>
    <row r="648" spans="2:2">
      <c r="B648" s="31"/>
    </row>
    <row r="649" spans="2:2">
      <c r="B649" s="31"/>
    </row>
    <row r="650" spans="2:2">
      <c r="B650" s="31"/>
    </row>
    <row r="651" spans="2:2">
      <c r="B651" s="31"/>
    </row>
    <row r="652" spans="2:2">
      <c r="B652" s="31"/>
    </row>
    <row r="653" spans="2:2">
      <c r="B653" s="31"/>
    </row>
    <row r="654" spans="2:2">
      <c r="B654" s="31"/>
    </row>
    <row r="655" spans="2:2">
      <c r="B655" s="31"/>
    </row>
    <row r="656" spans="2:2">
      <c r="B656" s="31"/>
    </row>
    <row r="657" spans="2:2">
      <c r="B657" s="31"/>
    </row>
    <row r="658" spans="2:2">
      <c r="B658" s="31"/>
    </row>
    <row r="659" spans="2:2">
      <c r="B659" s="31"/>
    </row>
    <row r="660" spans="2:2">
      <c r="B660" s="31"/>
    </row>
    <row r="661" spans="2:2">
      <c r="B661" s="31"/>
    </row>
    <row r="662" spans="2:2">
      <c r="B662" s="31"/>
    </row>
    <row r="663" spans="2:2">
      <c r="B663" s="31"/>
    </row>
    <row r="664" spans="2:2">
      <c r="B664" s="31"/>
    </row>
    <row r="665" spans="2:2">
      <c r="B665" s="31"/>
    </row>
    <row r="666" spans="2:2">
      <c r="B666" s="31"/>
    </row>
    <row r="667" spans="2:2">
      <c r="B667" s="31"/>
    </row>
    <row r="668" spans="2:2">
      <c r="B668" s="31"/>
    </row>
    <row r="669" spans="2:2">
      <c r="B669" s="31"/>
    </row>
    <row r="670" spans="2:2">
      <c r="B670" s="31"/>
    </row>
    <row r="671" spans="2:2">
      <c r="B671" s="31"/>
    </row>
    <row r="672" spans="2:2">
      <c r="B672" s="31"/>
    </row>
    <row r="673" spans="2:2">
      <c r="B673" s="31"/>
    </row>
    <row r="674" spans="2:2">
      <c r="B674" s="31"/>
    </row>
    <row r="675" spans="2:2">
      <c r="B675" s="31"/>
    </row>
    <row r="676" spans="2:2">
      <c r="B676" s="31"/>
    </row>
    <row r="677" spans="2:2">
      <c r="B677" s="31"/>
    </row>
    <row r="678" spans="2:2">
      <c r="B678" s="31"/>
    </row>
    <row r="679" spans="2:2">
      <c r="B679" s="31"/>
    </row>
    <row r="680" spans="2:2">
      <c r="B680" s="31"/>
    </row>
    <row r="681" spans="2:2">
      <c r="B681" s="31"/>
    </row>
    <row r="682" spans="2:2">
      <c r="B682" s="31"/>
    </row>
    <row r="683" spans="2:2">
      <c r="B683" s="31"/>
    </row>
    <row r="684" spans="2:2">
      <c r="B684" s="31"/>
    </row>
    <row r="685" spans="2:2">
      <c r="B685" s="31"/>
    </row>
    <row r="686" spans="2:2">
      <c r="B686" s="31"/>
    </row>
    <row r="687" spans="2:2">
      <c r="B687" s="31"/>
    </row>
    <row r="688" spans="2:2">
      <c r="B688" s="31"/>
    </row>
    <row r="689" spans="2:2">
      <c r="B689" s="31"/>
    </row>
    <row r="690" spans="2:2">
      <c r="B690" s="31"/>
    </row>
    <row r="691" spans="2:2">
      <c r="B691" s="31"/>
    </row>
    <row r="692" spans="2:2">
      <c r="B692" s="31"/>
    </row>
    <row r="693" spans="2:2">
      <c r="B693" s="31"/>
    </row>
    <row r="694" spans="2:2">
      <c r="B694" s="31"/>
    </row>
    <row r="695" spans="2:2">
      <c r="B695" s="31"/>
    </row>
    <row r="696" spans="2:2">
      <c r="B696" s="31"/>
    </row>
    <row r="697" spans="2:2">
      <c r="B697" s="31"/>
    </row>
    <row r="698" spans="2:2">
      <c r="B698" s="31"/>
    </row>
    <row r="699" spans="2:2">
      <c r="B699" s="31"/>
    </row>
    <row r="700" spans="2:2">
      <c r="B700" s="31"/>
    </row>
    <row r="701" spans="2:2">
      <c r="B701" s="31"/>
    </row>
    <row r="702" spans="2:2">
      <c r="B702" s="31"/>
    </row>
    <row r="703" spans="2:2">
      <c r="B703" s="31"/>
    </row>
    <row r="704" spans="2:2">
      <c r="B704" s="31"/>
    </row>
    <row r="705" spans="2:2">
      <c r="B705" s="31"/>
    </row>
    <row r="706" spans="2:2">
      <c r="B706" s="31"/>
    </row>
    <row r="707" spans="2:2">
      <c r="B707" s="31"/>
    </row>
    <row r="708" spans="2:2">
      <c r="B708" s="31"/>
    </row>
    <row r="709" spans="2:2">
      <c r="B709" s="31"/>
    </row>
    <row r="710" spans="2:2">
      <c r="B710" s="31"/>
    </row>
    <row r="711" spans="2:2">
      <c r="B711" s="31"/>
    </row>
    <row r="712" spans="2:2">
      <c r="B712" s="31"/>
    </row>
    <row r="713" spans="2:2">
      <c r="B713" s="31"/>
    </row>
    <row r="714" spans="2:2">
      <c r="B714" s="31"/>
    </row>
    <row r="715" spans="2:2">
      <c r="B715" s="31"/>
    </row>
    <row r="716" spans="2:2">
      <c r="B716" s="31"/>
    </row>
    <row r="717" spans="2:2">
      <c r="B717" s="31"/>
    </row>
    <row r="718" spans="2:2">
      <c r="B718" s="31"/>
    </row>
    <row r="719" spans="2:2">
      <c r="B719" s="31"/>
    </row>
    <row r="720" spans="2:2">
      <c r="B720" s="31"/>
    </row>
    <row r="721" spans="2:2">
      <c r="B721" s="31"/>
    </row>
    <row r="722" spans="2:2">
      <c r="B722" s="31"/>
    </row>
    <row r="723" spans="2:2">
      <c r="B723" s="31"/>
    </row>
    <row r="724" spans="2:2">
      <c r="B724" s="31"/>
    </row>
    <row r="725" spans="2:2">
      <c r="B725" s="31"/>
    </row>
    <row r="726" spans="2:2">
      <c r="B726" s="31"/>
    </row>
    <row r="727" spans="2:2">
      <c r="B727" s="31"/>
    </row>
    <row r="728" spans="2:2">
      <c r="B728" s="31"/>
    </row>
    <row r="729" spans="2:2">
      <c r="B729" s="31"/>
    </row>
    <row r="730" spans="2:2">
      <c r="B730" s="31"/>
    </row>
    <row r="731" spans="2:2">
      <c r="B731" s="31"/>
    </row>
    <row r="732" spans="2:2">
      <c r="B732" s="31"/>
    </row>
    <row r="733" spans="2:2">
      <c r="B733" s="31"/>
    </row>
    <row r="734" spans="2:2">
      <c r="B734" s="31"/>
    </row>
    <row r="735" spans="2:2">
      <c r="B735" s="31"/>
    </row>
    <row r="736" spans="2:2">
      <c r="B736" s="31"/>
    </row>
    <row r="737" spans="2:2">
      <c r="B737" s="31"/>
    </row>
    <row r="738" spans="2:2">
      <c r="B738" s="31"/>
    </row>
    <row r="739" spans="2:2">
      <c r="B739" s="31"/>
    </row>
    <row r="740" spans="2:2">
      <c r="B740" s="31"/>
    </row>
    <row r="741" spans="2:2">
      <c r="B741" s="31"/>
    </row>
    <row r="742" spans="2:2">
      <c r="B742" s="31"/>
    </row>
    <row r="743" spans="2:2">
      <c r="B743" s="31"/>
    </row>
    <row r="744" spans="2:2">
      <c r="B744" s="31"/>
    </row>
    <row r="745" spans="2:2">
      <c r="B745" s="31"/>
    </row>
    <row r="746" spans="2:2">
      <c r="B746" s="31"/>
    </row>
    <row r="747" spans="2:2">
      <c r="B747" s="31"/>
    </row>
    <row r="748" spans="2:2">
      <c r="B748" s="31"/>
    </row>
    <row r="749" spans="2:2">
      <c r="B749" s="31"/>
    </row>
    <row r="750" spans="2:2">
      <c r="B750" s="31"/>
    </row>
    <row r="751" spans="2:2">
      <c r="B751" s="31"/>
    </row>
    <row r="752" spans="2:2">
      <c r="B752" s="31"/>
    </row>
    <row r="753" spans="2:2">
      <c r="B753" s="31"/>
    </row>
    <row r="754" spans="2:2">
      <c r="B754" s="31"/>
    </row>
    <row r="755" spans="2:2">
      <c r="B755" s="31"/>
    </row>
    <row r="756" spans="2:2">
      <c r="B756" s="31"/>
    </row>
    <row r="757" spans="2:2">
      <c r="B757" s="31"/>
    </row>
    <row r="758" spans="2:2">
      <c r="B758" s="31"/>
    </row>
    <row r="759" spans="2:2">
      <c r="B759" s="31"/>
    </row>
    <row r="760" spans="2:2">
      <c r="B760" s="31"/>
    </row>
    <row r="761" spans="2:2">
      <c r="B761" s="31"/>
    </row>
    <row r="762" spans="2:2">
      <c r="B762" s="31"/>
    </row>
    <row r="763" spans="2:2">
      <c r="B763" s="31"/>
    </row>
    <row r="764" spans="2:2">
      <c r="B764" s="31"/>
    </row>
    <row r="765" spans="2:2">
      <c r="B765" s="31"/>
    </row>
    <row r="766" spans="2:2">
      <c r="B766" s="31"/>
    </row>
    <row r="767" spans="2:2">
      <c r="B767" s="31"/>
    </row>
    <row r="768" spans="2:2">
      <c r="B768" s="31"/>
    </row>
    <row r="769" spans="2:2">
      <c r="B769" s="31"/>
    </row>
    <row r="770" spans="2:2">
      <c r="B770" s="31"/>
    </row>
    <row r="771" spans="2:2">
      <c r="B771" s="31"/>
    </row>
    <row r="772" spans="2:2">
      <c r="B772" s="31"/>
    </row>
    <row r="773" spans="2:2">
      <c r="B773" s="31"/>
    </row>
    <row r="774" spans="2:2">
      <c r="B774" s="31"/>
    </row>
    <row r="775" spans="2:2">
      <c r="B775" s="31"/>
    </row>
    <row r="776" spans="2:2">
      <c r="B776" s="31"/>
    </row>
    <row r="777" spans="2:2">
      <c r="B777" s="31"/>
    </row>
    <row r="778" spans="2:2">
      <c r="B778" s="31"/>
    </row>
    <row r="779" spans="2:2">
      <c r="B779" s="31"/>
    </row>
    <row r="780" spans="2:2">
      <c r="B780" s="31"/>
    </row>
    <row r="781" spans="2:2">
      <c r="B781" s="31"/>
    </row>
    <row r="782" spans="2:2">
      <c r="B782" s="31"/>
    </row>
    <row r="783" spans="2:2">
      <c r="B783" s="31"/>
    </row>
    <row r="784" spans="2:2">
      <c r="B784" s="31"/>
    </row>
    <row r="785" spans="2:2">
      <c r="B785" s="31"/>
    </row>
    <row r="786" spans="2:2">
      <c r="B786" s="31"/>
    </row>
    <row r="787" spans="2:2">
      <c r="B787" s="31"/>
    </row>
    <row r="788" spans="2:2">
      <c r="B788" s="31"/>
    </row>
    <row r="789" spans="2:2">
      <c r="B789" s="31"/>
    </row>
    <row r="790" spans="2:2">
      <c r="B790" s="31"/>
    </row>
    <row r="791" spans="2:2">
      <c r="B791" s="31"/>
    </row>
    <row r="792" spans="2:2">
      <c r="B792" s="31"/>
    </row>
    <row r="793" spans="2:2">
      <c r="B793" s="31"/>
    </row>
    <row r="794" spans="2:2">
      <c r="B794" s="31"/>
    </row>
    <row r="795" spans="2:2">
      <c r="B795" s="31"/>
    </row>
    <row r="796" spans="2:2">
      <c r="B796" s="31"/>
    </row>
    <row r="797" spans="2:2">
      <c r="B797" s="31"/>
    </row>
    <row r="798" spans="2:2">
      <c r="B798" s="31"/>
    </row>
    <row r="799" spans="2:2">
      <c r="B799" s="31"/>
    </row>
    <row r="800" spans="2:2">
      <c r="B800" s="31"/>
    </row>
    <row r="801" spans="2:2">
      <c r="B801" s="31"/>
    </row>
    <row r="802" spans="2:2">
      <c r="B802" s="31"/>
    </row>
    <row r="803" spans="2:2">
      <c r="B803" s="31"/>
    </row>
    <row r="804" spans="2:2">
      <c r="B804" s="31"/>
    </row>
    <row r="805" spans="2:2">
      <c r="B805" s="31"/>
    </row>
    <row r="806" spans="2:2">
      <c r="B806" s="31"/>
    </row>
    <row r="807" spans="2:2">
      <c r="B807" s="31"/>
    </row>
    <row r="808" spans="2:2">
      <c r="B808" s="31"/>
    </row>
    <row r="809" spans="2:2">
      <c r="B809" s="31"/>
    </row>
    <row r="810" spans="2:2">
      <c r="B810" s="31"/>
    </row>
    <row r="811" spans="2:2">
      <c r="B811" s="31"/>
    </row>
    <row r="812" spans="2:2">
      <c r="B812" s="31"/>
    </row>
    <row r="813" spans="2:2">
      <c r="B813" s="31"/>
    </row>
    <row r="814" spans="2:2">
      <c r="B814" s="31"/>
    </row>
    <row r="815" spans="2:2">
      <c r="B815" s="31"/>
    </row>
    <row r="816" spans="2:2">
      <c r="B816" s="31"/>
    </row>
    <row r="817" spans="2:2">
      <c r="B817" s="31"/>
    </row>
    <row r="818" spans="2:2">
      <c r="B818" s="31"/>
    </row>
    <row r="819" spans="2:2">
      <c r="B819" s="31"/>
    </row>
    <row r="820" spans="2:2">
      <c r="B820" s="31"/>
    </row>
    <row r="821" spans="2:2">
      <c r="B821" s="31"/>
    </row>
    <row r="822" spans="2:2">
      <c r="B822" s="31"/>
    </row>
    <row r="823" spans="2:2">
      <c r="B823" s="31"/>
    </row>
    <row r="824" spans="2:2">
      <c r="B824" s="31"/>
    </row>
    <row r="825" spans="2:2">
      <c r="B825" s="31"/>
    </row>
    <row r="826" spans="2:2">
      <c r="B826" s="31"/>
    </row>
    <row r="827" spans="2:2">
      <c r="B827" s="31"/>
    </row>
    <row r="828" spans="2:2">
      <c r="B828" s="31"/>
    </row>
    <row r="829" spans="2:2">
      <c r="B829" s="31"/>
    </row>
    <row r="830" spans="2:2">
      <c r="B830" s="31"/>
    </row>
    <row r="831" spans="2:2">
      <c r="B831" s="31"/>
    </row>
    <row r="832" spans="2:2">
      <c r="B832" s="31"/>
    </row>
    <row r="833" spans="2:2">
      <c r="B833" s="31"/>
    </row>
    <row r="834" spans="2:2">
      <c r="B834" s="31"/>
    </row>
    <row r="835" spans="2:2">
      <c r="B835" s="31"/>
    </row>
    <row r="836" spans="2:2">
      <c r="B836" s="31"/>
    </row>
    <row r="837" spans="2:2">
      <c r="B837" s="31"/>
    </row>
    <row r="838" spans="2:2">
      <c r="B838" s="31"/>
    </row>
    <row r="839" spans="2:2">
      <c r="B839" s="31"/>
    </row>
    <row r="840" spans="2:2">
      <c r="B840" s="31"/>
    </row>
    <row r="841" spans="2:2">
      <c r="B841" s="31"/>
    </row>
    <row r="842" spans="2:2">
      <c r="B842" s="31"/>
    </row>
    <row r="843" spans="2:2">
      <c r="B843" s="31"/>
    </row>
    <row r="844" spans="2:2">
      <c r="B844" s="31"/>
    </row>
    <row r="845" spans="2:2">
      <c r="B845" s="31"/>
    </row>
    <row r="846" spans="2:2">
      <c r="B846" s="31"/>
    </row>
    <row r="847" spans="2:2">
      <c r="B847" s="31"/>
    </row>
    <row r="848" spans="2:2">
      <c r="B848" s="31"/>
    </row>
    <row r="849" spans="2:2">
      <c r="B849" s="31"/>
    </row>
    <row r="850" spans="2:2">
      <c r="B850" s="31"/>
    </row>
    <row r="851" spans="2:2">
      <c r="B851" s="31"/>
    </row>
    <row r="852" spans="2:2">
      <c r="B852" s="31"/>
    </row>
    <row r="853" spans="2:2">
      <c r="B853" s="31"/>
    </row>
    <row r="854" spans="2:2">
      <c r="B854" s="31"/>
    </row>
    <row r="855" spans="2:2">
      <c r="B855" s="31"/>
    </row>
    <row r="856" spans="2:2">
      <c r="B856" s="31"/>
    </row>
    <row r="857" spans="2:2">
      <c r="B857" s="31"/>
    </row>
    <row r="858" spans="2:2">
      <c r="B858" s="31"/>
    </row>
    <row r="859" spans="2:2">
      <c r="B859" s="31"/>
    </row>
    <row r="860" spans="2:2">
      <c r="B860" s="31"/>
    </row>
    <row r="861" spans="2:2">
      <c r="B861" s="31"/>
    </row>
    <row r="862" spans="2:2">
      <c r="B862" s="31"/>
    </row>
    <row r="863" spans="2:2">
      <c r="B863" s="31"/>
    </row>
    <row r="864" spans="2:2">
      <c r="B864" s="31"/>
    </row>
    <row r="865" spans="2:2">
      <c r="B865" s="31"/>
    </row>
    <row r="866" spans="2:2">
      <c r="B866" s="31"/>
    </row>
    <row r="867" spans="2:2">
      <c r="B867" s="31"/>
    </row>
    <row r="868" spans="2:2">
      <c r="B868" s="31"/>
    </row>
    <row r="869" spans="2:2">
      <c r="B869" s="31"/>
    </row>
    <row r="870" spans="2:2">
      <c r="B870" s="31"/>
    </row>
    <row r="871" spans="2:2">
      <c r="B871" s="31"/>
    </row>
    <row r="872" spans="2:2">
      <c r="B872" s="31"/>
    </row>
    <row r="873" spans="2:2">
      <c r="B873" s="31"/>
    </row>
    <row r="874" spans="2:2">
      <c r="B874" s="31"/>
    </row>
    <row r="875" spans="2:2">
      <c r="B875" s="31"/>
    </row>
    <row r="876" spans="2:2">
      <c r="B876" s="31"/>
    </row>
    <row r="877" spans="2:2">
      <c r="B877" s="31"/>
    </row>
    <row r="878" spans="2:2">
      <c r="B878" s="31"/>
    </row>
    <row r="879" spans="2:2">
      <c r="B879" s="31"/>
    </row>
    <row r="880" spans="2:2">
      <c r="B880" s="31"/>
    </row>
    <row r="881" spans="2:2">
      <c r="B881" s="31"/>
    </row>
    <row r="882" spans="2:2">
      <c r="B882" s="31"/>
    </row>
    <row r="883" spans="2:2">
      <c r="B883" s="31"/>
    </row>
    <row r="884" spans="2:2">
      <c r="B884" s="31"/>
    </row>
    <row r="885" spans="2:2">
      <c r="B885" s="31"/>
    </row>
    <row r="886" spans="2:2">
      <c r="B886" s="31"/>
    </row>
    <row r="887" spans="2:2">
      <c r="B887" s="31"/>
    </row>
    <row r="888" spans="2:2">
      <c r="B888" s="31"/>
    </row>
    <row r="889" spans="2:2">
      <c r="B889" s="31"/>
    </row>
    <row r="890" spans="2:2">
      <c r="B890" s="31"/>
    </row>
    <row r="891" spans="2:2">
      <c r="B891" s="31"/>
    </row>
    <row r="892" spans="2:2">
      <c r="B892" s="31"/>
    </row>
    <row r="893" spans="2:2">
      <c r="B893" s="31"/>
    </row>
    <row r="894" spans="2:2">
      <c r="B894" s="31"/>
    </row>
    <row r="895" spans="2:2">
      <c r="B895" s="31"/>
    </row>
    <row r="896" spans="2:2">
      <c r="B896" s="31"/>
    </row>
    <row r="897" spans="2:2">
      <c r="B897" s="31"/>
    </row>
    <row r="898" spans="2:2">
      <c r="B898" s="31"/>
    </row>
    <row r="899" spans="2:2">
      <c r="B899" s="31"/>
    </row>
    <row r="900" spans="2:2">
      <c r="B900" s="31"/>
    </row>
    <row r="901" spans="2:2">
      <c r="B901" s="31"/>
    </row>
    <row r="902" spans="2:2">
      <c r="B902" s="31"/>
    </row>
    <row r="903" spans="2:2">
      <c r="B903" s="31"/>
    </row>
    <row r="904" spans="2:2">
      <c r="B904" s="31"/>
    </row>
    <row r="905" spans="2:2">
      <c r="B905" s="31"/>
    </row>
    <row r="906" spans="2:2">
      <c r="B906" s="31"/>
    </row>
    <row r="907" spans="2:2">
      <c r="B907" s="31"/>
    </row>
    <row r="908" spans="2:2">
      <c r="B908" s="31"/>
    </row>
    <row r="909" spans="2:2">
      <c r="B909" s="31"/>
    </row>
    <row r="910" spans="2:2">
      <c r="B910" s="31"/>
    </row>
    <row r="911" spans="2:2">
      <c r="B911" s="31"/>
    </row>
    <row r="912" spans="2:2">
      <c r="B912" s="31"/>
    </row>
    <row r="913" spans="2:2">
      <c r="B913" s="31"/>
    </row>
    <row r="914" spans="2:2">
      <c r="B914" s="31"/>
    </row>
    <row r="915" spans="2:2">
      <c r="B915" s="31"/>
    </row>
    <row r="916" spans="2:2">
      <c r="B916" s="31"/>
    </row>
    <row r="917" spans="2:2">
      <c r="B917" s="31"/>
    </row>
    <row r="918" spans="2:2">
      <c r="B918" s="31"/>
    </row>
    <row r="919" spans="2:2">
      <c r="B919" s="31"/>
    </row>
    <row r="920" spans="2:2">
      <c r="B920" s="31"/>
    </row>
    <row r="921" spans="2:2">
      <c r="B921" s="31"/>
    </row>
    <row r="922" spans="2:2">
      <c r="B922" s="31"/>
    </row>
    <row r="923" spans="2:2">
      <c r="B923" s="31"/>
    </row>
    <row r="924" spans="2:2">
      <c r="B924" s="31"/>
    </row>
    <row r="925" spans="2:2">
      <c r="B925" s="31"/>
    </row>
    <row r="926" spans="2:2">
      <c r="B926" s="31"/>
    </row>
    <row r="927" spans="2:2">
      <c r="B927" s="31"/>
    </row>
    <row r="928" spans="2:2">
      <c r="B928" s="31"/>
    </row>
    <row r="929" spans="2:2">
      <c r="B929" s="31"/>
    </row>
    <row r="930" spans="2:2">
      <c r="B930" s="31"/>
    </row>
    <row r="931" spans="2:2">
      <c r="B931" s="31"/>
    </row>
    <row r="932" spans="2:2">
      <c r="B932" s="31"/>
    </row>
    <row r="933" spans="2:2">
      <c r="B933" s="31"/>
    </row>
    <row r="934" spans="2:2">
      <c r="B934" s="31"/>
    </row>
    <row r="935" spans="2:2">
      <c r="B935" s="31"/>
    </row>
    <row r="936" spans="2:2">
      <c r="B936" s="31"/>
    </row>
    <row r="937" spans="2:2">
      <c r="B937" s="31"/>
    </row>
    <row r="938" spans="2:2">
      <c r="B938" s="31"/>
    </row>
    <row r="939" spans="2:2">
      <c r="B939" s="31"/>
    </row>
    <row r="940" spans="2:2">
      <c r="B940" s="31"/>
    </row>
    <row r="941" spans="2:2">
      <c r="B941" s="31"/>
    </row>
    <row r="942" spans="2:2">
      <c r="B942" s="31"/>
    </row>
    <row r="943" spans="2:2">
      <c r="B943" s="31"/>
    </row>
    <row r="944" spans="2:2">
      <c r="B944" s="31"/>
    </row>
    <row r="945" spans="2:2">
      <c r="B945" s="31"/>
    </row>
    <row r="946" spans="2:2">
      <c r="B946" s="31"/>
    </row>
    <row r="947" spans="2:2">
      <c r="B947" s="31"/>
    </row>
    <row r="948" spans="2:2">
      <c r="B948" s="31"/>
    </row>
    <row r="949" spans="2:2">
      <c r="B949" s="31"/>
    </row>
    <row r="950" spans="2:2">
      <c r="B950" s="31"/>
    </row>
    <row r="951" spans="2:2">
      <c r="B951" s="31"/>
    </row>
    <row r="952" spans="2:2">
      <c r="B952" s="31"/>
    </row>
    <row r="953" spans="2:2">
      <c r="B953" s="31"/>
    </row>
    <row r="954" spans="2:2">
      <c r="B954" s="31"/>
    </row>
    <row r="955" spans="2:2">
      <c r="B955" s="31"/>
    </row>
    <row r="956" spans="2:2">
      <c r="B956" s="31"/>
    </row>
    <row r="957" spans="2:2">
      <c r="B957" s="31"/>
    </row>
    <row r="958" spans="2:2">
      <c r="B958" s="31"/>
    </row>
    <row r="959" spans="2:2">
      <c r="B959" s="31"/>
    </row>
    <row r="960" spans="2:2">
      <c r="B960" s="31"/>
    </row>
    <row r="961" spans="2:2">
      <c r="B961" s="31"/>
    </row>
    <row r="962" spans="2:2">
      <c r="B962" s="31"/>
    </row>
    <row r="963" spans="2:2">
      <c r="B963" s="31"/>
    </row>
    <row r="964" spans="2:2">
      <c r="B964" s="31"/>
    </row>
    <row r="965" spans="2:2">
      <c r="B965" s="31"/>
    </row>
    <row r="966" spans="2:2">
      <c r="B966" s="31"/>
    </row>
    <row r="967" spans="2:2">
      <c r="B967" s="31"/>
    </row>
    <row r="968" spans="2:2">
      <c r="B968" s="31"/>
    </row>
    <row r="969" spans="2:2">
      <c r="B969" s="31"/>
    </row>
    <row r="970" spans="2:2">
      <c r="B970" s="31"/>
    </row>
    <row r="971" spans="2:2">
      <c r="B971" s="31"/>
    </row>
    <row r="972" spans="2:2">
      <c r="B972" s="31"/>
    </row>
    <row r="973" spans="2:2">
      <c r="B973" s="31"/>
    </row>
    <row r="974" spans="2:2">
      <c r="B974" s="31"/>
    </row>
    <row r="975" spans="2:2">
      <c r="B975" s="31"/>
    </row>
    <row r="976" spans="2:2">
      <c r="B976" s="31"/>
    </row>
    <row r="977" spans="2:2">
      <c r="B977" s="31"/>
    </row>
    <row r="978" spans="2:2">
      <c r="B978" s="31"/>
    </row>
    <row r="979" spans="2:2">
      <c r="B979" s="31"/>
    </row>
    <row r="980" spans="2:2">
      <c r="B980" s="31"/>
    </row>
    <row r="981" spans="2:2">
      <c r="B981" s="31"/>
    </row>
    <row r="982" spans="2:2">
      <c r="B982" s="31"/>
    </row>
    <row r="983" spans="2:2">
      <c r="B983" s="31"/>
    </row>
    <row r="984" spans="2:2">
      <c r="B984" s="31"/>
    </row>
    <row r="985" spans="2:2">
      <c r="B985" s="31"/>
    </row>
    <row r="986" spans="2:2">
      <c r="B986" s="31"/>
    </row>
    <row r="987" spans="2:2">
      <c r="B987" s="31"/>
    </row>
    <row r="988" spans="2:2">
      <c r="B988" s="31"/>
    </row>
    <row r="989" spans="2:2">
      <c r="B989" s="31"/>
    </row>
    <row r="990" spans="2:2">
      <c r="B990" s="31"/>
    </row>
    <row r="991" spans="2:2">
      <c r="B991" s="31"/>
    </row>
    <row r="992" spans="2:2">
      <c r="B992" s="31"/>
    </row>
    <row r="993" spans="2:2">
      <c r="B993" s="31"/>
    </row>
    <row r="994" spans="2:2">
      <c r="B994" s="31"/>
    </row>
    <row r="995" spans="2:2">
      <c r="B995" s="31"/>
    </row>
    <row r="996" spans="2:2">
      <c r="B996" s="31"/>
    </row>
    <row r="997" spans="2:2">
      <c r="B997" s="31"/>
    </row>
    <row r="998" spans="2:2">
      <c r="B998" s="31"/>
    </row>
    <row r="999" spans="2:2">
      <c r="B999" s="31"/>
    </row>
    <row r="1000" spans="2:2">
      <c r="B1000" s="31"/>
    </row>
    <row r="1001" spans="2:2">
      <c r="B1001" s="31"/>
    </row>
    <row r="1002" spans="2:2">
      <c r="B1002" s="31"/>
    </row>
    <row r="1003" spans="2:2">
      <c r="B1003" s="31"/>
    </row>
    <row r="1004" spans="2:2">
      <c r="B1004" s="31"/>
    </row>
    <row r="1005" spans="2:2">
      <c r="B1005" s="31"/>
    </row>
    <row r="1006" spans="2:2">
      <c r="B1006" s="31"/>
    </row>
    <row r="1007" spans="2:2">
      <c r="B1007" s="31"/>
    </row>
    <row r="1008" spans="2:2">
      <c r="B1008" s="31"/>
    </row>
    <row r="1009" spans="2:2">
      <c r="B1009" s="31"/>
    </row>
    <row r="1010" spans="2:2">
      <c r="B1010" s="31"/>
    </row>
    <row r="1011" spans="2:2">
      <c r="B1011" s="31"/>
    </row>
    <row r="1012" spans="2:2">
      <c r="B1012" s="31"/>
    </row>
    <row r="1013" spans="2:2">
      <c r="B1013" s="31"/>
    </row>
    <row r="1014" spans="2:2">
      <c r="B1014" s="31"/>
    </row>
    <row r="1015" spans="2:2">
      <c r="B1015" s="31"/>
    </row>
    <row r="1016" spans="2:2">
      <c r="B1016" s="31"/>
    </row>
    <row r="1017" spans="2:2">
      <c r="B1017" s="31"/>
    </row>
    <row r="1018" spans="2:2">
      <c r="B1018" s="31"/>
    </row>
    <row r="1019" spans="2:2">
      <c r="B1019" s="31"/>
    </row>
    <row r="1020" spans="2:2">
      <c r="B1020" s="31"/>
    </row>
    <row r="1021" spans="2:2">
      <c r="B1021" s="31"/>
    </row>
    <row r="1022" spans="2:2">
      <c r="B1022" s="31"/>
    </row>
    <row r="1023" spans="2:2">
      <c r="B1023" s="31"/>
    </row>
    <row r="1024" spans="2:2">
      <c r="B1024" s="31"/>
    </row>
    <row r="1025" spans="2:2">
      <c r="B1025" s="31"/>
    </row>
    <row r="1026" spans="2:2">
      <c r="B1026" s="31"/>
    </row>
    <row r="1027" spans="2:2">
      <c r="B1027" s="31"/>
    </row>
    <row r="1028" spans="2:2">
      <c r="B1028" s="31"/>
    </row>
    <row r="1029" spans="2:2">
      <c r="B1029" s="31"/>
    </row>
    <row r="1030" spans="2:2">
      <c r="B1030" s="31"/>
    </row>
    <row r="1031" spans="2:2">
      <c r="B1031" s="31"/>
    </row>
    <row r="1032" spans="2:2">
      <c r="B1032" s="31"/>
    </row>
    <row r="1033" spans="2:2">
      <c r="B1033" s="31"/>
    </row>
    <row r="1034" spans="2:2">
      <c r="B1034" s="31"/>
    </row>
    <row r="1035" spans="2:2">
      <c r="B1035" s="31"/>
    </row>
    <row r="1036" spans="2:2">
      <c r="B1036" s="31"/>
    </row>
    <row r="1037" spans="2:2">
      <c r="B1037" s="31"/>
    </row>
    <row r="1038" spans="2:2">
      <c r="B1038" s="31"/>
    </row>
    <row r="1039" spans="2:2">
      <c r="B1039" s="31"/>
    </row>
    <row r="1040" spans="2:2">
      <c r="B1040" s="31"/>
    </row>
    <row r="1041" spans="2:2">
      <c r="B1041" s="31"/>
    </row>
    <row r="1042" spans="2:2">
      <c r="B1042" s="31"/>
    </row>
    <row r="1043" spans="2:2">
      <c r="B1043" s="31"/>
    </row>
    <row r="1044" spans="2:2">
      <c r="B1044" s="31"/>
    </row>
    <row r="1045" spans="2:2">
      <c r="B1045" s="31"/>
    </row>
    <row r="1046" spans="2:2">
      <c r="B1046" s="31"/>
    </row>
    <row r="1047" spans="2:2">
      <c r="B1047" s="31"/>
    </row>
    <row r="1048" spans="2:2">
      <c r="B1048" s="31"/>
    </row>
    <row r="1049" spans="2:2">
      <c r="B1049" s="31"/>
    </row>
    <row r="1050" spans="2:2">
      <c r="B1050" s="31"/>
    </row>
    <row r="1051" spans="2:2">
      <c r="B1051" s="31"/>
    </row>
    <row r="1052" spans="2:2">
      <c r="B1052" s="31"/>
    </row>
    <row r="1053" spans="2:2">
      <c r="B1053" s="31"/>
    </row>
    <row r="1054" spans="2:2">
      <c r="B1054" s="31"/>
    </row>
    <row r="1055" spans="2:2">
      <c r="B1055" s="31"/>
    </row>
    <row r="1056" spans="2:2">
      <c r="B1056" s="31"/>
    </row>
    <row r="1057" spans="2:2">
      <c r="B1057" s="31"/>
    </row>
    <row r="1058" spans="2:2">
      <c r="B1058" s="31"/>
    </row>
    <row r="1059" spans="2:2">
      <c r="B1059" s="31"/>
    </row>
    <row r="1060" spans="2:2">
      <c r="B1060" s="31"/>
    </row>
    <row r="1061" spans="2:2">
      <c r="B1061" s="31"/>
    </row>
    <row r="1062" spans="2:2">
      <c r="B1062" s="31"/>
    </row>
    <row r="1063" spans="2:2">
      <c r="B1063" s="31"/>
    </row>
    <row r="1064" spans="2:2">
      <c r="B1064" s="31"/>
    </row>
    <row r="1065" spans="2:2">
      <c r="B1065" s="31"/>
    </row>
    <row r="1066" spans="2:2">
      <c r="B1066" s="31"/>
    </row>
    <row r="1067" spans="2:2">
      <c r="B1067" s="31"/>
    </row>
    <row r="1068" spans="2:2">
      <c r="B1068" s="31"/>
    </row>
    <row r="1069" spans="2:2">
      <c r="B1069" s="31"/>
    </row>
    <row r="1070" spans="2:2">
      <c r="B1070" s="31"/>
    </row>
    <row r="1071" spans="2:2">
      <c r="B1071" s="31"/>
    </row>
    <row r="1072" spans="2:2">
      <c r="B1072" s="31"/>
    </row>
    <row r="1073" spans="2:2">
      <c r="B1073" s="31"/>
    </row>
    <row r="1074" spans="2:2">
      <c r="B1074" s="31"/>
    </row>
    <row r="1075" spans="2:2">
      <c r="B1075" s="31"/>
    </row>
    <row r="1076" spans="2:2">
      <c r="B1076" s="31"/>
    </row>
    <row r="1077" spans="2:2">
      <c r="B1077" s="31"/>
    </row>
    <row r="1078" spans="2:2">
      <c r="B1078" s="31"/>
    </row>
    <row r="1079" spans="2:2">
      <c r="B1079" s="31"/>
    </row>
    <row r="1080" spans="2:2">
      <c r="B1080" s="31"/>
    </row>
    <row r="1081" spans="2:2">
      <c r="B1081" s="31"/>
    </row>
    <row r="1082" spans="2:2">
      <c r="B1082" s="31"/>
    </row>
    <row r="1083" spans="2:2">
      <c r="B1083" s="31"/>
    </row>
    <row r="1084" spans="2:2">
      <c r="B1084" s="31"/>
    </row>
    <row r="1085" spans="2:2">
      <c r="B1085" s="31"/>
    </row>
    <row r="1086" spans="2:2">
      <c r="B1086" s="31"/>
    </row>
    <row r="1087" spans="2:2">
      <c r="B1087" s="31"/>
    </row>
    <row r="1088" spans="2:2">
      <c r="B1088" s="31"/>
    </row>
    <row r="1089" spans="2:2">
      <c r="B1089" s="31"/>
    </row>
    <row r="1090" spans="2:2">
      <c r="B1090" s="31"/>
    </row>
    <row r="1091" spans="2:2">
      <c r="B1091" s="31"/>
    </row>
    <row r="1092" spans="2:2">
      <c r="B1092" s="31"/>
    </row>
    <row r="1093" spans="2:2">
      <c r="B1093" s="31"/>
    </row>
    <row r="1094" spans="2:2">
      <c r="B1094" s="31"/>
    </row>
    <row r="1095" spans="2:2">
      <c r="B1095" s="31"/>
    </row>
    <row r="1096" spans="2:2">
      <c r="B1096" s="31"/>
    </row>
    <row r="1097" spans="2:2">
      <c r="B1097" s="31"/>
    </row>
    <row r="1098" spans="2:2">
      <c r="B1098" s="31"/>
    </row>
    <row r="1099" spans="2:2">
      <c r="B1099" s="31"/>
    </row>
    <row r="1100" spans="2:2">
      <c r="B1100" s="31"/>
    </row>
    <row r="1101" spans="2:2">
      <c r="B1101" s="31"/>
    </row>
    <row r="1102" spans="2:2">
      <c r="B1102" s="31"/>
    </row>
    <row r="1103" spans="2:2">
      <c r="B1103" s="31"/>
    </row>
    <row r="1104" spans="2:2">
      <c r="B1104" s="31"/>
    </row>
    <row r="1105" spans="2:2">
      <c r="B1105" s="31"/>
    </row>
    <row r="1106" spans="2:2">
      <c r="B1106" s="31"/>
    </row>
    <row r="1107" spans="2:2">
      <c r="B1107" s="31"/>
    </row>
    <row r="1108" spans="2:2">
      <c r="B1108" s="31"/>
    </row>
    <row r="1109" spans="2:2">
      <c r="B1109" s="31"/>
    </row>
    <row r="1110" spans="2:2">
      <c r="B1110" s="31"/>
    </row>
    <row r="1111" spans="2:2">
      <c r="B1111" s="31"/>
    </row>
    <row r="1112" spans="2:2">
      <c r="B1112" s="31"/>
    </row>
    <row r="1113" spans="2:2">
      <c r="B1113" s="31"/>
    </row>
    <row r="1114" spans="2:2">
      <c r="B1114" s="31"/>
    </row>
    <row r="1115" spans="2:2">
      <c r="B1115" s="31"/>
    </row>
    <row r="1116" spans="2:2">
      <c r="B1116" s="31"/>
    </row>
    <row r="1117" spans="2:2">
      <c r="B1117" s="31"/>
    </row>
    <row r="1118" spans="2:2">
      <c r="B1118" s="31"/>
    </row>
    <row r="1119" spans="2:2">
      <c r="B1119" s="31"/>
    </row>
    <row r="1120" spans="2:2">
      <c r="B1120" s="31"/>
    </row>
    <row r="1121" spans="2:2">
      <c r="B1121" s="31"/>
    </row>
    <row r="1122" spans="2:2">
      <c r="B1122" s="31"/>
    </row>
    <row r="1123" spans="2:2">
      <c r="B1123" s="31"/>
    </row>
    <row r="1124" spans="2:2">
      <c r="B1124" s="31"/>
    </row>
    <row r="1125" spans="2:2">
      <c r="B1125" s="31"/>
    </row>
    <row r="1126" spans="2:2">
      <c r="B1126" s="31"/>
    </row>
    <row r="1127" spans="2:2">
      <c r="B1127" s="31"/>
    </row>
    <row r="1128" spans="2:2">
      <c r="B1128" s="31"/>
    </row>
    <row r="1129" spans="2:2">
      <c r="B1129" s="31"/>
    </row>
    <row r="1130" spans="2:2">
      <c r="B1130" s="31"/>
    </row>
    <row r="1131" spans="2:2">
      <c r="B1131" s="31"/>
    </row>
    <row r="1132" spans="2:2">
      <c r="B1132" s="31"/>
    </row>
    <row r="1133" spans="2:2">
      <c r="B1133" s="31"/>
    </row>
    <row r="1134" spans="2:2">
      <c r="B1134" s="31"/>
    </row>
    <row r="1135" spans="2:2">
      <c r="B1135" s="31"/>
    </row>
    <row r="1136" spans="2:2">
      <c r="B1136" s="31"/>
    </row>
    <row r="1137" spans="2:2">
      <c r="B1137" s="31"/>
    </row>
    <row r="1138" spans="2:2">
      <c r="B1138" s="31"/>
    </row>
    <row r="1139" spans="2:2">
      <c r="B1139" s="31"/>
    </row>
    <row r="1140" spans="2:2">
      <c r="B1140" s="31"/>
    </row>
    <row r="1141" spans="2:2">
      <c r="B1141" s="31"/>
    </row>
    <row r="1142" spans="2:2">
      <c r="B1142" s="31"/>
    </row>
    <row r="1143" spans="2:2">
      <c r="B1143" s="31"/>
    </row>
    <row r="1144" spans="2:2">
      <c r="B1144" s="31"/>
    </row>
    <row r="1145" spans="2:2">
      <c r="B1145" s="31"/>
    </row>
    <row r="1146" spans="2:2">
      <c r="B1146" s="31"/>
    </row>
    <row r="1147" spans="2:2">
      <c r="B1147" s="31"/>
    </row>
    <row r="1148" spans="2:2">
      <c r="B1148" s="31"/>
    </row>
    <row r="1149" spans="2:2">
      <c r="B1149" s="31"/>
    </row>
    <row r="1150" spans="2:2">
      <c r="B1150" s="31"/>
    </row>
    <row r="1151" spans="2:2">
      <c r="B1151" s="31"/>
    </row>
    <row r="1152" spans="2:2">
      <c r="B1152" s="31"/>
    </row>
    <row r="1153" spans="2:2">
      <c r="B1153" s="31"/>
    </row>
    <row r="1154" spans="2:2">
      <c r="B1154" s="31"/>
    </row>
    <row r="1155" spans="2:2">
      <c r="B1155" s="31"/>
    </row>
    <row r="1156" spans="2:2">
      <c r="B1156" s="31"/>
    </row>
    <row r="1157" spans="2:2">
      <c r="B1157" s="31"/>
    </row>
    <row r="1158" spans="2:2">
      <c r="B1158" s="31"/>
    </row>
    <row r="1159" spans="2:2">
      <c r="B1159" s="31"/>
    </row>
    <row r="1160" spans="2:2">
      <c r="B1160" s="31"/>
    </row>
    <row r="1161" spans="2:2">
      <c r="B1161" s="31"/>
    </row>
    <row r="1162" spans="2:2">
      <c r="B1162" s="31"/>
    </row>
    <row r="1163" spans="2:2">
      <c r="B1163" s="31"/>
    </row>
    <row r="1164" spans="2:2">
      <c r="B1164" s="31"/>
    </row>
    <row r="1165" spans="2:2">
      <c r="B1165" s="31"/>
    </row>
    <row r="1166" spans="2:2">
      <c r="B1166" s="31"/>
    </row>
    <row r="1167" spans="2:2">
      <c r="B1167" s="31"/>
    </row>
    <row r="1168" spans="2:2">
      <c r="B1168" s="31"/>
    </row>
    <row r="1169" spans="2:2">
      <c r="B1169" s="31"/>
    </row>
    <row r="1170" spans="2:2">
      <c r="B1170" s="31"/>
    </row>
    <row r="1171" spans="2:2">
      <c r="B1171" s="31"/>
    </row>
    <row r="1172" spans="2:2">
      <c r="B1172" s="31"/>
    </row>
    <row r="1173" spans="2:2">
      <c r="B1173" s="31"/>
    </row>
    <row r="1174" spans="2:2">
      <c r="B1174" s="31"/>
    </row>
    <row r="1175" spans="2:2">
      <c r="B1175" s="31"/>
    </row>
    <row r="1176" spans="2:2">
      <c r="B1176" s="31"/>
    </row>
    <row r="1177" spans="2:2">
      <c r="B1177" s="31"/>
    </row>
    <row r="1178" spans="2:2">
      <c r="B1178" s="31"/>
    </row>
    <row r="1179" spans="2:2">
      <c r="B1179" s="31"/>
    </row>
    <row r="1180" spans="2:2">
      <c r="B1180" s="31"/>
    </row>
    <row r="1181" spans="2:2">
      <c r="B1181" s="31"/>
    </row>
    <row r="1182" spans="2:2">
      <c r="B1182" s="31"/>
    </row>
    <row r="1183" spans="2:2">
      <c r="B1183" s="31"/>
    </row>
    <row r="1184" spans="2:2">
      <c r="B1184" s="31"/>
    </row>
    <row r="1185" spans="2:2">
      <c r="B1185" s="31"/>
    </row>
    <row r="1186" spans="2:2">
      <c r="B1186" s="31"/>
    </row>
    <row r="1187" spans="2:2">
      <c r="B1187" s="31"/>
    </row>
    <row r="1188" spans="2:2">
      <c r="B1188" s="31"/>
    </row>
    <row r="1189" spans="2:2">
      <c r="B1189" s="31"/>
    </row>
    <row r="1190" spans="2:2">
      <c r="B1190" s="31"/>
    </row>
    <row r="1191" spans="2:2">
      <c r="B1191" s="31"/>
    </row>
    <row r="1192" spans="2:2">
      <c r="B1192" s="31"/>
    </row>
    <row r="1193" spans="2:2">
      <c r="B1193" s="31"/>
    </row>
    <row r="1194" spans="2:2">
      <c r="B1194" s="31"/>
    </row>
    <row r="1195" spans="2:2">
      <c r="B1195" s="31"/>
    </row>
    <row r="1196" spans="2:2">
      <c r="B1196" s="31"/>
    </row>
    <row r="1197" spans="2:2">
      <c r="B1197" s="31"/>
    </row>
    <row r="1198" spans="2:2">
      <c r="B1198" s="31"/>
    </row>
    <row r="1199" spans="2:2">
      <c r="B1199" s="31"/>
    </row>
    <row r="1200" spans="2:2">
      <c r="B1200" s="31"/>
    </row>
    <row r="1201" spans="2:2">
      <c r="B1201" s="31"/>
    </row>
    <row r="1202" spans="2:2">
      <c r="B1202" s="31"/>
    </row>
    <row r="1203" spans="2:2">
      <c r="B1203" s="31"/>
    </row>
    <row r="1204" spans="2:2">
      <c r="B1204" s="31"/>
    </row>
    <row r="1205" spans="2:2">
      <c r="B1205" s="31"/>
    </row>
    <row r="1206" spans="2:2">
      <c r="B1206" s="31"/>
    </row>
    <row r="1207" spans="2:2">
      <c r="B1207" s="31"/>
    </row>
    <row r="1208" spans="2:2">
      <c r="B1208" s="31"/>
    </row>
    <row r="1209" spans="2:2">
      <c r="B1209" s="31"/>
    </row>
    <row r="1210" spans="2:2">
      <c r="B1210" s="31"/>
    </row>
    <row r="1211" spans="2:2">
      <c r="B1211" s="31"/>
    </row>
    <row r="1212" spans="2:2">
      <c r="B1212" s="31"/>
    </row>
    <row r="1213" spans="2:2">
      <c r="B1213" s="31"/>
    </row>
    <row r="1214" spans="2:2">
      <c r="B1214" s="31"/>
    </row>
    <row r="1215" spans="2:2">
      <c r="B1215" s="31"/>
    </row>
    <row r="1216" spans="2:2">
      <c r="B1216" s="31"/>
    </row>
    <row r="1217" spans="2:2">
      <c r="B1217" s="31"/>
    </row>
    <row r="1218" spans="2:2">
      <c r="B1218" s="31"/>
    </row>
    <row r="1219" spans="2:2">
      <c r="B1219" s="31"/>
    </row>
    <row r="1220" spans="2:2">
      <c r="B1220" s="31"/>
    </row>
    <row r="1221" spans="2:2">
      <c r="B1221" s="31"/>
    </row>
    <row r="1222" spans="2:2">
      <c r="B1222" s="31"/>
    </row>
    <row r="1223" spans="2:2">
      <c r="B1223" s="31"/>
    </row>
    <row r="1224" spans="2:2">
      <c r="B1224" s="31"/>
    </row>
    <row r="1225" spans="2:2">
      <c r="B1225" s="31"/>
    </row>
    <row r="1226" spans="2:2">
      <c r="B1226" s="31"/>
    </row>
    <row r="1227" spans="2:2">
      <c r="B1227" s="31"/>
    </row>
    <row r="1228" spans="2:2">
      <c r="B1228" s="31"/>
    </row>
    <row r="1229" spans="2:2">
      <c r="B1229" s="31"/>
    </row>
    <row r="1230" spans="2:2">
      <c r="B1230" s="31"/>
    </row>
    <row r="1231" spans="2:2">
      <c r="B1231" s="31"/>
    </row>
    <row r="1232" spans="2:2">
      <c r="B1232" s="31"/>
    </row>
    <row r="1233" spans="2:2">
      <c r="B1233" s="31"/>
    </row>
    <row r="1234" spans="2:2">
      <c r="B1234" s="31"/>
    </row>
    <row r="1235" spans="2:2">
      <c r="B1235" s="31"/>
    </row>
    <row r="1236" spans="2:2">
      <c r="B1236" s="31"/>
    </row>
    <row r="1237" spans="2:2">
      <c r="B1237" s="31"/>
    </row>
    <row r="1238" spans="2:2">
      <c r="B1238" s="31"/>
    </row>
    <row r="1239" spans="2:2">
      <c r="B1239" s="31"/>
    </row>
    <row r="1240" spans="2:2">
      <c r="B1240" s="31"/>
    </row>
    <row r="1241" spans="2:2">
      <c r="B1241" s="31"/>
    </row>
    <row r="1242" spans="2:2">
      <c r="B1242" s="31"/>
    </row>
    <row r="1243" spans="2:2">
      <c r="B1243" s="31"/>
    </row>
    <row r="1244" spans="2:2">
      <c r="B1244" s="31"/>
    </row>
    <row r="1245" spans="2:2">
      <c r="B1245" s="31"/>
    </row>
    <row r="1246" spans="2:2">
      <c r="B1246" s="31"/>
    </row>
    <row r="1247" spans="2:2">
      <c r="B1247" s="31"/>
    </row>
    <row r="1248" spans="2:2">
      <c r="B1248" s="31"/>
    </row>
    <row r="1249" spans="2:2">
      <c r="B1249" s="31"/>
    </row>
    <row r="1250" spans="2:2">
      <c r="B1250" s="31"/>
    </row>
    <row r="1251" spans="2:2">
      <c r="B1251" s="31"/>
    </row>
    <row r="1252" spans="2:2">
      <c r="B1252" s="31"/>
    </row>
    <row r="1253" spans="2:2">
      <c r="B1253" s="31"/>
    </row>
    <row r="1254" spans="2:2">
      <c r="B1254" s="31"/>
    </row>
    <row r="1255" spans="2:2">
      <c r="B1255" s="31"/>
    </row>
    <row r="1256" spans="2:2">
      <c r="B1256" s="31"/>
    </row>
    <row r="1257" spans="2:2">
      <c r="B1257" s="31"/>
    </row>
    <row r="1258" spans="2:2">
      <c r="B1258" s="31"/>
    </row>
    <row r="1259" spans="2:2">
      <c r="B1259" s="31"/>
    </row>
    <row r="1260" spans="2:2">
      <c r="B1260" s="31"/>
    </row>
    <row r="1261" spans="2:2">
      <c r="B1261" s="31"/>
    </row>
    <row r="1262" spans="2:2">
      <c r="B1262" s="31"/>
    </row>
    <row r="1263" spans="2:2">
      <c r="B1263" s="31"/>
    </row>
    <row r="1264" spans="2:2">
      <c r="B1264" s="31"/>
    </row>
    <row r="1265" spans="2:2">
      <c r="B1265" s="31"/>
    </row>
    <row r="1266" spans="2:2">
      <c r="B1266" s="31"/>
    </row>
    <row r="1267" spans="2:2">
      <c r="B1267" s="31"/>
    </row>
    <row r="1268" spans="2:2">
      <c r="B1268" s="31"/>
    </row>
    <row r="1269" spans="2:2">
      <c r="B1269" s="31"/>
    </row>
    <row r="1270" spans="2:2">
      <c r="B1270" s="31"/>
    </row>
    <row r="1271" spans="2:2">
      <c r="B1271" s="31"/>
    </row>
    <row r="1272" spans="2:2">
      <c r="B1272" s="31"/>
    </row>
    <row r="1273" spans="2:2">
      <c r="B1273" s="31"/>
    </row>
    <row r="1274" spans="2:2">
      <c r="B1274" s="31"/>
    </row>
    <row r="1275" spans="2:2">
      <c r="B1275" s="31"/>
    </row>
    <row r="1276" spans="2:2">
      <c r="B1276" s="31"/>
    </row>
    <row r="1277" spans="2:2">
      <c r="B1277" s="31"/>
    </row>
    <row r="1278" spans="2:2">
      <c r="B1278" s="31"/>
    </row>
    <row r="1279" spans="2:2">
      <c r="B1279" s="31"/>
    </row>
    <row r="1280" spans="2:2">
      <c r="B1280" s="31"/>
    </row>
    <row r="1281" spans="2:2">
      <c r="B1281" s="31"/>
    </row>
    <row r="1282" spans="2:2">
      <c r="B1282" s="31"/>
    </row>
    <row r="1283" spans="2:2">
      <c r="B1283" s="31"/>
    </row>
    <row r="1284" spans="2:2">
      <c r="B1284" s="31"/>
    </row>
    <row r="1285" spans="2:2">
      <c r="B1285" s="31"/>
    </row>
    <row r="1286" spans="2:2">
      <c r="B1286" s="31"/>
    </row>
    <row r="1287" spans="2:2">
      <c r="B1287" s="31"/>
    </row>
    <row r="1288" spans="2:2">
      <c r="B1288" s="31"/>
    </row>
    <row r="1289" spans="2:2">
      <c r="B1289" s="31"/>
    </row>
    <row r="1290" spans="2:2">
      <c r="B1290" s="31"/>
    </row>
    <row r="1291" spans="2:2">
      <c r="B1291" s="31"/>
    </row>
    <row r="1292" spans="2:2">
      <c r="B1292" s="31"/>
    </row>
    <row r="1293" spans="2:2">
      <c r="B1293" s="31"/>
    </row>
    <row r="1294" spans="2:2">
      <c r="B1294" s="31"/>
    </row>
    <row r="1295" spans="2:2">
      <c r="B1295" s="31"/>
    </row>
    <row r="1296" spans="2:2">
      <c r="B1296" s="31"/>
    </row>
    <row r="1297" spans="2:2">
      <c r="B1297" s="31"/>
    </row>
    <row r="1298" spans="2:2">
      <c r="B1298" s="31"/>
    </row>
    <row r="1299" spans="2:2">
      <c r="B1299" s="31"/>
    </row>
    <row r="1300" spans="2:2">
      <c r="B1300" s="31"/>
    </row>
    <row r="1301" spans="2:2">
      <c r="B1301" s="31"/>
    </row>
    <row r="1302" spans="2:2">
      <c r="B1302" s="31"/>
    </row>
    <row r="1303" spans="2:2">
      <c r="B1303" s="31"/>
    </row>
    <row r="1304" spans="2:2">
      <c r="B1304" s="31"/>
    </row>
    <row r="1305" spans="2:2">
      <c r="B1305" s="31"/>
    </row>
    <row r="1306" spans="2:2">
      <c r="B1306" s="31"/>
    </row>
    <row r="1307" spans="2:2">
      <c r="B1307" s="31"/>
    </row>
    <row r="1308" spans="2:2">
      <c r="B1308" s="31"/>
    </row>
    <row r="1309" spans="2:2">
      <c r="B1309" s="31"/>
    </row>
    <row r="1310" spans="2:2">
      <c r="B1310" s="31"/>
    </row>
    <row r="1311" spans="2:2">
      <c r="B1311" s="31"/>
    </row>
    <row r="1312" spans="2:2">
      <c r="B1312" s="31"/>
    </row>
    <row r="1313" spans="2:2">
      <c r="B1313" s="31"/>
    </row>
    <row r="1314" spans="2:2">
      <c r="B1314" s="31"/>
    </row>
    <row r="1315" spans="2:2">
      <c r="B1315" s="31"/>
    </row>
    <row r="1316" spans="2:2">
      <c r="B1316" s="31"/>
    </row>
    <row r="1317" spans="2:2">
      <c r="B1317" s="31"/>
    </row>
    <row r="1318" spans="2:2">
      <c r="B1318" s="31"/>
    </row>
    <row r="1319" spans="2:2">
      <c r="B1319" s="31"/>
    </row>
    <row r="1320" spans="2:2">
      <c r="B1320" s="31"/>
    </row>
    <row r="1321" spans="2:2">
      <c r="B1321" s="31"/>
    </row>
    <row r="1322" spans="2:2">
      <c r="B1322" s="31"/>
    </row>
    <row r="1323" spans="2:2">
      <c r="B1323" s="31"/>
    </row>
    <row r="1324" spans="2:2">
      <c r="B1324" s="31"/>
    </row>
    <row r="1325" spans="2:2">
      <c r="B1325" s="31"/>
    </row>
    <row r="1326" spans="2:2">
      <c r="B1326" s="31"/>
    </row>
    <row r="1327" spans="2:2">
      <c r="B1327" s="31"/>
    </row>
    <row r="1328" spans="2:2">
      <c r="B1328" s="31"/>
    </row>
    <row r="1329" spans="2:2">
      <c r="B1329" s="31"/>
    </row>
    <row r="1330" spans="2:2">
      <c r="B1330" s="31"/>
    </row>
    <row r="1331" spans="2:2">
      <c r="B1331" s="31"/>
    </row>
    <row r="1332" spans="2:2">
      <c r="B1332" s="31"/>
    </row>
    <row r="1333" spans="2:2">
      <c r="B1333" s="31"/>
    </row>
    <row r="1334" spans="2:2">
      <c r="B1334" s="31"/>
    </row>
    <row r="1335" spans="2:2">
      <c r="B1335" s="31"/>
    </row>
    <row r="1336" spans="2:2">
      <c r="B1336" s="31"/>
    </row>
    <row r="1337" spans="2:2">
      <c r="B1337" s="31"/>
    </row>
    <row r="1338" spans="2:2">
      <c r="B1338" s="31"/>
    </row>
    <row r="1339" spans="2:2">
      <c r="B1339" s="31"/>
    </row>
    <row r="1340" spans="2:2">
      <c r="B1340" s="31"/>
    </row>
    <row r="1341" spans="2:2">
      <c r="B1341" s="31"/>
    </row>
    <row r="1342" spans="2:2">
      <c r="B1342" s="31"/>
    </row>
    <row r="1343" spans="2:2">
      <c r="B1343" s="31"/>
    </row>
    <row r="1344" spans="2:2">
      <c r="B1344" s="31"/>
    </row>
    <row r="1345" spans="2:2">
      <c r="B1345" s="31"/>
    </row>
    <row r="1346" spans="2:2">
      <c r="B1346" s="31"/>
    </row>
    <row r="1347" spans="2:2">
      <c r="B1347" s="31"/>
    </row>
    <row r="1348" spans="2:2">
      <c r="B1348" s="31"/>
    </row>
    <row r="1349" spans="2:2">
      <c r="B1349" s="31"/>
    </row>
    <row r="1350" spans="2:2">
      <c r="B1350" s="31"/>
    </row>
    <row r="1351" spans="2:2">
      <c r="B1351" s="31"/>
    </row>
    <row r="1352" spans="2:2">
      <c r="B1352" s="31"/>
    </row>
    <row r="1353" spans="2:2">
      <c r="B1353" s="31"/>
    </row>
    <row r="1354" spans="2:2">
      <c r="B1354" s="31"/>
    </row>
    <row r="1355" spans="2:2">
      <c r="B1355" s="31"/>
    </row>
    <row r="1356" spans="2:2">
      <c r="B1356" s="31"/>
    </row>
    <row r="1357" spans="2:2">
      <c r="B1357" s="31"/>
    </row>
    <row r="1358" spans="2:2">
      <c r="B1358" s="31"/>
    </row>
    <row r="1359" spans="2:2">
      <c r="B1359" s="31"/>
    </row>
    <row r="1360" spans="2:2">
      <c r="B1360" s="31"/>
    </row>
    <row r="1361" spans="2:2">
      <c r="B1361" s="31"/>
    </row>
    <row r="1362" spans="2:2">
      <c r="B1362" s="31"/>
    </row>
    <row r="1363" spans="2:2">
      <c r="B1363" s="31"/>
    </row>
    <row r="1364" spans="2:2">
      <c r="B1364" s="31"/>
    </row>
    <row r="1365" spans="2:2">
      <c r="B1365" s="31"/>
    </row>
    <row r="1366" spans="2:2">
      <c r="B1366" s="31"/>
    </row>
    <row r="1367" spans="2:2">
      <c r="B1367" s="31"/>
    </row>
    <row r="1368" spans="2:2">
      <c r="B1368" s="31"/>
    </row>
    <row r="1369" spans="2:2">
      <c r="B1369" s="31"/>
    </row>
    <row r="1370" spans="2:2">
      <c r="B1370" s="31"/>
    </row>
    <row r="1371" spans="2:2">
      <c r="B1371" s="31"/>
    </row>
    <row r="1372" spans="2:2">
      <c r="B1372" s="31"/>
    </row>
    <row r="1373" spans="2:2">
      <c r="B1373" s="31"/>
    </row>
    <row r="1374" spans="2:2">
      <c r="B1374" s="31"/>
    </row>
    <row r="1375" spans="2:2">
      <c r="B1375" s="31"/>
    </row>
    <row r="1376" spans="2:2">
      <c r="B1376" s="31"/>
    </row>
    <row r="1377" spans="2:2">
      <c r="B1377" s="31"/>
    </row>
    <row r="1378" spans="2:2">
      <c r="B1378" s="31"/>
    </row>
    <row r="1379" spans="2:2">
      <c r="B1379" s="31"/>
    </row>
    <row r="1380" spans="2:2">
      <c r="B1380" s="31"/>
    </row>
    <row r="1381" spans="2:2">
      <c r="B1381" s="31"/>
    </row>
    <row r="1382" spans="2:2">
      <c r="B1382" s="31"/>
    </row>
    <row r="1383" spans="2:2">
      <c r="B1383" s="31"/>
    </row>
    <row r="1384" spans="2:2">
      <c r="B1384" s="31"/>
    </row>
    <row r="1385" spans="2:2">
      <c r="B1385" s="31"/>
    </row>
    <row r="1386" spans="2:2">
      <c r="B1386" s="31"/>
    </row>
    <row r="1387" spans="2:2">
      <c r="B1387" s="31"/>
    </row>
    <row r="1388" spans="2:2">
      <c r="B1388" s="31"/>
    </row>
    <row r="1389" spans="2:2">
      <c r="B1389" s="31"/>
    </row>
    <row r="1390" spans="2:2">
      <c r="B1390" s="31"/>
    </row>
    <row r="1391" spans="2:2">
      <c r="B1391" s="31"/>
    </row>
    <row r="1392" spans="2:2">
      <c r="B1392" s="31"/>
    </row>
    <row r="1393" spans="2:2">
      <c r="B1393" s="31"/>
    </row>
    <row r="1394" spans="2:2">
      <c r="B1394" s="31"/>
    </row>
    <row r="1395" spans="2:2">
      <c r="B1395" s="31"/>
    </row>
    <row r="1396" spans="2:2">
      <c r="B1396" s="31"/>
    </row>
    <row r="1397" spans="2:2">
      <c r="B1397" s="31"/>
    </row>
    <row r="1398" spans="2:2">
      <c r="B1398" s="31"/>
    </row>
    <row r="1399" spans="2:2">
      <c r="B1399" s="31"/>
    </row>
    <row r="1400" spans="2:2">
      <c r="B1400" s="31"/>
    </row>
    <row r="1401" spans="2:2">
      <c r="B1401" s="31"/>
    </row>
    <row r="1402" spans="2:2">
      <c r="B1402" s="31"/>
    </row>
    <row r="1403" spans="2:2">
      <c r="B1403" s="31"/>
    </row>
    <row r="1404" spans="2:2">
      <c r="B1404" s="31"/>
    </row>
    <row r="1405" spans="2:2">
      <c r="B1405" s="31"/>
    </row>
    <row r="1406" spans="2:2">
      <c r="B1406" s="31"/>
    </row>
    <row r="1407" spans="2:2">
      <c r="B1407" s="31"/>
    </row>
    <row r="1408" spans="2:2">
      <c r="B1408" s="31"/>
    </row>
    <row r="1409" spans="2:2">
      <c r="B1409" s="31"/>
    </row>
    <row r="1410" spans="2:2">
      <c r="B1410" s="31"/>
    </row>
    <row r="1411" spans="2:2">
      <c r="B1411" s="31"/>
    </row>
    <row r="1412" spans="2:2">
      <c r="B1412" s="31"/>
    </row>
    <row r="1413" spans="2:2">
      <c r="B1413" s="31"/>
    </row>
    <row r="1414" spans="2:2">
      <c r="B1414" s="31"/>
    </row>
    <row r="1415" spans="2:2">
      <c r="B1415" s="31"/>
    </row>
    <row r="1416" spans="2:2">
      <c r="B1416" s="31"/>
    </row>
    <row r="1417" spans="2:2">
      <c r="B1417" s="31"/>
    </row>
    <row r="1418" spans="2:2">
      <c r="B1418" s="31"/>
    </row>
    <row r="1419" spans="2:2">
      <c r="B1419" s="31"/>
    </row>
    <row r="1420" spans="2:2">
      <c r="B1420" s="31"/>
    </row>
    <row r="1421" spans="2:2">
      <c r="B1421" s="31"/>
    </row>
    <row r="1422" spans="2:2">
      <c r="B1422" s="31"/>
    </row>
    <row r="1423" spans="2:2">
      <c r="B1423" s="31"/>
    </row>
    <row r="1424" spans="2:2">
      <c r="B1424" s="31"/>
    </row>
    <row r="1425" spans="2:2">
      <c r="B1425" s="31"/>
    </row>
    <row r="1426" spans="2:2">
      <c r="B1426" s="31"/>
    </row>
    <row r="1427" spans="2:2">
      <c r="B1427" s="31"/>
    </row>
    <row r="1428" spans="2:2">
      <c r="B1428" s="31"/>
    </row>
    <row r="1429" spans="2:2">
      <c r="B1429" s="31"/>
    </row>
    <row r="1430" spans="2:2">
      <c r="B1430" s="31"/>
    </row>
    <row r="1431" spans="2:2">
      <c r="B1431" s="31"/>
    </row>
    <row r="1432" spans="2:2">
      <c r="B1432" s="31"/>
    </row>
    <row r="1433" spans="2:2">
      <c r="B1433" s="31"/>
    </row>
    <row r="1434" spans="2:2">
      <c r="B1434" s="31"/>
    </row>
    <row r="1435" spans="2:2">
      <c r="B1435" s="31"/>
    </row>
    <row r="1436" spans="2:2">
      <c r="B1436" s="31"/>
    </row>
    <row r="1437" spans="2:2">
      <c r="B1437" s="31"/>
    </row>
    <row r="1438" spans="2:2">
      <c r="B1438" s="31"/>
    </row>
    <row r="1439" spans="2:2">
      <c r="B1439" s="31"/>
    </row>
    <row r="1440" spans="2:2">
      <c r="B1440" s="31"/>
    </row>
    <row r="1441" spans="2:2">
      <c r="B1441" s="31"/>
    </row>
    <row r="1442" spans="2:2">
      <c r="B1442" s="31"/>
    </row>
    <row r="1443" spans="2:2">
      <c r="B1443" s="31"/>
    </row>
    <row r="1444" spans="2:2">
      <c r="B1444" s="31"/>
    </row>
    <row r="1445" spans="2:2">
      <c r="B1445" s="31"/>
    </row>
    <row r="1446" spans="2:2">
      <c r="B1446" s="31"/>
    </row>
    <row r="1447" spans="2:2">
      <c r="B1447" s="31"/>
    </row>
    <row r="1448" spans="2:2">
      <c r="B1448" s="31"/>
    </row>
    <row r="1449" spans="2:2">
      <c r="B1449" s="31"/>
    </row>
    <row r="1450" spans="2:2">
      <c r="B1450" s="31"/>
    </row>
    <row r="1451" spans="2:2">
      <c r="B1451" s="31"/>
    </row>
    <row r="1452" spans="2:2">
      <c r="B1452" s="31"/>
    </row>
    <row r="1453" spans="2:2">
      <c r="B1453" s="31"/>
    </row>
    <row r="1454" spans="2:2">
      <c r="B1454" s="31"/>
    </row>
    <row r="1455" spans="2:2">
      <c r="B1455" s="31"/>
    </row>
    <row r="1456" spans="2:2">
      <c r="B1456" s="31"/>
    </row>
    <row r="1457" spans="2:2">
      <c r="B1457" s="31"/>
    </row>
    <row r="1458" spans="2:2">
      <c r="B1458" s="31"/>
    </row>
    <row r="1459" spans="2:2">
      <c r="B1459" s="31"/>
    </row>
    <row r="1460" spans="2:2">
      <c r="B1460" s="31"/>
    </row>
    <row r="1461" spans="2:2">
      <c r="B1461" s="31"/>
    </row>
    <row r="1462" spans="2:2">
      <c r="B1462" s="31"/>
    </row>
    <row r="1463" spans="2:2">
      <c r="B1463" s="31"/>
    </row>
    <row r="1464" spans="2:2">
      <c r="B1464" s="31"/>
    </row>
    <row r="1465" spans="2:2">
      <c r="B1465" s="31"/>
    </row>
    <row r="1466" spans="2:2">
      <c r="B1466" s="31"/>
    </row>
    <row r="1467" spans="2:2">
      <c r="B1467" s="31"/>
    </row>
    <row r="1468" spans="2:2">
      <c r="B1468" s="31"/>
    </row>
    <row r="1469" spans="2:2">
      <c r="B1469" s="31"/>
    </row>
    <row r="1470" spans="2:2">
      <c r="B1470" s="31"/>
    </row>
    <row r="1471" spans="2:2">
      <c r="B1471" s="31"/>
    </row>
    <row r="1472" spans="2:2">
      <c r="B1472" s="31"/>
    </row>
    <row r="1473" spans="2:2">
      <c r="B1473" s="31"/>
    </row>
    <row r="1474" spans="2:2">
      <c r="B1474" s="31"/>
    </row>
    <row r="1475" spans="2:2">
      <c r="B1475" s="31"/>
    </row>
    <row r="1476" spans="2:2">
      <c r="B1476" s="31"/>
    </row>
    <row r="1477" spans="2:2">
      <c r="B1477" s="31"/>
    </row>
    <row r="1478" spans="2:2">
      <c r="B1478" s="31"/>
    </row>
    <row r="1479" spans="2:2">
      <c r="B1479" s="31"/>
    </row>
    <row r="1480" spans="2:2">
      <c r="B1480" s="31"/>
    </row>
    <row r="1481" spans="2:2">
      <c r="B1481" s="31"/>
    </row>
    <row r="1482" spans="2:2">
      <c r="B1482" s="31"/>
    </row>
    <row r="1483" spans="2:2">
      <c r="B1483" s="31"/>
    </row>
    <row r="1484" spans="2:2">
      <c r="B1484" s="31"/>
    </row>
    <row r="1485" spans="2:2">
      <c r="B1485" s="31"/>
    </row>
    <row r="1486" spans="2:2">
      <c r="B1486" s="31"/>
    </row>
    <row r="1487" spans="2:2">
      <c r="B1487" s="31"/>
    </row>
    <row r="1488" spans="2:2">
      <c r="B1488" s="31"/>
    </row>
    <row r="1489" spans="2:2">
      <c r="B1489" s="31"/>
    </row>
    <row r="1490" spans="2:2">
      <c r="B1490" s="31"/>
    </row>
    <row r="1491" spans="2:2">
      <c r="B1491" s="31"/>
    </row>
    <row r="1492" spans="2:2">
      <c r="B1492" s="31"/>
    </row>
    <row r="1493" spans="2:2">
      <c r="B1493" s="31"/>
    </row>
    <row r="1494" spans="2:2">
      <c r="B1494" s="31"/>
    </row>
    <row r="1495" spans="2:2">
      <c r="B1495" s="31"/>
    </row>
    <row r="1496" spans="2:2">
      <c r="B1496" s="31"/>
    </row>
    <row r="1497" spans="2:2">
      <c r="B1497" s="31"/>
    </row>
    <row r="1498" spans="2:2">
      <c r="B1498" s="31"/>
    </row>
    <row r="1499" spans="2:2">
      <c r="B1499" s="31"/>
    </row>
    <row r="1500" spans="2:2">
      <c r="B1500" s="31"/>
    </row>
    <row r="1501" spans="2:2">
      <c r="B1501" s="31"/>
    </row>
    <row r="1502" spans="2:2">
      <c r="B1502" s="31"/>
    </row>
    <row r="1503" spans="2:2">
      <c r="B1503" s="31"/>
    </row>
    <row r="1504" spans="2:2">
      <c r="B1504" s="31"/>
    </row>
    <row r="1505" spans="2:2">
      <c r="B1505" s="31"/>
    </row>
    <row r="1506" spans="2:2">
      <c r="B1506" s="31"/>
    </row>
    <row r="1507" spans="2:2">
      <c r="B1507" s="31"/>
    </row>
    <row r="1508" spans="2:2">
      <c r="B1508" s="31"/>
    </row>
    <row r="1509" spans="2:2">
      <c r="B1509" s="31"/>
    </row>
    <row r="1510" spans="2:2">
      <c r="B1510" s="31"/>
    </row>
    <row r="1511" spans="2:2">
      <c r="B1511" s="31"/>
    </row>
    <row r="1512" spans="2:2">
      <c r="B1512" s="31"/>
    </row>
    <row r="1513" spans="2:2">
      <c r="B1513" s="31"/>
    </row>
    <row r="1514" spans="2:2">
      <c r="B1514" s="31"/>
    </row>
    <row r="1515" spans="2:2">
      <c r="B1515" s="31"/>
    </row>
    <row r="1516" spans="2:2">
      <c r="B1516" s="31"/>
    </row>
    <row r="1517" spans="2:2">
      <c r="B1517" s="31"/>
    </row>
    <row r="1518" spans="2:2">
      <c r="B1518" s="31"/>
    </row>
    <row r="1519" spans="2:2">
      <c r="B1519" s="31"/>
    </row>
    <row r="1520" spans="2:2">
      <c r="B1520" s="31"/>
    </row>
    <row r="1521" spans="2:2">
      <c r="B1521" s="31"/>
    </row>
    <row r="1522" spans="2:2">
      <c r="B1522" s="31"/>
    </row>
    <row r="1523" spans="2:2">
      <c r="B1523" s="31"/>
    </row>
    <row r="1524" spans="2:2">
      <c r="B1524" s="31"/>
    </row>
    <row r="1525" spans="2:2">
      <c r="B1525" s="31"/>
    </row>
    <row r="1526" spans="2:2">
      <c r="B1526" s="31"/>
    </row>
    <row r="1527" spans="2:2">
      <c r="B1527" s="31"/>
    </row>
    <row r="1528" spans="2:2">
      <c r="B1528" s="31"/>
    </row>
    <row r="1529" spans="2:2">
      <c r="B1529" s="31"/>
    </row>
    <row r="1530" spans="2:2">
      <c r="B1530" s="31"/>
    </row>
    <row r="1531" spans="2:2">
      <c r="B1531" s="31"/>
    </row>
    <row r="1532" spans="2:2">
      <c r="B1532" s="31"/>
    </row>
    <row r="1533" spans="2:2">
      <c r="B1533" s="31"/>
    </row>
    <row r="1534" spans="2:2">
      <c r="B1534" s="31"/>
    </row>
    <row r="1535" spans="2:2">
      <c r="B1535" s="31"/>
    </row>
    <row r="1536" spans="2:2">
      <c r="B1536" s="31"/>
    </row>
    <row r="1537" spans="2:2">
      <c r="B1537" s="31"/>
    </row>
    <row r="1538" spans="2:2">
      <c r="B1538" s="31"/>
    </row>
    <row r="1539" spans="2:2">
      <c r="B1539" s="31"/>
    </row>
    <row r="1540" spans="2:2">
      <c r="B1540" s="31"/>
    </row>
    <row r="1541" spans="2:2">
      <c r="B1541" s="31"/>
    </row>
    <row r="1542" spans="2:2">
      <c r="B1542" s="31"/>
    </row>
    <row r="1543" spans="2:2">
      <c r="B1543" s="31"/>
    </row>
    <row r="1544" spans="2:2">
      <c r="B1544" s="31"/>
    </row>
    <row r="1545" spans="2:2">
      <c r="B1545" s="31"/>
    </row>
    <row r="1546" spans="2:2">
      <c r="B1546" s="31"/>
    </row>
    <row r="1547" spans="2:2">
      <c r="B1547" s="31"/>
    </row>
    <row r="1548" spans="2:2">
      <c r="B1548" s="31"/>
    </row>
    <row r="1549" spans="2:2">
      <c r="B1549" s="31"/>
    </row>
    <row r="1550" spans="2:2">
      <c r="B1550" s="31"/>
    </row>
    <row r="1551" spans="2:2">
      <c r="B1551" s="31"/>
    </row>
    <row r="1552" spans="2:2">
      <c r="B1552" s="31"/>
    </row>
    <row r="1553" spans="2:2">
      <c r="B1553" s="31"/>
    </row>
    <row r="1554" spans="2:2">
      <c r="B1554" s="31"/>
    </row>
    <row r="1555" spans="2:2">
      <c r="B1555" s="31"/>
    </row>
    <row r="1556" spans="2:2">
      <c r="B1556" s="31"/>
    </row>
    <row r="1557" spans="2:2">
      <c r="B1557" s="31"/>
    </row>
    <row r="1558" spans="2:2">
      <c r="B1558" s="31"/>
    </row>
    <row r="1559" spans="2:2">
      <c r="B1559" s="31"/>
    </row>
    <row r="1560" spans="2:2">
      <c r="B1560" s="31"/>
    </row>
    <row r="1561" spans="2:2">
      <c r="B1561" s="31"/>
    </row>
    <row r="1562" spans="2:2">
      <c r="B1562" s="31"/>
    </row>
    <row r="1563" spans="2:2">
      <c r="B1563" s="31"/>
    </row>
    <row r="1564" spans="2:2">
      <c r="B1564" s="31"/>
    </row>
    <row r="1565" spans="2:2">
      <c r="B1565" s="31"/>
    </row>
    <row r="1566" spans="2:2">
      <c r="B1566" s="31"/>
    </row>
    <row r="1567" spans="2:2">
      <c r="B1567" s="31"/>
    </row>
    <row r="1568" spans="2:2">
      <c r="B1568" s="31"/>
    </row>
    <row r="1569" spans="2:2">
      <c r="B1569" s="31"/>
    </row>
    <row r="1570" spans="2:2">
      <c r="B1570" s="31"/>
    </row>
    <row r="1571" spans="2:2">
      <c r="B1571" s="31"/>
    </row>
    <row r="1572" spans="2:2">
      <c r="B1572" s="31"/>
    </row>
    <row r="1573" spans="2:2">
      <c r="B1573" s="31"/>
    </row>
    <row r="1574" spans="2:2">
      <c r="B1574" s="31"/>
    </row>
    <row r="1575" spans="2:2">
      <c r="B1575" s="31"/>
    </row>
    <row r="1576" spans="2:2">
      <c r="B1576" s="31"/>
    </row>
    <row r="1577" spans="2:2">
      <c r="B1577" s="31"/>
    </row>
    <row r="1578" spans="2:2">
      <c r="B1578" s="31"/>
    </row>
    <row r="1579" spans="2:2">
      <c r="B1579" s="31"/>
    </row>
    <row r="1580" spans="2:2">
      <c r="B1580" s="31"/>
    </row>
    <row r="1581" spans="2:2">
      <c r="B1581" s="31"/>
    </row>
    <row r="1582" spans="2:2">
      <c r="B1582" s="31"/>
    </row>
    <row r="1583" spans="2:2">
      <c r="B1583" s="31"/>
    </row>
    <row r="1584" spans="2:2">
      <c r="B1584" s="31"/>
    </row>
    <row r="1585" spans="2:2">
      <c r="B1585" s="31"/>
    </row>
    <row r="1586" spans="2:2">
      <c r="B1586" s="31"/>
    </row>
    <row r="1587" spans="2:2">
      <c r="B1587" s="31"/>
    </row>
    <row r="1588" spans="2:2">
      <c r="B1588" s="31"/>
    </row>
    <row r="1589" spans="2:2">
      <c r="B1589" s="31"/>
    </row>
    <row r="1590" spans="2:2">
      <c r="B1590" s="31"/>
    </row>
    <row r="1591" spans="2:2">
      <c r="B1591" s="31"/>
    </row>
    <row r="1592" spans="2:2">
      <c r="B1592" s="31"/>
    </row>
    <row r="1593" spans="2:2">
      <c r="B1593" s="31"/>
    </row>
    <row r="1594" spans="2:2">
      <c r="B1594" s="31"/>
    </row>
    <row r="1595" spans="2:2">
      <c r="B1595" s="31"/>
    </row>
    <row r="1596" spans="2:2">
      <c r="B1596" s="31"/>
    </row>
    <row r="1597" spans="2:2">
      <c r="B1597" s="31"/>
    </row>
    <row r="1598" spans="2:2">
      <c r="B1598" s="31"/>
    </row>
    <row r="1599" spans="2:2">
      <c r="B1599" s="31"/>
    </row>
    <row r="1600" spans="2:2">
      <c r="B1600" s="31"/>
    </row>
    <row r="1601" spans="2:2">
      <c r="B1601" s="31"/>
    </row>
    <row r="1602" spans="2:2">
      <c r="B1602" s="31"/>
    </row>
    <row r="1603" spans="2:2">
      <c r="B1603" s="31"/>
    </row>
    <row r="1604" spans="2:2">
      <c r="B1604" s="31"/>
    </row>
    <row r="1605" spans="2:2">
      <c r="B1605" s="31"/>
    </row>
    <row r="1606" spans="2:2">
      <c r="B1606" s="31"/>
    </row>
    <row r="1607" spans="2:2">
      <c r="B1607" s="31"/>
    </row>
    <row r="1608" spans="2:2">
      <c r="B1608" s="31"/>
    </row>
    <row r="1609" spans="2:2">
      <c r="B1609" s="31"/>
    </row>
    <row r="1610" spans="2:2">
      <c r="B1610" s="31"/>
    </row>
    <row r="1611" spans="2:2">
      <c r="B1611" s="31"/>
    </row>
    <row r="1612" spans="2:2">
      <c r="B1612" s="31"/>
    </row>
    <row r="1613" spans="2:2">
      <c r="B1613" s="31"/>
    </row>
    <row r="1614" spans="2:2">
      <c r="B1614" s="31"/>
    </row>
    <row r="1615" spans="2:2">
      <c r="B1615" s="31"/>
    </row>
    <row r="1616" spans="2:2">
      <c r="B1616" s="31"/>
    </row>
    <row r="1617" spans="2:2">
      <c r="B1617" s="31"/>
    </row>
    <row r="1618" spans="2:2">
      <c r="B1618" s="31"/>
    </row>
    <row r="1619" spans="2:2">
      <c r="B1619" s="31"/>
    </row>
    <row r="1620" spans="2:2">
      <c r="B1620" s="31"/>
    </row>
    <row r="1621" spans="2:2">
      <c r="B1621" s="31"/>
    </row>
    <row r="1622" spans="2:2">
      <c r="B1622" s="31"/>
    </row>
    <row r="1623" spans="2:2">
      <c r="B1623" s="31"/>
    </row>
    <row r="1624" spans="2:2">
      <c r="B1624" s="31"/>
    </row>
    <row r="1625" spans="2:2">
      <c r="B1625" s="31"/>
    </row>
    <row r="1626" spans="2:2">
      <c r="B1626" s="31"/>
    </row>
    <row r="1627" spans="2:2">
      <c r="B1627" s="31"/>
    </row>
    <row r="1628" spans="2:2">
      <c r="B1628" s="31"/>
    </row>
    <row r="1629" spans="2:2">
      <c r="B1629" s="31"/>
    </row>
    <row r="1630" spans="2:2">
      <c r="B1630" s="31"/>
    </row>
    <row r="1631" spans="2:2">
      <c r="B1631" s="31"/>
    </row>
    <row r="1632" spans="2:2">
      <c r="B1632" s="31"/>
    </row>
    <row r="1633" spans="2:2">
      <c r="B1633" s="31"/>
    </row>
    <row r="1634" spans="2:2">
      <c r="B1634" s="31"/>
    </row>
    <row r="1635" spans="2:2">
      <c r="B1635" s="31"/>
    </row>
    <row r="1636" spans="2:2">
      <c r="B1636" s="31"/>
    </row>
    <row r="1637" spans="2:2">
      <c r="B1637" s="31"/>
    </row>
    <row r="1638" spans="2:2">
      <c r="B1638" s="31"/>
    </row>
    <row r="1639" spans="2:2">
      <c r="B1639" s="31"/>
    </row>
    <row r="1640" spans="2:2">
      <c r="B1640" s="31"/>
    </row>
    <row r="1641" spans="2:2">
      <c r="B1641" s="31"/>
    </row>
    <row r="1642" spans="2:2">
      <c r="B1642" s="31"/>
    </row>
    <row r="1643" spans="2:2">
      <c r="B1643" s="31"/>
    </row>
    <row r="1644" spans="2:2">
      <c r="B1644" s="31"/>
    </row>
    <row r="1645" spans="2:2">
      <c r="B1645" s="31"/>
    </row>
    <row r="1646" spans="2:2">
      <c r="B1646" s="31"/>
    </row>
    <row r="1647" spans="2:2">
      <c r="B1647" s="31"/>
    </row>
    <row r="1648" spans="2:2">
      <c r="B1648" s="31"/>
    </row>
    <row r="1649" spans="2:2">
      <c r="B1649" s="31"/>
    </row>
    <row r="1650" spans="2:2">
      <c r="B1650" s="31"/>
    </row>
    <row r="1651" spans="2:2">
      <c r="B1651" s="31"/>
    </row>
    <row r="1652" spans="2:2">
      <c r="B1652" s="31"/>
    </row>
    <row r="1653" spans="2:2">
      <c r="B1653" s="31"/>
    </row>
    <row r="1654" spans="2:2">
      <c r="B1654" s="31"/>
    </row>
    <row r="1655" spans="2:2">
      <c r="B1655" s="31"/>
    </row>
    <row r="1656" spans="2:2">
      <c r="B1656" s="31"/>
    </row>
    <row r="1657" spans="2:2">
      <c r="B1657" s="31"/>
    </row>
    <row r="1658" spans="2:2">
      <c r="B1658" s="31"/>
    </row>
    <row r="1659" spans="2:2">
      <c r="B1659" s="31"/>
    </row>
    <row r="1660" spans="2:2">
      <c r="B1660" s="31"/>
    </row>
    <row r="1661" spans="2:2">
      <c r="B1661" s="31"/>
    </row>
    <row r="1662" spans="2:2">
      <c r="B1662" s="31"/>
    </row>
    <row r="1663" spans="2:2">
      <c r="B1663" s="31"/>
    </row>
    <row r="1664" spans="2:2">
      <c r="B1664" s="31"/>
    </row>
    <row r="1665" spans="2:2">
      <c r="B1665" s="31"/>
    </row>
    <row r="1666" spans="2:2">
      <c r="B1666" s="31"/>
    </row>
    <row r="1667" spans="2:2">
      <c r="B1667" s="31"/>
    </row>
    <row r="1668" spans="2:2">
      <c r="B1668" s="31"/>
    </row>
    <row r="1669" spans="2:2">
      <c r="B1669" s="31"/>
    </row>
    <row r="1670" spans="2:2">
      <c r="B1670" s="31"/>
    </row>
    <row r="1671" spans="2:2">
      <c r="B1671" s="31"/>
    </row>
    <row r="1672" spans="2:2">
      <c r="B1672" s="31"/>
    </row>
    <row r="1673" spans="2:2">
      <c r="B1673" s="31"/>
    </row>
    <row r="1674" spans="2:2">
      <c r="B1674" s="31"/>
    </row>
    <row r="1675" spans="2:2">
      <c r="B1675" s="31"/>
    </row>
    <row r="1676" spans="2:2">
      <c r="B1676" s="31"/>
    </row>
    <row r="1677" spans="2:2">
      <c r="B1677" s="31"/>
    </row>
    <row r="1678" spans="2:2">
      <c r="B1678" s="31"/>
    </row>
    <row r="1679" spans="2:2">
      <c r="B1679" s="31"/>
    </row>
    <row r="1680" spans="2:2">
      <c r="B1680" s="31"/>
    </row>
    <row r="1681" spans="2:2">
      <c r="B1681" s="31"/>
    </row>
    <row r="1682" spans="2:2">
      <c r="B1682" s="31"/>
    </row>
    <row r="1683" spans="2:2">
      <c r="B1683" s="31"/>
    </row>
    <row r="1684" spans="2:2">
      <c r="B1684" s="31"/>
    </row>
    <row r="1685" spans="2:2">
      <c r="B1685" s="31"/>
    </row>
    <row r="1686" spans="2:2">
      <c r="B1686" s="31"/>
    </row>
    <row r="1687" spans="2:2">
      <c r="B1687" s="31"/>
    </row>
    <row r="1688" spans="2:2">
      <c r="B1688" s="31"/>
    </row>
    <row r="1689" spans="2:2">
      <c r="B1689" s="31"/>
    </row>
    <row r="1690" spans="2:2">
      <c r="B1690" s="31"/>
    </row>
    <row r="1691" spans="2:2">
      <c r="B1691" s="31"/>
    </row>
    <row r="1692" spans="2:2">
      <c r="B1692" s="31"/>
    </row>
    <row r="1693" spans="2:2">
      <c r="B1693" s="31"/>
    </row>
    <row r="1694" spans="2:2">
      <c r="B1694" s="31"/>
    </row>
    <row r="1695" spans="2:2">
      <c r="B1695" s="31"/>
    </row>
    <row r="1696" spans="2:2">
      <c r="B1696" s="31"/>
    </row>
    <row r="1697" spans="2:2">
      <c r="B1697" s="31"/>
    </row>
    <row r="1698" spans="2:2">
      <c r="B1698" s="31"/>
    </row>
    <row r="1699" spans="2:2">
      <c r="B1699" s="31"/>
    </row>
    <row r="1700" spans="2:2">
      <c r="B1700" s="31"/>
    </row>
    <row r="1701" spans="2:2">
      <c r="B1701" s="31"/>
    </row>
    <row r="1702" spans="2:2">
      <c r="B1702" s="31"/>
    </row>
    <row r="1703" spans="2:2">
      <c r="B1703" s="31"/>
    </row>
    <row r="1704" spans="2:2">
      <c r="B1704" s="31"/>
    </row>
    <row r="1705" spans="2:2">
      <c r="B1705" s="31"/>
    </row>
    <row r="1706" spans="2:2">
      <c r="B1706" s="31"/>
    </row>
    <row r="1707" spans="2:2">
      <c r="B1707" s="31"/>
    </row>
    <row r="1708" spans="2:2">
      <c r="B1708" s="31"/>
    </row>
    <row r="1709" spans="2:2">
      <c r="B1709" s="31"/>
    </row>
    <row r="1710" spans="2:2">
      <c r="B1710" s="31"/>
    </row>
    <row r="1711" spans="2:2">
      <c r="B1711" s="31"/>
    </row>
    <row r="1712" spans="2:2">
      <c r="B1712" s="31"/>
    </row>
    <row r="1713" spans="2:2">
      <c r="B1713" s="31"/>
    </row>
    <row r="1714" spans="2:2">
      <c r="B1714" s="31"/>
    </row>
    <row r="1715" spans="2:2">
      <c r="B1715" s="31"/>
    </row>
    <row r="1716" spans="2:2">
      <c r="B1716" s="31"/>
    </row>
    <row r="1717" spans="2:2">
      <c r="B1717" s="31"/>
    </row>
    <row r="1718" spans="2:2">
      <c r="B1718" s="31"/>
    </row>
    <row r="1719" spans="2:2">
      <c r="B1719" s="31"/>
    </row>
    <row r="1720" spans="2:2">
      <c r="B1720" s="31"/>
    </row>
    <row r="1721" spans="2:2">
      <c r="B1721" s="31"/>
    </row>
    <row r="1722" spans="2:2">
      <c r="B1722" s="31"/>
    </row>
    <row r="1723" spans="2:2">
      <c r="B1723" s="31"/>
    </row>
    <row r="1724" spans="2:2">
      <c r="B1724" s="31"/>
    </row>
    <row r="1725" spans="2:2">
      <c r="B1725" s="31"/>
    </row>
    <row r="1726" spans="2:2">
      <c r="B1726" s="31"/>
    </row>
    <row r="1727" spans="2:2">
      <c r="B1727" s="31"/>
    </row>
    <row r="1728" spans="2:2">
      <c r="B1728" s="31"/>
    </row>
    <row r="1729" spans="2:2">
      <c r="B1729" s="31"/>
    </row>
    <row r="1730" spans="2:2">
      <c r="B1730" s="31"/>
    </row>
    <row r="1731" spans="2:2">
      <c r="B1731" s="31"/>
    </row>
    <row r="1732" spans="2:2">
      <c r="B1732" s="31"/>
    </row>
    <row r="1733" spans="2:2">
      <c r="B1733" s="31"/>
    </row>
    <row r="1734" spans="2:2">
      <c r="B1734" s="31"/>
    </row>
    <row r="1735" spans="2:2">
      <c r="B1735" s="31"/>
    </row>
    <row r="1736" spans="2:2">
      <c r="B1736" s="31"/>
    </row>
    <row r="1737" spans="2:2">
      <c r="B1737" s="31"/>
    </row>
    <row r="1738" spans="2:2">
      <c r="B1738" s="31"/>
    </row>
    <row r="1739" spans="2:2">
      <c r="B1739" s="31"/>
    </row>
    <row r="1740" spans="2:2">
      <c r="B1740" s="31"/>
    </row>
    <row r="1741" spans="2:2">
      <c r="B1741" s="31"/>
    </row>
    <row r="1742" spans="2:2">
      <c r="B1742" s="31"/>
    </row>
    <row r="1743" spans="2:2">
      <c r="B1743" s="31"/>
    </row>
    <row r="1744" spans="2:2">
      <c r="B1744" s="31"/>
    </row>
    <row r="1745" spans="2:2">
      <c r="B1745" s="31"/>
    </row>
    <row r="1746" spans="2:2">
      <c r="B1746" s="31"/>
    </row>
    <row r="1747" spans="2:2">
      <c r="B1747" s="31"/>
    </row>
    <row r="1748" spans="2:2">
      <c r="B1748" s="31"/>
    </row>
    <row r="1749" spans="2:2">
      <c r="B1749" s="31"/>
    </row>
    <row r="1750" spans="2:2">
      <c r="B1750" s="31"/>
    </row>
    <row r="1751" spans="2:2">
      <c r="B1751" s="31"/>
    </row>
    <row r="1752" spans="2:2">
      <c r="B1752" s="31"/>
    </row>
    <row r="1753" spans="2:2">
      <c r="B1753" s="31"/>
    </row>
    <row r="1754" spans="2:2">
      <c r="B1754" s="31"/>
    </row>
    <row r="1755" spans="2:2">
      <c r="B1755" s="31"/>
    </row>
    <row r="1756" spans="2:2">
      <c r="B1756" s="31"/>
    </row>
    <row r="1757" spans="2:2">
      <c r="B1757" s="31"/>
    </row>
    <row r="1758" spans="2:2">
      <c r="B1758" s="31"/>
    </row>
    <row r="1759" spans="2:2">
      <c r="B1759" s="31"/>
    </row>
    <row r="1760" spans="2:2">
      <c r="B1760" s="31"/>
    </row>
    <row r="1761" spans="2:2">
      <c r="B1761" s="31"/>
    </row>
    <row r="1762" spans="2:2">
      <c r="B1762" s="31"/>
    </row>
    <row r="1766" spans="2:2">
      <c r="B1766" s="31"/>
    </row>
    <row r="1767" spans="2:2">
      <c r="B1767" s="31"/>
    </row>
    <row r="1768" spans="2:2">
      <c r="B1768" s="31"/>
    </row>
    <row r="1769" spans="2:2">
      <c r="B1769" s="31"/>
    </row>
    <row r="1770" spans="2:2">
      <c r="B1770" s="31"/>
    </row>
    <row r="1771" spans="2:2">
      <c r="B1771" s="31"/>
    </row>
    <row r="1772" spans="2:2">
      <c r="B1772" s="31"/>
    </row>
    <row r="1773" spans="2:2">
      <c r="B1773" s="31"/>
    </row>
    <row r="1774" spans="2:2">
      <c r="B1774" s="31"/>
    </row>
    <row r="1775" spans="2:2">
      <c r="B1775" s="31"/>
    </row>
    <row r="1776" spans="2:2">
      <c r="B1776" s="31"/>
    </row>
    <row r="1777" spans="2:2">
      <c r="B1777" s="31"/>
    </row>
    <row r="1778" spans="2:2">
      <c r="B1778" s="31"/>
    </row>
    <row r="1779" spans="2:2">
      <c r="B1779" s="31"/>
    </row>
    <row r="1780" spans="2:2">
      <c r="B1780" s="31"/>
    </row>
    <row r="1781" spans="2:2">
      <c r="B1781" s="31"/>
    </row>
    <row r="1782" spans="2:2">
      <c r="B1782" s="31"/>
    </row>
    <row r="1783" spans="2:2">
      <c r="B1783" s="31"/>
    </row>
    <row r="1784" spans="2:2">
      <c r="B1784" s="31"/>
    </row>
    <row r="1785" spans="2:2">
      <c r="B1785" s="31"/>
    </row>
    <row r="1786" spans="2:2">
      <c r="B1786" s="31"/>
    </row>
    <row r="1787" spans="2:2">
      <c r="B1787" s="31"/>
    </row>
    <row r="1788" spans="2:2">
      <c r="B1788" s="31"/>
    </row>
    <row r="1789" spans="2:2">
      <c r="B1789" s="31"/>
    </row>
    <row r="1790" spans="2:2">
      <c r="B1790" s="31"/>
    </row>
    <row r="1791" spans="2:2">
      <c r="B1791" s="31"/>
    </row>
    <row r="1792" spans="2:2">
      <c r="B1792" s="31"/>
    </row>
    <row r="1793" spans="2:2">
      <c r="B1793" s="31"/>
    </row>
    <row r="1794" spans="2:2">
      <c r="B1794" s="31"/>
    </row>
    <row r="1795" spans="2:2">
      <c r="B1795" s="31"/>
    </row>
    <row r="1796" spans="2:2">
      <c r="B1796" s="31"/>
    </row>
    <row r="1797" spans="2:2">
      <c r="B1797" s="31"/>
    </row>
    <row r="1798" spans="2:2">
      <c r="B1798" s="31"/>
    </row>
    <row r="1799" spans="2:2">
      <c r="B1799" s="31"/>
    </row>
    <row r="1800" spans="2:2">
      <c r="B1800" s="31"/>
    </row>
    <row r="1801" spans="2:2">
      <c r="B1801" s="31"/>
    </row>
    <row r="1802" spans="2:2">
      <c r="B1802" s="31"/>
    </row>
    <row r="1803" spans="2:2">
      <c r="B1803" s="31"/>
    </row>
    <row r="1804" spans="2:2">
      <c r="B1804" s="31"/>
    </row>
    <row r="1805" spans="2:2">
      <c r="B1805" s="31"/>
    </row>
    <row r="1806" spans="2:2">
      <c r="B1806" s="31"/>
    </row>
    <row r="1807" spans="2:2">
      <c r="B1807" s="31"/>
    </row>
    <row r="1808" spans="2:2">
      <c r="B1808" s="31"/>
    </row>
    <row r="1809" spans="2:2">
      <c r="B1809" s="31"/>
    </row>
    <row r="1810" spans="2:2">
      <c r="B1810" s="31"/>
    </row>
    <row r="1811" spans="2:2">
      <c r="B1811" s="31"/>
    </row>
    <row r="1812" spans="2:2">
      <c r="B1812" s="31"/>
    </row>
    <row r="1813" spans="2:2">
      <c r="B1813" s="31"/>
    </row>
    <row r="1814" spans="2:2">
      <c r="B1814" s="31"/>
    </row>
    <row r="1815" spans="2:2">
      <c r="B1815" s="31"/>
    </row>
    <row r="1816" spans="2:2">
      <c r="B1816" s="31"/>
    </row>
    <row r="1817" spans="2:2">
      <c r="B1817" s="31"/>
    </row>
    <row r="1818" spans="2:2">
      <c r="B1818" s="31"/>
    </row>
    <row r="1819" spans="2:2">
      <c r="B1819" s="31"/>
    </row>
    <row r="1820" spans="2:2">
      <c r="B1820" s="31"/>
    </row>
    <row r="1821" spans="2:2">
      <c r="B1821" s="17"/>
    </row>
    <row r="1822" spans="2:2">
      <c r="B1822" s="17"/>
    </row>
    <row r="1823" spans="2:2">
      <c r="B1823" s="17"/>
    </row>
    <row r="1824" spans="2:2">
      <c r="B1824" s="17"/>
    </row>
    <row r="1825" spans="2:2">
      <c r="B1825" s="17"/>
    </row>
    <row r="1826" spans="2:2">
      <c r="B1826" s="17"/>
    </row>
    <row r="1827" spans="2:2">
      <c r="B1827" s="17"/>
    </row>
    <row r="1828" spans="2:2">
      <c r="B1828" s="17"/>
    </row>
    <row r="1829" spans="2:2">
      <c r="B1829" s="17"/>
    </row>
    <row r="1830" spans="2:2">
      <c r="B1830" s="17"/>
    </row>
    <row r="1831" spans="2:2">
      <c r="B1831" s="17"/>
    </row>
    <row r="1832" spans="2:2">
      <c r="B1832" s="17"/>
    </row>
    <row r="1833" spans="2:2">
      <c r="B1833" s="17"/>
    </row>
    <row r="1834" spans="2:2">
      <c r="B1834" s="17"/>
    </row>
    <row r="1835" spans="2:2">
      <c r="B1835" s="17"/>
    </row>
    <row r="1836" spans="2:2">
      <c r="B1836" s="17"/>
    </row>
  </sheetData>
  <autoFilter ref="A2:I24" xr:uid="{00000000-0009-0000-0000-000000000000}"/>
  <sortState xmlns:xlrd2="http://schemas.microsoft.com/office/spreadsheetml/2017/richdata2" ref="A3:F21">
    <sortCondition ref="B1"/>
  </sortState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opLeftCell="A13" workbookViewId="0">
      <selection activeCell="B28" sqref="B24:B28"/>
    </sheetView>
  </sheetViews>
  <sheetFormatPr defaultRowHeight="13.5"/>
  <cols>
    <col min="1" max="1" width="40.1328125" bestFit="1" customWidth="1"/>
    <col min="2" max="2" width="13.86328125" bestFit="1" customWidth="1"/>
    <col min="3" max="3" width="14" bestFit="1" customWidth="1"/>
    <col min="4" max="4" width="13.86328125" bestFit="1" customWidth="1"/>
    <col min="5" max="5" width="13.59765625" customWidth="1"/>
    <col min="6" max="6" width="13.86328125" bestFit="1" customWidth="1"/>
  </cols>
  <sheetData>
    <row r="1" spans="1:6">
      <c r="A1" s="17" t="s">
        <v>23</v>
      </c>
      <c r="B1" s="17" t="s">
        <v>20</v>
      </c>
      <c r="C1" s="17" t="s">
        <v>21</v>
      </c>
      <c r="D1" s="17" t="s">
        <v>22</v>
      </c>
    </row>
    <row r="2" spans="1:6">
      <c r="A2" s="17" t="s">
        <v>10</v>
      </c>
      <c r="B2" s="12">
        <v>200600</v>
      </c>
      <c r="C2" s="2">
        <f t="shared" ref="C2:C10" si="0">B2-D2</f>
        <v>177522.12389380531</v>
      </c>
      <c r="D2" s="2">
        <f t="shared" ref="D2" si="1">B2/1.13*0.13</f>
        <v>23077.87610619469</v>
      </c>
      <c r="E2" t="s">
        <v>27</v>
      </c>
    </row>
    <row r="3" spans="1:6">
      <c r="A3" s="5" t="s">
        <v>11</v>
      </c>
      <c r="B3" s="12">
        <v>17200</v>
      </c>
      <c r="C3" s="2">
        <f t="shared" si="0"/>
        <v>15221.238938053097</v>
      </c>
      <c r="D3" s="2">
        <f t="shared" ref="D3" si="2">B3/1.13*0.13</f>
        <v>1978.7610619469028</v>
      </c>
    </row>
    <row r="4" spans="1:6">
      <c r="A4" s="5" t="s">
        <v>11</v>
      </c>
      <c r="B4" s="12">
        <v>30000</v>
      </c>
      <c r="C4" s="2">
        <f t="shared" si="0"/>
        <v>26548.672566371682</v>
      </c>
      <c r="D4" s="2">
        <f t="shared" ref="D4" si="3">B4/1.13*0.13</f>
        <v>3451.3274336283189</v>
      </c>
    </row>
    <row r="5" spans="1:6">
      <c r="A5" s="5" t="s">
        <v>13</v>
      </c>
      <c r="B5" s="12">
        <v>21000</v>
      </c>
      <c r="C5" s="2">
        <f t="shared" si="0"/>
        <v>18584.070796460175</v>
      </c>
      <c r="D5" s="2">
        <f>B5/1.13*0.13</f>
        <v>2415.9292035398234</v>
      </c>
    </row>
    <row r="6" spans="1:6">
      <c r="A6" s="5" t="s">
        <v>24</v>
      </c>
      <c r="B6" s="14">
        <v>199600</v>
      </c>
      <c r="C6" s="2">
        <f t="shared" si="0"/>
        <v>176637.16814159291</v>
      </c>
      <c r="D6" s="2">
        <f t="shared" ref="D6" si="4">B6/1.13*0.13</f>
        <v>22962.831858407084</v>
      </c>
      <c r="E6" s="25">
        <f>SUM(B15:B16)</f>
        <v>143764.01</v>
      </c>
      <c r="F6" s="24" t="s">
        <v>28</v>
      </c>
    </row>
    <row r="7" spans="1:6">
      <c r="A7" s="17" t="s">
        <v>12</v>
      </c>
      <c r="B7" s="23">
        <v>2000</v>
      </c>
      <c r="C7" s="2">
        <f t="shared" si="0"/>
        <v>1769.9115044247787</v>
      </c>
      <c r="D7" s="2">
        <f>B7/1.13*0.13</f>
        <v>230.08849557522129</v>
      </c>
    </row>
    <row r="8" spans="1:6">
      <c r="A8" s="17" t="s">
        <v>14</v>
      </c>
      <c r="B8" s="23">
        <v>25100</v>
      </c>
      <c r="C8" s="2">
        <f t="shared" si="0"/>
        <v>22212.389380530974</v>
      </c>
      <c r="D8" s="2">
        <f t="shared" ref="D8" si="5">B8/1.13*0.13</f>
        <v>2887.6106194690269</v>
      </c>
    </row>
    <row r="9" spans="1:6">
      <c r="A9" s="17" t="s">
        <v>14</v>
      </c>
      <c r="B9" s="23">
        <v>1000</v>
      </c>
      <c r="C9" s="2">
        <f t="shared" si="0"/>
        <v>884.95575221238937</v>
      </c>
      <c r="D9" s="2">
        <f>B9/1.13*0.13</f>
        <v>115.04424778761064</v>
      </c>
    </row>
    <row r="10" spans="1:6">
      <c r="A10" s="17" t="s">
        <v>15</v>
      </c>
      <c r="B10" s="23">
        <v>1000</v>
      </c>
      <c r="C10" s="2">
        <f t="shared" si="0"/>
        <v>884.95575221238937</v>
      </c>
      <c r="D10" s="2">
        <f t="shared" ref="D10" si="6">B10/1.13*0.13</f>
        <v>115.04424778761064</v>
      </c>
    </row>
    <row r="11" spans="1:6">
      <c r="A11" s="19"/>
      <c r="B11" s="20">
        <f>SUM(B2:B10)</f>
        <v>497500</v>
      </c>
      <c r="C11" s="19"/>
    </row>
    <row r="12" spans="1:6">
      <c r="A12" s="19"/>
      <c r="B12" s="20"/>
      <c r="C12" s="19"/>
    </row>
    <row r="13" spans="1:6">
      <c r="A13" s="19"/>
      <c r="B13" s="20"/>
      <c r="C13" s="19"/>
    </row>
    <row r="14" spans="1:6" s="19" customFormat="1">
      <c r="A14" s="17" t="s">
        <v>19</v>
      </c>
      <c r="B14" s="17" t="s">
        <v>20</v>
      </c>
      <c r="C14" s="5" t="s">
        <v>21</v>
      </c>
      <c r="D14" s="5" t="s">
        <v>22</v>
      </c>
      <c r="E14" s="5" t="s">
        <v>3</v>
      </c>
    </row>
    <row r="15" spans="1:6">
      <c r="A15" s="17" t="s">
        <v>18</v>
      </c>
      <c r="B15" s="14">
        <v>34645.01</v>
      </c>
      <c r="C15" s="2">
        <v>31784.42</v>
      </c>
      <c r="D15" s="21">
        <f>B15-C15</f>
        <v>2860.5900000000038</v>
      </c>
      <c r="E15" s="18">
        <v>0.09</v>
      </c>
    </row>
    <row r="16" spans="1:6">
      <c r="A16" s="17" t="s">
        <v>25</v>
      </c>
      <c r="B16" s="14">
        <v>109119</v>
      </c>
      <c r="C16" s="2">
        <v>96565.486725663723</v>
      </c>
      <c r="D16" s="21">
        <f>B16-C16</f>
        <v>12553.513274336277</v>
      </c>
      <c r="E16" s="18">
        <v>0.13</v>
      </c>
    </row>
    <row r="17" spans="1:7">
      <c r="A17" s="17" t="s">
        <v>18</v>
      </c>
      <c r="B17" s="22">
        <v>309642.95</v>
      </c>
      <c r="C17" s="21">
        <v>274020</v>
      </c>
      <c r="D17" s="21">
        <v>35622.949999999997</v>
      </c>
      <c r="E17" s="18">
        <v>0.13</v>
      </c>
    </row>
    <row r="18" spans="1:7">
      <c r="A18" s="17" t="s">
        <v>26</v>
      </c>
      <c r="B18" s="23">
        <v>28800</v>
      </c>
      <c r="C18" s="2">
        <v>25486.725663716818</v>
      </c>
      <c r="D18" s="21">
        <f>B18-C18</f>
        <v>3313.2743362831825</v>
      </c>
      <c r="E18" s="18">
        <v>0.13</v>
      </c>
    </row>
    <row r="19" spans="1:7">
      <c r="B19" s="24">
        <f>SUM(B15:B18)</f>
        <v>482206.96</v>
      </c>
    </row>
    <row r="21" spans="1:7">
      <c r="A21" s="17" t="s">
        <v>17</v>
      </c>
      <c r="B21" s="2">
        <v>60077</v>
      </c>
      <c r="C21" s="2">
        <v>53165.486725663723</v>
      </c>
      <c r="D21" s="21">
        <f>B21-C21</f>
        <v>6911.5132743362774</v>
      </c>
      <c r="E21" s="18">
        <v>0.13</v>
      </c>
    </row>
    <row r="24" spans="1:7" s="10" customFormat="1">
      <c r="A24" s="5" t="s">
        <v>6</v>
      </c>
      <c r="B24" s="8">
        <v>100000</v>
      </c>
      <c r="C24" s="9">
        <v>0.06</v>
      </c>
      <c r="D24" s="8">
        <v>94339.622641509428</v>
      </c>
      <c r="E24" s="15">
        <v>39587437</v>
      </c>
      <c r="F24" s="5" t="s">
        <v>5</v>
      </c>
      <c r="G24" s="10" t="s">
        <v>9</v>
      </c>
    </row>
    <row r="25" spans="1:7" s="10" customFormat="1">
      <c r="A25" s="5" t="s">
        <v>6</v>
      </c>
      <c r="B25" s="8">
        <v>100000</v>
      </c>
      <c r="C25" s="9">
        <v>0.06</v>
      </c>
      <c r="D25" s="8">
        <v>94339.622641509428</v>
      </c>
      <c r="E25" s="15">
        <v>39587438</v>
      </c>
      <c r="F25" s="5" t="s">
        <v>5</v>
      </c>
      <c r="G25" s="10" t="s">
        <v>9</v>
      </c>
    </row>
    <row r="26" spans="1:7" s="10" customFormat="1">
      <c r="A26" s="5" t="s">
        <v>6</v>
      </c>
      <c r="B26" s="8">
        <v>50328</v>
      </c>
      <c r="C26" s="9">
        <v>0.06</v>
      </c>
      <c r="D26" s="8">
        <v>47479.245283018863</v>
      </c>
      <c r="E26" s="15">
        <v>39587441</v>
      </c>
      <c r="F26" s="5" t="s">
        <v>5</v>
      </c>
      <c r="G26" s="10" t="s">
        <v>9</v>
      </c>
    </row>
    <row r="27" spans="1:7" s="10" customFormat="1">
      <c r="A27" s="5" t="s">
        <v>6</v>
      </c>
      <c r="B27" s="8">
        <v>109119</v>
      </c>
      <c r="C27" s="9">
        <v>0.13</v>
      </c>
      <c r="D27" s="8">
        <v>96565.486725663723</v>
      </c>
      <c r="E27" s="15">
        <v>39587439</v>
      </c>
      <c r="F27" s="5" t="s">
        <v>5</v>
      </c>
      <c r="G27" s="10" t="s">
        <v>9</v>
      </c>
    </row>
    <row r="28" spans="1:7" s="10" customFormat="1">
      <c r="A28" s="11" t="s">
        <v>6</v>
      </c>
      <c r="B28" s="12">
        <v>60077</v>
      </c>
      <c r="C28" s="13">
        <v>0.13</v>
      </c>
      <c r="D28" s="12">
        <v>53165.486725663723</v>
      </c>
      <c r="E28" s="16">
        <v>39587440</v>
      </c>
      <c r="F28" s="11" t="s">
        <v>5</v>
      </c>
      <c r="G28" s="10" t="s">
        <v>16</v>
      </c>
    </row>
    <row r="29" spans="1:7" s="10" customFormat="1">
      <c r="A29" s="5" t="s">
        <v>8</v>
      </c>
      <c r="B29" s="8">
        <v>28800</v>
      </c>
      <c r="C29" s="9">
        <v>0.13</v>
      </c>
      <c r="D29" s="8">
        <v>25486.725663716818</v>
      </c>
      <c r="E29" s="15">
        <v>29077842</v>
      </c>
      <c r="F29" s="5" t="s">
        <v>5</v>
      </c>
      <c r="G29" s="10" t="s">
        <v>9</v>
      </c>
    </row>
    <row r="30" spans="1:7">
      <c r="A30" s="11" t="s">
        <v>8</v>
      </c>
      <c r="B30" s="12">
        <v>12648</v>
      </c>
      <c r="C30" s="13">
        <v>0.09</v>
      </c>
      <c r="D30" s="12">
        <v>11603.669724770642</v>
      </c>
      <c r="E30" s="16">
        <v>29077841</v>
      </c>
      <c r="F30" s="11" t="s">
        <v>5</v>
      </c>
      <c r="G30" s="10" t="s">
        <v>16</v>
      </c>
    </row>
    <row r="31" spans="1:7">
      <c r="B31" s="24">
        <f>SUM(B24:B30)</f>
        <v>460972</v>
      </c>
    </row>
    <row r="32" spans="1:7">
      <c r="B32" s="24">
        <f>B31-448324</f>
        <v>12648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miya.zhou</dc:creator>
  <cp:lastModifiedBy>Matthew Zhou</cp:lastModifiedBy>
  <cp:lastPrinted>2020-06-01T05:44:05Z</cp:lastPrinted>
  <dcterms:created xsi:type="dcterms:W3CDTF">2018-11-20T01:09:19Z</dcterms:created>
  <dcterms:modified xsi:type="dcterms:W3CDTF">2020-12-23T07:33:51Z</dcterms:modified>
</cp:coreProperties>
</file>