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Salmon\2018 DBs - Paul Fixes Late Feb\"/>
    </mc:Choice>
  </mc:AlternateContent>
  <bookViews>
    <workbookView xWindow="0" yWindow="0" windowWidth="19200" windowHeight="7350"/>
  </bookViews>
  <sheets>
    <sheet name="data" sheetId="2" r:id="rId1"/>
  </sheets>
  <definedNames>
    <definedName name="_xlnm._FilterDatabase" localSheetId="0" hidden="1">data!$A$1:$P$245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4" i="2" l="1"/>
  <c r="O175" i="2" l="1"/>
  <c r="O187" i="2"/>
  <c r="O195" i="2"/>
  <c r="O204" i="2"/>
  <c r="O207" i="2"/>
  <c r="O122" i="2"/>
  <c r="O123" i="2"/>
  <c r="O85" i="2"/>
  <c r="O86" i="2"/>
  <c r="O50" i="2"/>
  <c r="O51" i="2"/>
  <c r="O20" i="2"/>
  <c r="O234" i="2"/>
  <c r="O233" i="2"/>
  <c r="O232" i="2"/>
  <c r="O231" i="2"/>
  <c r="O230" i="2"/>
  <c r="O228" i="2"/>
  <c r="O227" i="2"/>
  <c r="O226" i="2"/>
  <c r="O225" i="2"/>
  <c r="O224" i="2"/>
  <c r="O220" i="2"/>
  <c r="O219" i="2"/>
  <c r="O215" i="2"/>
  <c r="O214" i="2"/>
  <c r="O213" i="2"/>
  <c r="O211" i="2"/>
  <c r="O209" i="2"/>
  <c r="O208" i="2"/>
  <c r="O206" i="2"/>
  <c r="O203" i="2"/>
  <c r="O202" i="2"/>
  <c r="O201" i="2"/>
  <c r="O199" i="2"/>
  <c r="O198" i="2"/>
  <c r="O194" i="2"/>
  <c r="O193" i="2"/>
  <c r="O188" i="2"/>
  <c r="O186" i="2"/>
  <c r="O180" i="2"/>
  <c r="O179" i="2"/>
  <c r="O178" i="2"/>
  <c r="O177" i="2"/>
  <c r="O174" i="2"/>
  <c r="O168" i="2"/>
  <c r="O167" i="2"/>
  <c r="O166" i="2"/>
  <c r="O165" i="2"/>
  <c r="O162" i="2"/>
  <c r="O161" i="2"/>
  <c r="O160" i="2"/>
  <c r="O159" i="2"/>
  <c r="O158" i="2"/>
  <c r="O157" i="2"/>
  <c r="O156" i="2"/>
  <c r="O154" i="2"/>
  <c r="O153" i="2"/>
  <c r="O152" i="2"/>
  <c r="O151" i="2"/>
  <c r="O150" i="2"/>
  <c r="O149" i="2"/>
  <c r="O148" i="2"/>
  <c r="O147" i="2"/>
  <c r="O146" i="2"/>
  <c r="O145" i="2"/>
  <c r="O143" i="2"/>
  <c r="O139" i="2"/>
  <c r="O136" i="2"/>
  <c r="O134" i="2"/>
  <c r="O133" i="2"/>
  <c r="O126" i="2"/>
  <c r="O124" i="2"/>
  <c r="O121" i="2"/>
  <c r="O120" i="2"/>
  <c r="O119" i="2"/>
  <c r="O118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97" i="2"/>
  <c r="O96" i="2"/>
  <c r="O95" i="2"/>
  <c r="O94" i="2"/>
  <c r="O93" i="2"/>
  <c r="O92" i="2"/>
  <c r="O89" i="2"/>
  <c r="O88" i="2"/>
  <c r="O83" i="2"/>
  <c r="O82" i="2"/>
  <c r="O81" i="2"/>
  <c r="O80" i="2"/>
  <c r="O79" i="2"/>
  <c r="O78" i="2"/>
  <c r="O77" i="2"/>
  <c r="O76" i="2"/>
  <c r="O75" i="2"/>
  <c r="O74" i="2"/>
  <c r="O73" i="2"/>
  <c r="O72" i="2"/>
  <c r="O70" i="2"/>
  <c r="O69" i="2"/>
  <c r="O68" i="2"/>
  <c r="O67" i="2"/>
  <c r="O66" i="2"/>
  <c r="O65" i="2"/>
  <c r="O64" i="2"/>
  <c r="O63" i="2"/>
  <c r="O62" i="2"/>
  <c r="O60" i="2"/>
  <c r="O59" i="2"/>
  <c r="O58" i="2"/>
  <c r="O57" i="2"/>
  <c r="O56" i="2"/>
  <c r="O53" i="2"/>
  <c r="O49" i="2"/>
  <c r="O46" i="2"/>
  <c r="O45" i="2"/>
  <c r="O44" i="2"/>
  <c r="O42" i="2"/>
  <c r="O41" i="2"/>
  <c r="O40" i="2"/>
  <c r="O31" i="2"/>
  <c r="O29" i="2"/>
  <c r="O27" i="2"/>
  <c r="O26" i="2"/>
  <c r="O25" i="2"/>
  <c r="O19" i="2"/>
  <c r="O18" i="2"/>
  <c r="O17" i="2"/>
  <c r="O15" i="2"/>
  <c r="O12" i="2"/>
  <c r="O10" i="2"/>
  <c r="O9" i="2"/>
  <c r="O7" i="2"/>
  <c r="O6" i="2"/>
  <c r="O4" i="2"/>
</calcChain>
</file>

<file path=xl/sharedStrings.xml><?xml version="1.0" encoding="utf-8"?>
<sst xmlns="http://schemas.openxmlformats.org/spreadsheetml/2006/main" count="3181" uniqueCount="431">
  <si>
    <t>large, square</t>
  </si>
  <si>
    <t>long, narrow</t>
  </si>
  <si>
    <t>large, rectangular</t>
  </si>
  <si>
    <t>gallery</t>
  </si>
  <si>
    <t>unusual</t>
  </si>
  <si>
    <t>San Juan</t>
  </si>
  <si>
    <t>small</t>
  </si>
  <si>
    <t>plaza, cobble</t>
  </si>
  <si>
    <t>unknown</t>
  </si>
  <si>
    <t>Excavation Status</t>
  </si>
  <si>
    <t>Occupation</t>
  </si>
  <si>
    <t>Class</t>
  </si>
  <si>
    <t>Stories</t>
  </si>
  <si>
    <t>Intact Roof</t>
  </si>
  <si>
    <t>Salmon Type Code</t>
  </si>
  <si>
    <t>Type Description</t>
  </si>
  <si>
    <t>Inferred Function</t>
  </si>
  <si>
    <t>Salmon Sector</t>
  </si>
  <si>
    <t>Other Descrp</t>
  </si>
  <si>
    <t>Irregular Shape</t>
  </si>
  <si>
    <t>Length</t>
  </si>
  <si>
    <t>Width</t>
  </si>
  <si>
    <t>Floor Area</t>
  </si>
  <si>
    <t>Comments</t>
  </si>
  <si>
    <t>001W</t>
  </si>
  <si>
    <t>Chaco</t>
  </si>
  <si>
    <t>Room</t>
  </si>
  <si>
    <t>two</t>
  </si>
  <si>
    <t>no</t>
  </si>
  <si>
    <t>living</t>
  </si>
  <si>
    <t>southwest</t>
  </si>
  <si>
    <t>1/2 of Chacoan room</t>
  </si>
  <si>
    <t>No</t>
  </si>
  <si>
    <t>002W</t>
  </si>
  <si>
    <t>003A</t>
  </si>
  <si>
    <t>subdivided room</t>
  </si>
  <si>
    <t>very small</t>
  </si>
  <si>
    <t>004A</t>
  </si>
  <si>
    <t>004B</t>
  </si>
  <si>
    <t>004W</t>
  </si>
  <si>
    <t>long,narrow</t>
  </si>
  <si>
    <t>005A</t>
  </si>
  <si>
    <t>Kiva</t>
  </si>
  <si>
    <t>one</t>
  </si>
  <si>
    <t>small kiva</t>
  </si>
  <si>
    <t>kiva</t>
  </si>
  <si>
    <t>S Juan kiva</t>
  </si>
  <si>
    <t>005W</t>
  </si>
  <si>
    <t>006A</t>
  </si>
  <si>
    <t>medium kiva</t>
  </si>
  <si>
    <t>006W</t>
  </si>
  <si>
    <t>big square</t>
  </si>
  <si>
    <t>007A</t>
  </si>
  <si>
    <t>007W</t>
  </si>
  <si>
    <t>008A</t>
  </si>
  <si>
    <t>west</t>
  </si>
  <si>
    <t>Yes</t>
  </si>
  <si>
    <t>Unusual 5-sided room; curved wall to east is kiva</t>
  </si>
  <si>
    <t>009W</t>
  </si>
  <si>
    <t>partially excavated</t>
  </si>
  <si>
    <t>west wing</t>
  </si>
  <si>
    <t>Room hardly defined; only south wall was clear.</t>
  </si>
  <si>
    <t>010W</t>
  </si>
  <si>
    <t>outlined</t>
  </si>
  <si>
    <t>diameter estimate--at least 4 m</t>
  </si>
  <si>
    <t>011W</t>
  </si>
  <si>
    <t>rectangular room w/ kiva features</t>
  </si>
  <si>
    <t>012W</t>
  </si>
  <si>
    <t>Room hardly defined; only one wall was clear.</t>
  </si>
  <si>
    <t>013W</t>
  </si>
  <si>
    <t>014W</t>
  </si>
  <si>
    <t>015W</t>
  </si>
  <si>
    <t>three</t>
  </si>
  <si>
    <t>2nd tier</t>
  </si>
  <si>
    <t>016W</t>
  </si>
  <si>
    <t>identified</t>
  </si>
  <si>
    <t>northwest</t>
  </si>
  <si>
    <t>room ID'ed; nothing more</t>
  </si>
  <si>
    <t>017W</t>
  </si>
  <si>
    <t>030A</t>
  </si>
  <si>
    <t>corn storage</t>
  </si>
  <si>
    <t>030B</t>
  </si>
  <si>
    <t>030W</t>
  </si>
  <si>
    <t>031A</t>
  </si>
  <si>
    <t>corn mealing</t>
  </si>
  <si>
    <t>031B</t>
  </si>
  <si>
    <t>031W</t>
  </si>
  <si>
    <t xml:space="preserve">lithic butchering &amp; tool-making </t>
  </si>
  <si>
    <t>032A</t>
  </si>
  <si>
    <t>kiva partially excavated in 1972</t>
  </si>
  <si>
    <t>032W</t>
  </si>
  <si>
    <t>three?</t>
  </si>
  <si>
    <t>3rd tier</t>
  </si>
  <si>
    <t>room partially excavated in 1972</t>
  </si>
  <si>
    <t>033A</t>
  </si>
  <si>
    <t>033B</t>
  </si>
  <si>
    <t>033C</t>
  </si>
  <si>
    <t>kiva was built at the 2nd story level</t>
  </si>
  <si>
    <t>033W</t>
  </si>
  <si>
    <t>034W</t>
  </si>
  <si>
    <t>n/a</t>
  </si>
  <si>
    <t>035A</t>
  </si>
  <si>
    <t>partially excavated in 1972</t>
  </si>
  <si>
    <t>035W</t>
  </si>
  <si>
    <t>036W</t>
  </si>
  <si>
    <t>037A</t>
  </si>
  <si>
    <t>037B</t>
  </si>
  <si>
    <t>037W</t>
  </si>
  <si>
    <t>yes</t>
  </si>
  <si>
    <t>storage</t>
  </si>
  <si>
    <t>038W</t>
  </si>
  <si>
    <t xml:space="preserve">central </t>
  </si>
  <si>
    <t>039W</t>
  </si>
  <si>
    <t>back tier</t>
  </si>
  <si>
    <t>040W</t>
  </si>
  <si>
    <t>041W</t>
  </si>
  <si>
    <t>042W</t>
  </si>
  <si>
    <t>043W</t>
  </si>
  <si>
    <t>044W</t>
  </si>
  <si>
    <t>045W</t>
  </si>
  <si>
    <t>east</t>
  </si>
  <si>
    <t>046W</t>
  </si>
  <si>
    <t>047W</t>
  </si>
  <si>
    <t>plaza facing</t>
  </si>
  <si>
    <t>048W</t>
  </si>
  <si>
    <t>051W</t>
  </si>
  <si>
    <t>next to T. Kiva</t>
  </si>
  <si>
    <t>052W</t>
  </si>
  <si>
    <t>053W</t>
  </si>
  <si>
    <t>054W</t>
  </si>
  <si>
    <t>055W</t>
  </si>
  <si>
    <t>056W</t>
  </si>
  <si>
    <t>upon excavation, this room showed little evidence of living-habitation</t>
  </si>
  <si>
    <t>057W</t>
  </si>
  <si>
    <t>limited residence, storage</t>
  </si>
  <si>
    <t>058W</t>
  </si>
  <si>
    <t>059W</t>
  </si>
  <si>
    <t>special</t>
  </si>
  <si>
    <t>special; next to Tower Kiva</t>
  </si>
  <si>
    <t>060A</t>
  </si>
  <si>
    <t>060B</t>
  </si>
  <si>
    <t>061A</t>
  </si>
  <si>
    <t>structural support</t>
  </si>
  <si>
    <t>around T Kiva</t>
  </si>
  <si>
    <t>061B</t>
  </si>
  <si>
    <t>062A</t>
  </si>
  <si>
    <t>T Kiva sector</t>
  </si>
  <si>
    <t>continued, San Juan use of room under 62A designation; floor area excludes 62B space</t>
  </si>
  <si>
    <t>062B</t>
  </si>
  <si>
    <t>turkey pen</t>
  </si>
  <si>
    <t>small room partioned from the remainder of 62A</t>
  </si>
  <si>
    <t>062W</t>
  </si>
  <si>
    <t>063W</t>
  </si>
  <si>
    <t>064W</t>
  </si>
  <si>
    <t>great kiva</t>
  </si>
  <si>
    <t>center of pueblo</t>
  </si>
  <si>
    <t>tower kiva</t>
  </si>
  <si>
    <t>bench is 0.74 m wide; built on platform at 2nd story level; smaller verison of great kiva</t>
  </si>
  <si>
    <t>065W</t>
  </si>
  <si>
    <t>066W</t>
  </si>
  <si>
    <t>067W</t>
  </si>
  <si>
    <t>068W</t>
  </si>
  <si>
    <t>069W</t>
  </si>
  <si>
    <t>070W</t>
  </si>
  <si>
    <t>071W</t>
  </si>
  <si>
    <t>072W</t>
  </si>
  <si>
    <t>073W</t>
  </si>
  <si>
    <t>074W</t>
  </si>
  <si>
    <t>075W</t>
  </si>
  <si>
    <t>076W</t>
  </si>
  <si>
    <t>077W</t>
  </si>
  <si>
    <t>078W</t>
  </si>
  <si>
    <t>079W</t>
  </si>
  <si>
    <t>080W</t>
  </si>
  <si>
    <t>081W</t>
  </si>
  <si>
    <t>east of T Kiva</t>
  </si>
  <si>
    <t>082A</t>
  </si>
  <si>
    <t>082W</t>
  </si>
  <si>
    <t>083W</t>
  </si>
  <si>
    <t>084W</t>
  </si>
  <si>
    <t>085A</t>
  </si>
  <si>
    <t>085B</t>
  </si>
  <si>
    <t>085W</t>
  </si>
  <si>
    <t>086W</t>
  </si>
  <si>
    <t>square room w/ kiva features</t>
  </si>
  <si>
    <t>087W</t>
  </si>
  <si>
    <t>088W</t>
  </si>
  <si>
    <t>dimensions projected</t>
  </si>
  <si>
    <t>089W</t>
  </si>
  <si>
    <t>090W</t>
  </si>
  <si>
    <t>091A</t>
  </si>
  <si>
    <t>somewhat irregular shape</t>
  </si>
  <si>
    <t>091B</t>
  </si>
  <si>
    <t>091C</t>
  </si>
  <si>
    <t>091D</t>
  </si>
  <si>
    <t>091W</t>
  </si>
  <si>
    <t>092A</t>
  </si>
  <si>
    <t>092B</t>
  </si>
  <si>
    <t>092C</t>
  </si>
  <si>
    <t>092D</t>
  </si>
  <si>
    <t>092E</t>
  </si>
  <si>
    <t>092F</t>
  </si>
  <si>
    <t>very small space next to 92B, SE of kiva 92A</t>
  </si>
  <si>
    <t>092W</t>
  </si>
  <si>
    <t>093W</t>
  </si>
  <si>
    <t>094A</t>
  </si>
  <si>
    <t>NW of kiva--trash and rubble filled area around kiva</t>
  </si>
  <si>
    <t>no dimensions possible</t>
  </si>
  <si>
    <t>094B</t>
  </si>
  <si>
    <t>room has no wall on south, going into plaza?</t>
  </si>
  <si>
    <t>094C</t>
  </si>
  <si>
    <t>NE of kiva--trash and rubble filled area around kiva</t>
  </si>
  <si>
    <t>094W</t>
  </si>
  <si>
    <t>095W</t>
  </si>
  <si>
    <t>096A</t>
  </si>
  <si>
    <t>096B</t>
  </si>
  <si>
    <t>southern keyhole recess for Kiva 96</t>
  </si>
  <si>
    <t>Room 96B used for southern keyhole recess of Kiva 96--instead of using a F #</t>
  </si>
  <si>
    <t>096C</t>
  </si>
  <si>
    <t>096W</t>
  </si>
  <si>
    <t>097A</t>
  </si>
  <si>
    <t>097B</t>
  </si>
  <si>
    <t>097W</t>
  </si>
  <si>
    <t>9 mealing bins</t>
  </si>
  <si>
    <t>098W</t>
  </si>
  <si>
    <t>099W</t>
  </si>
  <si>
    <t>NE corner</t>
  </si>
  <si>
    <t>100W</t>
  </si>
  <si>
    <t>101W</t>
  </si>
  <si>
    <t>102A</t>
  </si>
  <si>
    <t>102B</t>
  </si>
  <si>
    <t>102C</t>
  </si>
  <si>
    <t>divided room</t>
  </si>
  <si>
    <t>102D</t>
  </si>
  <si>
    <t>103W</t>
  </si>
  <si>
    <t>104W</t>
  </si>
  <si>
    <t>east wall</t>
  </si>
  <si>
    <t>105W</t>
  </si>
  <si>
    <t>106W</t>
  </si>
  <si>
    <t>107W</t>
  </si>
  <si>
    <t>108W</t>
  </si>
  <si>
    <t>109W</t>
  </si>
  <si>
    <t>117W</t>
  </si>
  <si>
    <t>southeast</t>
  </si>
  <si>
    <t>118W</t>
  </si>
  <si>
    <t>corn storage; ritual artifact storage</t>
  </si>
  <si>
    <t>119W</t>
  </si>
  <si>
    <t>120W</t>
  </si>
  <si>
    <t>121A</t>
  </si>
  <si>
    <t>121B</t>
  </si>
  <si>
    <t>fill</t>
  </si>
  <si>
    <t>121C</t>
  </si>
  <si>
    <t>121D</t>
  </si>
  <si>
    <t>121E</t>
  </si>
  <si>
    <t>121W</t>
  </si>
  <si>
    <t>122A</t>
  </si>
  <si>
    <t>122W</t>
  </si>
  <si>
    <t>123A</t>
  </si>
  <si>
    <t>123B</t>
  </si>
  <si>
    <t>123W</t>
  </si>
  <si>
    <t>124A</t>
  </si>
  <si>
    <t>124B</t>
  </si>
  <si>
    <t>124C</t>
  </si>
  <si>
    <t>124D</t>
  </si>
  <si>
    <t>124E</t>
  </si>
  <si>
    <t>124W</t>
  </si>
  <si>
    <t>125W</t>
  </si>
  <si>
    <t>127A</t>
  </si>
  <si>
    <t>127B</t>
  </si>
  <si>
    <t>127C</t>
  </si>
  <si>
    <t>127D</t>
  </si>
  <si>
    <t>127E</t>
  </si>
  <si>
    <t>two?</t>
  </si>
  <si>
    <t>small storage room</t>
  </si>
  <si>
    <t>small storeroom added to SE corner of Room 127W</t>
  </si>
  <si>
    <t>127W</t>
  </si>
  <si>
    <t>128A</t>
  </si>
  <si>
    <t>128B</t>
  </si>
  <si>
    <t>128W</t>
  </si>
  <si>
    <t>SE corner of the Pueblo</t>
  </si>
  <si>
    <t>"bowling alley" -- very long, narrow room</t>
  </si>
  <si>
    <t>129W</t>
  </si>
  <si>
    <t>east block</t>
  </si>
  <si>
    <t>130W</t>
  </si>
  <si>
    <t>plaza</t>
  </si>
  <si>
    <t>great kiva; bench is 1 m wide</t>
  </si>
  <si>
    <t>131W</t>
  </si>
  <si>
    <t>132W</t>
  </si>
  <si>
    <t>136W</t>
  </si>
  <si>
    <t>habitation</t>
  </si>
  <si>
    <t>southeast plaza</t>
  </si>
  <si>
    <t>cobble</t>
  </si>
  <si>
    <t>138W</t>
  </si>
  <si>
    <t>south of great kiva</t>
  </si>
  <si>
    <t>139W</t>
  </si>
  <si>
    <t>attached to inside of Pueblo in the plaza, front of Room 124W</t>
  </si>
  <si>
    <t>140W</t>
  </si>
  <si>
    <t>141W</t>
  </si>
  <si>
    <t>142W</t>
  </si>
  <si>
    <t>143A</t>
  </si>
  <si>
    <t>143W</t>
  </si>
  <si>
    <t>144W</t>
  </si>
  <si>
    <t>145W</t>
  </si>
  <si>
    <t>146A</t>
  </si>
  <si>
    <t>keyhole extension measures 1.8 m</t>
  </si>
  <si>
    <t>146W</t>
  </si>
  <si>
    <t>147W</t>
  </si>
  <si>
    <t>location of wall to east is uncertain</t>
  </si>
  <si>
    <t>148W</t>
  </si>
  <si>
    <t>149W</t>
  </si>
  <si>
    <t>151B</t>
  </si>
  <si>
    <t>north of great kiva</t>
  </si>
  <si>
    <t>room hardly exposed…not much data</t>
  </si>
  <si>
    <t>151C</t>
  </si>
  <si>
    <t>151W</t>
  </si>
  <si>
    <t>Antechamber</t>
  </si>
  <si>
    <t>antechamber</t>
  </si>
  <si>
    <t>antechamber for great kiva</t>
  </si>
  <si>
    <t>153W</t>
  </si>
  <si>
    <t>154W</t>
  </si>
  <si>
    <t>155W</t>
  </si>
  <si>
    <t>156W</t>
  </si>
  <si>
    <t>157W</t>
  </si>
  <si>
    <t>158W</t>
  </si>
  <si>
    <t>159W</t>
  </si>
  <si>
    <t>160W</t>
  </si>
  <si>
    <t>161W</t>
  </si>
  <si>
    <t>162W</t>
  </si>
  <si>
    <t>completely excavated</t>
  </si>
  <si>
    <t>San Juan room</t>
  </si>
  <si>
    <t>none</t>
  </si>
  <si>
    <t>no data</t>
  </si>
  <si>
    <t>length of room uncertain to the west</t>
  </si>
  <si>
    <t>special use</t>
  </si>
  <si>
    <t>living; trash disposal</t>
  </si>
  <si>
    <t>living; ritual</t>
  </si>
  <si>
    <t>living; storage</t>
  </si>
  <si>
    <t>support for kiva</t>
  </si>
  <si>
    <t>Mixed Chaco and San Juan</t>
  </si>
  <si>
    <t>not used</t>
  </si>
  <si>
    <t>living; 2nd story - corn storage</t>
  </si>
  <si>
    <t>150W</t>
  </si>
  <si>
    <t>in plaza</t>
  </si>
  <si>
    <t>plaza - not well defined</t>
  </si>
  <si>
    <t>located east of Room 1-6; part of poorly defined late San Juan rooms in this area</t>
  </si>
  <si>
    <t>Unit No.</t>
  </si>
  <si>
    <t>001BW</t>
  </si>
  <si>
    <t>excavated</t>
  </si>
  <si>
    <t>back wall</t>
  </si>
  <si>
    <t>back wall unit</t>
  </si>
  <si>
    <t>behind back wall</t>
  </si>
  <si>
    <t>002BW</t>
  </si>
  <si>
    <t>003BW</t>
  </si>
  <si>
    <t>008BW</t>
  </si>
  <si>
    <t>004P</t>
  </si>
  <si>
    <t>plaza unit</t>
  </si>
  <si>
    <t>005P</t>
  </si>
  <si>
    <t>011P</t>
  </si>
  <si>
    <t>014P</t>
  </si>
  <si>
    <t>015P</t>
  </si>
  <si>
    <t>016P</t>
  </si>
  <si>
    <t>017P</t>
  </si>
  <si>
    <t>018P</t>
  </si>
  <si>
    <t>019P</t>
  </si>
  <si>
    <t>020P</t>
  </si>
  <si>
    <t>021P</t>
  </si>
  <si>
    <t>TT10</t>
  </si>
  <si>
    <t>test trench</t>
  </si>
  <si>
    <t>test trench excavated in 1973 in Salmon's west wing</t>
  </si>
  <si>
    <t>TT11</t>
  </si>
  <si>
    <t>test trench excavated in 1973 in Salmon's west wing; shares strata with Room 9W</t>
  </si>
  <si>
    <t>TT12</t>
  </si>
  <si>
    <t>test trench excavated in 1973 in Salmon's west wing; shares strata with Room 15W</t>
  </si>
  <si>
    <t>SA09</t>
  </si>
  <si>
    <t>test unit</t>
  </si>
  <si>
    <t>central</t>
  </si>
  <si>
    <t>Search area unit in area south of Tower Kiva; overlaps Rooms 61A and 63</t>
  </si>
  <si>
    <t>SA11</t>
  </si>
  <si>
    <t>Search area unit; no data on location of this unit.</t>
  </si>
  <si>
    <t>030Z</t>
  </si>
  <si>
    <t>031Z</t>
  </si>
  <si>
    <t>037Z</t>
  </si>
  <si>
    <t>167W</t>
  </si>
  <si>
    <t>138Z</t>
  </si>
  <si>
    <t>136Z</t>
  </si>
  <si>
    <t>137W</t>
  </si>
  <si>
    <t>Unknown</t>
  </si>
  <si>
    <t>east of great kiva</t>
  </si>
  <si>
    <t>Room 137W was outlined but not excavated</t>
  </si>
  <si>
    <t>127Z</t>
  </si>
  <si>
    <t>124Z</t>
  </si>
  <si>
    <t>121Z</t>
  </si>
  <si>
    <t>112P</t>
  </si>
  <si>
    <t>212P</t>
  </si>
  <si>
    <t>113P</t>
  </si>
  <si>
    <t>213P</t>
  </si>
  <si>
    <t>313P</t>
  </si>
  <si>
    <t>413P</t>
  </si>
  <si>
    <t>513P</t>
  </si>
  <si>
    <t>30Z was defined to represent a hypothetical occupation before the main Chaco occupation; not well documented or confirmed</t>
  </si>
  <si>
    <t>31Z was defined to represent  a hypothetical occupation before the main Chaco occupation; not well documented or confirmed</t>
  </si>
  <si>
    <t>37Z was defined to represent  a hypothetical occupation before the main Chaco occupation; not well documented or confirmed</t>
  </si>
  <si>
    <t>124Z was defined to represent  a hypothetical occupation before the main Chaco occupation; not well documented or confirmed</t>
  </si>
  <si>
    <t>excavators interpreted as "living" room during the San Juan Period</t>
  </si>
  <si>
    <t>127Z was defined to represent  a hypothetical occupation before the main Chaco occupation; not well documented or confirmed</t>
  </si>
  <si>
    <t>136Z was defined to represent  a hypothetical occupation before the main Chaco occupation; not well documented or confirmed</t>
  </si>
  <si>
    <t>138Z was defined to represent  a hypothetical occupation before the main Chaco occupation; not well documented or confirmed</t>
  </si>
  <si>
    <t>interstitial room around kiva</t>
  </si>
  <si>
    <t>alternative room no. for Room 33W interstitial space..later ID'ed as 33C</t>
  </si>
  <si>
    <t>interstitial around Tower Kiva</t>
  </si>
  <si>
    <t>SE interstitial trash and rubble filled area around kiva</t>
  </si>
  <si>
    <t>eastern interstitial trash and rubble filled area around kiva</t>
  </si>
  <si>
    <t>NW interstitial trash trash and rubble filled area around kiva</t>
  </si>
  <si>
    <t>SW interstitial trash and rubble filled area around kiva</t>
  </si>
  <si>
    <t>SE interstitial space around kiva</t>
  </si>
  <si>
    <t>SW interstitial space around kiva</t>
  </si>
  <si>
    <t>interstitial space around kiva</t>
  </si>
  <si>
    <t>NW interstitial space for Kiva 124A</t>
  </si>
  <si>
    <t>NE interstitial space for Kiva 124A</t>
  </si>
  <si>
    <t>SE interstitial space for Kiva 124A</t>
  </si>
  <si>
    <t>SW interstitial space for Kiva 124A</t>
  </si>
  <si>
    <t>SE &amp; SW interstitial spaces around S Juan Kiva</t>
  </si>
  <si>
    <t>NE interstitial space around S Juan Kiva</t>
  </si>
  <si>
    <t>NW interstitial space around S Juan Kiva</t>
  </si>
  <si>
    <t>interstitial space for Kiva 035A</t>
  </si>
  <si>
    <t>court kiva</t>
  </si>
  <si>
    <t>060W</t>
  </si>
  <si>
    <t>original Chacoan room; not excavated; no features or strata</t>
  </si>
  <si>
    <t>unknown unit from 1980</t>
  </si>
  <si>
    <t>This is apparently a unit excavated during 1980 season of stabilization; location unknown.</t>
  </si>
  <si>
    <t>T01EW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</si>
</sst>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2" fontId="1" fillId="0" borderId="0" xfId="0" applyNumberFormat="1" applyFont="1" applyAlignment="1">
      <alignment horizontal="center"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5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8.81640625" defaultRowHeight="14.5" x14ac:dyDescent="0.35"/>
  <cols>
    <col min="1" max="1" width="10.453125" style="13" customWidth="1"/>
    <col min="2" max="2" width="19.90625" customWidth="1"/>
    <col min="3" max="3" width="25.81640625" customWidth="1"/>
    <col min="4" max="4" width="9.453125" customWidth="1"/>
    <col min="5" max="5" width="7.36328125" customWidth="1"/>
    <col min="6" max="6" width="6.453125" customWidth="1"/>
    <col min="7" max="7" width="10.453125" style="1" customWidth="1"/>
    <col min="8" max="8" width="20.36328125" style="7" customWidth="1"/>
    <col min="9" max="9" width="17.08984375" style="7" customWidth="1"/>
    <col min="10" max="10" width="17.453125" style="7" customWidth="1"/>
    <col min="11" max="11" width="20.1796875" style="8" customWidth="1"/>
    <col min="12" max="12" width="8" style="7" customWidth="1"/>
    <col min="13" max="14" width="8.81640625" style="1"/>
    <col min="15" max="15" width="15.453125" style="9" customWidth="1"/>
    <col min="16" max="16" width="36.36328125" style="8" customWidth="1"/>
    <col min="257" max="257" width="8.1796875" customWidth="1"/>
    <col min="258" max="258" width="13" customWidth="1"/>
    <col min="259" max="259" width="11.453125" customWidth="1"/>
    <col min="260" max="260" width="9.453125" customWidth="1"/>
    <col min="261" max="261" width="7.36328125" customWidth="1"/>
    <col min="262" max="262" width="6.453125" customWidth="1"/>
    <col min="263" max="263" width="10.453125" customWidth="1"/>
    <col min="264" max="264" width="20.36328125" customWidth="1"/>
    <col min="265" max="265" width="14.81640625" customWidth="1"/>
    <col min="266" max="266" width="12.1796875" customWidth="1"/>
    <col min="267" max="267" width="18.6328125" customWidth="1"/>
    <col min="268" max="268" width="8.81640625" customWidth="1"/>
    <col min="271" max="271" width="12.81640625" customWidth="1"/>
    <col min="272" max="272" width="36.36328125" customWidth="1"/>
    <col min="513" max="513" width="8.1796875" customWidth="1"/>
    <col min="514" max="514" width="13" customWidth="1"/>
    <col min="515" max="515" width="11.453125" customWidth="1"/>
    <col min="516" max="516" width="9.453125" customWidth="1"/>
    <col min="517" max="517" width="7.36328125" customWidth="1"/>
    <col min="518" max="518" width="6.453125" customWidth="1"/>
    <col min="519" max="519" width="10.453125" customWidth="1"/>
    <col min="520" max="520" width="20.36328125" customWidth="1"/>
    <col min="521" max="521" width="14.81640625" customWidth="1"/>
    <col min="522" max="522" width="12.1796875" customWidth="1"/>
    <col min="523" max="523" width="18.6328125" customWidth="1"/>
    <col min="524" max="524" width="8.81640625" customWidth="1"/>
    <col min="527" max="527" width="12.81640625" customWidth="1"/>
    <col min="528" max="528" width="36.36328125" customWidth="1"/>
    <col min="769" max="769" width="8.1796875" customWidth="1"/>
    <col min="770" max="770" width="13" customWidth="1"/>
    <col min="771" max="771" width="11.453125" customWidth="1"/>
    <col min="772" max="772" width="9.453125" customWidth="1"/>
    <col min="773" max="773" width="7.36328125" customWidth="1"/>
    <col min="774" max="774" width="6.453125" customWidth="1"/>
    <col min="775" max="775" width="10.453125" customWidth="1"/>
    <col min="776" max="776" width="20.36328125" customWidth="1"/>
    <col min="777" max="777" width="14.81640625" customWidth="1"/>
    <col min="778" max="778" width="12.1796875" customWidth="1"/>
    <col min="779" max="779" width="18.6328125" customWidth="1"/>
    <col min="780" max="780" width="8.81640625" customWidth="1"/>
    <col min="783" max="783" width="12.81640625" customWidth="1"/>
    <col min="784" max="784" width="36.36328125" customWidth="1"/>
    <col min="1025" max="1025" width="8.1796875" customWidth="1"/>
    <col min="1026" max="1026" width="13" customWidth="1"/>
    <col min="1027" max="1027" width="11.453125" customWidth="1"/>
    <col min="1028" max="1028" width="9.453125" customWidth="1"/>
    <col min="1029" max="1029" width="7.36328125" customWidth="1"/>
    <col min="1030" max="1030" width="6.453125" customWidth="1"/>
    <col min="1031" max="1031" width="10.453125" customWidth="1"/>
    <col min="1032" max="1032" width="20.36328125" customWidth="1"/>
    <col min="1033" max="1033" width="14.81640625" customWidth="1"/>
    <col min="1034" max="1034" width="12.1796875" customWidth="1"/>
    <col min="1035" max="1035" width="18.6328125" customWidth="1"/>
    <col min="1036" max="1036" width="8.81640625" customWidth="1"/>
    <col min="1039" max="1039" width="12.81640625" customWidth="1"/>
    <col min="1040" max="1040" width="36.36328125" customWidth="1"/>
    <col min="1281" max="1281" width="8.1796875" customWidth="1"/>
    <col min="1282" max="1282" width="13" customWidth="1"/>
    <col min="1283" max="1283" width="11.453125" customWidth="1"/>
    <col min="1284" max="1284" width="9.453125" customWidth="1"/>
    <col min="1285" max="1285" width="7.36328125" customWidth="1"/>
    <col min="1286" max="1286" width="6.453125" customWidth="1"/>
    <col min="1287" max="1287" width="10.453125" customWidth="1"/>
    <col min="1288" max="1288" width="20.36328125" customWidth="1"/>
    <col min="1289" max="1289" width="14.81640625" customWidth="1"/>
    <col min="1290" max="1290" width="12.1796875" customWidth="1"/>
    <col min="1291" max="1291" width="18.6328125" customWidth="1"/>
    <col min="1292" max="1292" width="8.81640625" customWidth="1"/>
    <col min="1295" max="1295" width="12.81640625" customWidth="1"/>
    <col min="1296" max="1296" width="36.36328125" customWidth="1"/>
    <col min="1537" max="1537" width="8.1796875" customWidth="1"/>
    <col min="1538" max="1538" width="13" customWidth="1"/>
    <col min="1539" max="1539" width="11.453125" customWidth="1"/>
    <col min="1540" max="1540" width="9.453125" customWidth="1"/>
    <col min="1541" max="1541" width="7.36328125" customWidth="1"/>
    <col min="1542" max="1542" width="6.453125" customWidth="1"/>
    <col min="1543" max="1543" width="10.453125" customWidth="1"/>
    <col min="1544" max="1544" width="20.36328125" customWidth="1"/>
    <col min="1545" max="1545" width="14.81640625" customWidth="1"/>
    <col min="1546" max="1546" width="12.1796875" customWidth="1"/>
    <col min="1547" max="1547" width="18.6328125" customWidth="1"/>
    <col min="1548" max="1548" width="8.81640625" customWidth="1"/>
    <col min="1551" max="1551" width="12.81640625" customWidth="1"/>
    <col min="1552" max="1552" width="36.36328125" customWidth="1"/>
    <col min="1793" max="1793" width="8.1796875" customWidth="1"/>
    <col min="1794" max="1794" width="13" customWidth="1"/>
    <col min="1795" max="1795" width="11.453125" customWidth="1"/>
    <col min="1796" max="1796" width="9.453125" customWidth="1"/>
    <col min="1797" max="1797" width="7.36328125" customWidth="1"/>
    <col min="1798" max="1798" width="6.453125" customWidth="1"/>
    <col min="1799" max="1799" width="10.453125" customWidth="1"/>
    <col min="1800" max="1800" width="20.36328125" customWidth="1"/>
    <col min="1801" max="1801" width="14.81640625" customWidth="1"/>
    <col min="1802" max="1802" width="12.1796875" customWidth="1"/>
    <col min="1803" max="1803" width="18.6328125" customWidth="1"/>
    <col min="1804" max="1804" width="8.81640625" customWidth="1"/>
    <col min="1807" max="1807" width="12.81640625" customWidth="1"/>
    <col min="1808" max="1808" width="36.36328125" customWidth="1"/>
    <col min="2049" max="2049" width="8.1796875" customWidth="1"/>
    <col min="2050" max="2050" width="13" customWidth="1"/>
    <col min="2051" max="2051" width="11.453125" customWidth="1"/>
    <col min="2052" max="2052" width="9.453125" customWidth="1"/>
    <col min="2053" max="2053" width="7.36328125" customWidth="1"/>
    <col min="2054" max="2054" width="6.453125" customWidth="1"/>
    <col min="2055" max="2055" width="10.453125" customWidth="1"/>
    <col min="2056" max="2056" width="20.36328125" customWidth="1"/>
    <col min="2057" max="2057" width="14.81640625" customWidth="1"/>
    <col min="2058" max="2058" width="12.1796875" customWidth="1"/>
    <col min="2059" max="2059" width="18.6328125" customWidth="1"/>
    <col min="2060" max="2060" width="8.81640625" customWidth="1"/>
    <col min="2063" max="2063" width="12.81640625" customWidth="1"/>
    <col min="2064" max="2064" width="36.36328125" customWidth="1"/>
    <col min="2305" max="2305" width="8.1796875" customWidth="1"/>
    <col min="2306" max="2306" width="13" customWidth="1"/>
    <col min="2307" max="2307" width="11.453125" customWidth="1"/>
    <col min="2308" max="2308" width="9.453125" customWidth="1"/>
    <col min="2309" max="2309" width="7.36328125" customWidth="1"/>
    <col min="2310" max="2310" width="6.453125" customWidth="1"/>
    <col min="2311" max="2311" width="10.453125" customWidth="1"/>
    <col min="2312" max="2312" width="20.36328125" customWidth="1"/>
    <col min="2313" max="2313" width="14.81640625" customWidth="1"/>
    <col min="2314" max="2314" width="12.1796875" customWidth="1"/>
    <col min="2315" max="2315" width="18.6328125" customWidth="1"/>
    <col min="2316" max="2316" width="8.81640625" customWidth="1"/>
    <col min="2319" max="2319" width="12.81640625" customWidth="1"/>
    <col min="2320" max="2320" width="36.36328125" customWidth="1"/>
    <col min="2561" max="2561" width="8.1796875" customWidth="1"/>
    <col min="2562" max="2562" width="13" customWidth="1"/>
    <col min="2563" max="2563" width="11.453125" customWidth="1"/>
    <col min="2564" max="2564" width="9.453125" customWidth="1"/>
    <col min="2565" max="2565" width="7.36328125" customWidth="1"/>
    <col min="2566" max="2566" width="6.453125" customWidth="1"/>
    <col min="2567" max="2567" width="10.453125" customWidth="1"/>
    <col min="2568" max="2568" width="20.36328125" customWidth="1"/>
    <col min="2569" max="2569" width="14.81640625" customWidth="1"/>
    <col min="2570" max="2570" width="12.1796875" customWidth="1"/>
    <col min="2571" max="2571" width="18.6328125" customWidth="1"/>
    <col min="2572" max="2572" width="8.81640625" customWidth="1"/>
    <col min="2575" max="2575" width="12.81640625" customWidth="1"/>
    <col min="2576" max="2576" width="36.36328125" customWidth="1"/>
    <col min="2817" max="2817" width="8.1796875" customWidth="1"/>
    <col min="2818" max="2818" width="13" customWidth="1"/>
    <col min="2819" max="2819" width="11.453125" customWidth="1"/>
    <col min="2820" max="2820" width="9.453125" customWidth="1"/>
    <col min="2821" max="2821" width="7.36328125" customWidth="1"/>
    <col min="2822" max="2822" width="6.453125" customWidth="1"/>
    <col min="2823" max="2823" width="10.453125" customWidth="1"/>
    <col min="2824" max="2824" width="20.36328125" customWidth="1"/>
    <col min="2825" max="2825" width="14.81640625" customWidth="1"/>
    <col min="2826" max="2826" width="12.1796875" customWidth="1"/>
    <col min="2827" max="2827" width="18.6328125" customWidth="1"/>
    <col min="2828" max="2828" width="8.81640625" customWidth="1"/>
    <col min="2831" max="2831" width="12.81640625" customWidth="1"/>
    <col min="2832" max="2832" width="36.36328125" customWidth="1"/>
    <col min="3073" max="3073" width="8.1796875" customWidth="1"/>
    <col min="3074" max="3074" width="13" customWidth="1"/>
    <col min="3075" max="3075" width="11.453125" customWidth="1"/>
    <col min="3076" max="3076" width="9.453125" customWidth="1"/>
    <col min="3077" max="3077" width="7.36328125" customWidth="1"/>
    <col min="3078" max="3078" width="6.453125" customWidth="1"/>
    <col min="3079" max="3079" width="10.453125" customWidth="1"/>
    <col min="3080" max="3080" width="20.36328125" customWidth="1"/>
    <col min="3081" max="3081" width="14.81640625" customWidth="1"/>
    <col min="3082" max="3082" width="12.1796875" customWidth="1"/>
    <col min="3083" max="3083" width="18.6328125" customWidth="1"/>
    <col min="3084" max="3084" width="8.81640625" customWidth="1"/>
    <col min="3087" max="3087" width="12.81640625" customWidth="1"/>
    <col min="3088" max="3088" width="36.36328125" customWidth="1"/>
    <col min="3329" max="3329" width="8.1796875" customWidth="1"/>
    <col min="3330" max="3330" width="13" customWidth="1"/>
    <col min="3331" max="3331" width="11.453125" customWidth="1"/>
    <col min="3332" max="3332" width="9.453125" customWidth="1"/>
    <col min="3333" max="3333" width="7.36328125" customWidth="1"/>
    <col min="3334" max="3334" width="6.453125" customWidth="1"/>
    <col min="3335" max="3335" width="10.453125" customWidth="1"/>
    <col min="3336" max="3336" width="20.36328125" customWidth="1"/>
    <col min="3337" max="3337" width="14.81640625" customWidth="1"/>
    <col min="3338" max="3338" width="12.1796875" customWidth="1"/>
    <col min="3339" max="3339" width="18.6328125" customWidth="1"/>
    <col min="3340" max="3340" width="8.81640625" customWidth="1"/>
    <col min="3343" max="3343" width="12.81640625" customWidth="1"/>
    <col min="3344" max="3344" width="36.36328125" customWidth="1"/>
    <col min="3585" max="3585" width="8.1796875" customWidth="1"/>
    <col min="3586" max="3586" width="13" customWidth="1"/>
    <col min="3587" max="3587" width="11.453125" customWidth="1"/>
    <col min="3588" max="3588" width="9.453125" customWidth="1"/>
    <col min="3589" max="3589" width="7.36328125" customWidth="1"/>
    <col min="3590" max="3590" width="6.453125" customWidth="1"/>
    <col min="3591" max="3591" width="10.453125" customWidth="1"/>
    <col min="3592" max="3592" width="20.36328125" customWidth="1"/>
    <col min="3593" max="3593" width="14.81640625" customWidth="1"/>
    <col min="3594" max="3594" width="12.1796875" customWidth="1"/>
    <col min="3595" max="3595" width="18.6328125" customWidth="1"/>
    <col min="3596" max="3596" width="8.81640625" customWidth="1"/>
    <col min="3599" max="3599" width="12.81640625" customWidth="1"/>
    <col min="3600" max="3600" width="36.36328125" customWidth="1"/>
    <col min="3841" max="3841" width="8.1796875" customWidth="1"/>
    <col min="3842" max="3842" width="13" customWidth="1"/>
    <col min="3843" max="3843" width="11.453125" customWidth="1"/>
    <col min="3844" max="3844" width="9.453125" customWidth="1"/>
    <col min="3845" max="3845" width="7.36328125" customWidth="1"/>
    <col min="3846" max="3846" width="6.453125" customWidth="1"/>
    <col min="3847" max="3847" width="10.453125" customWidth="1"/>
    <col min="3848" max="3848" width="20.36328125" customWidth="1"/>
    <col min="3849" max="3849" width="14.81640625" customWidth="1"/>
    <col min="3850" max="3850" width="12.1796875" customWidth="1"/>
    <col min="3851" max="3851" width="18.6328125" customWidth="1"/>
    <col min="3852" max="3852" width="8.81640625" customWidth="1"/>
    <col min="3855" max="3855" width="12.81640625" customWidth="1"/>
    <col min="3856" max="3856" width="36.36328125" customWidth="1"/>
    <col min="4097" max="4097" width="8.1796875" customWidth="1"/>
    <col min="4098" max="4098" width="13" customWidth="1"/>
    <col min="4099" max="4099" width="11.453125" customWidth="1"/>
    <col min="4100" max="4100" width="9.453125" customWidth="1"/>
    <col min="4101" max="4101" width="7.36328125" customWidth="1"/>
    <col min="4102" max="4102" width="6.453125" customWidth="1"/>
    <col min="4103" max="4103" width="10.453125" customWidth="1"/>
    <col min="4104" max="4104" width="20.36328125" customWidth="1"/>
    <col min="4105" max="4105" width="14.81640625" customWidth="1"/>
    <col min="4106" max="4106" width="12.1796875" customWidth="1"/>
    <col min="4107" max="4107" width="18.6328125" customWidth="1"/>
    <col min="4108" max="4108" width="8.81640625" customWidth="1"/>
    <col min="4111" max="4111" width="12.81640625" customWidth="1"/>
    <col min="4112" max="4112" width="36.36328125" customWidth="1"/>
    <col min="4353" max="4353" width="8.1796875" customWidth="1"/>
    <col min="4354" max="4354" width="13" customWidth="1"/>
    <col min="4355" max="4355" width="11.453125" customWidth="1"/>
    <col min="4356" max="4356" width="9.453125" customWidth="1"/>
    <col min="4357" max="4357" width="7.36328125" customWidth="1"/>
    <col min="4358" max="4358" width="6.453125" customWidth="1"/>
    <col min="4359" max="4359" width="10.453125" customWidth="1"/>
    <col min="4360" max="4360" width="20.36328125" customWidth="1"/>
    <col min="4361" max="4361" width="14.81640625" customWidth="1"/>
    <col min="4362" max="4362" width="12.1796875" customWidth="1"/>
    <col min="4363" max="4363" width="18.6328125" customWidth="1"/>
    <col min="4364" max="4364" width="8.81640625" customWidth="1"/>
    <col min="4367" max="4367" width="12.81640625" customWidth="1"/>
    <col min="4368" max="4368" width="36.36328125" customWidth="1"/>
    <col min="4609" max="4609" width="8.1796875" customWidth="1"/>
    <col min="4610" max="4610" width="13" customWidth="1"/>
    <col min="4611" max="4611" width="11.453125" customWidth="1"/>
    <col min="4612" max="4612" width="9.453125" customWidth="1"/>
    <col min="4613" max="4613" width="7.36328125" customWidth="1"/>
    <col min="4614" max="4614" width="6.453125" customWidth="1"/>
    <col min="4615" max="4615" width="10.453125" customWidth="1"/>
    <col min="4616" max="4616" width="20.36328125" customWidth="1"/>
    <col min="4617" max="4617" width="14.81640625" customWidth="1"/>
    <col min="4618" max="4618" width="12.1796875" customWidth="1"/>
    <col min="4619" max="4619" width="18.6328125" customWidth="1"/>
    <col min="4620" max="4620" width="8.81640625" customWidth="1"/>
    <col min="4623" max="4623" width="12.81640625" customWidth="1"/>
    <col min="4624" max="4624" width="36.36328125" customWidth="1"/>
    <col min="4865" max="4865" width="8.1796875" customWidth="1"/>
    <col min="4866" max="4866" width="13" customWidth="1"/>
    <col min="4867" max="4867" width="11.453125" customWidth="1"/>
    <col min="4868" max="4868" width="9.453125" customWidth="1"/>
    <col min="4869" max="4869" width="7.36328125" customWidth="1"/>
    <col min="4870" max="4870" width="6.453125" customWidth="1"/>
    <col min="4871" max="4871" width="10.453125" customWidth="1"/>
    <col min="4872" max="4872" width="20.36328125" customWidth="1"/>
    <col min="4873" max="4873" width="14.81640625" customWidth="1"/>
    <col min="4874" max="4874" width="12.1796875" customWidth="1"/>
    <col min="4875" max="4875" width="18.6328125" customWidth="1"/>
    <col min="4876" max="4876" width="8.81640625" customWidth="1"/>
    <col min="4879" max="4879" width="12.81640625" customWidth="1"/>
    <col min="4880" max="4880" width="36.36328125" customWidth="1"/>
    <col min="5121" max="5121" width="8.1796875" customWidth="1"/>
    <col min="5122" max="5122" width="13" customWidth="1"/>
    <col min="5123" max="5123" width="11.453125" customWidth="1"/>
    <col min="5124" max="5124" width="9.453125" customWidth="1"/>
    <col min="5125" max="5125" width="7.36328125" customWidth="1"/>
    <col min="5126" max="5126" width="6.453125" customWidth="1"/>
    <col min="5127" max="5127" width="10.453125" customWidth="1"/>
    <col min="5128" max="5128" width="20.36328125" customWidth="1"/>
    <col min="5129" max="5129" width="14.81640625" customWidth="1"/>
    <col min="5130" max="5130" width="12.1796875" customWidth="1"/>
    <col min="5131" max="5131" width="18.6328125" customWidth="1"/>
    <col min="5132" max="5132" width="8.81640625" customWidth="1"/>
    <col min="5135" max="5135" width="12.81640625" customWidth="1"/>
    <col min="5136" max="5136" width="36.36328125" customWidth="1"/>
    <col min="5377" max="5377" width="8.1796875" customWidth="1"/>
    <col min="5378" max="5378" width="13" customWidth="1"/>
    <col min="5379" max="5379" width="11.453125" customWidth="1"/>
    <col min="5380" max="5380" width="9.453125" customWidth="1"/>
    <col min="5381" max="5381" width="7.36328125" customWidth="1"/>
    <col min="5382" max="5382" width="6.453125" customWidth="1"/>
    <col min="5383" max="5383" width="10.453125" customWidth="1"/>
    <col min="5384" max="5384" width="20.36328125" customWidth="1"/>
    <col min="5385" max="5385" width="14.81640625" customWidth="1"/>
    <col min="5386" max="5386" width="12.1796875" customWidth="1"/>
    <col min="5387" max="5387" width="18.6328125" customWidth="1"/>
    <col min="5388" max="5388" width="8.81640625" customWidth="1"/>
    <col min="5391" max="5391" width="12.81640625" customWidth="1"/>
    <col min="5392" max="5392" width="36.36328125" customWidth="1"/>
    <col min="5633" max="5633" width="8.1796875" customWidth="1"/>
    <col min="5634" max="5634" width="13" customWidth="1"/>
    <col min="5635" max="5635" width="11.453125" customWidth="1"/>
    <col min="5636" max="5636" width="9.453125" customWidth="1"/>
    <col min="5637" max="5637" width="7.36328125" customWidth="1"/>
    <col min="5638" max="5638" width="6.453125" customWidth="1"/>
    <col min="5639" max="5639" width="10.453125" customWidth="1"/>
    <col min="5640" max="5640" width="20.36328125" customWidth="1"/>
    <col min="5641" max="5641" width="14.81640625" customWidth="1"/>
    <col min="5642" max="5642" width="12.1796875" customWidth="1"/>
    <col min="5643" max="5643" width="18.6328125" customWidth="1"/>
    <col min="5644" max="5644" width="8.81640625" customWidth="1"/>
    <col min="5647" max="5647" width="12.81640625" customWidth="1"/>
    <col min="5648" max="5648" width="36.36328125" customWidth="1"/>
    <col min="5889" max="5889" width="8.1796875" customWidth="1"/>
    <col min="5890" max="5890" width="13" customWidth="1"/>
    <col min="5891" max="5891" width="11.453125" customWidth="1"/>
    <col min="5892" max="5892" width="9.453125" customWidth="1"/>
    <col min="5893" max="5893" width="7.36328125" customWidth="1"/>
    <col min="5894" max="5894" width="6.453125" customWidth="1"/>
    <col min="5895" max="5895" width="10.453125" customWidth="1"/>
    <col min="5896" max="5896" width="20.36328125" customWidth="1"/>
    <col min="5897" max="5897" width="14.81640625" customWidth="1"/>
    <col min="5898" max="5898" width="12.1796875" customWidth="1"/>
    <col min="5899" max="5899" width="18.6328125" customWidth="1"/>
    <col min="5900" max="5900" width="8.81640625" customWidth="1"/>
    <col min="5903" max="5903" width="12.81640625" customWidth="1"/>
    <col min="5904" max="5904" width="36.36328125" customWidth="1"/>
    <col min="6145" max="6145" width="8.1796875" customWidth="1"/>
    <col min="6146" max="6146" width="13" customWidth="1"/>
    <col min="6147" max="6147" width="11.453125" customWidth="1"/>
    <col min="6148" max="6148" width="9.453125" customWidth="1"/>
    <col min="6149" max="6149" width="7.36328125" customWidth="1"/>
    <col min="6150" max="6150" width="6.453125" customWidth="1"/>
    <col min="6151" max="6151" width="10.453125" customWidth="1"/>
    <col min="6152" max="6152" width="20.36328125" customWidth="1"/>
    <col min="6153" max="6153" width="14.81640625" customWidth="1"/>
    <col min="6154" max="6154" width="12.1796875" customWidth="1"/>
    <col min="6155" max="6155" width="18.6328125" customWidth="1"/>
    <col min="6156" max="6156" width="8.81640625" customWidth="1"/>
    <col min="6159" max="6159" width="12.81640625" customWidth="1"/>
    <col min="6160" max="6160" width="36.36328125" customWidth="1"/>
    <col min="6401" max="6401" width="8.1796875" customWidth="1"/>
    <col min="6402" max="6402" width="13" customWidth="1"/>
    <col min="6403" max="6403" width="11.453125" customWidth="1"/>
    <col min="6404" max="6404" width="9.453125" customWidth="1"/>
    <col min="6405" max="6405" width="7.36328125" customWidth="1"/>
    <col min="6406" max="6406" width="6.453125" customWidth="1"/>
    <col min="6407" max="6407" width="10.453125" customWidth="1"/>
    <col min="6408" max="6408" width="20.36328125" customWidth="1"/>
    <col min="6409" max="6409" width="14.81640625" customWidth="1"/>
    <col min="6410" max="6410" width="12.1796875" customWidth="1"/>
    <col min="6411" max="6411" width="18.6328125" customWidth="1"/>
    <col min="6412" max="6412" width="8.81640625" customWidth="1"/>
    <col min="6415" max="6415" width="12.81640625" customWidth="1"/>
    <col min="6416" max="6416" width="36.36328125" customWidth="1"/>
    <col min="6657" max="6657" width="8.1796875" customWidth="1"/>
    <col min="6658" max="6658" width="13" customWidth="1"/>
    <col min="6659" max="6659" width="11.453125" customWidth="1"/>
    <col min="6660" max="6660" width="9.453125" customWidth="1"/>
    <col min="6661" max="6661" width="7.36328125" customWidth="1"/>
    <col min="6662" max="6662" width="6.453125" customWidth="1"/>
    <col min="6663" max="6663" width="10.453125" customWidth="1"/>
    <col min="6664" max="6664" width="20.36328125" customWidth="1"/>
    <col min="6665" max="6665" width="14.81640625" customWidth="1"/>
    <col min="6666" max="6666" width="12.1796875" customWidth="1"/>
    <col min="6667" max="6667" width="18.6328125" customWidth="1"/>
    <col min="6668" max="6668" width="8.81640625" customWidth="1"/>
    <col min="6671" max="6671" width="12.81640625" customWidth="1"/>
    <col min="6672" max="6672" width="36.36328125" customWidth="1"/>
    <col min="6913" max="6913" width="8.1796875" customWidth="1"/>
    <col min="6914" max="6914" width="13" customWidth="1"/>
    <col min="6915" max="6915" width="11.453125" customWidth="1"/>
    <col min="6916" max="6916" width="9.453125" customWidth="1"/>
    <col min="6917" max="6917" width="7.36328125" customWidth="1"/>
    <col min="6918" max="6918" width="6.453125" customWidth="1"/>
    <col min="6919" max="6919" width="10.453125" customWidth="1"/>
    <col min="6920" max="6920" width="20.36328125" customWidth="1"/>
    <col min="6921" max="6921" width="14.81640625" customWidth="1"/>
    <col min="6922" max="6922" width="12.1796875" customWidth="1"/>
    <col min="6923" max="6923" width="18.6328125" customWidth="1"/>
    <col min="6924" max="6924" width="8.81640625" customWidth="1"/>
    <col min="6927" max="6927" width="12.81640625" customWidth="1"/>
    <col min="6928" max="6928" width="36.36328125" customWidth="1"/>
    <col min="7169" max="7169" width="8.1796875" customWidth="1"/>
    <col min="7170" max="7170" width="13" customWidth="1"/>
    <col min="7171" max="7171" width="11.453125" customWidth="1"/>
    <col min="7172" max="7172" width="9.453125" customWidth="1"/>
    <col min="7173" max="7173" width="7.36328125" customWidth="1"/>
    <col min="7174" max="7174" width="6.453125" customWidth="1"/>
    <col min="7175" max="7175" width="10.453125" customWidth="1"/>
    <col min="7176" max="7176" width="20.36328125" customWidth="1"/>
    <col min="7177" max="7177" width="14.81640625" customWidth="1"/>
    <col min="7178" max="7178" width="12.1796875" customWidth="1"/>
    <col min="7179" max="7179" width="18.6328125" customWidth="1"/>
    <col min="7180" max="7180" width="8.81640625" customWidth="1"/>
    <col min="7183" max="7183" width="12.81640625" customWidth="1"/>
    <col min="7184" max="7184" width="36.36328125" customWidth="1"/>
    <col min="7425" max="7425" width="8.1796875" customWidth="1"/>
    <col min="7426" max="7426" width="13" customWidth="1"/>
    <col min="7427" max="7427" width="11.453125" customWidth="1"/>
    <col min="7428" max="7428" width="9.453125" customWidth="1"/>
    <col min="7429" max="7429" width="7.36328125" customWidth="1"/>
    <col min="7430" max="7430" width="6.453125" customWidth="1"/>
    <col min="7431" max="7431" width="10.453125" customWidth="1"/>
    <col min="7432" max="7432" width="20.36328125" customWidth="1"/>
    <col min="7433" max="7433" width="14.81640625" customWidth="1"/>
    <col min="7434" max="7434" width="12.1796875" customWidth="1"/>
    <col min="7435" max="7435" width="18.6328125" customWidth="1"/>
    <col min="7436" max="7436" width="8.81640625" customWidth="1"/>
    <col min="7439" max="7439" width="12.81640625" customWidth="1"/>
    <col min="7440" max="7440" width="36.36328125" customWidth="1"/>
    <col min="7681" max="7681" width="8.1796875" customWidth="1"/>
    <col min="7682" max="7682" width="13" customWidth="1"/>
    <col min="7683" max="7683" width="11.453125" customWidth="1"/>
    <col min="7684" max="7684" width="9.453125" customWidth="1"/>
    <col min="7685" max="7685" width="7.36328125" customWidth="1"/>
    <col min="7686" max="7686" width="6.453125" customWidth="1"/>
    <col min="7687" max="7687" width="10.453125" customWidth="1"/>
    <col min="7688" max="7688" width="20.36328125" customWidth="1"/>
    <col min="7689" max="7689" width="14.81640625" customWidth="1"/>
    <col min="7690" max="7690" width="12.1796875" customWidth="1"/>
    <col min="7691" max="7691" width="18.6328125" customWidth="1"/>
    <col min="7692" max="7692" width="8.81640625" customWidth="1"/>
    <col min="7695" max="7695" width="12.81640625" customWidth="1"/>
    <col min="7696" max="7696" width="36.36328125" customWidth="1"/>
    <col min="7937" max="7937" width="8.1796875" customWidth="1"/>
    <col min="7938" max="7938" width="13" customWidth="1"/>
    <col min="7939" max="7939" width="11.453125" customWidth="1"/>
    <col min="7940" max="7940" width="9.453125" customWidth="1"/>
    <col min="7941" max="7941" width="7.36328125" customWidth="1"/>
    <col min="7942" max="7942" width="6.453125" customWidth="1"/>
    <col min="7943" max="7943" width="10.453125" customWidth="1"/>
    <col min="7944" max="7944" width="20.36328125" customWidth="1"/>
    <col min="7945" max="7945" width="14.81640625" customWidth="1"/>
    <col min="7946" max="7946" width="12.1796875" customWidth="1"/>
    <col min="7947" max="7947" width="18.6328125" customWidth="1"/>
    <col min="7948" max="7948" width="8.81640625" customWidth="1"/>
    <col min="7951" max="7951" width="12.81640625" customWidth="1"/>
    <col min="7952" max="7952" width="36.36328125" customWidth="1"/>
    <col min="8193" max="8193" width="8.1796875" customWidth="1"/>
    <col min="8194" max="8194" width="13" customWidth="1"/>
    <col min="8195" max="8195" width="11.453125" customWidth="1"/>
    <col min="8196" max="8196" width="9.453125" customWidth="1"/>
    <col min="8197" max="8197" width="7.36328125" customWidth="1"/>
    <col min="8198" max="8198" width="6.453125" customWidth="1"/>
    <col min="8199" max="8199" width="10.453125" customWidth="1"/>
    <col min="8200" max="8200" width="20.36328125" customWidth="1"/>
    <col min="8201" max="8201" width="14.81640625" customWidth="1"/>
    <col min="8202" max="8202" width="12.1796875" customWidth="1"/>
    <col min="8203" max="8203" width="18.6328125" customWidth="1"/>
    <col min="8204" max="8204" width="8.81640625" customWidth="1"/>
    <col min="8207" max="8207" width="12.81640625" customWidth="1"/>
    <col min="8208" max="8208" width="36.36328125" customWidth="1"/>
    <col min="8449" max="8449" width="8.1796875" customWidth="1"/>
    <col min="8450" max="8450" width="13" customWidth="1"/>
    <col min="8451" max="8451" width="11.453125" customWidth="1"/>
    <col min="8452" max="8452" width="9.453125" customWidth="1"/>
    <col min="8453" max="8453" width="7.36328125" customWidth="1"/>
    <col min="8454" max="8454" width="6.453125" customWidth="1"/>
    <col min="8455" max="8455" width="10.453125" customWidth="1"/>
    <col min="8456" max="8456" width="20.36328125" customWidth="1"/>
    <col min="8457" max="8457" width="14.81640625" customWidth="1"/>
    <col min="8458" max="8458" width="12.1796875" customWidth="1"/>
    <col min="8459" max="8459" width="18.6328125" customWidth="1"/>
    <col min="8460" max="8460" width="8.81640625" customWidth="1"/>
    <col min="8463" max="8463" width="12.81640625" customWidth="1"/>
    <col min="8464" max="8464" width="36.36328125" customWidth="1"/>
    <col min="8705" max="8705" width="8.1796875" customWidth="1"/>
    <col min="8706" max="8706" width="13" customWidth="1"/>
    <col min="8707" max="8707" width="11.453125" customWidth="1"/>
    <col min="8708" max="8708" width="9.453125" customWidth="1"/>
    <col min="8709" max="8709" width="7.36328125" customWidth="1"/>
    <col min="8710" max="8710" width="6.453125" customWidth="1"/>
    <col min="8711" max="8711" width="10.453125" customWidth="1"/>
    <col min="8712" max="8712" width="20.36328125" customWidth="1"/>
    <col min="8713" max="8713" width="14.81640625" customWidth="1"/>
    <col min="8714" max="8714" width="12.1796875" customWidth="1"/>
    <col min="8715" max="8715" width="18.6328125" customWidth="1"/>
    <col min="8716" max="8716" width="8.81640625" customWidth="1"/>
    <col min="8719" max="8719" width="12.81640625" customWidth="1"/>
    <col min="8720" max="8720" width="36.36328125" customWidth="1"/>
    <col min="8961" max="8961" width="8.1796875" customWidth="1"/>
    <col min="8962" max="8962" width="13" customWidth="1"/>
    <col min="8963" max="8963" width="11.453125" customWidth="1"/>
    <col min="8964" max="8964" width="9.453125" customWidth="1"/>
    <col min="8965" max="8965" width="7.36328125" customWidth="1"/>
    <col min="8966" max="8966" width="6.453125" customWidth="1"/>
    <col min="8967" max="8967" width="10.453125" customWidth="1"/>
    <col min="8968" max="8968" width="20.36328125" customWidth="1"/>
    <col min="8969" max="8969" width="14.81640625" customWidth="1"/>
    <col min="8970" max="8970" width="12.1796875" customWidth="1"/>
    <col min="8971" max="8971" width="18.6328125" customWidth="1"/>
    <col min="8972" max="8972" width="8.81640625" customWidth="1"/>
    <col min="8975" max="8975" width="12.81640625" customWidth="1"/>
    <col min="8976" max="8976" width="36.36328125" customWidth="1"/>
    <col min="9217" max="9217" width="8.1796875" customWidth="1"/>
    <col min="9218" max="9218" width="13" customWidth="1"/>
    <col min="9219" max="9219" width="11.453125" customWidth="1"/>
    <col min="9220" max="9220" width="9.453125" customWidth="1"/>
    <col min="9221" max="9221" width="7.36328125" customWidth="1"/>
    <col min="9222" max="9222" width="6.453125" customWidth="1"/>
    <col min="9223" max="9223" width="10.453125" customWidth="1"/>
    <col min="9224" max="9224" width="20.36328125" customWidth="1"/>
    <col min="9225" max="9225" width="14.81640625" customWidth="1"/>
    <col min="9226" max="9226" width="12.1796875" customWidth="1"/>
    <col min="9227" max="9227" width="18.6328125" customWidth="1"/>
    <col min="9228" max="9228" width="8.81640625" customWidth="1"/>
    <col min="9231" max="9231" width="12.81640625" customWidth="1"/>
    <col min="9232" max="9232" width="36.36328125" customWidth="1"/>
    <col min="9473" max="9473" width="8.1796875" customWidth="1"/>
    <col min="9474" max="9474" width="13" customWidth="1"/>
    <col min="9475" max="9475" width="11.453125" customWidth="1"/>
    <col min="9476" max="9476" width="9.453125" customWidth="1"/>
    <col min="9477" max="9477" width="7.36328125" customWidth="1"/>
    <col min="9478" max="9478" width="6.453125" customWidth="1"/>
    <col min="9479" max="9479" width="10.453125" customWidth="1"/>
    <col min="9480" max="9480" width="20.36328125" customWidth="1"/>
    <col min="9481" max="9481" width="14.81640625" customWidth="1"/>
    <col min="9482" max="9482" width="12.1796875" customWidth="1"/>
    <col min="9483" max="9483" width="18.6328125" customWidth="1"/>
    <col min="9484" max="9484" width="8.81640625" customWidth="1"/>
    <col min="9487" max="9487" width="12.81640625" customWidth="1"/>
    <col min="9488" max="9488" width="36.36328125" customWidth="1"/>
    <col min="9729" max="9729" width="8.1796875" customWidth="1"/>
    <col min="9730" max="9730" width="13" customWidth="1"/>
    <col min="9731" max="9731" width="11.453125" customWidth="1"/>
    <col min="9732" max="9732" width="9.453125" customWidth="1"/>
    <col min="9733" max="9733" width="7.36328125" customWidth="1"/>
    <col min="9734" max="9734" width="6.453125" customWidth="1"/>
    <col min="9735" max="9735" width="10.453125" customWidth="1"/>
    <col min="9736" max="9736" width="20.36328125" customWidth="1"/>
    <col min="9737" max="9737" width="14.81640625" customWidth="1"/>
    <col min="9738" max="9738" width="12.1796875" customWidth="1"/>
    <col min="9739" max="9739" width="18.6328125" customWidth="1"/>
    <col min="9740" max="9740" width="8.81640625" customWidth="1"/>
    <col min="9743" max="9743" width="12.81640625" customWidth="1"/>
    <col min="9744" max="9744" width="36.36328125" customWidth="1"/>
    <col min="9985" max="9985" width="8.1796875" customWidth="1"/>
    <col min="9986" max="9986" width="13" customWidth="1"/>
    <col min="9987" max="9987" width="11.453125" customWidth="1"/>
    <col min="9988" max="9988" width="9.453125" customWidth="1"/>
    <col min="9989" max="9989" width="7.36328125" customWidth="1"/>
    <col min="9990" max="9990" width="6.453125" customWidth="1"/>
    <col min="9991" max="9991" width="10.453125" customWidth="1"/>
    <col min="9992" max="9992" width="20.36328125" customWidth="1"/>
    <col min="9993" max="9993" width="14.81640625" customWidth="1"/>
    <col min="9994" max="9994" width="12.1796875" customWidth="1"/>
    <col min="9995" max="9995" width="18.6328125" customWidth="1"/>
    <col min="9996" max="9996" width="8.81640625" customWidth="1"/>
    <col min="9999" max="9999" width="12.81640625" customWidth="1"/>
    <col min="10000" max="10000" width="36.36328125" customWidth="1"/>
    <col min="10241" max="10241" width="8.1796875" customWidth="1"/>
    <col min="10242" max="10242" width="13" customWidth="1"/>
    <col min="10243" max="10243" width="11.453125" customWidth="1"/>
    <col min="10244" max="10244" width="9.453125" customWidth="1"/>
    <col min="10245" max="10245" width="7.36328125" customWidth="1"/>
    <col min="10246" max="10246" width="6.453125" customWidth="1"/>
    <col min="10247" max="10247" width="10.453125" customWidth="1"/>
    <col min="10248" max="10248" width="20.36328125" customWidth="1"/>
    <col min="10249" max="10249" width="14.81640625" customWidth="1"/>
    <col min="10250" max="10250" width="12.1796875" customWidth="1"/>
    <col min="10251" max="10251" width="18.6328125" customWidth="1"/>
    <col min="10252" max="10252" width="8.81640625" customWidth="1"/>
    <col min="10255" max="10255" width="12.81640625" customWidth="1"/>
    <col min="10256" max="10256" width="36.36328125" customWidth="1"/>
    <col min="10497" max="10497" width="8.1796875" customWidth="1"/>
    <col min="10498" max="10498" width="13" customWidth="1"/>
    <col min="10499" max="10499" width="11.453125" customWidth="1"/>
    <col min="10500" max="10500" width="9.453125" customWidth="1"/>
    <col min="10501" max="10501" width="7.36328125" customWidth="1"/>
    <col min="10502" max="10502" width="6.453125" customWidth="1"/>
    <col min="10503" max="10503" width="10.453125" customWidth="1"/>
    <col min="10504" max="10504" width="20.36328125" customWidth="1"/>
    <col min="10505" max="10505" width="14.81640625" customWidth="1"/>
    <col min="10506" max="10506" width="12.1796875" customWidth="1"/>
    <col min="10507" max="10507" width="18.6328125" customWidth="1"/>
    <col min="10508" max="10508" width="8.81640625" customWidth="1"/>
    <col min="10511" max="10511" width="12.81640625" customWidth="1"/>
    <col min="10512" max="10512" width="36.36328125" customWidth="1"/>
    <col min="10753" max="10753" width="8.1796875" customWidth="1"/>
    <col min="10754" max="10754" width="13" customWidth="1"/>
    <col min="10755" max="10755" width="11.453125" customWidth="1"/>
    <col min="10756" max="10756" width="9.453125" customWidth="1"/>
    <col min="10757" max="10757" width="7.36328125" customWidth="1"/>
    <col min="10758" max="10758" width="6.453125" customWidth="1"/>
    <col min="10759" max="10759" width="10.453125" customWidth="1"/>
    <col min="10760" max="10760" width="20.36328125" customWidth="1"/>
    <col min="10761" max="10761" width="14.81640625" customWidth="1"/>
    <col min="10762" max="10762" width="12.1796875" customWidth="1"/>
    <col min="10763" max="10763" width="18.6328125" customWidth="1"/>
    <col min="10764" max="10764" width="8.81640625" customWidth="1"/>
    <col min="10767" max="10767" width="12.81640625" customWidth="1"/>
    <col min="10768" max="10768" width="36.36328125" customWidth="1"/>
    <col min="11009" max="11009" width="8.1796875" customWidth="1"/>
    <col min="11010" max="11010" width="13" customWidth="1"/>
    <col min="11011" max="11011" width="11.453125" customWidth="1"/>
    <col min="11012" max="11012" width="9.453125" customWidth="1"/>
    <col min="11013" max="11013" width="7.36328125" customWidth="1"/>
    <col min="11014" max="11014" width="6.453125" customWidth="1"/>
    <col min="11015" max="11015" width="10.453125" customWidth="1"/>
    <col min="11016" max="11016" width="20.36328125" customWidth="1"/>
    <col min="11017" max="11017" width="14.81640625" customWidth="1"/>
    <col min="11018" max="11018" width="12.1796875" customWidth="1"/>
    <col min="11019" max="11019" width="18.6328125" customWidth="1"/>
    <col min="11020" max="11020" width="8.81640625" customWidth="1"/>
    <col min="11023" max="11023" width="12.81640625" customWidth="1"/>
    <col min="11024" max="11024" width="36.36328125" customWidth="1"/>
    <col min="11265" max="11265" width="8.1796875" customWidth="1"/>
    <col min="11266" max="11266" width="13" customWidth="1"/>
    <col min="11267" max="11267" width="11.453125" customWidth="1"/>
    <col min="11268" max="11268" width="9.453125" customWidth="1"/>
    <col min="11269" max="11269" width="7.36328125" customWidth="1"/>
    <col min="11270" max="11270" width="6.453125" customWidth="1"/>
    <col min="11271" max="11271" width="10.453125" customWidth="1"/>
    <col min="11272" max="11272" width="20.36328125" customWidth="1"/>
    <col min="11273" max="11273" width="14.81640625" customWidth="1"/>
    <col min="11274" max="11274" width="12.1796875" customWidth="1"/>
    <col min="11275" max="11275" width="18.6328125" customWidth="1"/>
    <col min="11276" max="11276" width="8.81640625" customWidth="1"/>
    <col min="11279" max="11279" width="12.81640625" customWidth="1"/>
    <col min="11280" max="11280" width="36.36328125" customWidth="1"/>
    <col min="11521" max="11521" width="8.1796875" customWidth="1"/>
    <col min="11522" max="11522" width="13" customWidth="1"/>
    <col min="11523" max="11523" width="11.453125" customWidth="1"/>
    <col min="11524" max="11524" width="9.453125" customWidth="1"/>
    <col min="11525" max="11525" width="7.36328125" customWidth="1"/>
    <col min="11526" max="11526" width="6.453125" customWidth="1"/>
    <col min="11527" max="11527" width="10.453125" customWidth="1"/>
    <col min="11528" max="11528" width="20.36328125" customWidth="1"/>
    <col min="11529" max="11529" width="14.81640625" customWidth="1"/>
    <col min="11530" max="11530" width="12.1796875" customWidth="1"/>
    <col min="11531" max="11531" width="18.6328125" customWidth="1"/>
    <col min="11532" max="11532" width="8.81640625" customWidth="1"/>
    <col min="11535" max="11535" width="12.81640625" customWidth="1"/>
    <col min="11536" max="11536" width="36.36328125" customWidth="1"/>
    <col min="11777" max="11777" width="8.1796875" customWidth="1"/>
    <col min="11778" max="11778" width="13" customWidth="1"/>
    <col min="11779" max="11779" width="11.453125" customWidth="1"/>
    <col min="11780" max="11780" width="9.453125" customWidth="1"/>
    <col min="11781" max="11781" width="7.36328125" customWidth="1"/>
    <col min="11782" max="11782" width="6.453125" customWidth="1"/>
    <col min="11783" max="11783" width="10.453125" customWidth="1"/>
    <col min="11784" max="11784" width="20.36328125" customWidth="1"/>
    <col min="11785" max="11785" width="14.81640625" customWidth="1"/>
    <col min="11786" max="11786" width="12.1796875" customWidth="1"/>
    <col min="11787" max="11787" width="18.6328125" customWidth="1"/>
    <col min="11788" max="11788" width="8.81640625" customWidth="1"/>
    <col min="11791" max="11791" width="12.81640625" customWidth="1"/>
    <col min="11792" max="11792" width="36.36328125" customWidth="1"/>
    <col min="12033" max="12033" width="8.1796875" customWidth="1"/>
    <col min="12034" max="12034" width="13" customWidth="1"/>
    <col min="12035" max="12035" width="11.453125" customWidth="1"/>
    <col min="12036" max="12036" width="9.453125" customWidth="1"/>
    <col min="12037" max="12037" width="7.36328125" customWidth="1"/>
    <col min="12038" max="12038" width="6.453125" customWidth="1"/>
    <col min="12039" max="12039" width="10.453125" customWidth="1"/>
    <col min="12040" max="12040" width="20.36328125" customWidth="1"/>
    <col min="12041" max="12041" width="14.81640625" customWidth="1"/>
    <col min="12042" max="12042" width="12.1796875" customWidth="1"/>
    <col min="12043" max="12043" width="18.6328125" customWidth="1"/>
    <col min="12044" max="12044" width="8.81640625" customWidth="1"/>
    <col min="12047" max="12047" width="12.81640625" customWidth="1"/>
    <col min="12048" max="12048" width="36.36328125" customWidth="1"/>
    <col min="12289" max="12289" width="8.1796875" customWidth="1"/>
    <col min="12290" max="12290" width="13" customWidth="1"/>
    <col min="12291" max="12291" width="11.453125" customWidth="1"/>
    <col min="12292" max="12292" width="9.453125" customWidth="1"/>
    <col min="12293" max="12293" width="7.36328125" customWidth="1"/>
    <col min="12294" max="12294" width="6.453125" customWidth="1"/>
    <col min="12295" max="12295" width="10.453125" customWidth="1"/>
    <col min="12296" max="12296" width="20.36328125" customWidth="1"/>
    <col min="12297" max="12297" width="14.81640625" customWidth="1"/>
    <col min="12298" max="12298" width="12.1796875" customWidth="1"/>
    <col min="12299" max="12299" width="18.6328125" customWidth="1"/>
    <col min="12300" max="12300" width="8.81640625" customWidth="1"/>
    <col min="12303" max="12303" width="12.81640625" customWidth="1"/>
    <col min="12304" max="12304" width="36.36328125" customWidth="1"/>
    <col min="12545" max="12545" width="8.1796875" customWidth="1"/>
    <col min="12546" max="12546" width="13" customWidth="1"/>
    <col min="12547" max="12547" width="11.453125" customWidth="1"/>
    <col min="12548" max="12548" width="9.453125" customWidth="1"/>
    <col min="12549" max="12549" width="7.36328125" customWidth="1"/>
    <col min="12550" max="12550" width="6.453125" customWidth="1"/>
    <col min="12551" max="12551" width="10.453125" customWidth="1"/>
    <col min="12552" max="12552" width="20.36328125" customWidth="1"/>
    <col min="12553" max="12553" width="14.81640625" customWidth="1"/>
    <col min="12554" max="12554" width="12.1796875" customWidth="1"/>
    <col min="12555" max="12555" width="18.6328125" customWidth="1"/>
    <col min="12556" max="12556" width="8.81640625" customWidth="1"/>
    <col min="12559" max="12559" width="12.81640625" customWidth="1"/>
    <col min="12560" max="12560" width="36.36328125" customWidth="1"/>
    <col min="12801" max="12801" width="8.1796875" customWidth="1"/>
    <col min="12802" max="12802" width="13" customWidth="1"/>
    <col min="12803" max="12803" width="11.453125" customWidth="1"/>
    <col min="12804" max="12804" width="9.453125" customWidth="1"/>
    <col min="12805" max="12805" width="7.36328125" customWidth="1"/>
    <col min="12806" max="12806" width="6.453125" customWidth="1"/>
    <col min="12807" max="12807" width="10.453125" customWidth="1"/>
    <col min="12808" max="12808" width="20.36328125" customWidth="1"/>
    <col min="12809" max="12809" width="14.81640625" customWidth="1"/>
    <col min="12810" max="12810" width="12.1796875" customWidth="1"/>
    <col min="12811" max="12811" width="18.6328125" customWidth="1"/>
    <col min="12812" max="12812" width="8.81640625" customWidth="1"/>
    <col min="12815" max="12815" width="12.81640625" customWidth="1"/>
    <col min="12816" max="12816" width="36.36328125" customWidth="1"/>
    <col min="13057" max="13057" width="8.1796875" customWidth="1"/>
    <col min="13058" max="13058" width="13" customWidth="1"/>
    <col min="13059" max="13059" width="11.453125" customWidth="1"/>
    <col min="13060" max="13060" width="9.453125" customWidth="1"/>
    <col min="13061" max="13061" width="7.36328125" customWidth="1"/>
    <col min="13062" max="13062" width="6.453125" customWidth="1"/>
    <col min="13063" max="13063" width="10.453125" customWidth="1"/>
    <col min="13064" max="13064" width="20.36328125" customWidth="1"/>
    <col min="13065" max="13065" width="14.81640625" customWidth="1"/>
    <col min="13066" max="13066" width="12.1796875" customWidth="1"/>
    <col min="13067" max="13067" width="18.6328125" customWidth="1"/>
    <col min="13068" max="13068" width="8.81640625" customWidth="1"/>
    <col min="13071" max="13071" width="12.81640625" customWidth="1"/>
    <col min="13072" max="13072" width="36.36328125" customWidth="1"/>
    <col min="13313" max="13313" width="8.1796875" customWidth="1"/>
    <col min="13314" max="13314" width="13" customWidth="1"/>
    <col min="13315" max="13315" width="11.453125" customWidth="1"/>
    <col min="13316" max="13316" width="9.453125" customWidth="1"/>
    <col min="13317" max="13317" width="7.36328125" customWidth="1"/>
    <col min="13318" max="13318" width="6.453125" customWidth="1"/>
    <col min="13319" max="13319" width="10.453125" customWidth="1"/>
    <col min="13320" max="13320" width="20.36328125" customWidth="1"/>
    <col min="13321" max="13321" width="14.81640625" customWidth="1"/>
    <col min="13322" max="13322" width="12.1796875" customWidth="1"/>
    <col min="13323" max="13323" width="18.6328125" customWidth="1"/>
    <col min="13324" max="13324" width="8.81640625" customWidth="1"/>
    <col min="13327" max="13327" width="12.81640625" customWidth="1"/>
    <col min="13328" max="13328" width="36.36328125" customWidth="1"/>
    <col min="13569" max="13569" width="8.1796875" customWidth="1"/>
    <col min="13570" max="13570" width="13" customWidth="1"/>
    <col min="13571" max="13571" width="11.453125" customWidth="1"/>
    <col min="13572" max="13572" width="9.453125" customWidth="1"/>
    <col min="13573" max="13573" width="7.36328125" customWidth="1"/>
    <col min="13574" max="13574" width="6.453125" customWidth="1"/>
    <col min="13575" max="13575" width="10.453125" customWidth="1"/>
    <col min="13576" max="13576" width="20.36328125" customWidth="1"/>
    <col min="13577" max="13577" width="14.81640625" customWidth="1"/>
    <col min="13578" max="13578" width="12.1796875" customWidth="1"/>
    <col min="13579" max="13579" width="18.6328125" customWidth="1"/>
    <col min="13580" max="13580" width="8.81640625" customWidth="1"/>
    <col min="13583" max="13583" width="12.81640625" customWidth="1"/>
    <col min="13584" max="13584" width="36.36328125" customWidth="1"/>
    <col min="13825" max="13825" width="8.1796875" customWidth="1"/>
    <col min="13826" max="13826" width="13" customWidth="1"/>
    <col min="13827" max="13827" width="11.453125" customWidth="1"/>
    <col min="13828" max="13828" width="9.453125" customWidth="1"/>
    <col min="13829" max="13829" width="7.36328125" customWidth="1"/>
    <col min="13830" max="13830" width="6.453125" customWidth="1"/>
    <col min="13831" max="13831" width="10.453125" customWidth="1"/>
    <col min="13832" max="13832" width="20.36328125" customWidth="1"/>
    <col min="13833" max="13833" width="14.81640625" customWidth="1"/>
    <col min="13834" max="13834" width="12.1796875" customWidth="1"/>
    <col min="13835" max="13835" width="18.6328125" customWidth="1"/>
    <col min="13836" max="13836" width="8.81640625" customWidth="1"/>
    <col min="13839" max="13839" width="12.81640625" customWidth="1"/>
    <col min="13840" max="13840" width="36.36328125" customWidth="1"/>
    <col min="14081" max="14081" width="8.1796875" customWidth="1"/>
    <col min="14082" max="14082" width="13" customWidth="1"/>
    <col min="14083" max="14083" width="11.453125" customWidth="1"/>
    <col min="14084" max="14084" width="9.453125" customWidth="1"/>
    <col min="14085" max="14085" width="7.36328125" customWidth="1"/>
    <col min="14086" max="14086" width="6.453125" customWidth="1"/>
    <col min="14087" max="14087" width="10.453125" customWidth="1"/>
    <col min="14088" max="14088" width="20.36328125" customWidth="1"/>
    <col min="14089" max="14089" width="14.81640625" customWidth="1"/>
    <col min="14090" max="14090" width="12.1796875" customWidth="1"/>
    <col min="14091" max="14091" width="18.6328125" customWidth="1"/>
    <col min="14092" max="14092" width="8.81640625" customWidth="1"/>
    <col min="14095" max="14095" width="12.81640625" customWidth="1"/>
    <col min="14096" max="14096" width="36.36328125" customWidth="1"/>
    <col min="14337" max="14337" width="8.1796875" customWidth="1"/>
    <col min="14338" max="14338" width="13" customWidth="1"/>
    <col min="14339" max="14339" width="11.453125" customWidth="1"/>
    <col min="14340" max="14340" width="9.453125" customWidth="1"/>
    <col min="14341" max="14341" width="7.36328125" customWidth="1"/>
    <col min="14342" max="14342" width="6.453125" customWidth="1"/>
    <col min="14343" max="14343" width="10.453125" customWidth="1"/>
    <col min="14344" max="14344" width="20.36328125" customWidth="1"/>
    <col min="14345" max="14345" width="14.81640625" customWidth="1"/>
    <col min="14346" max="14346" width="12.1796875" customWidth="1"/>
    <col min="14347" max="14347" width="18.6328125" customWidth="1"/>
    <col min="14348" max="14348" width="8.81640625" customWidth="1"/>
    <col min="14351" max="14351" width="12.81640625" customWidth="1"/>
    <col min="14352" max="14352" width="36.36328125" customWidth="1"/>
    <col min="14593" max="14593" width="8.1796875" customWidth="1"/>
    <col min="14594" max="14594" width="13" customWidth="1"/>
    <col min="14595" max="14595" width="11.453125" customWidth="1"/>
    <col min="14596" max="14596" width="9.453125" customWidth="1"/>
    <col min="14597" max="14597" width="7.36328125" customWidth="1"/>
    <col min="14598" max="14598" width="6.453125" customWidth="1"/>
    <col min="14599" max="14599" width="10.453125" customWidth="1"/>
    <col min="14600" max="14600" width="20.36328125" customWidth="1"/>
    <col min="14601" max="14601" width="14.81640625" customWidth="1"/>
    <col min="14602" max="14602" width="12.1796875" customWidth="1"/>
    <col min="14603" max="14603" width="18.6328125" customWidth="1"/>
    <col min="14604" max="14604" width="8.81640625" customWidth="1"/>
    <col min="14607" max="14607" width="12.81640625" customWidth="1"/>
    <col min="14608" max="14608" width="36.36328125" customWidth="1"/>
    <col min="14849" max="14849" width="8.1796875" customWidth="1"/>
    <col min="14850" max="14850" width="13" customWidth="1"/>
    <col min="14851" max="14851" width="11.453125" customWidth="1"/>
    <col min="14852" max="14852" width="9.453125" customWidth="1"/>
    <col min="14853" max="14853" width="7.36328125" customWidth="1"/>
    <col min="14854" max="14854" width="6.453125" customWidth="1"/>
    <col min="14855" max="14855" width="10.453125" customWidth="1"/>
    <col min="14856" max="14856" width="20.36328125" customWidth="1"/>
    <col min="14857" max="14857" width="14.81640625" customWidth="1"/>
    <col min="14858" max="14858" width="12.1796875" customWidth="1"/>
    <col min="14859" max="14859" width="18.6328125" customWidth="1"/>
    <col min="14860" max="14860" width="8.81640625" customWidth="1"/>
    <col min="14863" max="14863" width="12.81640625" customWidth="1"/>
    <col min="14864" max="14864" width="36.36328125" customWidth="1"/>
    <col min="15105" max="15105" width="8.1796875" customWidth="1"/>
    <col min="15106" max="15106" width="13" customWidth="1"/>
    <col min="15107" max="15107" width="11.453125" customWidth="1"/>
    <col min="15108" max="15108" width="9.453125" customWidth="1"/>
    <col min="15109" max="15109" width="7.36328125" customWidth="1"/>
    <col min="15110" max="15110" width="6.453125" customWidth="1"/>
    <col min="15111" max="15111" width="10.453125" customWidth="1"/>
    <col min="15112" max="15112" width="20.36328125" customWidth="1"/>
    <col min="15113" max="15113" width="14.81640625" customWidth="1"/>
    <col min="15114" max="15114" width="12.1796875" customWidth="1"/>
    <col min="15115" max="15115" width="18.6328125" customWidth="1"/>
    <col min="15116" max="15116" width="8.81640625" customWidth="1"/>
    <col min="15119" max="15119" width="12.81640625" customWidth="1"/>
    <col min="15120" max="15120" width="36.36328125" customWidth="1"/>
    <col min="15361" max="15361" width="8.1796875" customWidth="1"/>
    <col min="15362" max="15362" width="13" customWidth="1"/>
    <col min="15363" max="15363" width="11.453125" customWidth="1"/>
    <col min="15364" max="15364" width="9.453125" customWidth="1"/>
    <col min="15365" max="15365" width="7.36328125" customWidth="1"/>
    <col min="15366" max="15366" width="6.453125" customWidth="1"/>
    <col min="15367" max="15367" width="10.453125" customWidth="1"/>
    <col min="15368" max="15368" width="20.36328125" customWidth="1"/>
    <col min="15369" max="15369" width="14.81640625" customWidth="1"/>
    <col min="15370" max="15370" width="12.1796875" customWidth="1"/>
    <col min="15371" max="15371" width="18.6328125" customWidth="1"/>
    <col min="15372" max="15372" width="8.81640625" customWidth="1"/>
    <col min="15375" max="15375" width="12.81640625" customWidth="1"/>
    <col min="15376" max="15376" width="36.36328125" customWidth="1"/>
    <col min="15617" max="15617" width="8.1796875" customWidth="1"/>
    <col min="15618" max="15618" width="13" customWidth="1"/>
    <col min="15619" max="15619" width="11.453125" customWidth="1"/>
    <col min="15620" max="15620" width="9.453125" customWidth="1"/>
    <col min="15621" max="15621" width="7.36328125" customWidth="1"/>
    <col min="15622" max="15622" width="6.453125" customWidth="1"/>
    <col min="15623" max="15623" width="10.453125" customWidth="1"/>
    <col min="15624" max="15624" width="20.36328125" customWidth="1"/>
    <col min="15625" max="15625" width="14.81640625" customWidth="1"/>
    <col min="15626" max="15626" width="12.1796875" customWidth="1"/>
    <col min="15627" max="15627" width="18.6328125" customWidth="1"/>
    <col min="15628" max="15628" width="8.81640625" customWidth="1"/>
    <col min="15631" max="15631" width="12.81640625" customWidth="1"/>
    <col min="15632" max="15632" width="36.36328125" customWidth="1"/>
    <col min="15873" max="15873" width="8.1796875" customWidth="1"/>
    <col min="15874" max="15874" width="13" customWidth="1"/>
    <col min="15875" max="15875" width="11.453125" customWidth="1"/>
    <col min="15876" max="15876" width="9.453125" customWidth="1"/>
    <col min="15877" max="15877" width="7.36328125" customWidth="1"/>
    <col min="15878" max="15878" width="6.453125" customWidth="1"/>
    <col min="15879" max="15879" width="10.453125" customWidth="1"/>
    <col min="15880" max="15880" width="20.36328125" customWidth="1"/>
    <col min="15881" max="15881" width="14.81640625" customWidth="1"/>
    <col min="15882" max="15882" width="12.1796875" customWidth="1"/>
    <col min="15883" max="15883" width="18.6328125" customWidth="1"/>
    <col min="15884" max="15884" width="8.81640625" customWidth="1"/>
    <col min="15887" max="15887" width="12.81640625" customWidth="1"/>
    <col min="15888" max="15888" width="36.36328125" customWidth="1"/>
    <col min="16129" max="16129" width="8.1796875" customWidth="1"/>
    <col min="16130" max="16130" width="13" customWidth="1"/>
    <col min="16131" max="16131" width="11.453125" customWidth="1"/>
    <col min="16132" max="16132" width="9.453125" customWidth="1"/>
    <col min="16133" max="16133" width="7.36328125" customWidth="1"/>
    <col min="16134" max="16134" width="6.453125" customWidth="1"/>
    <col min="16135" max="16135" width="10.453125" customWidth="1"/>
    <col min="16136" max="16136" width="20.36328125" customWidth="1"/>
    <col min="16137" max="16137" width="14.81640625" customWidth="1"/>
    <col min="16138" max="16138" width="12.1796875" customWidth="1"/>
    <col min="16139" max="16139" width="18.6328125" customWidth="1"/>
    <col min="16140" max="16140" width="8.81640625" customWidth="1"/>
    <col min="16143" max="16143" width="12.81640625" customWidth="1"/>
    <col min="16144" max="16144" width="36.36328125" customWidth="1"/>
  </cols>
  <sheetData>
    <row r="1" spans="1:19" s="2" customFormat="1" ht="26.5" x14ac:dyDescent="0.35">
      <c r="A1" s="14" t="s">
        <v>345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3" t="s">
        <v>14</v>
      </c>
      <c r="H1" s="4" t="s">
        <v>15</v>
      </c>
      <c r="I1" s="4" t="s">
        <v>16</v>
      </c>
      <c r="J1" s="4" t="s">
        <v>17</v>
      </c>
      <c r="K1" s="2" t="s">
        <v>18</v>
      </c>
      <c r="L1" s="4" t="s">
        <v>19</v>
      </c>
      <c r="M1" s="3" t="s">
        <v>20</v>
      </c>
      <c r="N1" s="3" t="s">
        <v>21</v>
      </c>
      <c r="O1" s="5" t="s">
        <v>22</v>
      </c>
      <c r="P1" s="4" t="s">
        <v>23</v>
      </c>
    </row>
    <row r="2" spans="1:19" s="10" customFormat="1" x14ac:dyDescent="0.35">
      <c r="A2" s="15" t="s">
        <v>346</v>
      </c>
      <c r="B2" s="10" t="s">
        <v>347</v>
      </c>
      <c r="C2" s="10" t="s">
        <v>5</v>
      </c>
      <c r="D2" s="10" t="s">
        <v>348</v>
      </c>
      <c r="E2" s="10" t="s">
        <v>100</v>
      </c>
      <c r="F2" s="10" t="s">
        <v>100</v>
      </c>
      <c r="G2" s="11" t="s">
        <v>100</v>
      </c>
      <c r="H2" s="12" t="s">
        <v>349</v>
      </c>
      <c r="I2" s="12" t="s">
        <v>100</v>
      </c>
      <c r="J2" s="12" t="s">
        <v>350</v>
      </c>
      <c r="K2" s="10" t="s">
        <v>330</v>
      </c>
      <c r="L2" s="12" t="s">
        <v>32</v>
      </c>
      <c r="M2" s="11" t="s">
        <v>100</v>
      </c>
      <c r="N2" s="11" t="s">
        <v>100</v>
      </c>
      <c r="O2" s="11" t="s">
        <v>100</v>
      </c>
      <c r="P2" s="12" t="s">
        <v>330</v>
      </c>
    </row>
    <row r="3" spans="1:19" s="10" customFormat="1" ht="38.5" x14ac:dyDescent="0.35">
      <c r="A3" s="15" t="s">
        <v>430</v>
      </c>
      <c r="B3" s="10" t="s">
        <v>347</v>
      </c>
      <c r="C3" s="10" t="s">
        <v>338</v>
      </c>
      <c r="D3" s="10" t="s">
        <v>8</v>
      </c>
      <c r="E3" s="10" t="s">
        <v>100</v>
      </c>
      <c r="F3" s="10" t="s">
        <v>100</v>
      </c>
      <c r="G3" s="11" t="s">
        <v>100</v>
      </c>
      <c r="H3" s="12" t="s">
        <v>428</v>
      </c>
      <c r="I3" s="12" t="s">
        <v>100</v>
      </c>
      <c r="J3" s="12" t="s">
        <v>8</v>
      </c>
      <c r="K3" s="10" t="s">
        <v>330</v>
      </c>
      <c r="L3" s="12" t="s">
        <v>32</v>
      </c>
      <c r="M3" s="11" t="s">
        <v>100</v>
      </c>
      <c r="N3" s="11" t="s">
        <v>100</v>
      </c>
      <c r="O3" s="11" t="s">
        <v>100</v>
      </c>
      <c r="P3" s="12" t="s">
        <v>429</v>
      </c>
    </row>
    <row r="4" spans="1:19" s="10" customFormat="1" x14ac:dyDescent="0.35">
      <c r="A4" s="13" t="s">
        <v>24</v>
      </c>
      <c r="B4" t="s">
        <v>328</v>
      </c>
      <c r="C4" s="6" t="s">
        <v>25</v>
      </c>
      <c r="D4" t="s">
        <v>26</v>
      </c>
      <c r="E4" t="s">
        <v>27</v>
      </c>
      <c r="F4" t="s">
        <v>28</v>
      </c>
      <c r="G4" s="1">
        <v>2</v>
      </c>
      <c r="H4" s="7" t="s">
        <v>1</v>
      </c>
      <c r="I4" s="7" t="s">
        <v>29</v>
      </c>
      <c r="J4" s="7" t="s">
        <v>30</v>
      </c>
      <c r="K4" s="8" t="s">
        <v>31</v>
      </c>
      <c r="L4" s="7" t="s">
        <v>32</v>
      </c>
      <c r="M4" s="1">
        <v>3.6</v>
      </c>
      <c r="N4" s="1">
        <v>3.3</v>
      </c>
      <c r="O4" s="9">
        <f>M4*N4</f>
        <v>11.879999999999999</v>
      </c>
      <c r="P4" s="8" t="s">
        <v>330</v>
      </c>
      <c r="Q4"/>
      <c r="R4"/>
      <c r="S4"/>
    </row>
    <row r="5" spans="1:19" s="10" customFormat="1" x14ac:dyDescent="0.35">
      <c r="A5" s="13" t="s">
        <v>351</v>
      </c>
      <c r="B5" s="10" t="s">
        <v>347</v>
      </c>
      <c r="C5" t="s">
        <v>338</v>
      </c>
      <c r="D5" s="10" t="s">
        <v>348</v>
      </c>
      <c r="E5" s="10" t="s">
        <v>100</v>
      </c>
      <c r="F5" s="10" t="s">
        <v>100</v>
      </c>
      <c r="G5" s="11" t="s">
        <v>100</v>
      </c>
      <c r="H5" s="12" t="s">
        <v>349</v>
      </c>
      <c r="I5" s="12" t="s">
        <v>100</v>
      </c>
      <c r="J5" s="12" t="s">
        <v>350</v>
      </c>
      <c r="K5" s="8" t="s">
        <v>330</v>
      </c>
      <c r="L5" s="12" t="s">
        <v>32</v>
      </c>
      <c r="M5" s="11" t="s">
        <v>100</v>
      </c>
      <c r="N5" s="11" t="s">
        <v>100</v>
      </c>
      <c r="O5" s="11" t="s">
        <v>100</v>
      </c>
      <c r="P5" s="12" t="s">
        <v>330</v>
      </c>
      <c r="Q5"/>
      <c r="R5"/>
      <c r="S5"/>
    </row>
    <row r="6" spans="1:19" s="10" customFormat="1" x14ac:dyDescent="0.35">
      <c r="A6" s="13" t="s">
        <v>33</v>
      </c>
      <c r="B6" t="s">
        <v>328</v>
      </c>
      <c r="C6" t="s">
        <v>25</v>
      </c>
      <c r="D6" t="s">
        <v>26</v>
      </c>
      <c r="E6" t="s">
        <v>27</v>
      </c>
      <c r="F6" t="s">
        <v>28</v>
      </c>
      <c r="G6" s="1">
        <v>2</v>
      </c>
      <c r="H6" s="7" t="s">
        <v>1</v>
      </c>
      <c r="I6" s="7" t="s">
        <v>29</v>
      </c>
      <c r="J6" s="7" t="s">
        <v>30</v>
      </c>
      <c r="K6" s="8" t="s">
        <v>31</v>
      </c>
      <c r="L6" s="7" t="s">
        <v>32</v>
      </c>
      <c r="M6" s="1">
        <v>3.6</v>
      </c>
      <c r="N6" s="1">
        <v>3.3</v>
      </c>
      <c r="O6" s="9">
        <f>M6*N6</f>
        <v>11.879999999999999</v>
      </c>
      <c r="P6" s="8" t="s">
        <v>330</v>
      </c>
      <c r="Q6"/>
      <c r="R6"/>
      <c r="S6"/>
    </row>
    <row r="7" spans="1:19" s="10" customFormat="1" x14ac:dyDescent="0.35">
      <c r="A7" s="13" t="s">
        <v>34</v>
      </c>
      <c r="B7" t="s">
        <v>328</v>
      </c>
      <c r="C7" t="s">
        <v>5</v>
      </c>
      <c r="D7" t="s">
        <v>26</v>
      </c>
      <c r="E7" t="s">
        <v>27</v>
      </c>
      <c r="F7" t="s">
        <v>28</v>
      </c>
      <c r="G7" s="1">
        <v>9</v>
      </c>
      <c r="H7" s="7" t="s">
        <v>35</v>
      </c>
      <c r="I7" s="7" t="s">
        <v>29</v>
      </c>
      <c r="J7" s="7" t="s">
        <v>30</v>
      </c>
      <c r="K7" s="8" t="s">
        <v>36</v>
      </c>
      <c r="L7" s="7" t="s">
        <v>32</v>
      </c>
      <c r="M7" s="1">
        <v>2.9</v>
      </c>
      <c r="N7" s="1">
        <v>2.5</v>
      </c>
      <c r="O7" s="9">
        <f>M7*N7</f>
        <v>7.25</v>
      </c>
      <c r="P7" s="8" t="s">
        <v>330</v>
      </c>
      <c r="Q7"/>
      <c r="R7"/>
      <c r="S7"/>
    </row>
    <row r="8" spans="1:19" s="10" customFormat="1" x14ac:dyDescent="0.35">
      <c r="A8" s="13" t="s">
        <v>352</v>
      </c>
      <c r="B8" s="10" t="s">
        <v>347</v>
      </c>
      <c r="C8" t="s">
        <v>338</v>
      </c>
      <c r="D8" s="10" t="s">
        <v>348</v>
      </c>
      <c r="E8" s="10" t="s">
        <v>100</v>
      </c>
      <c r="F8" s="10" t="s">
        <v>100</v>
      </c>
      <c r="G8" s="11" t="s">
        <v>100</v>
      </c>
      <c r="H8" s="12" t="s">
        <v>349</v>
      </c>
      <c r="I8" s="12" t="s">
        <v>100</v>
      </c>
      <c r="J8" s="12" t="s">
        <v>350</v>
      </c>
      <c r="K8" s="8" t="s">
        <v>330</v>
      </c>
      <c r="L8" s="12" t="s">
        <v>32</v>
      </c>
      <c r="M8" s="11" t="s">
        <v>100</v>
      </c>
      <c r="N8" s="11" t="s">
        <v>100</v>
      </c>
      <c r="O8" s="11" t="s">
        <v>100</v>
      </c>
      <c r="P8" s="12" t="s">
        <v>330</v>
      </c>
      <c r="Q8"/>
      <c r="R8"/>
      <c r="S8"/>
    </row>
    <row r="9" spans="1:19" x14ac:dyDescent="0.35">
      <c r="A9" s="13" t="s">
        <v>37</v>
      </c>
      <c r="B9" t="s">
        <v>328</v>
      </c>
      <c r="C9" t="s">
        <v>5</v>
      </c>
      <c r="D9" t="s">
        <v>26</v>
      </c>
      <c r="E9" t="s">
        <v>27</v>
      </c>
      <c r="F9" t="s">
        <v>28</v>
      </c>
      <c r="G9" s="1">
        <v>9</v>
      </c>
      <c r="H9" s="7" t="s">
        <v>35</v>
      </c>
      <c r="I9" s="7" t="s">
        <v>29</v>
      </c>
      <c r="J9" s="7" t="s">
        <v>30</v>
      </c>
      <c r="K9" s="8" t="s">
        <v>329</v>
      </c>
      <c r="L9" s="7" t="s">
        <v>32</v>
      </c>
      <c r="M9" s="1">
        <v>2.9</v>
      </c>
      <c r="N9" s="1">
        <v>2.5</v>
      </c>
      <c r="O9" s="9">
        <f>M9*N9</f>
        <v>7.25</v>
      </c>
      <c r="P9" s="8" t="s">
        <v>330</v>
      </c>
    </row>
    <row r="10" spans="1:19" x14ac:dyDescent="0.35">
      <c r="A10" s="13" t="s">
        <v>38</v>
      </c>
      <c r="B10" t="s">
        <v>328</v>
      </c>
      <c r="C10" t="s">
        <v>5</v>
      </c>
      <c r="D10" t="s">
        <v>26</v>
      </c>
      <c r="E10" t="s">
        <v>27</v>
      </c>
      <c r="F10" t="s">
        <v>28</v>
      </c>
      <c r="G10" s="1">
        <v>9</v>
      </c>
      <c r="H10" s="7" t="s">
        <v>35</v>
      </c>
      <c r="I10" s="7" t="s">
        <v>29</v>
      </c>
      <c r="J10" s="7" t="s">
        <v>30</v>
      </c>
      <c r="K10" s="8" t="s">
        <v>329</v>
      </c>
      <c r="L10" s="7" t="s">
        <v>32</v>
      </c>
      <c r="M10" s="1">
        <v>3.3</v>
      </c>
      <c r="N10" s="1">
        <v>2.9</v>
      </c>
      <c r="O10" s="9">
        <f>M10*N10</f>
        <v>9.5699999999999985</v>
      </c>
      <c r="P10" s="8" t="s">
        <v>330</v>
      </c>
    </row>
    <row r="11" spans="1:19" x14ac:dyDescent="0.35">
      <c r="A11" s="13" t="s">
        <v>354</v>
      </c>
      <c r="B11" s="10" t="s">
        <v>347</v>
      </c>
      <c r="C11" t="s">
        <v>5</v>
      </c>
      <c r="D11" s="10" t="s">
        <v>284</v>
      </c>
      <c r="E11" s="10" t="s">
        <v>100</v>
      </c>
      <c r="F11" s="10" t="s">
        <v>100</v>
      </c>
      <c r="G11" s="11" t="s">
        <v>100</v>
      </c>
      <c r="H11" s="12" t="s">
        <v>355</v>
      </c>
      <c r="I11" s="12" t="s">
        <v>100</v>
      </c>
      <c r="J11" s="12" t="s">
        <v>342</v>
      </c>
      <c r="K11" s="8" t="s">
        <v>330</v>
      </c>
      <c r="L11" s="12" t="s">
        <v>32</v>
      </c>
      <c r="M11" s="11" t="s">
        <v>100</v>
      </c>
      <c r="N11" s="11" t="s">
        <v>100</v>
      </c>
      <c r="O11" s="11" t="s">
        <v>100</v>
      </c>
      <c r="P11" s="12" t="s">
        <v>330</v>
      </c>
    </row>
    <row r="12" spans="1:19" x14ac:dyDescent="0.35">
      <c r="A12" s="13" t="s">
        <v>39</v>
      </c>
      <c r="B12" t="s">
        <v>328</v>
      </c>
      <c r="C12" t="s">
        <v>338</v>
      </c>
      <c r="D12" t="s">
        <v>26</v>
      </c>
      <c r="E12" t="s">
        <v>27</v>
      </c>
      <c r="F12" t="s">
        <v>28</v>
      </c>
      <c r="G12" s="1">
        <v>2</v>
      </c>
      <c r="H12" s="7" t="s">
        <v>1</v>
      </c>
      <c r="I12" s="7" t="s">
        <v>109</v>
      </c>
      <c r="J12" s="7" t="s">
        <v>30</v>
      </c>
      <c r="K12" s="8" t="s">
        <v>40</v>
      </c>
      <c r="L12" s="7" t="s">
        <v>32</v>
      </c>
      <c r="M12" s="1">
        <v>5.8</v>
      </c>
      <c r="N12" s="1">
        <v>2.9</v>
      </c>
      <c r="O12" s="9">
        <f>M12*N12</f>
        <v>16.82</v>
      </c>
      <c r="P12" s="8" t="s">
        <v>330</v>
      </c>
    </row>
    <row r="13" spans="1:19" x14ac:dyDescent="0.35">
      <c r="A13" s="13" t="s">
        <v>41</v>
      </c>
      <c r="B13" t="s">
        <v>328</v>
      </c>
      <c r="C13" t="s">
        <v>5</v>
      </c>
      <c r="D13" t="s">
        <v>42</v>
      </c>
      <c r="E13" t="s">
        <v>43</v>
      </c>
      <c r="F13" t="s">
        <v>28</v>
      </c>
      <c r="G13" s="1">
        <v>11</v>
      </c>
      <c r="H13" t="s">
        <v>44</v>
      </c>
      <c r="I13" s="7" t="s">
        <v>45</v>
      </c>
      <c r="J13" s="7" t="s">
        <v>30</v>
      </c>
      <c r="K13" s="8" t="s">
        <v>46</v>
      </c>
      <c r="L13" s="7" t="s">
        <v>32</v>
      </c>
      <c r="M13" s="1">
        <v>3.6</v>
      </c>
      <c r="N13" s="1">
        <v>3.6</v>
      </c>
      <c r="O13" s="9">
        <v>10.178460000000001</v>
      </c>
      <c r="P13" s="8" t="s">
        <v>330</v>
      </c>
    </row>
    <row r="14" spans="1:19" x14ac:dyDescent="0.35">
      <c r="A14" s="13" t="s">
        <v>356</v>
      </c>
      <c r="B14" s="10" t="s">
        <v>347</v>
      </c>
      <c r="C14" t="s">
        <v>5</v>
      </c>
      <c r="D14" s="10" t="s">
        <v>284</v>
      </c>
      <c r="E14" s="10" t="s">
        <v>100</v>
      </c>
      <c r="F14" s="10" t="s">
        <v>100</v>
      </c>
      <c r="G14" s="11" t="s">
        <v>100</v>
      </c>
      <c r="H14" s="12" t="s">
        <v>355</v>
      </c>
      <c r="I14" s="12" t="s">
        <v>100</v>
      </c>
      <c r="J14" s="12" t="s">
        <v>342</v>
      </c>
      <c r="K14" s="8" t="s">
        <v>330</v>
      </c>
      <c r="L14" s="12" t="s">
        <v>32</v>
      </c>
      <c r="M14" s="11" t="s">
        <v>100</v>
      </c>
      <c r="N14" s="11" t="s">
        <v>100</v>
      </c>
      <c r="O14" s="11" t="s">
        <v>100</v>
      </c>
      <c r="P14" s="12" t="s">
        <v>330</v>
      </c>
    </row>
    <row r="15" spans="1:19" x14ac:dyDescent="0.35">
      <c r="A15" s="13" t="s">
        <v>47</v>
      </c>
      <c r="B15" t="s">
        <v>328</v>
      </c>
      <c r="C15" t="s">
        <v>25</v>
      </c>
      <c r="D15" t="s">
        <v>26</v>
      </c>
      <c r="E15" t="s">
        <v>43</v>
      </c>
      <c r="F15" t="s">
        <v>28</v>
      </c>
      <c r="G15" s="1">
        <v>1</v>
      </c>
      <c r="H15" s="7" t="s">
        <v>0</v>
      </c>
      <c r="I15" s="7" t="s">
        <v>29</v>
      </c>
      <c r="J15" s="7" t="s">
        <v>30</v>
      </c>
      <c r="K15" s="8" t="s">
        <v>40</v>
      </c>
      <c r="L15" s="7" t="s">
        <v>32</v>
      </c>
      <c r="M15" s="1">
        <v>5.8</v>
      </c>
      <c r="N15" s="1">
        <v>4.4000000000000004</v>
      </c>
      <c r="O15" s="9">
        <f>M15*N15</f>
        <v>25.52</v>
      </c>
      <c r="P15" s="8" t="s">
        <v>330</v>
      </c>
    </row>
    <row r="16" spans="1:19" x14ac:dyDescent="0.35">
      <c r="A16" s="13" t="s">
        <v>48</v>
      </c>
      <c r="B16" t="s">
        <v>328</v>
      </c>
      <c r="C16" t="s">
        <v>5</v>
      </c>
      <c r="D16" t="s">
        <v>42</v>
      </c>
      <c r="E16" t="s">
        <v>43</v>
      </c>
      <c r="F16" t="s">
        <v>28</v>
      </c>
      <c r="G16" s="1">
        <v>10</v>
      </c>
      <c r="H16" t="s">
        <v>49</v>
      </c>
      <c r="I16" s="7" t="s">
        <v>45</v>
      </c>
      <c r="J16" s="7" t="s">
        <v>30</v>
      </c>
      <c r="K16" s="8" t="s">
        <v>46</v>
      </c>
      <c r="L16" s="7" t="s">
        <v>32</v>
      </c>
      <c r="M16" s="1">
        <v>4.7</v>
      </c>
      <c r="N16" s="1">
        <v>4.7</v>
      </c>
      <c r="O16" s="9">
        <v>17.348933750000004</v>
      </c>
      <c r="P16" s="8" t="s">
        <v>330</v>
      </c>
    </row>
    <row r="17" spans="1:16" x14ac:dyDescent="0.35">
      <c r="A17" s="13" t="s">
        <v>50</v>
      </c>
      <c r="B17" t="s">
        <v>328</v>
      </c>
      <c r="C17" t="s">
        <v>25</v>
      </c>
      <c r="D17" t="s">
        <v>26</v>
      </c>
      <c r="E17" t="s">
        <v>43</v>
      </c>
      <c r="F17" t="s">
        <v>28</v>
      </c>
      <c r="G17" s="1">
        <v>1</v>
      </c>
      <c r="H17" s="7" t="s">
        <v>0</v>
      </c>
      <c r="I17" s="7" t="s">
        <v>29</v>
      </c>
      <c r="J17" s="7" t="s">
        <v>30</v>
      </c>
      <c r="K17" s="8" t="s">
        <v>51</v>
      </c>
      <c r="L17" s="7" t="s">
        <v>32</v>
      </c>
      <c r="M17" s="1">
        <v>6.2</v>
      </c>
      <c r="N17" s="1">
        <v>5.8</v>
      </c>
      <c r="O17" s="9">
        <f>M17*N17</f>
        <v>35.96</v>
      </c>
      <c r="P17" s="8" t="s">
        <v>330</v>
      </c>
    </row>
    <row r="18" spans="1:16" x14ac:dyDescent="0.35">
      <c r="A18" s="13" t="s">
        <v>52</v>
      </c>
      <c r="B18" t="s">
        <v>328</v>
      </c>
      <c r="C18" t="s">
        <v>5</v>
      </c>
      <c r="D18" t="s">
        <v>26</v>
      </c>
      <c r="E18" t="s">
        <v>27</v>
      </c>
      <c r="F18" t="s">
        <v>28</v>
      </c>
      <c r="G18" s="1">
        <v>9</v>
      </c>
      <c r="H18" s="7" t="s">
        <v>35</v>
      </c>
      <c r="I18" s="7" t="s">
        <v>109</v>
      </c>
      <c r="J18" s="7" t="s">
        <v>30</v>
      </c>
      <c r="K18" s="8" t="s">
        <v>36</v>
      </c>
      <c r="L18" s="7" t="s">
        <v>32</v>
      </c>
      <c r="M18" s="1">
        <v>2.9</v>
      </c>
      <c r="N18" s="1">
        <v>2.5</v>
      </c>
      <c r="O18" s="9">
        <f>M18*N18</f>
        <v>7.25</v>
      </c>
      <c r="P18" s="8" t="s">
        <v>330</v>
      </c>
    </row>
    <row r="19" spans="1:16" x14ac:dyDescent="0.35">
      <c r="A19" s="13" t="s">
        <v>53</v>
      </c>
      <c r="B19" t="s">
        <v>328</v>
      </c>
      <c r="C19" t="s">
        <v>25</v>
      </c>
      <c r="D19" t="s">
        <v>26</v>
      </c>
      <c r="E19" t="s">
        <v>27</v>
      </c>
      <c r="F19" t="s">
        <v>28</v>
      </c>
      <c r="G19" s="1">
        <v>2</v>
      </c>
      <c r="H19" s="7" t="s">
        <v>1</v>
      </c>
      <c r="I19" s="7" t="s">
        <v>109</v>
      </c>
      <c r="J19" s="7" t="s">
        <v>30</v>
      </c>
      <c r="K19" s="8" t="s">
        <v>40</v>
      </c>
      <c r="L19" s="7" t="s">
        <v>32</v>
      </c>
      <c r="M19" s="1">
        <v>4.8</v>
      </c>
      <c r="N19" s="1">
        <v>2.5</v>
      </c>
      <c r="O19" s="9">
        <f>M19*N19</f>
        <v>12</v>
      </c>
      <c r="P19" s="8" t="s">
        <v>330</v>
      </c>
    </row>
    <row r="20" spans="1:16" ht="29" x14ac:dyDescent="0.35">
      <c r="A20" s="13" t="s">
        <v>54</v>
      </c>
      <c r="B20" t="s">
        <v>328</v>
      </c>
      <c r="C20" t="s">
        <v>5</v>
      </c>
      <c r="D20" t="s">
        <v>26</v>
      </c>
      <c r="E20" t="s">
        <v>43</v>
      </c>
      <c r="F20" t="s">
        <v>28</v>
      </c>
      <c r="G20" s="1">
        <v>8</v>
      </c>
      <c r="H20" s="7" t="s">
        <v>4</v>
      </c>
      <c r="I20" s="7" t="s">
        <v>29</v>
      </c>
      <c r="J20" s="8" t="s">
        <v>55</v>
      </c>
      <c r="K20" s="8" t="s">
        <v>36</v>
      </c>
      <c r="L20" s="7" t="s">
        <v>56</v>
      </c>
      <c r="M20" s="1">
        <v>2.2999999999999998</v>
      </c>
      <c r="N20" s="1">
        <v>2</v>
      </c>
      <c r="O20" s="9">
        <f>M20*N20</f>
        <v>4.5999999999999996</v>
      </c>
      <c r="P20" s="8" t="s">
        <v>57</v>
      </c>
    </row>
    <row r="21" spans="1:16" x14ac:dyDescent="0.35">
      <c r="A21" s="13" t="s">
        <v>353</v>
      </c>
      <c r="B21" s="10" t="s">
        <v>347</v>
      </c>
      <c r="C21" t="s">
        <v>338</v>
      </c>
      <c r="D21" s="10" t="s">
        <v>348</v>
      </c>
      <c r="E21" s="10" t="s">
        <v>100</v>
      </c>
      <c r="F21" s="10" t="s">
        <v>100</v>
      </c>
      <c r="G21" s="11" t="s">
        <v>100</v>
      </c>
      <c r="H21" s="12" t="s">
        <v>349</v>
      </c>
      <c r="I21" s="12" t="s">
        <v>100</v>
      </c>
      <c r="J21" s="12" t="s">
        <v>350</v>
      </c>
      <c r="K21" s="8" t="s">
        <v>330</v>
      </c>
      <c r="L21" s="12" t="s">
        <v>32</v>
      </c>
      <c r="M21" s="11" t="s">
        <v>100</v>
      </c>
      <c r="N21" s="11" t="s">
        <v>100</v>
      </c>
      <c r="O21" s="11" t="s">
        <v>100</v>
      </c>
      <c r="P21" s="12" t="s">
        <v>330</v>
      </c>
    </row>
    <row r="22" spans="1:16" ht="29" x14ac:dyDescent="0.35">
      <c r="A22" s="13" t="s">
        <v>58</v>
      </c>
      <c r="B22" t="s">
        <v>59</v>
      </c>
      <c r="C22" t="s">
        <v>5</v>
      </c>
      <c r="D22" t="s">
        <v>26</v>
      </c>
      <c r="E22" t="s">
        <v>43</v>
      </c>
      <c r="F22" t="s">
        <v>28</v>
      </c>
      <c r="G22" s="1">
        <v>8</v>
      </c>
      <c r="H22" t="s">
        <v>4</v>
      </c>
      <c r="I22" s="7" t="s">
        <v>8</v>
      </c>
      <c r="J22" s="8" t="s">
        <v>55</v>
      </c>
      <c r="K22" s="8" t="s">
        <v>60</v>
      </c>
      <c r="L22" s="7" t="s">
        <v>28</v>
      </c>
      <c r="M22" s="1" t="s">
        <v>331</v>
      </c>
      <c r="N22" s="1" t="s">
        <v>331</v>
      </c>
      <c r="O22" s="9" t="s">
        <v>331</v>
      </c>
      <c r="P22" s="8" t="s">
        <v>61</v>
      </c>
    </row>
    <row r="23" spans="1:16" x14ac:dyDescent="0.35">
      <c r="A23" s="13" t="s">
        <v>62</v>
      </c>
      <c r="B23" t="s">
        <v>63</v>
      </c>
      <c r="C23" t="s">
        <v>5</v>
      </c>
      <c r="D23" t="s">
        <v>42</v>
      </c>
      <c r="E23" t="s">
        <v>43</v>
      </c>
      <c r="F23" t="s">
        <v>28</v>
      </c>
      <c r="G23" s="1">
        <v>10</v>
      </c>
      <c r="H23" t="s">
        <v>49</v>
      </c>
      <c r="I23" s="7" t="s">
        <v>45</v>
      </c>
      <c r="J23" s="8" t="s">
        <v>55</v>
      </c>
      <c r="K23" s="8" t="s">
        <v>46</v>
      </c>
      <c r="L23" s="7" t="s">
        <v>56</v>
      </c>
      <c r="M23" s="1">
        <v>4</v>
      </c>
      <c r="N23" s="1">
        <v>4</v>
      </c>
      <c r="O23" s="9">
        <v>12.566000000000001</v>
      </c>
      <c r="P23" s="8" t="s">
        <v>64</v>
      </c>
    </row>
    <row r="24" spans="1:16" x14ac:dyDescent="0.35">
      <c r="A24" s="13" t="s">
        <v>357</v>
      </c>
      <c r="B24" s="10" t="s">
        <v>347</v>
      </c>
      <c r="C24" t="s">
        <v>338</v>
      </c>
      <c r="D24" s="10" t="s">
        <v>284</v>
      </c>
      <c r="E24" s="10" t="s">
        <v>100</v>
      </c>
      <c r="F24" s="10" t="s">
        <v>100</v>
      </c>
      <c r="G24" s="11" t="s">
        <v>100</v>
      </c>
      <c r="H24" s="12" t="s">
        <v>355</v>
      </c>
      <c r="I24" s="12" t="s">
        <v>100</v>
      </c>
      <c r="J24" s="12" t="s">
        <v>342</v>
      </c>
      <c r="K24" s="8" t="s">
        <v>330</v>
      </c>
      <c r="L24" s="12" t="s">
        <v>32</v>
      </c>
      <c r="M24" s="11" t="s">
        <v>100</v>
      </c>
      <c r="N24" s="11" t="s">
        <v>100</v>
      </c>
      <c r="O24" s="11" t="s">
        <v>100</v>
      </c>
      <c r="P24" s="12" t="s">
        <v>330</v>
      </c>
    </row>
    <row r="25" spans="1:16" x14ac:dyDescent="0.35">
      <c r="A25" s="13" t="s">
        <v>65</v>
      </c>
      <c r="B25" t="s">
        <v>328</v>
      </c>
      <c r="C25" t="s">
        <v>5</v>
      </c>
      <c r="D25" t="s">
        <v>26</v>
      </c>
      <c r="E25" t="s">
        <v>43</v>
      </c>
      <c r="F25" t="s">
        <v>28</v>
      </c>
      <c r="G25" s="1">
        <v>11</v>
      </c>
      <c r="H25" t="s">
        <v>44</v>
      </c>
      <c r="I25" s="7" t="s">
        <v>45</v>
      </c>
      <c r="J25" s="8" t="s">
        <v>55</v>
      </c>
      <c r="K25" s="8" t="s">
        <v>46</v>
      </c>
      <c r="L25" s="7" t="s">
        <v>32</v>
      </c>
      <c r="M25" s="1">
        <v>3.55</v>
      </c>
      <c r="N25" s="1">
        <v>1.91</v>
      </c>
      <c r="O25" s="9">
        <f>M25*N25</f>
        <v>6.7804999999999991</v>
      </c>
      <c r="P25" s="8" t="s">
        <v>66</v>
      </c>
    </row>
    <row r="26" spans="1:16" ht="29" x14ac:dyDescent="0.35">
      <c r="A26" s="13" t="s">
        <v>67</v>
      </c>
      <c r="B26" t="s">
        <v>63</v>
      </c>
      <c r="C26" t="s">
        <v>5</v>
      </c>
      <c r="D26" t="s">
        <v>26</v>
      </c>
      <c r="E26" t="s">
        <v>43</v>
      </c>
      <c r="F26" t="s">
        <v>28</v>
      </c>
      <c r="G26" s="1">
        <v>5</v>
      </c>
      <c r="H26" s="7" t="s">
        <v>6</v>
      </c>
      <c r="I26" s="7" t="s">
        <v>8</v>
      </c>
      <c r="J26" s="8" t="s">
        <v>55</v>
      </c>
      <c r="K26" s="8" t="s">
        <v>60</v>
      </c>
      <c r="L26" s="7" t="s">
        <v>28</v>
      </c>
      <c r="M26" s="1">
        <v>2</v>
      </c>
      <c r="N26" s="1">
        <v>1.5</v>
      </c>
      <c r="O26" s="9">
        <f>M26*N26</f>
        <v>3</v>
      </c>
      <c r="P26" s="8" t="s">
        <v>68</v>
      </c>
    </row>
    <row r="27" spans="1:16" x14ac:dyDescent="0.35">
      <c r="A27" s="13" t="s">
        <v>69</v>
      </c>
      <c r="B27" t="s">
        <v>63</v>
      </c>
      <c r="C27" t="s">
        <v>5</v>
      </c>
      <c r="D27" t="s">
        <v>26</v>
      </c>
      <c r="E27" t="s">
        <v>43</v>
      </c>
      <c r="F27" t="s">
        <v>28</v>
      </c>
      <c r="G27" s="1">
        <v>5</v>
      </c>
      <c r="H27" s="7" t="s">
        <v>6</v>
      </c>
      <c r="I27" s="7" t="s">
        <v>8</v>
      </c>
      <c r="J27" s="8" t="s">
        <v>55</v>
      </c>
      <c r="K27" s="8" t="s">
        <v>36</v>
      </c>
      <c r="L27" s="7" t="s">
        <v>32</v>
      </c>
      <c r="M27" s="1">
        <v>2</v>
      </c>
      <c r="N27" s="1">
        <v>1.4</v>
      </c>
      <c r="O27" s="9">
        <f>M27*N27</f>
        <v>2.8</v>
      </c>
      <c r="P27" s="8" t="s">
        <v>330</v>
      </c>
    </row>
    <row r="28" spans="1:16" x14ac:dyDescent="0.35">
      <c r="A28" s="13" t="s">
        <v>358</v>
      </c>
      <c r="B28" s="10" t="s">
        <v>347</v>
      </c>
      <c r="C28" t="s">
        <v>338</v>
      </c>
      <c r="D28" s="10" t="s">
        <v>284</v>
      </c>
      <c r="E28" s="10" t="s">
        <v>100</v>
      </c>
      <c r="F28" s="10" t="s">
        <v>100</v>
      </c>
      <c r="G28" s="11" t="s">
        <v>100</v>
      </c>
      <c r="H28" s="12" t="s">
        <v>355</v>
      </c>
      <c r="I28" s="12" t="s">
        <v>100</v>
      </c>
      <c r="J28" s="12" t="s">
        <v>342</v>
      </c>
      <c r="K28" s="8" t="s">
        <v>330</v>
      </c>
      <c r="L28" s="12" t="s">
        <v>32</v>
      </c>
      <c r="M28" s="11" t="s">
        <v>100</v>
      </c>
      <c r="N28" s="11" t="s">
        <v>100</v>
      </c>
      <c r="O28" s="11" t="s">
        <v>100</v>
      </c>
      <c r="P28" s="12" t="s">
        <v>330</v>
      </c>
    </row>
    <row r="29" spans="1:16" x14ac:dyDescent="0.35">
      <c r="A29" s="13" t="s">
        <v>70</v>
      </c>
      <c r="B29" t="s">
        <v>63</v>
      </c>
      <c r="C29" t="s">
        <v>5</v>
      </c>
      <c r="D29" t="s">
        <v>26</v>
      </c>
      <c r="E29" t="s">
        <v>43</v>
      </c>
      <c r="F29" t="s">
        <v>28</v>
      </c>
      <c r="G29" s="1">
        <v>5</v>
      </c>
      <c r="H29" s="7" t="s">
        <v>6</v>
      </c>
      <c r="I29" s="7" t="s">
        <v>8</v>
      </c>
      <c r="J29" s="8" t="s">
        <v>55</v>
      </c>
      <c r="K29" s="8" t="s">
        <v>36</v>
      </c>
      <c r="L29" s="7" t="s">
        <v>32</v>
      </c>
      <c r="M29" s="1">
        <v>2.8</v>
      </c>
      <c r="N29" s="1">
        <v>2.2999999999999998</v>
      </c>
      <c r="O29" s="9">
        <f>M29*N29</f>
        <v>6.4399999999999995</v>
      </c>
      <c r="P29" s="8" t="s">
        <v>330</v>
      </c>
    </row>
    <row r="30" spans="1:16" x14ac:dyDescent="0.35">
      <c r="A30" s="13" t="s">
        <v>359</v>
      </c>
      <c r="B30" s="10" t="s">
        <v>347</v>
      </c>
      <c r="C30" t="s">
        <v>338</v>
      </c>
      <c r="D30" s="10" t="s">
        <v>284</v>
      </c>
      <c r="E30" s="10" t="s">
        <v>100</v>
      </c>
      <c r="F30" s="10" t="s">
        <v>100</v>
      </c>
      <c r="G30" s="11" t="s">
        <v>100</v>
      </c>
      <c r="H30" s="12" t="s">
        <v>355</v>
      </c>
      <c r="I30" s="12" t="s">
        <v>100</v>
      </c>
      <c r="J30" s="12" t="s">
        <v>342</v>
      </c>
      <c r="K30" s="8" t="s">
        <v>330</v>
      </c>
      <c r="L30" s="12" t="s">
        <v>32</v>
      </c>
      <c r="M30" s="11" t="s">
        <v>100</v>
      </c>
      <c r="N30" s="11" t="s">
        <v>100</v>
      </c>
      <c r="O30" s="11" t="s">
        <v>100</v>
      </c>
      <c r="P30" s="12" t="s">
        <v>330</v>
      </c>
    </row>
    <row r="31" spans="1:16" x14ac:dyDescent="0.35">
      <c r="A31" s="13" t="s">
        <v>71</v>
      </c>
      <c r="B31" t="s">
        <v>63</v>
      </c>
      <c r="C31" t="s">
        <v>338</v>
      </c>
      <c r="D31" t="s">
        <v>26</v>
      </c>
      <c r="E31" t="s">
        <v>72</v>
      </c>
      <c r="F31" t="s">
        <v>28</v>
      </c>
      <c r="G31" s="1">
        <v>2</v>
      </c>
      <c r="H31" s="7" t="s">
        <v>1</v>
      </c>
      <c r="I31" s="7" t="s">
        <v>8</v>
      </c>
      <c r="J31" s="7" t="s">
        <v>55</v>
      </c>
      <c r="K31" s="8" t="s">
        <v>73</v>
      </c>
      <c r="L31" s="7" t="s">
        <v>32</v>
      </c>
      <c r="M31" s="1">
        <v>5</v>
      </c>
      <c r="N31" s="1">
        <v>2.9</v>
      </c>
      <c r="O31" s="9">
        <f>M31*N31</f>
        <v>14.5</v>
      </c>
      <c r="P31" s="8" t="s">
        <v>330</v>
      </c>
    </row>
    <row r="32" spans="1:16" x14ac:dyDescent="0.35">
      <c r="A32" s="13" t="s">
        <v>360</v>
      </c>
      <c r="B32" s="10" t="s">
        <v>347</v>
      </c>
      <c r="C32" t="s">
        <v>338</v>
      </c>
      <c r="D32" s="10" t="s">
        <v>284</v>
      </c>
      <c r="E32" s="10" t="s">
        <v>100</v>
      </c>
      <c r="F32" s="10" t="s">
        <v>100</v>
      </c>
      <c r="G32" s="11" t="s">
        <v>100</v>
      </c>
      <c r="H32" s="12" t="s">
        <v>355</v>
      </c>
      <c r="I32" s="12" t="s">
        <v>100</v>
      </c>
      <c r="J32" s="12" t="s">
        <v>342</v>
      </c>
      <c r="K32" s="8" t="s">
        <v>330</v>
      </c>
      <c r="L32" s="12" t="s">
        <v>32</v>
      </c>
      <c r="M32" s="11" t="s">
        <v>100</v>
      </c>
      <c r="N32" s="11" t="s">
        <v>100</v>
      </c>
      <c r="O32" s="11" t="s">
        <v>100</v>
      </c>
      <c r="P32" s="12" t="s">
        <v>330</v>
      </c>
    </row>
    <row r="33" spans="1:19" x14ac:dyDescent="0.35">
      <c r="A33" s="13" t="s">
        <v>74</v>
      </c>
      <c r="B33" t="s">
        <v>75</v>
      </c>
      <c r="C33" t="s">
        <v>338</v>
      </c>
      <c r="D33" t="s">
        <v>26</v>
      </c>
      <c r="E33" t="s">
        <v>72</v>
      </c>
      <c r="F33" t="s">
        <v>28</v>
      </c>
      <c r="G33" s="1">
        <v>2</v>
      </c>
      <c r="H33" s="7" t="s">
        <v>1</v>
      </c>
      <c r="I33" s="7" t="s">
        <v>8</v>
      </c>
      <c r="J33" s="7" t="s">
        <v>76</v>
      </c>
      <c r="K33" s="8" t="s">
        <v>73</v>
      </c>
      <c r="L33" s="7" t="s">
        <v>32</v>
      </c>
      <c r="M33" s="1" t="s">
        <v>331</v>
      </c>
      <c r="N33" s="1" t="s">
        <v>331</v>
      </c>
      <c r="O33" s="9" t="s">
        <v>331</v>
      </c>
      <c r="P33" s="8" t="s">
        <v>77</v>
      </c>
    </row>
    <row r="34" spans="1:19" x14ac:dyDescent="0.35">
      <c r="A34" s="13" t="s">
        <v>361</v>
      </c>
      <c r="B34" s="10" t="s">
        <v>347</v>
      </c>
      <c r="C34" t="s">
        <v>338</v>
      </c>
      <c r="D34" s="10" t="s">
        <v>284</v>
      </c>
      <c r="E34" s="10" t="s">
        <v>100</v>
      </c>
      <c r="F34" s="10" t="s">
        <v>100</v>
      </c>
      <c r="G34" s="11" t="s">
        <v>100</v>
      </c>
      <c r="H34" s="12" t="s">
        <v>355</v>
      </c>
      <c r="I34" s="12" t="s">
        <v>100</v>
      </c>
      <c r="J34" s="12" t="s">
        <v>342</v>
      </c>
      <c r="K34" s="8" t="s">
        <v>330</v>
      </c>
      <c r="L34" s="12" t="s">
        <v>32</v>
      </c>
      <c r="M34" s="11" t="s">
        <v>100</v>
      </c>
      <c r="N34" s="11" t="s">
        <v>100</v>
      </c>
      <c r="O34" s="11" t="s">
        <v>100</v>
      </c>
      <c r="P34" s="12" t="s">
        <v>330</v>
      </c>
    </row>
    <row r="35" spans="1:19" x14ac:dyDescent="0.35">
      <c r="A35" s="13" t="s">
        <v>78</v>
      </c>
      <c r="B35" t="s">
        <v>75</v>
      </c>
      <c r="C35" t="s">
        <v>338</v>
      </c>
      <c r="D35" t="s">
        <v>26</v>
      </c>
      <c r="E35" t="s">
        <v>72</v>
      </c>
      <c r="F35" t="s">
        <v>28</v>
      </c>
      <c r="G35" s="1">
        <v>2</v>
      </c>
      <c r="H35" s="7" t="s">
        <v>1</v>
      </c>
      <c r="I35" s="7" t="s">
        <v>8</v>
      </c>
      <c r="J35" s="7" t="s">
        <v>76</v>
      </c>
      <c r="K35" s="8" t="s">
        <v>73</v>
      </c>
      <c r="L35" s="7" t="s">
        <v>32</v>
      </c>
      <c r="M35" s="1" t="s">
        <v>331</v>
      </c>
      <c r="N35" s="1" t="s">
        <v>331</v>
      </c>
      <c r="O35" s="9" t="s">
        <v>331</v>
      </c>
      <c r="P35" s="8" t="s">
        <v>77</v>
      </c>
    </row>
    <row r="36" spans="1:19" x14ac:dyDescent="0.35">
      <c r="A36" s="13" t="s">
        <v>362</v>
      </c>
      <c r="B36" s="10" t="s">
        <v>347</v>
      </c>
      <c r="C36" t="s">
        <v>338</v>
      </c>
      <c r="D36" s="10" t="s">
        <v>284</v>
      </c>
      <c r="E36" s="10" t="s">
        <v>100</v>
      </c>
      <c r="F36" s="10" t="s">
        <v>100</v>
      </c>
      <c r="G36" s="11" t="s">
        <v>100</v>
      </c>
      <c r="H36" s="12" t="s">
        <v>355</v>
      </c>
      <c r="I36" s="12" t="s">
        <v>100</v>
      </c>
      <c r="J36" s="12" t="s">
        <v>342</v>
      </c>
      <c r="K36" s="8" t="s">
        <v>330</v>
      </c>
      <c r="L36" s="12" t="s">
        <v>32</v>
      </c>
      <c r="M36" s="11" t="s">
        <v>100</v>
      </c>
      <c r="N36" s="11" t="s">
        <v>100</v>
      </c>
      <c r="O36" s="11" t="s">
        <v>100</v>
      </c>
      <c r="P36" s="12" t="s">
        <v>330</v>
      </c>
    </row>
    <row r="37" spans="1:19" x14ac:dyDescent="0.35">
      <c r="A37" s="13" t="s">
        <v>363</v>
      </c>
      <c r="B37" s="10" t="s">
        <v>347</v>
      </c>
      <c r="C37" t="s">
        <v>338</v>
      </c>
      <c r="D37" s="10" t="s">
        <v>284</v>
      </c>
      <c r="E37" s="10" t="s">
        <v>100</v>
      </c>
      <c r="F37" s="10" t="s">
        <v>100</v>
      </c>
      <c r="G37" s="11" t="s">
        <v>100</v>
      </c>
      <c r="H37" s="12" t="s">
        <v>355</v>
      </c>
      <c r="I37" s="12" t="s">
        <v>100</v>
      </c>
      <c r="J37" s="12" t="s">
        <v>342</v>
      </c>
      <c r="K37" s="8" t="s">
        <v>330</v>
      </c>
      <c r="L37" s="12" t="s">
        <v>32</v>
      </c>
      <c r="M37" s="11" t="s">
        <v>100</v>
      </c>
      <c r="N37" s="11" t="s">
        <v>100</v>
      </c>
      <c r="O37" s="11" t="s">
        <v>100</v>
      </c>
      <c r="P37" s="12" t="s">
        <v>330</v>
      </c>
    </row>
    <row r="38" spans="1:19" x14ac:dyDescent="0.35">
      <c r="A38" s="13" t="s">
        <v>364</v>
      </c>
      <c r="B38" s="10" t="s">
        <v>347</v>
      </c>
      <c r="C38" t="s">
        <v>338</v>
      </c>
      <c r="D38" s="10" t="s">
        <v>284</v>
      </c>
      <c r="E38" s="10" t="s">
        <v>100</v>
      </c>
      <c r="F38" s="10" t="s">
        <v>100</v>
      </c>
      <c r="G38" s="11" t="s">
        <v>100</v>
      </c>
      <c r="H38" s="12" t="s">
        <v>355</v>
      </c>
      <c r="I38" s="12" t="s">
        <v>100</v>
      </c>
      <c r="J38" s="12" t="s">
        <v>342</v>
      </c>
      <c r="K38" s="8" t="s">
        <v>330</v>
      </c>
      <c r="L38" s="12" t="s">
        <v>32</v>
      </c>
      <c r="M38" s="11" t="s">
        <v>100</v>
      </c>
      <c r="N38" s="11" t="s">
        <v>100</v>
      </c>
      <c r="O38" s="11" t="s">
        <v>100</v>
      </c>
      <c r="P38" s="12" t="s">
        <v>330</v>
      </c>
    </row>
    <row r="39" spans="1:19" x14ac:dyDescent="0.35">
      <c r="A39" s="13" t="s">
        <v>365</v>
      </c>
      <c r="B39" s="10" t="s">
        <v>347</v>
      </c>
      <c r="C39" t="s">
        <v>338</v>
      </c>
      <c r="D39" s="10" t="s">
        <v>284</v>
      </c>
      <c r="E39" s="10" t="s">
        <v>100</v>
      </c>
      <c r="F39" s="10" t="s">
        <v>100</v>
      </c>
      <c r="G39" s="11" t="s">
        <v>100</v>
      </c>
      <c r="H39" s="12" t="s">
        <v>355</v>
      </c>
      <c r="I39" s="12" t="s">
        <v>100</v>
      </c>
      <c r="J39" s="12" t="s">
        <v>342</v>
      </c>
      <c r="K39" s="8" t="s">
        <v>330</v>
      </c>
      <c r="L39" s="12" t="s">
        <v>32</v>
      </c>
      <c r="M39" s="11" t="s">
        <v>100</v>
      </c>
      <c r="N39" s="11" t="s">
        <v>100</v>
      </c>
      <c r="O39" s="11" t="s">
        <v>100</v>
      </c>
      <c r="P39" s="12" t="s">
        <v>330</v>
      </c>
    </row>
    <row r="40" spans="1:19" x14ac:dyDescent="0.35">
      <c r="A40" s="13" t="s">
        <v>79</v>
      </c>
      <c r="B40" t="s">
        <v>328</v>
      </c>
      <c r="C40" t="s">
        <v>5</v>
      </c>
      <c r="D40" t="s">
        <v>26</v>
      </c>
      <c r="E40" t="s">
        <v>72</v>
      </c>
      <c r="F40" t="s">
        <v>28</v>
      </c>
      <c r="G40" s="1">
        <v>9</v>
      </c>
      <c r="H40" s="7" t="s">
        <v>35</v>
      </c>
      <c r="I40" s="7" t="s">
        <v>80</v>
      </c>
      <c r="J40" s="7" t="s">
        <v>76</v>
      </c>
      <c r="K40" s="8" t="s">
        <v>329</v>
      </c>
      <c r="L40" s="7" t="s">
        <v>32</v>
      </c>
      <c r="M40" s="1">
        <v>3</v>
      </c>
      <c r="N40" s="1">
        <v>2.9</v>
      </c>
      <c r="O40" s="9">
        <f>M40*N40</f>
        <v>8.6999999999999993</v>
      </c>
      <c r="P40" s="8" t="s">
        <v>330</v>
      </c>
    </row>
    <row r="41" spans="1:19" x14ac:dyDescent="0.35">
      <c r="A41" s="13" t="s">
        <v>81</v>
      </c>
      <c r="B41" t="s">
        <v>328</v>
      </c>
      <c r="C41" t="s">
        <v>5</v>
      </c>
      <c r="D41" t="s">
        <v>26</v>
      </c>
      <c r="E41" t="s">
        <v>72</v>
      </c>
      <c r="F41" t="s">
        <v>28</v>
      </c>
      <c r="G41" s="1">
        <v>9</v>
      </c>
      <c r="H41" s="7" t="s">
        <v>35</v>
      </c>
      <c r="I41" s="7" t="s">
        <v>80</v>
      </c>
      <c r="J41" s="7" t="s">
        <v>76</v>
      </c>
      <c r="K41" s="8" t="s">
        <v>329</v>
      </c>
      <c r="L41" s="7" t="s">
        <v>32</v>
      </c>
      <c r="M41" s="1">
        <v>3</v>
      </c>
      <c r="N41" s="1">
        <v>2.9</v>
      </c>
      <c r="O41" s="9">
        <f>M41*N41</f>
        <v>8.6999999999999993</v>
      </c>
      <c r="P41" s="8" t="s">
        <v>330</v>
      </c>
    </row>
    <row r="42" spans="1:19" x14ac:dyDescent="0.35">
      <c r="A42" s="13" t="s">
        <v>82</v>
      </c>
      <c r="B42" t="s">
        <v>328</v>
      </c>
      <c r="C42" t="s">
        <v>338</v>
      </c>
      <c r="D42" t="s">
        <v>26</v>
      </c>
      <c r="E42" t="s">
        <v>72</v>
      </c>
      <c r="F42" t="s">
        <v>28</v>
      </c>
      <c r="G42" s="1">
        <v>2</v>
      </c>
      <c r="H42" s="7" t="s">
        <v>1</v>
      </c>
      <c r="I42" s="7" t="s">
        <v>8</v>
      </c>
      <c r="J42" s="7" t="s">
        <v>76</v>
      </c>
      <c r="K42" s="8" t="s">
        <v>73</v>
      </c>
      <c r="L42" s="7" t="s">
        <v>32</v>
      </c>
      <c r="M42" s="1">
        <v>5.8</v>
      </c>
      <c r="N42" s="1">
        <v>2.9</v>
      </c>
      <c r="O42" s="9">
        <f>M42*N42</f>
        <v>16.82</v>
      </c>
      <c r="P42" s="8" t="s">
        <v>330</v>
      </c>
    </row>
    <row r="43" spans="1:19" ht="58" x14ac:dyDescent="0.35">
      <c r="A43" s="13" t="s">
        <v>379</v>
      </c>
      <c r="B43" t="s">
        <v>347</v>
      </c>
      <c r="C43" t="s">
        <v>25</v>
      </c>
      <c r="D43" t="s">
        <v>26</v>
      </c>
      <c r="E43" t="s">
        <v>331</v>
      </c>
      <c r="F43" t="s">
        <v>28</v>
      </c>
      <c r="G43" s="1">
        <v>2</v>
      </c>
      <c r="H43" s="7" t="s">
        <v>1</v>
      </c>
      <c r="I43" s="7" t="s">
        <v>8</v>
      </c>
      <c r="J43" s="7" t="s">
        <v>76</v>
      </c>
      <c r="K43" s="8" t="s">
        <v>92</v>
      </c>
      <c r="L43" s="7" t="s">
        <v>32</v>
      </c>
      <c r="M43" s="1" t="s">
        <v>100</v>
      </c>
      <c r="N43" s="1" t="s">
        <v>100</v>
      </c>
      <c r="O43" s="1" t="s">
        <v>100</v>
      </c>
      <c r="P43" s="8" t="s">
        <v>399</v>
      </c>
    </row>
    <row r="44" spans="1:19" x14ac:dyDescent="0.35">
      <c r="A44" s="13" t="s">
        <v>83</v>
      </c>
      <c r="B44" t="s">
        <v>328</v>
      </c>
      <c r="C44" t="s">
        <v>5</v>
      </c>
      <c r="D44" t="s">
        <v>26</v>
      </c>
      <c r="E44" t="s">
        <v>72</v>
      </c>
      <c r="F44" t="s">
        <v>28</v>
      </c>
      <c r="G44" s="1">
        <v>9</v>
      </c>
      <c r="H44" s="7" t="s">
        <v>35</v>
      </c>
      <c r="I44" s="7" t="s">
        <v>84</v>
      </c>
      <c r="J44" s="7" t="s">
        <v>76</v>
      </c>
      <c r="K44" s="8" t="s">
        <v>329</v>
      </c>
      <c r="L44" s="7" t="s">
        <v>32</v>
      </c>
      <c r="M44" s="1">
        <v>2.9</v>
      </c>
      <c r="N44" s="1">
        <v>2.5</v>
      </c>
      <c r="O44" s="9">
        <f>M44*N44</f>
        <v>7.25</v>
      </c>
      <c r="P44" s="8" t="s">
        <v>330</v>
      </c>
    </row>
    <row r="45" spans="1:19" x14ac:dyDescent="0.35">
      <c r="A45" s="13" t="s">
        <v>85</v>
      </c>
      <c r="B45" t="s">
        <v>328</v>
      </c>
      <c r="C45" t="s">
        <v>5</v>
      </c>
      <c r="D45" t="s">
        <v>26</v>
      </c>
      <c r="E45" t="s">
        <v>72</v>
      </c>
      <c r="F45" t="s">
        <v>28</v>
      </c>
      <c r="G45" s="1">
        <v>9</v>
      </c>
      <c r="H45" s="7" t="s">
        <v>35</v>
      </c>
      <c r="I45" s="7" t="s">
        <v>80</v>
      </c>
      <c r="J45" s="7" t="s">
        <v>76</v>
      </c>
      <c r="K45" s="8" t="s">
        <v>329</v>
      </c>
      <c r="L45" s="7" t="s">
        <v>32</v>
      </c>
      <c r="M45" s="1">
        <v>3</v>
      </c>
      <c r="N45" s="1">
        <v>2.9</v>
      </c>
      <c r="O45" s="9">
        <f>M45*N45</f>
        <v>8.6999999999999993</v>
      </c>
      <c r="P45" s="8" t="s">
        <v>330</v>
      </c>
      <c r="S45" s="1"/>
    </row>
    <row r="46" spans="1:19" ht="29" x14ac:dyDescent="0.35">
      <c r="A46" s="13" t="s">
        <v>86</v>
      </c>
      <c r="B46" t="s">
        <v>328</v>
      </c>
      <c r="C46" t="s">
        <v>338</v>
      </c>
      <c r="D46" t="s">
        <v>26</v>
      </c>
      <c r="E46" t="s">
        <v>72</v>
      </c>
      <c r="F46" t="s">
        <v>28</v>
      </c>
      <c r="G46" s="1">
        <v>2</v>
      </c>
      <c r="H46" s="7" t="s">
        <v>1</v>
      </c>
      <c r="I46" s="8" t="s">
        <v>87</v>
      </c>
      <c r="J46" s="7" t="s">
        <v>76</v>
      </c>
      <c r="K46" s="8" t="s">
        <v>73</v>
      </c>
      <c r="L46" s="7" t="s">
        <v>32</v>
      </c>
      <c r="M46" s="1">
        <v>5.8</v>
      </c>
      <c r="N46" s="1">
        <v>2.6</v>
      </c>
      <c r="O46" s="9">
        <f>M46*N46</f>
        <v>15.08</v>
      </c>
      <c r="P46" s="8" t="s">
        <v>330</v>
      </c>
      <c r="S46" s="1"/>
    </row>
    <row r="47" spans="1:19" ht="58" x14ac:dyDescent="0.35">
      <c r="A47" s="13" t="s">
        <v>380</v>
      </c>
      <c r="B47" t="s">
        <v>347</v>
      </c>
      <c r="C47" t="s">
        <v>25</v>
      </c>
      <c r="D47" t="s">
        <v>26</v>
      </c>
      <c r="E47" t="s">
        <v>331</v>
      </c>
      <c r="F47" t="s">
        <v>28</v>
      </c>
      <c r="G47" s="1">
        <v>2</v>
      </c>
      <c r="H47" s="7" t="s">
        <v>1</v>
      </c>
      <c r="I47" s="7" t="s">
        <v>8</v>
      </c>
      <c r="J47" s="7" t="s">
        <v>76</v>
      </c>
      <c r="K47" s="8" t="s">
        <v>92</v>
      </c>
      <c r="L47" s="7" t="s">
        <v>32</v>
      </c>
      <c r="M47" s="1" t="s">
        <v>100</v>
      </c>
      <c r="N47" s="1" t="s">
        <v>100</v>
      </c>
      <c r="O47" s="1" t="s">
        <v>100</v>
      </c>
      <c r="P47" s="8" t="s">
        <v>400</v>
      </c>
    </row>
    <row r="48" spans="1:19" x14ac:dyDescent="0.35">
      <c r="A48" s="13" t="s">
        <v>88</v>
      </c>
      <c r="B48" t="s">
        <v>59</v>
      </c>
      <c r="C48" t="s">
        <v>5</v>
      </c>
      <c r="D48" t="s">
        <v>42</v>
      </c>
      <c r="E48" t="s">
        <v>43</v>
      </c>
      <c r="F48" t="s">
        <v>28</v>
      </c>
      <c r="G48" s="1">
        <v>11</v>
      </c>
      <c r="H48" t="s">
        <v>44</v>
      </c>
      <c r="I48" s="7" t="s">
        <v>45</v>
      </c>
      <c r="J48" s="7" t="s">
        <v>76</v>
      </c>
      <c r="K48" s="8" t="s">
        <v>46</v>
      </c>
      <c r="L48" s="7" t="s">
        <v>32</v>
      </c>
      <c r="M48" s="1">
        <v>3.3</v>
      </c>
      <c r="N48" s="1">
        <v>3.3</v>
      </c>
      <c r="O48" s="9">
        <v>8.5527337499999998</v>
      </c>
      <c r="P48" s="8" t="s">
        <v>89</v>
      </c>
      <c r="S48" s="1"/>
    </row>
    <row r="49" spans="1:19" x14ac:dyDescent="0.35">
      <c r="A49" s="13" t="s">
        <v>90</v>
      </c>
      <c r="B49" t="s">
        <v>59</v>
      </c>
      <c r="C49" t="s">
        <v>338</v>
      </c>
      <c r="D49" t="s">
        <v>26</v>
      </c>
      <c r="E49" t="s">
        <v>91</v>
      </c>
      <c r="F49" t="s">
        <v>28</v>
      </c>
      <c r="G49" s="1">
        <v>2</v>
      </c>
      <c r="H49" s="7" t="s">
        <v>1</v>
      </c>
      <c r="I49" s="7" t="s">
        <v>8</v>
      </c>
      <c r="J49" s="7" t="s">
        <v>76</v>
      </c>
      <c r="K49" s="8" t="s">
        <v>92</v>
      </c>
      <c r="L49" s="7" t="s">
        <v>32</v>
      </c>
      <c r="M49" s="1">
        <v>5.8</v>
      </c>
      <c r="N49" s="1">
        <v>2.9</v>
      </c>
      <c r="O49" s="9">
        <f>M49*N49</f>
        <v>16.82</v>
      </c>
      <c r="P49" s="8" t="s">
        <v>93</v>
      </c>
      <c r="S49" s="1"/>
    </row>
    <row r="50" spans="1:19" x14ac:dyDescent="0.35">
      <c r="A50" s="13" t="s">
        <v>94</v>
      </c>
      <c r="B50" t="s">
        <v>328</v>
      </c>
      <c r="C50" t="s">
        <v>5</v>
      </c>
      <c r="D50" t="s">
        <v>26</v>
      </c>
      <c r="E50" t="s">
        <v>72</v>
      </c>
      <c r="F50" t="s">
        <v>28</v>
      </c>
      <c r="G50" s="1">
        <v>12</v>
      </c>
      <c r="H50" s="7" t="s">
        <v>407</v>
      </c>
      <c r="I50" s="7" t="s">
        <v>337</v>
      </c>
      <c r="J50" s="7" t="s">
        <v>76</v>
      </c>
      <c r="K50" s="8" t="s">
        <v>329</v>
      </c>
      <c r="L50" s="7" t="s">
        <v>56</v>
      </c>
      <c r="M50" s="1">
        <v>2.9</v>
      </c>
      <c r="N50" s="1">
        <v>0.9</v>
      </c>
      <c r="O50" s="9">
        <f>M50*N50</f>
        <v>2.61</v>
      </c>
      <c r="P50" s="8" t="s">
        <v>330</v>
      </c>
      <c r="S50" s="1"/>
    </row>
    <row r="51" spans="1:19" x14ac:dyDescent="0.35">
      <c r="A51" s="13" t="s">
        <v>95</v>
      </c>
      <c r="B51" t="s">
        <v>328</v>
      </c>
      <c r="C51" t="s">
        <v>5</v>
      </c>
      <c r="D51" t="s">
        <v>26</v>
      </c>
      <c r="E51" t="s">
        <v>72</v>
      </c>
      <c r="F51" t="s">
        <v>28</v>
      </c>
      <c r="G51" s="1">
        <v>12</v>
      </c>
      <c r="H51" s="7" t="s">
        <v>407</v>
      </c>
      <c r="I51" s="7" t="s">
        <v>337</v>
      </c>
      <c r="J51" s="7" t="s">
        <v>76</v>
      </c>
      <c r="K51" s="8" t="s">
        <v>329</v>
      </c>
      <c r="L51" s="7" t="s">
        <v>56</v>
      </c>
      <c r="M51" s="1">
        <v>2.9</v>
      </c>
      <c r="N51" s="1">
        <v>2.1</v>
      </c>
      <c r="O51" s="9">
        <f>M51*N51</f>
        <v>6.09</v>
      </c>
      <c r="P51" s="8" t="s">
        <v>330</v>
      </c>
      <c r="S51" s="1"/>
    </row>
    <row r="52" spans="1:19" x14ac:dyDescent="0.35">
      <c r="A52" s="13" t="s">
        <v>96</v>
      </c>
      <c r="B52" t="s">
        <v>328</v>
      </c>
      <c r="C52" t="s">
        <v>5</v>
      </c>
      <c r="D52" t="s">
        <v>42</v>
      </c>
      <c r="E52" t="s">
        <v>43</v>
      </c>
      <c r="F52" t="s">
        <v>28</v>
      </c>
      <c r="G52" s="1">
        <v>11</v>
      </c>
      <c r="H52" t="s">
        <v>44</v>
      </c>
      <c r="I52" s="7" t="s">
        <v>45</v>
      </c>
      <c r="J52" s="7" t="s">
        <v>76</v>
      </c>
      <c r="K52" s="8" t="s">
        <v>46</v>
      </c>
      <c r="L52" s="7" t="s">
        <v>32</v>
      </c>
      <c r="M52" s="1">
        <v>2.5</v>
      </c>
      <c r="N52" s="1">
        <v>2.5</v>
      </c>
      <c r="O52" s="9">
        <v>4.9085937499999996</v>
      </c>
      <c r="P52" s="8" t="s">
        <v>97</v>
      </c>
      <c r="S52" s="1"/>
    </row>
    <row r="53" spans="1:19" x14ac:dyDescent="0.35">
      <c r="A53" s="13" t="s">
        <v>98</v>
      </c>
      <c r="B53" t="s">
        <v>328</v>
      </c>
      <c r="C53" t="s">
        <v>338</v>
      </c>
      <c r="D53" t="s">
        <v>26</v>
      </c>
      <c r="E53" t="s">
        <v>72</v>
      </c>
      <c r="F53" t="s">
        <v>28</v>
      </c>
      <c r="G53" s="1">
        <v>2</v>
      </c>
      <c r="H53" s="7" t="s">
        <v>1</v>
      </c>
      <c r="I53" s="7" t="s">
        <v>29</v>
      </c>
      <c r="J53" s="7" t="s">
        <v>76</v>
      </c>
      <c r="K53" s="8" t="s">
        <v>73</v>
      </c>
      <c r="L53" s="7" t="s">
        <v>32</v>
      </c>
      <c r="M53" s="1">
        <v>5.8</v>
      </c>
      <c r="N53" s="1">
        <v>2.9</v>
      </c>
      <c r="O53" s="9">
        <f>M53*N53</f>
        <v>16.82</v>
      </c>
      <c r="P53" s="8" t="s">
        <v>330</v>
      </c>
      <c r="S53" s="1"/>
    </row>
    <row r="54" spans="1:19" ht="29" x14ac:dyDescent="0.35">
      <c r="A54" s="13" t="s">
        <v>99</v>
      </c>
      <c r="B54" t="s">
        <v>339</v>
      </c>
      <c r="C54" t="s">
        <v>100</v>
      </c>
      <c r="D54" t="s">
        <v>100</v>
      </c>
      <c r="E54" t="s">
        <v>100</v>
      </c>
      <c r="F54" t="s">
        <v>28</v>
      </c>
      <c r="G54" t="s">
        <v>100</v>
      </c>
      <c r="H54" t="s">
        <v>100</v>
      </c>
      <c r="I54" s="7" t="s">
        <v>100</v>
      </c>
      <c r="J54" t="s">
        <v>100</v>
      </c>
      <c r="K54" t="s">
        <v>100</v>
      </c>
      <c r="L54" t="s">
        <v>100</v>
      </c>
      <c r="M54" t="s">
        <v>100</v>
      </c>
      <c r="N54" s="1" t="s">
        <v>100</v>
      </c>
      <c r="O54" s="9" t="s">
        <v>100</v>
      </c>
      <c r="P54" s="8" t="s">
        <v>408</v>
      </c>
      <c r="S54" s="1"/>
    </row>
    <row r="55" spans="1:19" x14ac:dyDescent="0.35">
      <c r="A55" s="13" t="s">
        <v>101</v>
      </c>
      <c r="B55" t="s">
        <v>59</v>
      </c>
      <c r="C55" t="s">
        <v>5</v>
      </c>
      <c r="D55" t="s">
        <v>42</v>
      </c>
      <c r="E55" t="s">
        <v>43</v>
      </c>
      <c r="F55" t="s">
        <v>28</v>
      </c>
      <c r="G55" s="1">
        <v>11</v>
      </c>
      <c r="H55" t="s">
        <v>44</v>
      </c>
      <c r="I55" s="7" t="s">
        <v>45</v>
      </c>
      <c r="J55" s="7" t="s">
        <v>76</v>
      </c>
      <c r="K55" s="8" t="s">
        <v>46</v>
      </c>
      <c r="L55" s="7" t="s">
        <v>32</v>
      </c>
      <c r="M55" s="1">
        <v>3.3</v>
      </c>
      <c r="N55" s="1">
        <v>3.3</v>
      </c>
      <c r="O55" s="9">
        <v>8.5527337499999998</v>
      </c>
      <c r="P55" s="8" t="s">
        <v>102</v>
      </c>
      <c r="S55" s="1"/>
    </row>
    <row r="56" spans="1:19" x14ac:dyDescent="0.35">
      <c r="A56" s="13" t="s">
        <v>103</v>
      </c>
      <c r="B56" t="s">
        <v>59</v>
      </c>
      <c r="C56" t="s">
        <v>338</v>
      </c>
      <c r="D56" t="s">
        <v>26</v>
      </c>
      <c r="E56" t="s">
        <v>72</v>
      </c>
      <c r="F56" t="s">
        <v>28</v>
      </c>
      <c r="G56" s="1">
        <v>2</v>
      </c>
      <c r="H56" s="7" t="s">
        <v>1</v>
      </c>
      <c r="I56" s="7" t="s">
        <v>8</v>
      </c>
      <c r="J56" s="7" t="s">
        <v>76</v>
      </c>
      <c r="K56" s="8" t="s">
        <v>92</v>
      </c>
      <c r="L56" s="7" t="s">
        <v>32</v>
      </c>
      <c r="M56" s="1">
        <v>5.8</v>
      </c>
      <c r="N56" s="1">
        <v>3.6</v>
      </c>
      <c r="O56" s="9">
        <f>M56*N56</f>
        <v>20.88</v>
      </c>
      <c r="P56" s="8" t="s">
        <v>102</v>
      </c>
      <c r="S56" s="1"/>
    </row>
    <row r="57" spans="1:19" x14ac:dyDescent="0.35">
      <c r="A57" s="13" t="s">
        <v>104</v>
      </c>
      <c r="B57" t="s">
        <v>328</v>
      </c>
      <c r="C57" t="s">
        <v>338</v>
      </c>
      <c r="D57" t="s">
        <v>26</v>
      </c>
      <c r="E57" t="s">
        <v>72</v>
      </c>
      <c r="F57" t="s">
        <v>28</v>
      </c>
      <c r="G57" s="1">
        <v>2</v>
      </c>
      <c r="H57" s="7" t="s">
        <v>1</v>
      </c>
      <c r="I57" s="7" t="s">
        <v>29</v>
      </c>
      <c r="J57" s="7" t="s">
        <v>76</v>
      </c>
      <c r="K57" s="8" t="s">
        <v>73</v>
      </c>
      <c r="L57" s="7" t="s">
        <v>32</v>
      </c>
      <c r="M57" s="1">
        <v>5.8</v>
      </c>
      <c r="N57" s="1">
        <v>2.9</v>
      </c>
      <c r="O57" s="9">
        <f>M57*N57</f>
        <v>16.82</v>
      </c>
      <c r="P57" s="8" t="s">
        <v>330</v>
      </c>
      <c r="S57" s="1"/>
    </row>
    <row r="58" spans="1:19" x14ac:dyDescent="0.35">
      <c r="A58" s="13" t="s">
        <v>105</v>
      </c>
      <c r="B58" t="s">
        <v>328</v>
      </c>
      <c r="C58" t="s">
        <v>5</v>
      </c>
      <c r="D58" t="s">
        <v>26</v>
      </c>
      <c r="E58" t="s">
        <v>72</v>
      </c>
      <c r="F58" t="s">
        <v>28</v>
      </c>
      <c r="G58" s="1">
        <v>9</v>
      </c>
      <c r="H58" s="7" t="s">
        <v>35</v>
      </c>
      <c r="I58" s="7" t="s">
        <v>84</v>
      </c>
      <c r="J58" s="7" t="s">
        <v>76</v>
      </c>
      <c r="K58" s="8" t="s">
        <v>329</v>
      </c>
      <c r="L58" s="7" t="s">
        <v>32</v>
      </c>
      <c r="M58" s="1">
        <v>2.9</v>
      </c>
      <c r="N58" s="1">
        <v>2.5</v>
      </c>
      <c r="O58" s="9">
        <f>M58*N58</f>
        <v>7.25</v>
      </c>
      <c r="P58" s="8" t="s">
        <v>330</v>
      </c>
      <c r="S58" s="1"/>
    </row>
    <row r="59" spans="1:19" x14ac:dyDescent="0.35">
      <c r="A59" s="13" t="s">
        <v>106</v>
      </c>
      <c r="B59" t="s">
        <v>328</v>
      </c>
      <c r="C59" t="s">
        <v>5</v>
      </c>
      <c r="D59" t="s">
        <v>26</v>
      </c>
      <c r="E59" t="s">
        <v>72</v>
      </c>
      <c r="F59" t="s">
        <v>28</v>
      </c>
      <c r="G59" s="1">
        <v>9</v>
      </c>
      <c r="H59" s="7" t="s">
        <v>35</v>
      </c>
      <c r="I59" s="7" t="s">
        <v>80</v>
      </c>
      <c r="J59" s="7" t="s">
        <v>76</v>
      </c>
      <c r="K59" s="8" t="s">
        <v>329</v>
      </c>
      <c r="L59" s="7" t="s">
        <v>32</v>
      </c>
      <c r="M59" s="1">
        <v>2.9</v>
      </c>
      <c r="N59" s="1">
        <v>2.9</v>
      </c>
      <c r="O59" s="9">
        <f>M59*N59</f>
        <v>8.41</v>
      </c>
      <c r="P59" s="8" t="s">
        <v>330</v>
      </c>
      <c r="S59" s="1"/>
    </row>
    <row r="60" spans="1:19" x14ac:dyDescent="0.35">
      <c r="A60" s="13" t="s">
        <v>107</v>
      </c>
      <c r="B60" t="s">
        <v>328</v>
      </c>
      <c r="C60" t="s">
        <v>338</v>
      </c>
      <c r="D60" t="s">
        <v>26</v>
      </c>
      <c r="E60" t="s">
        <v>72</v>
      </c>
      <c r="F60" t="s">
        <v>108</v>
      </c>
      <c r="G60" s="1">
        <v>2</v>
      </c>
      <c r="H60" s="7" t="s">
        <v>1</v>
      </c>
      <c r="I60" s="7" t="s">
        <v>109</v>
      </c>
      <c r="J60" s="7" t="s">
        <v>76</v>
      </c>
      <c r="K60" s="8" t="s">
        <v>73</v>
      </c>
      <c r="L60" s="7" t="s">
        <v>32</v>
      </c>
      <c r="M60" s="1">
        <v>5.8</v>
      </c>
      <c r="N60" s="1">
        <v>2.9</v>
      </c>
      <c r="O60" s="9">
        <f>M60*N60</f>
        <v>16.82</v>
      </c>
      <c r="P60" s="8" t="s">
        <v>330</v>
      </c>
      <c r="S60" s="1"/>
    </row>
    <row r="61" spans="1:19" ht="58" x14ac:dyDescent="0.35">
      <c r="A61" s="13" t="s">
        <v>381</v>
      </c>
      <c r="B61" t="s">
        <v>347</v>
      </c>
      <c r="C61" t="s">
        <v>25</v>
      </c>
      <c r="D61" t="s">
        <v>26</v>
      </c>
      <c r="E61" t="s">
        <v>331</v>
      </c>
      <c r="F61" t="s">
        <v>28</v>
      </c>
      <c r="G61" s="1">
        <v>2</v>
      </c>
      <c r="H61" s="7" t="s">
        <v>1</v>
      </c>
      <c r="I61" s="7" t="s">
        <v>8</v>
      </c>
      <c r="J61" s="7" t="s">
        <v>76</v>
      </c>
      <c r="K61" s="8" t="s">
        <v>92</v>
      </c>
      <c r="L61" s="7" t="s">
        <v>32</v>
      </c>
      <c r="M61" s="1" t="s">
        <v>100</v>
      </c>
      <c r="N61" s="1" t="s">
        <v>100</v>
      </c>
      <c r="O61" s="1" t="s">
        <v>100</v>
      </c>
      <c r="P61" s="8" t="s">
        <v>401</v>
      </c>
    </row>
    <row r="62" spans="1:19" x14ac:dyDescent="0.35">
      <c r="A62" s="13" t="s">
        <v>110</v>
      </c>
      <c r="B62" t="s">
        <v>63</v>
      </c>
      <c r="C62" t="s">
        <v>25</v>
      </c>
      <c r="D62" t="s">
        <v>26</v>
      </c>
      <c r="E62" t="s">
        <v>72</v>
      </c>
      <c r="F62" t="s">
        <v>28</v>
      </c>
      <c r="G62" s="1">
        <v>2</v>
      </c>
      <c r="H62" s="7" t="s">
        <v>1</v>
      </c>
      <c r="I62" s="7" t="s">
        <v>109</v>
      </c>
      <c r="J62" s="7" t="s">
        <v>111</v>
      </c>
      <c r="K62" s="8" t="s">
        <v>73</v>
      </c>
      <c r="L62" s="7" t="s">
        <v>32</v>
      </c>
      <c r="M62" s="1">
        <v>5</v>
      </c>
      <c r="N62" s="1">
        <v>2.9</v>
      </c>
      <c r="O62" s="9">
        <f t="shared" ref="O62:O70" si="0">M62*N62</f>
        <v>14.5</v>
      </c>
      <c r="P62" s="8" t="s">
        <v>330</v>
      </c>
      <c r="S62" s="1"/>
    </row>
    <row r="63" spans="1:19" x14ac:dyDescent="0.35">
      <c r="A63" s="13" t="s">
        <v>112</v>
      </c>
      <c r="B63" t="s">
        <v>63</v>
      </c>
      <c r="C63" t="s">
        <v>25</v>
      </c>
      <c r="D63" t="s">
        <v>26</v>
      </c>
      <c r="E63" t="s">
        <v>72</v>
      </c>
      <c r="F63" t="s">
        <v>28</v>
      </c>
      <c r="G63" s="1">
        <v>2</v>
      </c>
      <c r="H63" s="7" t="s">
        <v>1</v>
      </c>
      <c r="I63" s="7" t="s">
        <v>109</v>
      </c>
      <c r="J63" s="7" t="s">
        <v>111</v>
      </c>
      <c r="K63" s="8" t="s">
        <v>113</v>
      </c>
      <c r="L63" s="7" t="s">
        <v>32</v>
      </c>
      <c r="M63" s="1">
        <v>5</v>
      </c>
      <c r="N63" s="1">
        <v>2.2000000000000002</v>
      </c>
      <c r="O63" s="9">
        <f t="shared" si="0"/>
        <v>11</v>
      </c>
      <c r="P63" s="8" t="s">
        <v>330</v>
      </c>
      <c r="S63" s="1"/>
    </row>
    <row r="64" spans="1:19" x14ac:dyDescent="0.35">
      <c r="A64" s="13" t="s">
        <v>114</v>
      </c>
      <c r="B64" t="s">
        <v>63</v>
      </c>
      <c r="C64" t="s">
        <v>338</v>
      </c>
      <c r="D64" t="s">
        <v>26</v>
      </c>
      <c r="E64" t="s">
        <v>72</v>
      </c>
      <c r="F64" t="s">
        <v>28</v>
      </c>
      <c r="G64" s="1">
        <v>2</v>
      </c>
      <c r="H64" s="7" t="s">
        <v>1</v>
      </c>
      <c r="I64" s="7" t="s">
        <v>109</v>
      </c>
      <c r="J64" s="7" t="s">
        <v>76</v>
      </c>
      <c r="K64" s="8" t="s">
        <v>113</v>
      </c>
      <c r="L64" s="7" t="s">
        <v>32</v>
      </c>
      <c r="M64" s="1">
        <v>5.8</v>
      </c>
      <c r="N64" s="1">
        <v>2.2000000000000002</v>
      </c>
      <c r="O64" s="9">
        <f t="shared" si="0"/>
        <v>12.76</v>
      </c>
      <c r="P64" s="8" t="s">
        <v>330</v>
      </c>
      <c r="S64" s="1"/>
    </row>
    <row r="65" spans="1:19" ht="13.5" customHeight="1" x14ac:dyDescent="0.35">
      <c r="A65" s="13" t="s">
        <v>115</v>
      </c>
      <c r="B65" t="s">
        <v>63</v>
      </c>
      <c r="C65" t="s">
        <v>338</v>
      </c>
      <c r="D65" t="s">
        <v>26</v>
      </c>
      <c r="E65" t="s">
        <v>72</v>
      </c>
      <c r="F65" t="s">
        <v>28</v>
      </c>
      <c r="G65" s="1">
        <v>2</v>
      </c>
      <c r="H65" s="7" t="s">
        <v>1</v>
      </c>
      <c r="I65" s="7" t="s">
        <v>109</v>
      </c>
      <c r="J65" s="7" t="s">
        <v>76</v>
      </c>
      <c r="K65" s="8" t="s">
        <v>113</v>
      </c>
      <c r="L65" s="7" t="s">
        <v>32</v>
      </c>
      <c r="M65" s="1">
        <v>6.2</v>
      </c>
      <c r="N65" s="1">
        <v>2.2000000000000002</v>
      </c>
      <c r="O65" s="9">
        <f t="shared" si="0"/>
        <v>13.640000000000002</v>
      </c>
      <c r="P65" s="8" t="s">
        <v>330</v>
      </c>
      <c r="S65" s="1"/>
    </row>
    <row r="66" spans="1:19" x14ac:dyDescent="0.35">
      <c r="A66" s="13" t="s">
        <v>116</v>
      </c>
      <c r="B66" t="s">
        <v>63</v>
      </c>
      <c r="C66" t="s">
        <v>338</v>
      </c>
      <c r="D66" t="s">
        <v>26</v>
      </c>
      <c r="E66" t="s">
        <v>72</v>
      </c>
      <c r="F66" t="s">
        <v>28</v>
      </c>
      <c r="G66" s="1">
        <v>2</v>
      </c>
      <c r="H66" s="7" t="s">
        <v>1</v>
      </c>
      <c r="I66" s="7" t="s">
        <v>109</v>
      </c>
      <c r="J66" s="7" t="s">
        <v>76</v>
      </c>
      <c r="K66" s="8" t="s">
        <v>113</v>
      </c>
      <c r="L66" s="7" t="s">
        <v>32</v>
      </c>
      <c r="M66" s="1">
        <v>5.8</v>
      </c>
      <c r="N66" s="1">
        <v>2.5</v>
      </c>
      <c r="O66" s="9">
        <f t="shared" si="0"/>
        <v>14.5</v>
      </c>
      <c r="P66" s="8" t="s">
        <v>330</v>
      </c>
      <c r="S66" s="1"/>
    </row>
    <row r="67" spans="1:19" x14ac:dyDescent="0.35">
      <c r="A67" s="13" t="s">
        <v>117</v>
      </c>
      <c r="B67" t="s">
        <v>328</v>
      </c>
      <c r="C67" t="s">
        <v>338</v>
      </c>
      <c r="D67" t="s">
        <v>26</v>
      </c>
      <c r="E67" t="s">
        <v>72</v>
      </c>
      <c r="F67" t="s">
        <v>28</v>
      </c>
      <c r="G67" s="1">
        <v>2</v>
      </c>
      <c r="H67" s="7" t="s">
        <v>1</v>
      </c>
      <c r="I67" s="7" t="s">
        <v>109</v>
      </c>
      <c r="J67" s="7" t="s">
        <v>76</v>
      </c>
      <c r="K67" s="8" t="s">
        <v>113</v>
      </c>
      <c r="L67" s="7" t="s">
        <v>32</v>
      </c>
      <c r="M67" s="1">
        <v>5.7</v>
      </c>
      <c r="N67" s="1">
        <v>2.25</v>
      </c>
      <c r="O67" s="9">
        <f t="shared" si="0"/>
        <v>12.825000000000001</v>
      </c>
      <c r="P67" s="8" t="s">
        <v>330</v>
      </c>
      <c r="S67" s="1"/>
    </row>
    <row r="68" spans="1:19" x14ac:dyDescent="0.35">
      <c r="A68" s="13" t="s">
        <v>118</v>
      </c>
      <c r="B68" t="s">
        <v>63</v>
      </c>
      <c r="C68" t="s">
        <v>338</v>
      </c>
      <c r="D68" t="s">
        <v>26</v>
      </c>
      <c r="E68" t="s">
        <v>72</v>
      </c>
      <c r="F68" t="s">
        <v>28</v>
      </c>
      <c r="G68" s="1">
        <v>2</v>
      </c>
      <c r="H68" s="7" t="s">
        <v>1</v>
      </c>
      <c r="I68" s="7" t="s">
        <v>109</v>
      </c>
      <c r="J68" s="7" t="s">
        <v>76</v>
      </c>
      <c r="K68" s="8" t="s">
        <v>113</v>
      </c>
      <c r="L68" s="7" t="s">
        <v>32</v>
      </c>
      <c r="M68" s="1">
        <v>6.2</v>
      </c>
      <c r="N68" s="1">
        <v>2.5</v>
      </c>
      <c r="O68" s="9">
        <f t="shared" si="0"/>
        <v>15.5</v>
      </c>
      <c r="P68" s="8" t="s">
        <v>330</v>
      </c>
      <c r="S68" s="1"/>
    </row>
    <row r="69" spans="1:19" x14ac:dyDescent="0.35">
      <c r="A69" s="13" t="s">
        <v>119</v>
      </c>
      <c r="B69" t="s">
        <v>63</v>
      </c>
      <c r="C69" t="s">
        <v>25</v>
      </c>
      <c r="D69" t="s">
        <v>26</v>
      </c>
      <c r="E69" t="s">
        <v>72</v>
      </c>
      <c r="F69" t="s">
        <v>28</v>
      </c>
      <c r="G69" s="1">
        <v>2</v>
      </c>
      <c r="H69" s="7" t="s">
        <v>1</v>
      </c>
      <c r="I69" s="7" t="s">
        <v>109</v>
      </c>
      <c r="J69" s="7" t="s">
        <v>120</v>
      </c>
      <c r="K69" s="8" t="s">
        <v>92</v>
      </c>
      <c r="L69" s="7" t="s">
        <v>32</v>
      </c>
      <c r="M69" s="1">
        <v>5.8</v>
      </c>
      <c r="N69" s="1">
        <v>3.3</v>
      </c>
      <c r="O69" s="9">
        <f t="shared" si="0"/>
        <v>19.139999999999997</v>
      </c>
      <c r="P69" s="8" t="s">
        <v>330</v>
      </c>
      <c r="S69" s="1"/>
    </row>
    <row r="70" spans="1:19" x14ac:dyDescent="0.35">
      <c r="A70" s="13" t="s">
        <v>121</v>
      </c>
      <c r="B70" t="s">
        <v>63</v>
      </c>
      <c r="C70" t="s">
        <v>25</v>
      </c>
      <c r="D70" t="s">
        <v>26</v>
      </c>
      <c r="E70" t="s">
        <v>43</v>
      </c>
      <c r="F70" t="s">
        <v>28</v>
      </c>
      <c r="G70" s="1">
        <v>1</v>
      </c>
      <c r="H70" s="7" t="s">
        <v>0</v>
      </c>
      <c r="I70" s="7" t="s">
        <v>29</v>
      </c>
      <c r="J70" s="7" t="s">
        <v>120</v>
      </c>
      <c r="K70" s="8" t="s">
        <v>51</v>
      </c>
      <c r="L70" s="7" t="s">
        <v>32</v>
      </c>
      <c r="M70" s="1">
        <v>6.2</v>
      </c>
      <c r="N70" s="1">
        <v>5.5</v>
      </c>
      <c r="O70" s="9">
        <f t="shared" si="0"/>
        <v>34.1</v>
      </c>
      <c r="P70" s="8" t="s">
        <v>330</v>
      </c>
      <c r="S70" s="1"/>
    </row>
    <row r="71" spans="1:19" x14ac:dyDescent="0.35">
      <c r="A71" s="13" t="s">
        <v>122</v>
      </c>
      <c r="B71" t="s">
        <v>63</v>
      </c>
      <c r="C71" t="s">
        <v>338</v>
      </c>
      <c r="D71" t="s">
        <v>26</v>
      </c>
      <c r="E71" t="s">
        <v>43</v>
      </c>
      <c r="F71" t="s">
        <v>28</v>
      </c>
      <c r="G71" s="1">
        <v>8</v>
      </c>
      <c r="H71" t="s">
        <v>4</v>
      </c>
      <c r="I71" s="7" t="s">
        <v>8</v>
      </c>
      <c r="J71" s="7" t="s">
        <v>120</v>
      </c>
      <c r="K71" s="8" t="s">
        <v>123</v>
      </c>
      <c r="L71" s="7" t="s">
        <v>108</v>
      </c>
      <c r="M71" s="1" t="s">
        <v>331</v>
      </c>
      <c r="N71" s="1">
        <v>3.3</v>
      </c>
      <c r="O71" s="9" t="s">
        <v>331</v>
      </c>
      <c r="P71" s="8" t="s">
        <v>332</v>
      </c>
      <c r="S71" s="1"/>
    </row>
    <row r="72" spans="1:19" x14ac:dyDescent="0.35">
      <c r="A72" s="13" t="s">
        <v>124</v>
      </c>
      <c r="B72" t="s">
        <v>63</v>
      </c>
      <c r="C72" t="s">
        <v>338</v>
      </c>
      <c r="D72" t="s">
        <v>26</v>
      </c>
      <c r="E72" t="s">
        <v>43</v>
      </c>
      <c r="F72" t="s">
        <v>28</v>
      </c>
      <c r="G72" s="1">
        <v>4</v>
      </c>
      <c r="H72" s="7" t="s">
        <v>3</v>
      </c>
      <c r="I72" s="7" t="s">
        <v>8</v>
      </c>
      <c r="J72" s="7" t="s">
        <v>120</v>
      </c>
      <c r="K72" s="8" t="s">
        <v>3</v>
      </c>
      <c r="L72" s="7" t="s">
        <v>32</v>
      </c>
      <c r="M72" s="1">
        <v>4.7</v>
      </c>
      <c r="N72" s="1">
        <v>2.9</v>
      </c>
      <c r="O72" s="9">
        <f t="shared" ref="O72:O86" si="1">M72*N72</f>
        <v>13.63</v>
      </c>
      <c r="P72" s="8" t="s">
        <v>330</v>
      </c>
      <c r="S72" s="1"/>
    </row>
    <row r="73" spans="1:19" x14ac:dyDescent="0.35">
      <c r="A73" s="13" t="s">
        <v>125</v>
      </c>
      <c r="B73" t="s">
        <v>328</v>
      </c>
      <c r="C73" t="s">
        <v>338</v>
      </c>
      <c r="D73" t="s">
        <v>26</v>
      </c>
      <c r="E73" t="s">
        <v>27</v>
      </c>
      <c r="F73" t="s">
        <v>28</v>
      </c>
      <c r="G73" s="1">
        <v>2</v>
      </c>
      <c r="H73" s="7" t="s">
        <v>1</v>
      </c>
      <c r="I73" s="7" t="s">
        <v>333</v>
      </c>
      <c r="J73" s="7" t="s">
        <v>111</v>
      </c>
      <c r="K73" s="8" t="s">
        <v>126</v>
      </c>
      <c r="L73" s="7" t="s">
        <v>32</v>
      </c>
      <c r="M73" s="1">
        <v>5.4</v>
      </c>
      <c r="N73" s="1">
        <v>3.2</v>
      </c>
      <c r="O73" s="9">
        <f t="shared" si="1"/>
        <v>17.28</v>
      </c>
      <c r="P73" s="8" t="s">
        <v>330</v>
      </c>
      <c r="S73" s="1"/>
    </row>
    <row r="74" spans="1:19" x14ac:dyDescent="0.35">
      <c r="A74" s="13" t="s">
        <v>127</v>
      </c>
      <c r="B74" t="s">
        <v>63</v>
      </c>
      <c r="C74" t="s">
        <v>338</v>
      </c>
      <c r="D74" t="s">
        <v>26</v>
      </c>
      <c r="E74" t="s">
        <v>27</v>
      </c>
      <c r="F74" t="s">
        <v>28</v>
      </c>
      <c r="G74" s="1">
        <v>2</v>
      </c>
      <c r="H74" s="7" t="s">
        <v>1</v>
      </c>
      <c r="I74" s="7" t="s">
        <v>333</v>
      </c>
      <c r="J74" s="7" t="s">
        <v>111</v>
      </c>
      <c r="K74" s="8" t="s">
        <v>123</v>
      </c>
      <c r="L74" s="7" t="s">
        <v>32</v>
      </c>
      <c r="M74" s="1">
        <v>5.5</v>
      </c>
      <c r="N74" s="1">
        <v>2.2000000000000002</v>
      </c>
      <c r="O74" s="9">
        <f t="shared" si="1"/>
        <v>12.100000000000001</v>
      </c>
      <c r="P74" s="8" t="s">
        <v>330</v>
      </c>
      <c r="S74" s="1"/>
    </row>
    <row r="75" spans="1:19" x14ac:dyDescent="0.35">
      <c r="A75" s="13" t="s">
        <v>128</v>
      </c>
      <c r="B75" t="s">
        <v>328</v>
      </c>
      <c r="C75" t="s">
        <v>338</v>
      </c>
      <c r="D75" t="s">
        <v>26</v>
      </c>
      <c r="E75" t="s">
        <v>72</v>
      </c>
      <c r="F75" t="s">
        <v>28</v>
      </c>
      <c r="G75" s="1">
        <v>2</v>
      </c>
      <c r="H75" s="7" t="s">
        <v>1</v>
      </c>
      <c r="I75" s="7" t="s">
        <v>109</v>
      </c>
      <c r="J75" s="7" t="s">
        <v>111</v>
      </c>
      <c r="K75" s="8" t="s">
        <v>113</v>
      </c>
      <c r="L75" s="7" t="s">
        <v>32</v>
      </c>
      <c r="M75" s="1">
        <v>5.5</v>
      </c>
      <c r="N75" s="1">
        <v>2.5</v>
      </c>
      <c r="O75" s="9">
        <f t="shared" si="1"/>
        <v>13.75</v>
      </c>
      <c r="P75" s="8" t="s">
        <v>330</v>
      </c>
      <c r="S75" s="1"/>
    </row>
    <row r="76" spans="1:19" x14ac:dyDescent="0.35">
      <c r="A76" s="13" t="s">
        <v>129</v>
      </c>
      <c r="B76" t="s">
        <v>63</v>
      </c>
      <c r="C76" t="s">
        <v>25</v>
      </c>
      <c r="D76" t="s">
        <v>26</v>
      </c>
      <c r="E76" t="s">
        <v>72</v>
      </c>
      <c r="F76" t="s">
        <v>28</v>
      </c>
      <c r="G76" s="1">
        <v>2</v>
      </c>
      <c r="H76" s="7" t="s">
        <v>1</v>
      </c>
      <c r="I76" s="7" t="s">
        <v>109</v>
      </c>
      <c r="J76" s="7" t="s">
        <v>120</v>
      </c>
      <c r="K76" s="8" t="s">
        <v>113</v>
      </c>
      <c r="L76" s="7" t="s">
        <v>32</v>
      </c>
      <c r="M76" s="1">
        <v>5.8</v>
      </c>
      <c r="N76" s="1">
        <v>2.5</v>
      </c>
      <c r="O76" s="9">
        <f t="shared" si="1"/>
        <v>14.5</v>
      </c>
      <c r="P76" s="8" t="s">
        <v>330</v>
      </c>
      <c r="S76" s="1"/>
    </row>
    <row r="77" spans="1:19" x14ac:dyDescent="0.35">
      <c r="A77" s="13" t="s">
        <v>130</v>
      </c>
      <c r="B77" t="s">
        <v>63</v>
      </c>
      <c r="C77" t="s">
        <v>25</v>
      </c>
      <c r="D77" t="s">
        <v>26</v>
      </c>
      <c r="E77" t="s">
        <v>72</v>
      </c>
      <c r="F77" t="s">
        <v>28</v>
      </c>
      <c r="G77" s="1">
        <v>2</v>
      </c>
      <c r="H77" s="7" t="s">
        <v>1</v>
      </c>
      <c r="I77" s="7" t="s">
        <v>109</v>
      </c>
      <c r="J77" s="7" t="s">
        <v>120</v>
      </c>
      <c r="K77" s="8" t="s">
        <v>73</v>
      </c>
      <c r="L77" s="7" t="s">
        <v>32</v>
      </c>
      <c r="M77" s="1">
        <v>5.8</v>
      </c>
      <c r="N77" s="1">
        <v>2.9</v>
      </c>
      <c r="O77" s="9">
        <f t="shared" si="1"/>
        <v>16.82</v>
      </c>
      <c r="P77" s="8" t="s">
        <v>330</v>
      </c>
      <c r="S77" s="1"/>
    </row>
    <row r="78" spans="1:19" ht="29" x14ac:dyDescent="0.35">
      <c r="A78" s="13" t="s">
        <v>131</v>
      </c>
      <c r="B78" t="s">
        <v>328</v>
      </c>
      <c r="C78" t="s">
        <v>338</v>
      </c>
      <c r="D78" t="s">
        <v>26</v>
      </c>
      <c r="E78" t="s">
        <v>43</v>
      </c>
      <c r="F78" t="s">
        <v>28</v>
      </c>
      <c r="G78" s="1">
        <v>1</v>
      </c>
      <c r="H78" s="7" t="s">
        <v>0</v>
      </c>
      <c r="I78" s="7" t="s">
        <v>109</v>
      </c>
      <c r="J78" s="7" t="s">
        <v>120</v>
      </c>
      <c r="K78" s="8" t="s">
        <v>51</v>
      </c>
      <c r="L78" s="7" t="s">
        <v>32</v>
      </c>
      <c r="M78" s="1">
        <v>6</v>
      </c>
      <c r="N78" s="1">
        <v>5.7</v>
      </c>
      <c r="O78" s="9">
        <f t="shared" si="1"/>
        <v>34.200000000000003</v>
      </c>
      <c r="P78" s="8" t="s">
        <v>132</v>
      </c>
      <c r="S78" s="1"/>
    </row>
    <row r="79" spans="1:19" x14ac:dyDescent="0.35">
      <c r="A79" s="13" t="s">
        <v>133</v>
      </c>
      <c r="B79" t="s">
        <v>328</v>
      </c>
      <c r="C79" t="s">
        <v>338</v>
      </c>
      <c r="D79" t="s">
        <v>26</v>
      </c>
      <c r="E79" t="s">
        <v>72</v>
      </c>
      <c r="F79" t="s">
        <v>28</v>
      </c>
      <c r="G79" s="1">
        <v>2</v>
      </c>
      <c r="H79" s="7" t="s">
        <v>1</v>
      </c>
      <c r="I79" s="7" t="s">
        <v>134</v>
      </c>
      <c r="J79" s="7" t="s">
        <v>111</v>
      </c>
      <c r="K79" s="8" t="s">
        <v>126</v>
      </c>
      <c r="L79" s="7" t="s">
        <v>32</v>
      </c>
      <c r="M79" s="1">
        <v>5.5</v>
      </c>
      <c r="N79" s="1">
        <v>3.2</v>
      </c>
      <c r="O79" s="9">
        <f t="shared" si="1"/>
        <v>17.600000000000001</v>
      </c>
      <c r="P79" s="8" t="s">
        <v>330</v>
      </c>
      <c r="S79" s="1"/>
    </row>
    <row r="80" spans="1:19" x14ac:dyDescent="0.35">
      <c r="A80" s="13" t="s">
        <v>135</v>
      </c>
      <c r="B80" t="s">
        <v>328</v>
      </c>
      <c r="C80" t="s">
        <v>338</v>
      </c>
      <c r="D80" t="s">
        <v>26</v>
      </c>
      <c r="E80" t="s">
        <v>72</v>
      </c>
      <c r="F80" t="s">
        <v>108</v>
      </c>
      <c r="G80" s="1">
        <v>2</v>
      </c>
      <c r="H80" s="7" t="s">
        <v>1</v>
      </c>
      <c r="I80" s="7" t="s">
        <v>109</v>
      </c>
      <c r="J80" s="7" t="s">
        <v>111</v>
      </c>
      <c r="K80" s="8" t="s">
        <v>73</v>
      </c>
      <c r="L80" s="7" t="s">
        <v>32</v>
      </c>
      <c r="M80" s="1">
        <v>5.7</v>
      </c>
      <c r="N80" s="1">
        <v>2.9</v>
      </c>
      <c r="O80" s="9">
        <f t="shared" si="1"/>
        <v>16.53</v>
      </c>
      <c r="P80" s="8" t="s">
        <v>330</v>
      </c>
      <c r="S80" s="1"/>
    </row>
    <row r="81" spans="1:19" ht="29" x14ac:dyDescent="0.35">
      <c r="A81" s="13" t="s">
        <v>136</v>
      </c>
      <c r="B81" t="s">
        <v>59</v>
      </c>
      <c r="C81" t="s">
        <v>338</v>
      </c>
      <c r="D81" t="s">
        <v>26</v>
      </c>
      <c r="E81" t="s">
        <v>27</v>
      </c>
      <c r="F81" t="s">
        <v>28</v>
      </c>
      <c r="G81" s="1">
        <v>3</v>
      </c>
      <c r="H81" s="7" t="s">
        <v>2</v>
      </c>
      <c r="I81" s="7" t="s">
        <v>333</v>
      </c>
      <c r="J81" s="7" t="s">
        <v>111</v>
      </c>
      <c r="K81" s="8" t="s">
        <v>138</v>
      </c>
      <c r="L81" s="7" t="s">
        <v>32</v>
      </c>
      <c r="M81" s="1">
        <v>7.5</v>
      </c>
      <c r="N81" s="1">
        <v>5.4</v>
      </c>
      <c r="O81" s="9">
        <f t="shared" si="1"/>
        <v>40.5</v>
      </c>
      <c r="P81" s="8" t="s">
        <v>330</v>
      </c>
      <c r="S81" s="1"/>
    </row>
    <row r="82" spans="1:19" x14ac:dyDescent="0.35">
      <c r="A82" s="13" t="s">
        <v>139</v>
      </c>
      <c r="B82" t="s">
        <v>59</v>
      </c>
      <c r="C82" t="s">
        <v>338</v>
      </c>
      <c r="D82" t="s">
        <v>26</v>
      </c>
      <c r="E82" t="s">
        <v>27</v>
      </c>
      <c r="F82" t="s">
        <v>108</v>
      </c>
      <c r="G82" s="1">
        <v>9</v>
      </c>
      <c r="H82" s="7" t="s">
        <v>35</v>
      </c>
      <c r="I82" s="7" t="s">
        <v>8</v>
      </c>
      <c r="J82" s="7" t="s">
        <v>111</v>
      </c>
      <c r="K82" s="8" t="s">
        <v>329</v>
      </c>
      <c r="L82" s="7" t="s">
        <v>32</v>
      </c>
      <c r="M82" s="1">
        <v>2.75</v>
      </c>
      <c r="N82" s="1">
        <v>2</v>
      </c>
      <c r="O82" s="9">
        <f t="shared" si="1"/>
        <v>5.5</v>
      </c>
      <c r="P82" s="8" t="s">
        <v>330</v>
      </c>
      <c r="S82" s="1"/>
    </row>
    <row r="83" spans="1:19" ht="26.25" customHeight="1" x14ac:dyDescent="0.35">
      <c r="A83" s="13" t="s">
        <v>140</v>
      </c>
      <c r="B83" t="s">
        <v>59</v>
      </c>
      <c r="C83" t="s">
        <v>338</v>
      </c>
      <c r="D83" t="s">
        <v>26</v>
      </c>
      <c r="E83" t="s">
        <v>27</v>
      </c>
      <c r="F83" t="s">
        <v>28</v>
      </c>
      <c r="G83" s="1">
        <v>9</v>
      </c>
      <c r="H83" s="7" t="s">
        <v>35</v>
      </c>
      <c r="I83" s="7" t="s">
        <v>8</v>
      </c>
      <c r="J83" s="7" t="s">
        <v>111</v>
      </c>
      <c r="K83" s="8" t="s">
        <v>329</v>
      </c>
      <c r="L83" s="7" t="s">
        <v>32</v>
      </c>
      <c r="M83" s="1">
        <v>4.5</v>
      </c>
      <c r="N83" s="1">
        <v>2</v>
      </c>
      <c r="O83" s="9">
        <f t="shared" si="1"/>
        <v>9</v>
      </c>
      <c r="P83" s="8" t="s">
        <v>330</v>
      </c>
      <c r="S83" s="1"/>
    </row>
    <row r="84" spans="1:19" ht="26.25" customHeight="1" x14ac:dyDescent="0.35">
      <c r="A84" s="13" t="s">
        <v>426</v>
      </c>
      <c r="B84" t="s">
        <v>59</v>
      </c>
      <c r="C84" t="s">
        <v>25</v>
      </c>
      <c r="D84" t="s">
        <v>26</v>
      </c>
      <c r="E84" t="s">
        <v>27</v>
      </c>
      <c r="F84" t="s">
        <v>28</v>
      </c>
      <c r="G84" s="1">
        <v>2</v>
      </c>
      <c r="H84" s="7" t="s">
        <v>1</v>
      </c>
      <c r="I84" s="7" t="s">
        <v>333</v>
      </c>
      <c r="J84" s="7" t="s">
        <v>111</v>
      </c>
      <c r="K84" s="8" t="s">
        <v>123</v>
      </c>
      <c r="L84" s="7" t="s">
        <v>32</v>
      </c>
      <c r="M84" s="1">
        <v>6.5</v>
      </c>
      <c r="N84" s="1">
        <v>2</v>
      </c>
      <c r="O84" s="9">
        <f t="shared" si="1"/>
        <v>13</v>
      </c>
      <c r="P84" s="8" t="s">
        <v>427</v>
      </c>
      <c r="S84" s="1"/>
    </row>
    <row r="85" spans="1:19" x14ac:dyDescent="0.35">
      <c r="A85" s="13" t="s">
        <v>141</v>
      </c>
      <c r="B85" t="s">
        <v>59</v>
      </c>
      <c r="C85" t="s">
        <v>338</v>
      </c>
      <c r="D85" t="s">
        <v>26</v>
      </c>
      <c r="E85" t="s">
        <v>43</v>
      </c>
      <c r="F85" t="s">
        <v>28</v>
      </c>
      <c r="G85" s="1">
        <v>7</v>
      </c>
      <c r="H85" t="s">
        <v>409</v>
      </c>
      <c r="I85" s="7" t="s">
        <v>142</v>
      </c>
      <c r="J85" s="7" t="s">
        <v>111</v>
      </c>
      <c r="K85" s="8" t="s">
        <v>143</v>
      </c>
      <c r="L85" s="7" t="s">
        <v>56</v>
      </c>
      <c r="M85" s="1">
        <v>3.6</v>
      </c>
      <c r="N85" s="1">
        <v>2.1</v>
      </c>
      <c r="O85" s="9">
        <f t="shared" si="1"/>
        <v>7.5600000000000005</v>
      </c>
      <c r="P85" s="8" t="s">
        <v>330</v>
      </c>
      <c r="S85" s="1"/>
    </row>
    <row r="86" spans="1:19" x14ac:dyDescent="0.35">
      <c r="A86" s="13" t="s">
        <v>144</v>
      </c>
      <c r="B86" t="s">
        <v>59</v>
      </c>
      <c r="C86" t="s">
        <v>25</v>
      </c>
      <c r="D86" t="s">
        <v>26</v>
      </c>
      <c r="E86" t="s">
        <v>43</v>
      </c>
      <c r="F86" t="s">
        <v>28</v>
      </c>
      <c r="G86" s="1">
        <v>7</v>
      </c>
      <c r="H86" t="s">
        <v>409</v>
      </c>
      <c r="I86" s="7" t="s">
        <v>142</v>
      </c>
      <c r="J86" s="7" t="s">
        <v>111</v>
      </c>
      <c r="K86" s="8" t="s">
        <v>143</v>
      </c>
      <c r="L86" s="7" t="s">
        <v>56</v>
      </c>
      <c r="M86" s="1">
        <v>5.7</v>
      </c>
      <c r="N86" s="1">
        <v>2.1</v>
      </c>
      <c r="O86" s="9">
        <f t="shared" si="1"/>
        <v>11.97</v>
      </c>
      <c r="P86" s="8" t="s">
        <v>330</v>
      </c>
      <c r="S86" s="1"/>
    </row>
    <row r="87" spans="1:19" ht="43.5" x14ac:dyDescent="0.35">
      <c r="A87" s="13" t="s">
        <v>145</v>
      </c>
      <c r="B87" t="s">
        <v>328</v>
      </c>
      <c r="C87" t="s">
        <v>5</v>
      </c>
      <c r="D87" t="s">
        <v>26</v>
      </c>
      <c r="E87" t="s">
        <v>27</v>
      </c>
      <c r="F87" t="s">
        <v>108</v>
      </c>
      <c r="G87" s="1">
        <v>3</v>
      </c>
      <c r="H87" s="7" t="s">
        <v>2</v>
      </c>
      <c r="I87" s="7" t="s">
        <v>137</v>
      </c>
      <c r="J87" s="7" t="s">
        <v>146</v>
      </c>
      <c r="K87" s="8" t="s">
        <v>138</v>
      </c>
      <c r="L87" s="7" t="s">
        <v>32</v>
      </c>
      <c r="M87" s="1">
        <v>7.5</v>
      </c>
      <c r="N87" s="1">
        <v>5.8</v>
      </c>
      <c r="O87" s="9">
        <v>41</v>
      </c>
      <c r="P87" s="8" t="s">
        <v>147</v>
      </c>
      <c r="S87" s="1"/>
    </row>
    <row r="88" spans="1:19" ht="29" x14ac:dyDescent="0.35">
      <c r="A88" s="13" t="s">
        <v>148</v>
      </c>
      <c r="B88" t="s">
        <v>328</v>
      </c>
      <c r="C88" t="s">
        <v>5</v>
      </c>
      <c r="D88" t="s">
        <v>26</v>
      </c>
      <c r="E88" t="s">
        <v>43</v>
      </c>
      <c r="F88" t="s">
        <v>28</v>
      </c>
      <c r="G88" s="1">
        <v>5</v>
      </c>
      <c r="H88" s="7" t="s">
        <v>6</v>
      </c>
      <c r="I88" s="7" t="s">
        <v>149</v>
      </c>
      <c r="J88" s="7" t="s">
        <v>146</v>
      </c>
      <c r="K88" s="8" t="s">
        <v>143</v>
      </c>
      <c r="L88" s="7" t="s">
        <v>32</v>
      </c>
      <c r="M88" s="1">
        <v>2</v>
      </c>
      <c r="N88" s="1">
        <v>1.3</v>
      </c>
      <c r="O88" s="9">
        <f>M88*N88</f>
        <v>2.6</v>
      </c>
      <c r="P88" s="8" t="s">
        <v>150</v>
      </c>
      <c r="S88" s="1"/>
    </row>
    <row r="89" spans="1:19" ht="29" x14ac:dyDescent="0.35">
      <c r="A89" s="13" t="s">
        <v>151</v>
      </c>
      <c r="B89" t="s">
        <v>328</v>
      </c>
      <c r="C89" t="s">
        <v>338</v>
      </c>
      <c r="D89" t="s">
        <v>26</v>
      </c>
      <c r="E89" t="s">
        <v>27</v>
      </c>
      <c r="F89" t="s">
        <v>28</v>
      </c>
      <c r="G89" s="1">
        <v>3</v>
      </c>
      <c r="H89" s="7" t="s">
        <v>2</v>
      </c>
      <c r="I89" s="7" t="s">
        <v>137</v>
      </c>
      <c r="J89" s="7" t="s">
        <v>146</v>
      </c>
      <c r="K89" s="8" t="s">
        <v>138</v>
      </c>
      <c r="L89" s="7" t="s">
        <v>32</v>
      </c>
      <c r="M89" s="1">
        <v>7.5</v>
      </c>
      <c r="N89" s="1">
        <v>5.8</v>
      </c>
      <c r="O89" s="9">
        <f>M89*N89</f>
        <v>43.5</v>
      </c>
      <c r="P89" s="8" t="s">
        <v>330</v>
      </c>
      <c r="S89" s="1"/>
    </row>
    <row r="90" spans="1:19" x14ac:dyDescent="0.35">
      <c r="A90" s="13" t="s">
        <v>152</v>
      </c>
      <c r="B90" t="s">
        <v>59</v>
      </c>
      <c r="C90" t="s">
        <v>25</v>
      </c>
      <c r="D90" t="s">
        <v>26</v>
      </c>
      <c r="E90" t="s">
        <v>43</v>
      </c>
      <c r="F90" t="s">
        <v>28</v>
      </c>
      <c r="G90" s="1">
        <v>7</v>
      </c>
      <c r="H90" t="s">
        <v>409</v>
      </c>
      <c r="I90" s="7" t="s">
        <v>142</v>
      </c>
      <c r="J90" s="7" t="s">
        <v>146</v>
      </c>
      <c r="K90" s="8" t="s">
        <v>143</v>
      </c>
      <c r="L90" s="7" t="s">
        <v>56</v>
      </c>
      <c r="M90" s="1" t="s">
        <v>331</v>
      </c>
      <c r="N90" s="1" t="s">
        <v>331</v>
      </c>
      <c r="O90" s="1" t="s">
        <v>331</v>
      </c>
      <c r="P90" s="8" t="s">
        <v>330</v>
      </c>
      <c r="S90" s="1"/>
    </row>
    <row r="91" spans="1:19" ht="26.25" customHeight="1" x14ac:dyDescent="0.35">
      <c r="A91" s="13" t="s">
        <v>153</v>
      </c>
      <c r="B91" t="s">
        <v>328</v>
      </c>
      <c r="C91" t="s">
        <v>338</v>
      </c>
      <c r="D91" t="s">
        <v>42</v>
      </c>
      <c r="E91" t="s">
        <v>43</v>
      </c>
      <c r="F91" t="s">
        <v>28</v>
      </c>
      <c r="G91" s="1">
        <v>6</v>
      </c>
      <c r="H91" s="7" t="s">
        <v>425</v>
      </c>
      <c r="I91" s="7" t="s">
        <v>45</v>
      </c>
      <c r="J91" s="7" t="s">
        <v>155</v>
      </c>
      <c r="K91" s="8" t="s">
        <v>156</v>
      </c>
      <c r="L91" s="7" t="s">
        <v>32</v>
      </c>
      <c r="M91" s="1">
        <v>8.6</v>
      </c>
      <c r="N91" s="1">
        <v>0</v>
      </c>
      <c r="O91" s="9">
        <v>58.086334999999998</v>
      </c>
      <c r="P91" s="8" t="s">
        <v>157</v>
      </c>
      <c r="S91" s="1"/>
    </row>
    <row r="92" spans="1:19" x14ac:dyDescent="0.35">
      <c r="A92" s="13" t="s">
        <v>158</v>
      </c>
      <c r="B92" t="s">
        <v>63</v>
      </c>
      <c r="C92" t="s">
        <v>25</v>
      </c>
      <c r="D92" t="s">
        <v>26</v>
      </c>
      <c r="E92" t="s">
        <v>27</v>
      </c>
      <c r="F92" t="s">
        <v>28</v>
      </c>
      <c r="G92" s="1">
        <v>2</v>
      </c>
      <c r="H92" s="7" t="s">
        <v>1</v>
      </c>
      <c r="I92" s="7" t="s">
        <v>8</v>
      </c>
      <c r="J92" s="7" t="s">
        <v>146</v>
      </c>
      <c r="K92" s="8" t="s">
        <v>123</v>
      </c>
      <c r="L92" s="7" t="s">
        <v>32</v>
      </c>
      <c r="M92" s="1">
        <v>5</v>
      </c>
      <c r="N92" s="1">
        <v>2.2000000000000002</v>
      </c>
      <c r="O92" s="9">
        <f t="shared" ref="O92:O97" si="2">M92*N92</f>
        <v>11</v>
      </c>
      <c r="P92" s="8" t="s">
        <v>330</v>
      </c>
      <c r="S92" s="1"/>
    </row>
    <row r="93" spans="1:19" x14ac:dyDescent="0.35">
      <c r="A93" s="13" t="s">
        <v>159</v>
      </c>
      <c r="B93" t="s">
        <v>63</v>
      </c>
      <c r="C93" t="s">
        <v>25</v>
      </c>
      <c r="D93" t="s">
        <v>26</v>
      </c>
      <c r="E93" t="s">
        <v>72</v>
      </c>
      <c r="F93" t="s">
        <v>28</v>
      </c>
      <c r="G93" s="1">
        <v>2</v>
      </c>
      <c r="H93" s="7" t="s">
        <v>1</v>
      </c>
      <c r="I93" s="7" t="s">
        <v>109</v>
      </c>
      <c r="J93" s="7" t="s">
        <v>146</v>
      </c>
      <c r="K93" s="8" t="s">
        <v>73</v>
      </c>
      <c r="L93" s="7" t="s">
        <v>32</v>
      </c>
      <c r="M93" s="1">
        <v>5</v>
      </c>
      <c r="N93" s="1">
        <v>2.9</v>
      </c>
      <c r="O93" s="9">
        <f t="shared" si="2"/>
        <v>14.5</v>
      </c>
      <c r="P93" s="8" t="s">
        <v>330</v>
      </c>
      <c r="S93" s="1"/>
    </row>
    <row r="94" spans="1:19" x14ac:dyDescent="0.35">
      <c r="A94" s="13" t="s">
        <v>160</v>
      </c>
      <c r="B94" t="s">
        <v>328</v>
      </c>
      <c r="C94" t="s">
        <v>338</v>
      </c>
      <c r="D94" t="s">
        <v>26</v>
      </c>
      <c r="E94" t="s">
        <v>72</v>
      </c>
      <c r="F94" t="s">
        <v>28</v>
      </c>
      <c r="G94" s="1">
        <v>2</v>
      </c>
      <c r="H94" s="7" t="s">
        <v>1</v>
      </c>
      <c r="I94" s="7" t="s">
        <v>109</v>
      </c>
      <c r="J94" s="7" t="s">
        <v>146</v>
      </c>
      <c r="K94" s="8" t="s">
        <v>73</v>
      </c>
      <c r="L94" s="7" t="s">
        <v>32</v>
      </c>
      <c r="M94" s="1">
        <v>7.3</v>
      </c>
      <c r="N94" s="1">
        <v>2.9</v>
      </c>
      <c r="O94" s="9">
        <f t="shared" si="2"/>
        <v>21.169999999999998</v>
      </c>
      <c r="P94" s="8" t="s">
        <v>330</v>
      </c>
      <c r="S94" s="1"/>
    </row>
    <row r="95" spans="1:19" x14ac:dyDescent="0.35">
      <c r="A95" s="13" t="s">
        <v>161</v>
      </c>
      <c r="B95" t="s">
        <v>63</v>
      </c>
      <c r="C95" t="s">
        <v>25</v>
      </c>
      <c r="D95" t="s">
        <v>26</v>
      </c>
      <c r="E95" t="s">
        <v>27</v>
      </c>
      <c r="F95" t="s">
        <v>28</v>
      </c>
      <c r="G95" s="1">
        <v>2</v>
      </c>
      <c r="H95" s="7" t="s">
        <v>1</v>
      </c>
      <c r="I95" s="7" t="s">
        <v>109</v>
      </c>
      <c r="J95" s="7" t="s">
        <v>146</v>
      </c>
      <c r="K95" s="8" t="s">
        <v>123</v>
      </c>
      <c r="L95" s="7" t="s">
        <v>32</v>
      </c>
      <c r="M95" s="1">
        <v>5.5</v>
      </c>
      <c r="N95" s="1">
        <v>1.8</v>
      </c>
      <c r="O95" s="9">
        <f t="shared" si="2"/>
        <v>9.9</v>
      </c>
      <c r="P95" s="8" t="s">
        <v>330</v>
      </c>
      <c r="S95" s="1"/>
    </row>
    <row r="96" spans="1:19" x14ac:dyDescent="0.35">
      <c r="A96" s="13" t="s">
        <v>162</v>
      </c>
      <c r="B96" t="s">
        <v>63</v>
      </c>
      <c r="C96" t="s">
        <v>25</v>
      </c>
      <c r="D96" t="s">
        <v>26</v>
      </c>
      <c r="E96" t="s">
        <v>72</v>
      </c>
      <c r="F96" t="s">
        <v>28</v>
      </c>
      <c r="G96" s="1">
        <v>2</v>
      </c>
      <c r="H96" s="7" t="s">
        <v>1</v>
      </c>
      <c r="I96" s="7" t="s">
        <v>109</v>
      </c>
      <c r="J96" s="7" t="s">
        <v>146</v>
      </c>
      <c r="K96" s="8" t="s">
        <v>113</v>
      </c>
      <c r="L96" s="7" t="s">
        <v>32</v>
      </c>
      <c r="M96" s="1">
        <v>5</v>
      </c>
      <c r="N96" s="1">
        <v>2.2000000000000002</v>
      </c>
      <c r="O96" s="9">
        <f t="shared" si="2"/>
        <v>11</v>
      </c>
      <c r="P96" s="8" t="s">
        <v>330</v>
      </c>
      <c r="S96" s="1"/>
    </row>
    <row r="97" spans="1:19" x14ac:dyDescent="0.35">
      <c r="A97" s="13" t="s">
        <v>163</v>
      </c>
      <c r="B97" t="s">
        <v>63</v>
      </c>
      <c r="C97" t="s">
        <v>25</v>
      </c>
      <c r="D97" t="s">
        <v>26</v>
      </c>
      <c r="E97" t="s">
        <v>72</v>
      </c>
      <c r="F97" t="s">
        <v>28</v>
      </c>
      <c r="G97" s="1">
        <v>2</v>
      </c>
      <c r="H97" s="7" t="s">
        <v>1</v>
      </c>
      <c r="I97" s="7" t="s">
        <v>109</v>
      </c>
      <c r="J97" s="7" t="s">
        <v>146</v>
      </c>
      <c r="K97" s="8" t="s">
        <v>113</v>
      </c>
      <c r="L97" s="7" t="s">
        <v>32</v>
      </c>
      <c r="M97" s="1">
        <v>7.3</v>
      </c>
      <c r="N97" s="1">
        <v>2.2000000000000002</v>
      </c>
      <c r="O97" s="9">
        <f t="shared" si="2"/>
        <v>16.060000000000002</v>
      </c>
      <c r="P97" s="8" t="s">
        <v>330</v>
      </c>
      <c r="S97" s="1"/>
    </row>
    <row r="98" spans="1:19" x14ac:dyDescent="0.35">
      <c r="A98" s="13" t="s">
        <v>164</v>
      </c>
      <c r="B98" t="s">
        <v>63</v>
      </c>
      <c r="C98" t="s">
        <v>25</v>
      </c>
      <c r="D98" t="s">
        <v>26</v>
      </c>
      <c r="E98" t="s">
        <v>43</v>
      </c>
      <c r="F98" t="s">
        <v>28</v>
      </c>
      <c r="G98" s="1">
        <v>7</v>
      </c>
      <c r="H98" t="s">
        <v>409</v>
      </c>
      <c r="I98" s="7" t="s">
        <v>142</v>
      </c>
      <c r="J98" s="7" t="s">
        <v>146</v>
      </c>
      <c r="K98" s="8" t="s">
        <v>143</v>
      </c>
      <c r="L98" s="7" t="s">
        <v>56</v>
      </c>
      <c r="M98" s="1" t="s">
        <v>331</v>
      </c>
      <c r="N98" s="1" t="s">
        <v>331</v>
      </c>
      <c r="O98" s="1" t="s">
        <v>331</v>
      </c>
      <c r="P98" s="8" t="s">
        <v>330</v>
      </c>
      <c r="S98" s="1"/>
    </row>
    <row r="99" spans="1:19" x14ac:dyDescent="0.35">
      <c r="A99" s="13" t="s">
        <v>165</v>
      </c>
      <c r="B99" t="s">
        <v>63</v>
      </c>
      <c r="C99" t="s">
        <v>25</v>
      </c>
      <c r="D99" t="s">
        <v>26</v>
      </c>
      <c r="E99" t="s">
        <v>43</v>
      </c>
      <c r="F99" t="s">
        <v>28</v>
      </c>
      <c r="G99" s="1">
        <v>7</v>
      </c>
      <c r="H99" t="s">
        <v>409</v>
      </c>
      <c r="I99" s="7" t="s">
        <v>142</v>
      </c>
      <c r="J99" s="7" t="s">
        <v>146</v>
      </c>
      <c r="K99" s="8" t="s">
        <v>143</v>
      </c>
      <c r="L99" s="7" t="s">
        <v>56</v>
      </c>
      <c r="M99" s="1" t="s">
        <v>331</v>
      </c>
      <c r="N99" s="1" t="s">
        <v>331</v>
      </c>
      <c r="O99" s="1" t="s">
        <v>331</v>
      </c>
      <c r="P99" s="8" t="s">
        <v>330</v>
      </c>
      <c r="S99" s="1"/>
    </row>
    <row r="100" spans="1:19" x14ac:dyDescent="0.35">
      <c r="A100" s="13" t="s">
        <v>166</v>
      </c>
      <c r="B100" t="s">
        <v>63</v>
      </c>
      <c r="C100" t="s">
        <v>25</v>
      </c>
      <c r="D100" t="s">
        <v>26</v>
      </c>
      <c r="E100" t="s">
        <v>43</v>
      </c>
      <c r="F100" t="s">
        <v>28</v>
      </c>
      <c r="G100" s="1">
        <v>7</v>
      </c>
      <c r="H100" t="s">
        <v>409</v>
      </c>
      <c r="I100" s="7" t="s">
        <v>142</v>
      </c>
      <c r="J100" s="7" t="s">
        <v>146</v>
      </c>
      <c r="K100" s="8" t="s">
        <v>143</v>
      </c>
      <c r="L100" s="7" t="s">
        <v>56</v>
      </c>
      <c r="M100" s="1" t="s">
        <v>331</v>
      </c>
      <c r="N100" s="1" t="s">
        <v>331</v>
      </c>
      <c r="O100" s="1" t="s">
        <v>331</v>
      </c>
      <c r="P100" s="8" t="s">
        <v>330</v>
      </c>
      <c r="S100" s="1"/>
    </row>
    <row r="101" spans="1:19" x14ac:dyDescent="0.35">
      <c r="A101" s="13" t="s">
        <v>167</v>
      </c>
      <c r="B101" t="s">
        <v>63</v>
      </c>
      <c r="C101" t="s">
        <v>25</v>
      </c>
      <c r="D101" t="s">
        <v>26</v>
      </c>
      <c r="E101" t="s">
        <v>43</v>
      </c>
      <c r="F101" t="s">
        <v>28</v>
      </c>
      <c r="G101" s="1">
        <v>7</v>
      </c>
      <c r="H101" t="s">
        <v>409</v>
      </c>
      <c r="I101" s="7" t="s">
        <v>142</v>
      </c>
      <c r="J101" s="7" t="s">
        <v>146</v>
      </c>
      <c r="K101" s="8" t="s">
        <v>143</v>
      </c>
      <c r="L101" s="7" t="s">
        <v>56</v>
      </c>
      <c r="M101" s="1" t="s">
        <v>331</v>
      </c>
      <c r="N101" s="1" t="s">
        <v>331</v>
      </c>
      <c r="O101" s="1" t="s">
        <v>331</v>
      </c>
      <c r="P101" s="8" t="s">
        <v>330</v>
      </c>
      <c r="S101" s="1"/>
    </row>
    <row r="102" spans="1:19" x14ac:dyDescent="0.35">
      <c r="A102" s="13" t="s">
        <v>168</v>
      </c>
      <c r="B102" t="s">
        <v>63</v>
      </c>
      <c r="C102" t="s">
        <v>25</v>
      </c>
      <c r="D102" t="s">
        <v>26</v>
      </c>
      <c r="E102" t="s">
        <v>72</v>
      </c>
      <c r="F102" t="s">
        <v>28</v>
      </c>
      <c r="G102" s="1">
        <v>2</v>
      </c>
      <c r="H102" s="7" t="s">
        <v>1</v>
      </c>
      <c r="I102" s="7" t="s">
        <v>109</v>
      </c>
      <c r="J102" s="7" t="s">
        <v>120</v>
      </c>
      <c r="K102" s="8" t="s">
        <v>113</v>
      </c>
      <c r="L102" s="7" t="s">
        <v>32</v>
      </c>
      <c r="M102" s="1">
        <v>5.8</v>
      </c>
      <c r="N102" s="1">
        <v>2.2000000000000002</v>
      </c>
      <c r="O102" s="9">
        <f t="shared" ref="O102:O116" si="3">M102*N102</f>
        <v>12.76</v>
      </c>
      <c r="P102" s="8" t="s">
        <v>330</v>
      </c>
      <c r="S102" s="1"/>
    </row>
    <row r="103" spans="1:19" x14ac:dyDescent="0.35">
      <c r="A103" s="13" t="s">
        <v>169</v>
      </c>
      <c r="B103" t="s">
        <v>63</v>
      </c>
      <c r="C103" t="s">
        <v>25</v>
      </c>
      <c r="D103" t="s">
        <v>26</v>
      </c>
      <c r="E103" t="s">
        <v>72</v>
      </c>
      <c r="F103" t="s">
        <v>108</v>
      </c>
      <c r="G103" s="1">
        <v>2</v>
      </c>
      <c r="H103" s="7" t="s">
        <v>1</v>
      </c>
      <c r="I103" s="7" t="s">
        <v>109</v>
      </c>
      <c r="J103" s="7" t="s">
        <v>120</v>
      </c>
      <c r="K103" s="8" t="s">
        <v>113</v>
      </c>
      <c r="L103" s="7" t="s">
        <v>32</v>
      </c>
      <c r="M103" s="1">
        <v>5.5</v>
      </c>
      <c r="N103" s="1">
        <v>2.2000000000000002</v>
      </c>
      <c r="O103" s="9">
        <f t="shared" si="3"/>
        <v>12.100000000000001</v>
      </c>
      <c r="P103" s="8" t="s">
        <v>330</v>
      </c>
      <c r="S103" s="1"/>
    </row>
    <row r="104" spans="1:19" x14ac:dyDescent="0.35">
      <c r="A104" s="13" t="s">
        <v>170</v>
      </c>
      <c r="B104" t="s">
        <v>63</v>
      </c>
      <c r="C104" t="s">
        <v>25</v>
      </c>
      <c r="D104" t="s">
        <v>26</v>
      </c>
      <c r="E104" t="s">
        <v>72</v>
      </c>
      <c r="F104" t="s">
        <v>28</v>
      </c>
      <c r="G104" s="1">
        <v>2</v>
      </c>
      <c r="H104" s="7" t="s">
        <v>1</v>
      </c>
      <c r="I104" s="7" t="s">
        <v>109</v>
      </c>
      <c r="J104" s="7" t="s">
        <v>120</v>
      </c>
      <c r="K104" s="8" t="s">
        <v>113</v>
      </c>
      <c r="L104" s="7" t="s">
        <v>32</v>
      </c>
      <c r="M104" s="1">
        <v>5.8</v>
      </c>
      <c r="N104" s="1">
        <v>2.2000000000000002</v>
      </c>
      <c r="O104" s="9">
        <f t="shared" si="3"/>
        <v>12.76</v>
      </c>
      <c r="P104" s="8" t="s">
        <v>330</v>
      </c>
      <c r="S104" s="1"/>
    </row>
    <row r="105" spans="1:19" x14ac:dyDescent="0.35">
      <c r="A105" s="13" t="s">
        <v>171</v>
      </c>
      <c r="B105" t="s">
        <v>63</v>
      </c>
      <c r="C105" t="s">
        <v>338</v>
      </c>
      <c r="D105" t="s">
        <v>26</v>
      </c>
      <c r="E105" t="s">
        <v>72</v>
      </c>
      <c r="F105" t="s">
        <v>28</v>
      </c>
      <c r="G105" s="1">
        <v>2</v>
      </c>
      <c r="H105" s="7" t="s">
        <v>1</v>
      </c>
      <c r="I105" s="7" t="s">
        <v>109</v>
      </c>
      <c r="J105" s="7" t="s">
        <v>120</v>
      </c>
      <c r="K105" s="8" t="s">
        <v>113</v>
      </c>
      <c r="L105" s="7" t="s">
        <v>32</v>
      </c>
      <c r="M105" s="1">
        <v>5.8</v>
      </c>
      <c r="N105" s="1">
        <v>2.5</v>
      </c>
      <c r="O105" s="9">
        <f t="shared" si="3"/>
        <v>14.5</v>
      </c>
      <c r="P105" s="8" t="s">
        <v>330</v>
      </c>
      <c r="S105" s="1"/>
    </row>
    <row r="106" spans="1:19" x14ac:dyDescent="0.35">
      <c r="A106" s="13" t="s">
        <v>172</v>
      </c>
      <c r="B106" t="s">
        <v>63</v>
      </c>
      <c r="C106" t="s">
        <v>25</v>
      </c>
      <c r="D106" t="s">
        <v>26</v>
      </c>
      <c r="E106" t="s">
        <v>72</v>
      </c>
      <c r="F106" t="s">
        <v>28</v>
      </c>
      <c r="G106" s="1">
        <v>2</v>
      </c>
      <c r="H106" s="7" t="s">
        <v>1</v>
      </c>
      <c r="I106" s="7" t="s">
        <v>109</v>
      </c>
      <c r="J106" s="7" t="s">
        <v>120</v>
      </c>
      <c r="K106" s="8" t="s">
        <v>73</v>
      </c>
      <c r="L106" s="7" t="s">
        <v>32</v>
      </c>
      <c r="M106" s="1">
        <v>5.8</v>
      </c>
      <c r="N106" s="1">
        <v>2.9</v>
      </c>
      <c r="O106" s="9">
        <f t="shared" si="3"/>
        <v>16.82</v>
      </c>
      <c r="P106" s="8" t="s">
        <v>330</v>
      </c>
      <c r="S106" s="1"/>
    </row>
    <row r="107" spans="1:19" x14ac:dyDescent="0.35">
      <c r="A107" s="13" t="s">
        <v>173</v>
      </c>
      <c r="B107" t="s">
        <v>63</v>
      </c>
      <c r="C107" t="s">
        <v>25</v>
      </c>
      <c r="D107" t="s">
        <v>26</v>
      </c>
      <c r="E107" t="s">
        <v>72</v>
      </c>
      <c r="F107" t="s">
        <v>28</v>
      </c>
      <c r="G107" s="1">
        <v>2</v>
      </c>
      <c r="H107" s="7" t="s">
        <v>1</v>
      </c>
      <c r="I107" s="7" t="s">
        <v>8</v>
      </c>
      <c r="J107" s="7" t="s">
        <v>120</v>
      </c>
      <c r="K107" s="8" t="s">
        <v>92</v>
      </c>
      <c r="L107" s="7" t="s">
        <v>32</v>
      </c>
      <c r="M107" s="1">
        <v>5.6</v>
      </c>
      <c r="N107" s="1">
        <v>3.6</v>
      </c>
      <c r="O107" s="9">
        <f t="shared" si="3"/>
        <v>20.16</v>
      </c>
      <c r="P107" s="8" t="s">
        <v>330</v>
      </c>
      <c r="S107" s="1"/>
    </row>
    <row r="108" spans="1:19" x14ac:dyDescent="0.35">
      <c r="A108" s="13" t="s">
        <v>174</v>
      </c>
      <c r="B108" t="s">
        <v>328</v>
      </c>
      <c r="C108" t="s">
        <v>338</v>
      </c>
      <c r="D108" t="s">
        <v>26</v>
      </c>
      <c r="E108" t="s">
        <v>27</v>
      </c>
      <c r="F108" t="s">
        <v>28</v>
      </c>
      <c r="G108" s="1">
        <v>2</v>
      </c>
      <c r="H108" s="7" t="s">
        <v>1</v>
      </c>
      <c r="I108" s="7" t="s">
        <v>333</v>
      </c>
      <c r="J108" s="7" t="s">
        <v>146</v>
      </c>
      <c r="K108" s="8" t="s">
        <v>175</v>
      </c>
      <c r="L108" s="7" t="s">
        <v>32</v>
      </c>
      <c r="M108" s="1">
        <v>5.3</v>
      </c>
      <c r="N108" s="1">
        <v>2.5</v>
      </c>
      <c r="O108" s="9">
        <f t="shared" si="3"/>
        <v>13.25</v>
      </c>
      <c r="P108" s="8" t="s">
        <v>330</v>
      </c>
      <c r="S108" s="1"/>
    </row>
    <row r="109" spans="1:19" x14ac:dyDescent="0.35">
      <c r="A109" s="13" t="s">
        <v>176</v>
      </c>
      <c r="B109" t="s">
        <v>328</v>
      </c>
      <c r="C109" t="s">
        <v>25</v>
      </c>
      <c r="D109" t="s">
        <v>26</v>
      </c>
      <c r="E109" t="s">
        <v>27</v>
      </c>
      <c r="F109" t="s">
        <v>28</v>
      </c>
      <c r="G109" s="1">
        <v>2</v>
      </c>
      <c r="H109" s="7" t="s">
        <v>1</v>
      </c>
      <c r="I109" s="7" t="s">
        <v>333</v>
      </c>
      <c r="J109" s="7" t="s">
        <v>146</v>
      </c>
      <c r="K109" s="8" t="s">
        <v>175</v>
      </c>
      <c r="L109" s="7" t="s">
        <v>32</v>
      </c>
      <c r="M109" s="1">
        <v>3.3</v>
      </c>
      <c r="N109" s="1">
        <v>2.4</v>
      </c>
      <c r="O109" s="9">
        <f t="shared" si="3"/>
        <v>7.919999999999999</v>
      </c>
      <c r="P109" s="8" t="s">
        <v>330</v>
      </c>
      <c r="S109" s="1"/>
    </row>
    <row r="110" spans="1:19" x14ac:dyDescent="0.35">
      <c r="A110" s="13" t="s">
        <v>177</v>
      </c>
      <c r="B110" t="s">
        <v>328</v>
      </c>
      <c r="C110" t="s">
        <v>338</v>
      </c>
      <c r="D110" t="s">
        <v>26</v>
      </c>
      <c r="E110" t="s">
        <v>27</v>
      </c>
      <c r="F110" t="s">
        <v>28</v>
      </c>
      <c r="G110" s="1">
        <v>2</v>
      </c>
      <c r="H110" s="7" t="s">
        <v>1</v>
      </c>
      <c r="I110" s="7" t="s">
        <v>333</v>
      </c>
      <c r="J110" s="7" t="s">
        <v>146</v>
      </c>
      <c r="K110" s="8" t="s">
        <v>175</v>
      </c>
      <c r="L110" s="7" t="s">
        <v>32</v>
      </c>
      <c r="M110" s="1">
        <v>4.9000000000000004</v>
      </c>
      <c r="N110" s="1">
        <v>2.4</v>
      </c>
      <c r="O110" s="9">
        <f t="shared" si="3"/>
        <v>11.76</v>
      </c>
      <c r="P110" s="8" t="s">
        <v>330</v>
      </c>
      <c r="S110" s="1"/>
    </row>
    <row r="111" spans="1:19" x14ac:dyDescent="0.35">
      <c r="A111" s="13" t="s">
        <v>178</v>
      </c>
      <c r="B111" t="s">
        <v>328</v>
      </c>
      <c r="C111" t="s">
        <v>338</v>
      </c>
      <c r="D111" t="s">
        <v>26</v>
      </c>
      <c r="E111" t="s">
        <v>72</v>
      </c>
      <c r="F111" t="s">
        <v>28</v>
      </c>
      <c r="G111" s="1">
        <v>2</v>
      </c>
      <c r="H111" s="7" t="s">
        <v>1</v>
      </c>
      <c r="I111" s="7" t="s">
        <v>109</v>
      </c>
      <c r="J111" s="7" t="s">
        <v>120</v>
      </c>
      <c r="K111" s="8" t="s">
        <v>113</v>
      </c>
      <c r="L111" s="7" t="s">
        <v>32</v>
      </c>
      <c r="M111" s="1">
        <v>5.8</v>
      </c>
      <c r="N111" s="1">
        <v>2.2000000000000002</v>
      </c>
      <c r="O111" s="9">
        <f t="shared" si="3"/>
        <v>12.76</v>
      </c>
      <c r="P111" s="8" t="s">
        <v>330</v>
      </c>
      <c r="S111" s="1"/>
    </row>
    <row r="112" spans="1:19" x14ac:dyDescent="0.35">
      <c r="A112" s="13" t="s">
        <v>179</v>
      </c>
      <c r="B112" t="s">
        <v>328</v>
      </c>
      <c r="C112" t="s">
        <v>338</v>
      </c>
      <c r="D112" t="s">
        <v>26</v>
      </c>
      <c r="E112" t="s">
        <v>72</v>
      </c>
      <c r="F112" t="s">
        <v>28</v>
      </c>
      <c r="G112" s="1">
        <v>2</v>
      </c>
      <c r="H112" s="7" t="s">
        <v>1</v>
      </c>
      <c r="I112" s="7" t="s">
        <v>29</v>
      </c>
      <c r="J112" s="7" t="s">
        <v>120</v>
      </c>
      <c r="K112" s="8" t="s">
        <v>73</v>
      </c>
      <c r="L112" s="7" t="s">
        <v>32</v>
      </c>
      <c r="M112" s="1">
        <v>5.7</v>
      </c>
      <c r="N112" s="1">
        <v>2.9</v>
      </c>
      <c r="O112" s="9">
        <f t="shared" si="3"/>
        <v>16.53</v>
      </c>
      <c r="P112" s="8" t="s">
        <v>330</v>
      </c>
      <c r="S112" s="1"/>
    </row>
    <row r="113" spans="1:19" x14ac:dyDescent="0.35">
      <c r="A113" s="13" t="s">
        <v>180</v>
      </c>
      <c r="B113" t="s">
        <v>59</v>
      </c>
      <c r="C113" t="s">
        <v>5</v>
      </c>
      <c r="D113" t="s">
        <v>26</v>
      </c>
      <c r="E113" t="s">
        <v>72</v>
      </c>
      <c r="F113" t="s">
        <v>28</v>
      </c>
      <c r="G113" s="1">
        <v>9</v>
      </c>
      <c r="H113" s="7" t="s">
        <v>35</v>
      </c>
      <c r="I113" s="7" t="s">
        <v>109</v>
      </c>
      <c r="J113" s="7" t="s">
        <v>120</v>
      </c>
      <c r="K113" s="8" t="s">
        <v>329</v>
      </c>
      <c r="L113" s="7" t="s">
        <v>32</v>
      </c>
      <c r="M113" s="1">
        <v>5.8</v>
      </c>
      <c r="N113" s="1">
        <v>3.6</v>
      </c>
      <c r="O113" s="9">
        <f t="shared" si="3"/>
        <v>20.88</v>
      </c>
      <c r="P113" s="8" t="s">
        <v>330</v>
      </c>
      <c r="S113" s="1"/>
    </row>
    <row r="114" spans="1:19" x14ac:dyDescent="0.35">
      <c r="A114" s="13" t="s">
        <v>181</v>
      </c>
      <c r="B114" t="s">
        <v>59</v>
      </c>
      <c r="C114" t="s">
        <v>5</v>
      </c>
      <c r="D114" t="s">
        <v>26</v>
      </c>
      <c r="E114" t="s">
        <v>72</v>
      </c>
      <c r="F114" t="s">
        <v>28</v>
      </c>
      <c r="G114" s="1">
        <v>9</v>
      </c>
      <c r="H114" s="7" t="s">
        <v>35</v>
      </c>
      <c r="I114" s="7" t="s">
        <v>109</v>
      </c>
      <c r="J114" s="7" t="s">
        <v>120</v>
      </c>
      <c r="K114" s="8" t="s">
        <v>329</v>
      </c>
      <c r="L114" s="7" t="s">
        <v>32</v>
      </c>
      <c r="M114" s="1">
        <v>5.8</v>
      </c>
      <c r="N114" s="1">
        <v>3.6</v>
      </c>
      <c r="O114" s="9">
        <f t="shared" si="3"/>
        <v>20.88</v>
      </c>
      <c r="P114" s="8" t="s">
        <v>330</v>
      </c>
      <c r="S114" s="1"/>
    </row>
    <row r="115" spans="1:19" x14ac:dyDescent="0.35">
      <c r="A115" s="13" t="s">
        <v>182</v>
      </c>
      <c r="B115" t="s">
        <v>59</v>
      </c>
      <c r="C115" t="s">
        <v>338</v>
      </c>
      <c r="D115" t="s">
        <v>26</v>
      </c>
      <c r="E115" t="s">
        <v>72</v>
      </c>
      <c r="F115" t="s">
        <v>28</v>
      </c>
      <c r="G115" s="1">
        <v>2</v>
      </c>
      <c r="H115" s="7" t="s">
        <v>1</v>
      </c>
      <c r="I115" s="7" t="s">
        <v>109</v>
      </c>
      <c r="J115" s="7" t="s">
        <v>120</v>
      </c>
      <c r="K115" s="8" t="s">
        <v>92</v>
      </c>
      <c r="L115" s="7" t="s">
        <v>32</v>
      </c>
      <c r="M115" s="1">
        <v>5.8</v>
      </c>
      <c r="N115" s="1">
        <v>3.6</v>
      </c>
      <c r="O115" s="9">
        <f t="shared" si="3"/>
        <v>20.88</v>
      </c>
      <c r="P115" s="8" t="s">
        <v>330</v>
      </c>
      <c r="S115" s="1"/>
    </row>
    <row r="116" spans="1:19" x14ac:dyDescent="0.35">
      <c r="A116" s="13" t="s">
        <v>183</v>
      </c>
      <c r="B116" t="s">
        <v>328</v>
      </c>
      <c r="C116" t="s">
        <v>25</v>
      </c>
      <c r="D116" t="s">
        <v>26</v>
      </c>
      <c r="E116" t="s">
        <v>43</v>
      </c>
      <c r="F116" t="s">
        <v>28</v>
      </c>
      <c r="G116" s="1">
        <v>1</v>
      </c>
      <c r="H116" s="7" t="s">
        <v>0</v>
      </c>
      <c r="I116" s="7" t="s">
        <v>29</v>
      </c>
      <c r="J116" s="7" t="s">
        <v>120</v>
      </c>
      <c r="K116" s="8" t="s">
        <v>51</v>
      </c>
      <c r="L116" s="7" t="s">
        <v>32</v>
      </c>
      <c r="M116" s="1">
        <v>5.7</v>
      </c>
      <c r="N116" s="1">
        <v>5.7</v>
      </c>
      <c r="O116" s="9">
        <f t="shared" si="3"/>
        <v>32.49</v>
      </c>
      <c r="P116" s="8" t="s">
        <v>330</v>
      </c>
      <c r="S116" s="1"/>
    </row>
    <row r="117" spans="1:19" x14ac:dyDescent="0.35">
      <c r="A117" s="13" t="s">
        <v>183</v>
      </c>
      <c r="B117" t="s">
        <v>328</v>
      </c>
      <c r="C117" t="s">
        <v>338</v>
      </c>
      <c r="D117" t="s">
        <v>42</v>
      </c>
      <c r="E117" t="s">
        <v>43</v>
      </c>
      <c r="F117" t="s">
        <v>28</v>
      </c>
      <c r="G117" s="1">
        <v>10</v>
      </c>
      <c r="H117" t="s">
        <v>49</v>
      </c>
      <c r="I117" s="7" t="s">
        <v>45</v>
      </c>
      <c r="J117" s="7" t="s">
        <v>120</v>
      </c>
      <c r="K117" s="8" t="s">
        <v>46</v>
      </c>
      <c r="L117" s="7" t="s">
        <v>32</v>
      </c>
      <c r="M117" s="1">
        <v>5.8</v>
      </c>
      <c r="N117" s="1">
        <v>5.8</v>
      </c>
      <c r="O117" s="9">
        <v>26.420015000000003</v>
      </c>
      <c r="P117" s="8" t="s">
        <v>184</v>
      </c>
      <c r="S117" s="1"/>
    </row>
    <row r="118" spans="1:19" x14ac:dyDescent="0.35">
      <c r="A118" s="13" t="s">
        <v>185</v>
      </c>
      <c r="B118" t="s">
        <v>63</v>
      </c>
      <c r="C118" t="s">
        <v>25</v>
      </c>
      <c r="D118" t="s">
        <v>26</v>
      </c>
      <c r="E118" t="s">
        <v>72</v>
      </c>
      <c r="F118" t="s">
        <v>28</v>
      </c>
      <c r="G118" s="1">
        <v>2</v>
      </c>
      <c r="H118" s="7" t="s">
        <v>1</v>
      </c>
      <c r="I118" s="7" t="s">
        <v>109</v>
      </c>
      <c r="J118" s="7" t="s">
        <v>120</v>
      </c>
      <c r="K118" s="8" t="s">
        <v>73</v>
      </c>
      <c r="L118" s="7" t="s">
        <v>32</v>
      </c>
      <c r="M118" s="1">
        <v>5.8</v>
      </c>
      <c r="N118" s="1">
        <v>2.9</v>
      </c>
      <c r="O118" s="9">
        <f t="shared" ref="O118:O124" si="4">M118*N118</f>
        <v>16.82</v>
      </c>
      <c r="P118" s="8" t="s">
        <v>330</v>
      </c>
      <c r="S118" s="1"/>
    </row>
    <row r="119" spans="1:19" x14ac:dyDescent="0.35">
      <c r="A119" s="13" t="s">
        <v>186</v>
      </c>
      <c r="B119" t="s">
        <v>328</v>
      </c>
      <c r="C119" t="s">
        <v>5</v>
      </c>
      <c r="D119" t="s">
        <v>26</v>
      </c>
      <c r="E119" t="s">
        <v>43</v>
      </c>
      <c r="F119" t="s">
        <v>28</v>
      </c>
      <c r="G119" s="1">
        <v>5</v>
      </c>
      <c r="H119" s="7" t="s">
        <v>6</v>
      </c>
      <c r="I119" s="7" t="s">
        <v>8</v>
      </c>
      <c r="J119" s="7" t="s">
        <v>120</v>
      </c>
      <c r="K119" s="8" t="s">
        <v>123</v>
      </c>
      <c r="L119" s="7" t="s">
        <v>56</v>
      </c>
      <c r="M119" s="1">
        <v>3.6</v>
      </c>
      <c r="N119" s="1">
        <v>3.3</v>
      </c>
      <c r="O119" s="9">
        <f t="shared" si="4"/>
        <v>11.879999999999999</v>
      </c>
      <c r="P119" s="8" t="s">
        <v>187</v>
      </c>
      <c r="S119" s="1"/>
    </row>
    <row r="120" spans="1:19" x14ac:dyDescent="0.35">
      <c r="A120" s="13" t="s">
        <v>188</v>
      </c>
      <c r="B120" t="s">
        <v>328</v>
      </c>
      <c r="C120" t="s">
        <v>338</v>
      </c>
      <c r="D120" t="s">
        <v>26</v>
      </c>
      <c r="E120" t="s">
        <v>72</v>
      </c>
      <c r="F120" t="s">
        <v>28</v>
      </c>
      <c r="G120" s="1">
        <v>2</v>
      </c>
      <c r="H120" s="7" t="s">
        <v>1</v>
      </c>
      <c r="I120" s="7" t="s">
        <v>109</v>
      </c>
      <c r="J120" s="7" t="s">
        <v>120</v>
      </c>
      <c r="K120" s="8" t="s">
        <v>113</v>
      </c>
      <c r="L120" s="7" t="s">
        <v>32</v>
      </c>
      <c r="M120" s="1">
        <v>5.8</v>
      </c>
      <c r="N120" s="1">
        <v>2.2000000000000002</v>
      </c>
      <c r="O120" s="9">
        <f t="shared" si="4"/>
        <v>12.76</v>
      </c>
      <c r="P120" s="8" t="s">
        <v>330</v>
      </c>
      <c r="S120" s="1"/>
    </row>
    <row r="121" spans="1:19" x14ac:dyDescent="0.35">
      <c r="A121" s="13" t="s">
        <v>189</v>
      </c>
      <c r="B121" t="s">
        <v>328</v>
      </c>
      <c r="C121" t="s">
        <v>338</v>
      </c>
      <c r="D121" t="s">
        <v>26</v>
      </c>
      <c r="E121" t="s">
        <v>72</v>
      </c>
      <c r="F121" t="s">
        <v>28</v>
      </c>
      <c r="G121" s="1">
        <v>2</v>
      </c>
      <c r="H121" s="7" t="s">
        <v>1</v>
      </c>
      <c r="I121" s="7" t="s">
        <v>340</v>
      </c>
      <c r="J121" s="7" t="s">
        <v>120</v>
      </c>
      <c r="K121" s="8" t="s">
        <v>73</v>
      </c>
      <c r="L121" s="7" t="s">
        <v>32</v>
      </c>
      <c r="M121" s="1">
        <v>5.7</v>
      </c>
      <c r="N121" s="1">
        <v>2.9</v>
      </c>
      <c r="O121" s="9">
        <f t="shared" si="4"/>
        <v>16.53</v>
      </c>
      <c r="P121" s="8" t="s">
        <v>330</v>
      </c>
      <c r="S121" s="1"/>
    </row>
    <row r="122" spans="1:19" x14ac:dyDescent="0.35">
      <c r="A122" s="13" t="s">
        <v>190</v>
      </c>
      <c r="B122" t="s">
        <v>328</v>
      </c>
      <c r="C122" t="s">
        <v>5</v>
      </c>
      <c r="D122" t="s">
        <v>26</v>
      </c>
      <c r="E122" t="s">
        <v>72</v>
      </c>
      <c r="F122" t="s">
        <v>28</v>
      </c>
      <c r="G122" s="1">
        <v>9</v>
      </c>
      <c r="H122" s="7" t="s">
        <v>35</v>
      </c>
      <c r="I122" s="7" t="s">
        <v>29</v>
      </c>
      <c r="J122" s="7" t="s">
        <v>120</v>
      </c>
      <c r="K122" s="8" t="s">
        <v>329</v>
      </c>
      <c r="L122" s="7" t="s">
        <v>56</v>
      </c>
      <c r="M122" s="1">
        <v>3.6</v>
      </c>
      <c r="N122" s="1">
        <v>3.6</v>
      </c>
      <c r="O122" s="9">
        <f t="shared" si="4"/>
        <v>12.96</v>
      </c>
      <c r="P122" s="8" t="s">
        <v>191</v>
      </c>
      <c r="S122" s="1"/>
    </row>
    <row r="123" spans="1:19" x14ac:dyDescent="0.35">
      <c r="A123" s="13" t="s">
        <v>192</v>
      </c>
      <c r="B123" t="s">
        <v>328</v>
      </c>
      <c r="C123" t="s">
        <v>5</v>
      </c>
      <c r="D123" t="s">
        <v>26</v>
      </c>
      <c r="E123" t="s">
        <v>72</v>
      </c>
      <c r="F123" t="s">
        <v>28</v>
      </c>
      <c r="G123" s="1">
        <v>9</v>
      </c>
      <c r="H123" s="7" t="s">
        <v>35</v>
      </c>
      <c r="I123" s="7" t="s">
        <v>29</v>
      </c>
      <c r="J123" s="7" t="s">
        <v>120</v>
      </c>
      <c r="K123" s="8" t="s">
        <v>329</v>
      </c>
      <c r="L123" s="7" t="s">
        <v>56</v>
      </c>
      <c r="M123" s="1">
        <v>1.5</v>
      </c>
      <c r="N123" s="1">
        <v>1.5</v>
      </c>
      <c r="O123" s="9">
        <f t="shared" si="4"/>
        <v>2.25</v>
      </c>
      <c r="P123" s="8" t="s">
        <v>330</v>
      </c>
      <c r="S123" s="1"/>
    </row>
    <row r="124" spans="1:19" x14ac:dyDescent="0.35">
      <c r="A124" s="13" t="s">
        <v>193</v>
      </c>
      <c r="B124" t="s">
        <v>328</v>
      </c>
      <c r="C124" t="s">
        <v>5</v>
      </c>
      <c r="D124" t="s">
        <v>26</v>
      </c>
      <c r="E124" t="s">
        <v>72</v>
      </c>
      <c r="F124" t="s">
        <v>28</v>
      </c>
      <c r="G124" s="1">
        <v>9</v>
      </c>
      <c r="H124" s="7" t="s">
        <v>35</v>
      </c>
      <c r="I124" s="7" t="s">
        <v>29</v>
      </c>
      <c r="J124" s="7" t="s">
        <v>120</v>
      </c>
      <c r="K124" s="8" t="s">
        <v>329</v>
      </c>
      <c r="L124" s="7" t="s">
        <v>32</v>
      </c>
      <c r="M124" s="1">
        <v>3.6</v>
      </c>
      <c r="N124" s="1">
        <v>1.8</v>
      </c>
      <c r="O124" s="9">
        <f t="shared" si="4"/>
        <v>6.48</v>
      </c>
      <c r="P124" s="8" t="s">
        <v>330</v>
      </c>
      <c r="S124" s="1"/>
    </row>
    <row r="125" spans="1:19" ht="13.5" customHeight="1" x14ac:dyDescent="0.35">
      <c r="A125" s="13" t="s">
        <v>194</v>
      </c>
      <c r="B125" t="s">
        <v>328</v>
      </c>
      <c r="C125" t="s">
        <v>338</v>
      </c>
      <c r="D125" t="s">
        <v>26</v>
      </c>
      <c r="E125" t="s">
        <v>72</v>
      </c>
      <c r="F125" t="s">
        <v>28</v>
      </c>
      <c r="G125" s="1">
        <v>9</v>
      </c>
      <c r="H125" s="7" t="s">
        <v>35</v>
      </c>
      <c r="I125" s="7" t="s">
        <v>29</v>
      </c>
      <c r="J125" s="7" t="s">
        <v>120</v>
      </c>
      <c r="K125" s="8" t="s">
        <v>329</v>
      </c>
      <c r="L125" s="7" t="s">
        <v>32</v>
      </c>
      <c r="M125" s="1" t="s">
        <v>331</v>
      </c>
      <c r="N125" s="1" t="s">
        <v>331</v>
      </c>
      <c r="O125" s="1" t="s">
        <v>331</v>
      </c>
      <c r="P125" s="8" t="s">
        <v>330</v>
      </c>
      <c r="S125" s="1"/>
    </row>
    <row r="126" spans="1:19" ht="16.5" customHeight="1" x14ac:dyDescent="0.35">
      <c r="A126" s="13" t="s">
        <v>195</v>
      </c>
      <c r="B126" t="s">
        <v>328</v>
      </c>
      <c r="C126" t="s">
        <v>338</v>
      </c>
      <c r="D126" t="s">
        <v>26</v>
      </c>
      <c r="E126" t="s">
        <v>72</v>
      </c>
      <c r="F126" t="s">
        <v>28</v>
      </c>
      <c r="G126" s="1">
        <v>2</v>
      </c>
      <c r="H126" s="7" t="s">
        <v>1</v>
      </c>
      <c r="I126" s="7" t="s">
        <v>334</v>
      </c>
      <c r="J126" s="7" t="s">
        <v>120</v>
      </c>
      <c r="K126" s="8" t="s">
        <v>92</v>
      </c>
      <c r="L126" s="7" t="s">
        <v>32</v>
      </c>
      <c r="M126" s="1">
        <v>5.8</v>
      </c>
      <c r="N126" s="1">
        <v>3.6</v>
      </c>
      <c r="O126" s="9">
        <f>M126*N126</f>
        <v>20.88</v>
      </c>
      <c r="P126" s="8" t="s">
        <v>330</v>
      </c>
      <c r="S126" s="1"/>
    </row>
    <row r="127" spans="1:19" x14ac:dyDescent="0.35">
      <c r="A127" s="13" t="s">
        <v>196</v>
      </c>
      <c r="B127" t="s">
        <v>328</v>
      </c>
      <c r="C127" t="s">
        <v>5</v>
      </c>
      <c r="D127" t="s">
        <v>42</v>
      </c>
      <c r="E127" t="s">
        <v>43</v>
      </c>
      <c r="F127" t="s">
        <v>28</v>
      </c>
      <c r="G127" s="1">
        <v>10</v>
      </c>
      <c r="H127" t="s">
        <v>49</v>
      </c>
      <c r="I127" s="7" t="s">
        <v>45</v>
      </c>
      <c r="J127" s="7" t="s">
        <v>120</v>
      </c>
      <c r="K127" s="8" t="s">
        <v>46</v>
      </c>
      <c r="L127" s="7" t="s">
        <v>32</v>
      </c>
      <c r="M127" s="1">
        <v>4.4000000000000004</v>
      </c>
      <c r="N127" s="1">
        <v>4.4000000000000004</v>
      </c>
      <c r="O127" s="9">
        <v>15.204860000000004</v>
      </c>
      <c r="P127" s="8" t="s">
        <v>330</v>
      </c>
      <c r="S127" s="1"/>
    </row>
    <row r="128" spans="1:19" ht="43.5" x14ac:dyDescent="0.35">
      <c r="A128" s="13" t="s">
        <v>197</v>
      </c>
      <c r="B128" t="s">
        <v>328</v>
      </c>
      <c r="C128" t="s">
        <v>5</v>
      </c>
      <c r="D128" t="s">
        <v>26</v>
      </c>
      <c r="E128" t="s">
        <v>43</v>
      </c>
      <c r="F128" t="s">
        <v>28</v>
      </c>
      <c r="G128" s="1">
        <v>12</v>
      </c>
      <c r="H128" s="7" t="s">
        <v>407</v>
      </c>
      <c r="I128" s="7" t="s">
        <v>142</v>
      </c>
      <c r="J128" s="7" t="s">
        <v>120</v>
      </c>
      <c r="K128" s="8" t="s">
        <v>410</v>
      </c>
      <c r="L128" s="7" t="s">
        <v>56</v>
      </c>
      <c r="M128" s="1">
        <v>2.9</v>
      </c>
      <c r="N128" s="1">
        <v>0.95</v>
      </c>
      <c r="O128" s="9">
        <v>15.204860000000004</v>
      </c>
      <c r="P128" s="8" t="s">
        <v>330</v>
      </c>
      <c r="S128" s="1"/>
    </row>
    <row r="129" spans="1:19" ht="43.5" x14ac:dyDescent="0.35">
      <c r="A129" s="13" t="s">
        <v>198</v>
      </c>
      <c r="B129" t="s">
        <v>328</v>
      </c>
      <c r="C129" t="s">
        <v>5</v>
      </c>
      <c r="D129" t="s">
        <v>26</v>
      </c>
      <c r="E129" t="s">
        <v>43</v>
      </c>
      <c r="F129" t="s">
        <v>28</v>
      </c>
      <c r="G129" s="1">
        <v>12</v>
      </c>
      <c r="H129" s="7" t="s">
        <v>407</v>
      </c>
      <c r="I129" s="7" t="s">
        <v>142</v>
      </c>
      <c r="J129" s="7" t="s">
        <v>120</v>
      </c>
      <c r="K129" s="8" t="s">
        <v>411</v>
      </c>
      <c r="L129" s="7" t="s">
        <v>56</v>
      </c>
      <c r="M129" s="1">
        <v>5.5</v>
      </c>
      <c r="N129" s="1">
        <v>2.2999999999999998</v>
      </c>
      <c r="O129" s="9">
        <v>15.204860000000004</v>
      </c>
      <c r="P129" s="8" t="s">
        <v>330</v>
      </c>
      <c r="S129" s="1"/>
    </row>
    <row r="130" spans="1:19" ht="43.5" x14ac:dyDescent="0.35">
      <c r="A130" s="13" t="s">
        <v>199</v>
      </c>
      <c r="B130" t="s">
        <v>63</v>
      </c>
      <c r="C130" t="s">
        <v>5</v>
      </c>
      <c r="D130" t="s">
        <v>26</v>
      </c>
      <c r="E130" t="s">
        <v>43</v>
      </c>
      <c r="F130" t="s">
        <v>28</v>
      </c>
      <c r="G130" s="1">
        <v>12</v>
      </c>
      <c r="H130" s="7" t="s">
        <v>407</v>
      </c>
      <c r="I130" s="7" t="s">
        <v>142</v>
      </c>
      <c r="J130" s="7" t="s">
        <v>120</v>
      </c>
      <c r="K130" s="8" t="s">
        <v>412</v>
      </c>
      <c r="L130" s="7" t="s">
        <v>56</v>
      </c>
      <c r="M130" s="1" t="s">
        <v>331</v>
      </c>
      <c r="N130" s="1" t="s">
        <v>331</v>
      </c>
      <c r="O130" s="1" t="s">
        <v>331</v>
      </c>
      <c r="P130" s="8" t="s">
        <v>330</v>
      </c>
      <c r="S130" s="1"/>
    </row>
    <row r="131" spans="1:19" ht="43.5" x14ac:dyDescent="0.35">
      <c r="A131" s="13" t="s">
        <v>200</v>
      </c>
      <c r="B131" t="s">
        <v>328</v>
      </c>
      <c r="C131" t="s">
        <v>5</v>
      </c>
      <c r="D131" t="s">
        <v>26</v>
      </c>
      <c r="E131" t="s">
        <v>43</v>
      </c>
      <c r="F131" t="s">
        <v>28</v>
      </c>
      <c r="G131" s="1">
        <v>12</v>
      </c>
      <c r="H131" s="7" t="s">
        <v>407</v>
      </c>
      <c r="I131" s="7" t="s">
        <v>142</v>
      </c>
      <c r="J131" s="7" t="s">
        <v>120</v>
      </c>
      <c r="K131" s="8" t="s">
        <v>413</v>
      </c>
      <c r="L131" s="7" t="s">
        <v>56</v>
      </c>
      <c r="M131" s="1" t="s">
        <v>331</v>
      </c>
      <c r="N131" s="1" t="s">
        <v>331</v>
      </c>
      <c r="O131" s="1" t="s">
        <v>331</v>
      </c>
      <c r="P131" s="8" t="s">
        <v>330</v>
      </c>
      <c r="S131" s="1"/>
    </row>
    <row r="132" spans="1:19" ht="29" x14ac:dyDescent="0.35">
      <c r="A132" s="13" t="s">
        <v>201</v>
      </c>
      <c r="B132" t="s">
        <v>63</v>
      </c>
      <c r="C132" t="s">
        <v>5</v>
      </c>
      <c r="D132" t="s">
        <v>26</v>
      </c>
      <c r="E132" t="s">
        <v>43</v>
      </c>
      <c r="F132" t="s">
        <v>28</v>
      </c>
      <c r="G132" s="1">
        <v>12</v>
      </c>
      <c r="H132" s="7" t="s">
        <v>407</v>
      </c>
      <c r="I132" s="7" t="s">
        <v>142</v>
      </c>
      <c r="J132" s="7" t="s">
        <v>120</v>
      </c>
      <c r="K132" s="8" t="s">
        <v>202</v>
      </c>
      <c r="L132" s="7" t="s">
        <v>56</v>
      </c>
      <c r="M132" s="1" t="s">
        <v>331</v>
      </c>
      <c r="N132" s="1" t="s">
        <v>331</v>
      </c>
      <c r="O132" s="1" t="s">
        <v>331</v>
      </c>
      <c r="P132" s="8" t="s">
        <v>330</v>
      </c>
      <c r="S132" s="1"/>
    </row>
    <row r="133" spans="1:19" x14ac:dyDescent="0.35">
      <c r="A133" s="13" t="s">
        <v>203</v>
      </c>
      <c r="B133" t="s">
        <v>328</v>
      </c>
      <c r="C133" t="s">
        <v>338</v>
      </c>
      <c r="D133" t="s">
        <v>26</v>
      </c>
      <c r="E133" t="s">
        <v>43</v>
      </c>
      <c r="F133" t="s">
        <v>28</v>
      </c>
      <c r="G133" s="1">
        <v>1</v>
      </c>
      <c r="H133" s="7" t="s">
        <v>0</v>
      </c>
      <c r="I133" s="7" t="s">
        <v>29</v>
      </c>
      <c r="J133" s="7" t="s">
        <v>120</v>
      </c>
      <c r="K133" s="8" t="s">
        <v>51</v>
      </c>
      <c r="L133" s="7" t="s">
        <v>32</v>
      </c>
      <c r="M133" s="1">
        <v>5.8</v>
      </c>
      <c r="N133" s="1">
        <v>5.8</v>
      </c>
      <c r="O133" s="9">
        <f>M133*N133</f>
        <v>33.64</v>
      </c>
      <c r="P133" s="8" t="s">
        <v>330</v>
      </c>
      <c r="S133" s="1"/>
    </row>
    <row r="134" spans="1:19" ht="15" customHeight="1" x14ac:dyDescent="0.35">
      <c r="A134" s="13" t="s">
        <v>204</v>
      </c>
      <c r="B134" t="s">
        <v>328</v>
      </c>
      <c r="C134" t="s">
        <v>338</v>
      </c>
      <c r="D134" t="s">
        <v>26</v>
      </c>
      <c r="E134" t="s">
        <v>43</v>
      </c>
      <c r="F134" t="s">
        <v>28</v>
      </c>
      <c r="G134" s="1">
        <v>4</v>
      </c>
      <c r="H134" s="7" t="s">
        <v>3</v>
      </c>
      <c r="I134" s="7" t="s">
        <v>29</v>
      </c>
      <c r="J134" s="7" t="s">
        <v>120</v>
      </c>
      <c r="K134" s="8" t="s">
        <v>3</v>
      </c>
      <c r="L134" s="7" t="s">
        <v>32</v>
      </c>
      <c r="M134" s="1">
        <v>7.2</v>
      </c>
      <c r="N134" s="1">
        <v>2.9</v>
      </c>
      <c r="O134" s="9">
        <f>M134*N134</f>
        <v>20.88</v>
      </c>
      <c r="P134" s="8" t="s">
        <v>330</v>
      </c>
      <c r="S134" s="1"/>
    </row>
    <row r="135" spans="1:19" ht="15" customHeight="1" x14ac:dyDescent="0.35">
      <c r="A135" s="13" t="s">
        <v>205</v>
      </c>
      <c r="B135" t="s">
        <v>328</v>
      </c>
      <c r="C135" t="s">
        <v>5</v>
      </c>
      <c r="D135" t="s">
        <v>26</v>
      </c>
      <c r="E135" t="s">
        <v>43</v>
      </c>
      <c r="F135" t="s">
        <v>28</v>
      </c>
      <c r="G135" s="1">
        <v>12</v>
      </c>
      <c r="H135" s="7" t="s">
        <v>407</v>
      </c>
      <c r="I135" s="7" t="s">
        <v>142</v>
      </c>
      <c r="J135" s="7" t="s">
        <v>120</v>
      </c>
      <c r="K135" s="8" t="s">
        <v>206</v>
      </c>
      <c r="L135" s="7" t="s">
        <v>56</v>
      </c>
      <c r="M135" s="1" t="s">
        <v>331</v>
      </c>
      <c r="N135" s="1" t="s">
        <v>331</v>
      </c>
      <c r="O135" s="1" t="s">
        <v>331</v>
      </c>
      <c r="P135" s="8" t="s">
        <v>207</v>
      </c>
      <c r="S135" s="1"/>
    </row>
    <row r="136" spans="1:19" ht="18" customHeight="1" x14ac:dyDescent="0.35">
      <c r="A136" s="13" t="s">
        <v>208</v>
      </c>
      <c r="B136" t="s">
        <v>328</v>
      </c>
      <c r="C136" t="s">
        <v>5</v>
      </c>
      <c r="D136" t="s">
        <v>26</v>
      </c>
      <c r="E136" t="s">
        <v>43</v>
      </c>
      <c r="F136" t="s">
        <v>28</v>
      </c>
      <c r="G136" s="1">
        <v>5</v>
      </c>
      <c r="H136" s="7" t="s">
        <v>6</v>
      </c>
      <c r="I136" s="7" t="s">
        <v>8</v>
      </c>
      <c r="J136" s="7" t="s">
        <v>120</v>
      </c>
      <c r="K136" s="8" t="s">
        <v>123</v>
      </c>
      <c r="L136" s="7" t="s">
        <v>56</v>
      </c>
      <c r="M136" s="1">
        <v>4</v>
      </c>
      <c r="N136" s="1">
        <v>2.5</v>
      </c>
      <c r="O136" s="9">
        <f>M136*N136</f>
        <v>10</v>
      </c>
      <c r="P136" s="8" t="s">
        <v>209</v>
      </c>
      <c r="S136" s="1"/>
    </row>
    <row r="137" spans="1:19" ht="14.25" customHeight="1" x14ac:dyDescent="0.35">
      <c r="A137" s="13" t="s">
        <v>210</v>
      </c>
      <c r="B137" t="s">
        <v>328</v>
      </c>
      <c r="C137" t="s">
        <v>5</v>
      </c>
      <c r="D137" t="s">
        <v>26</v>
      </c>
      <c r="E137" t="s">
        <v>43</v>
      </c>
      <c r="F137" t="s">
        <v>28</v>
      </c>
      <c r="G137" s="1">
        <v>12</v>
      </c>
      <c r="H137" s="7" t="s">
        <v>407</v>
      </c>
      <c r="I137" s="7" t="s">
        <v>142</v>
      </c>
      <c r="J137" s="7" t="s">
        <v>120</v>
      </c>
      <c r="K137" s="8" t="s">
        <v>211</v>
      </c>
      <c r="L137" s="7" t="s">
        <v>56</v>
      </c>
      <c r="M137" s="1" t="s">
        <v>331</v>
      </c>
      <c r="N137" s="1" t="s">
        <v>331</v>
      </c>
      <c r="O137" s="1" t="s">
        <v>331</v>
      </c>
      <c r="P137" s="8" t="s">
        <v>207</v>
      </c>
      <c r="S137" s="1"/>
    </row>
    <row r="138" spans="1:19" x14ac:dyDescent="0.35">
      <c r="A138" s="13" t="s">
        <v>212</v>
      </c>
      <c r="B138" t="s">
        <v>328</v>
      </c>
      <c r="C138" t="s">
        <v>338</v>
      </c>
      <c r="D138" t="s">
        <v>42</v>
      </c>
      <c r="E138" t="s">
        <v>43</v>
      </c>
      <c r="F138" t="s">
        <v>28</v>
      </c>
      <c r="G138" s="1">
        <v>10</v>
      </c>
      <c r="H138" t="s">
        <v>49</v>
      </c>
      <c r="I138" s="7" t="s">
        <v>45</v>
      </c>
      <c r="J138" s="7" t="s">
        <v>120</v>
      </c>
      <c r="K138" s="8" t="s">
        <v>46</v>
      </c>
      <c r="L138" s="7" t="s">
        <v>32</v>
      </c>
      <c r="M138" s="1">
        <v>4.2</v>
      </c>
      <c r="N138" s="1">
        <v>4.2</v>
      </c>
      <c r="O138" s="9">
        <v>13.854015</v>
      </c>
      <c r="P138" s="8" t="s">
        <v>330</v>
      </c>
      <c r="S138" s="1"/>
    </row>
    <row r="139" spans="1:19" x14ac:dyDescent="0.35">
      <c r="A139" s="13" t="s">
        <v>213</v>
      </c>
      <c r="B139" t="s">
        <v>63</v>
      </c>
      <c r="C139" t="s">
        <v>25</v>
      </c>
      <c r="D139" t="s">
        <v>26</v>
      </c>
      <c r="E139" t="s">
        <v>72</v>
      </c>
      <c r="F139" t="s">
        <v>28</v>
      </c>
      <c r="G139" s="1">
        <v>2</v>
      </c>
      <c r="H139" s="7" t="s">
        <v>1</v>
      </c>
      <c r="I139" s="7" t="s">
        <v>109</v>
      </c>
      <c r="J139" s="7" t="s">
        <v>120</v>
      </c>
      <c r="K139" s="8" t="s">
        <v>92</v>
      </c>
      <c r="L139" s="7" t="s">
        <v>32</v>
      </c>
      <c r="M139" s="1">
        <v>5.5</v>
      </c>
      <c r="N139" s="1">
        <v>3.6</v>
      </c>
      <c r="O139" s="9">
        <f>M139*N139</f>
        <v>19.8</v>
      </c>
      <c r="P139" s="8" t="s">
        <v>330</v>
      </c>
      <c r="S139" s="1"/>
    </row>
    <row r="140" spans="1:19" ht="37.5" customHeight="1" x14ac:dyDescent="0.35">
      <c r="A140" s="13" t="s">
        <v>214</v>
      </c>
      <c r="B140" t="s">
        <v>328</v>
      </c>
      <c r="C140" t="s">
        <v>5</v>
      </c>
      <c r="D140" t="s">
        <v>26</v>
      </c>
      <c r="E140" t="s">
        <v>43</v>
      </c>
      <c r="F140" t="s">
        <v>28</v>
      </c>
      <c r="G140" s="1">
        <v>12</v>
      </c>
      <c r="H140" s="7" t="s">
        <v>407</v>
      </c>
      <c r="I140" s="7" t="s">
        <v>142</v>
      </c>
      <c r="J140" s="7" t="s">
        <v>120</v>
      </c>
      <c r="K140" s="8" t="s">
        <v>414</v>
      </c>
      <c r="L140" s="7" t="s">
        <v>56</v>
      </c>
      <c r="M140" s="1" t="s">
        <v>331</v>
      </c>
      <c r="N140" s="1" t="s">
        <v>331</v>
      </c>
      <c r="O140" s="1" t="s">
        <v>331</v>
      </c>
      <c r="P140" s="8" t="s">
        <v>330</v>
      </c>
      <c r="S140" s="1"/>
    </row>
    <row r="141" spans="1:19" ht="39.75" customHeight="1" x14ac:dyDescent="0.35">
      <c r="A141" s="13" t="s">
        <v>215</v>
      </c>
      <c r="B141" t="s">
        <v>328</v>
      </c>
      <c r="C141" t="s">
        <v>5</v>
      </c>
      <c r="D141" t="s">
        <v>26</v>
      </c>
      <c r="E141" t="s">
        <v>43</v>
      </c>
      <c r="F141" t="s">
        <v>28</v>
      </c>
      <c r="G141" s="1">
        <v>8</v>
      </c>
      <c r="H141" s="7" t="s">
        <v>4</v>
      </c>
      <c r="I141" s="7" t="s">
        <v>142</v>
      </c>
      <c r="J141" s="7" t="s">
        <v>120</v>
      </c>
      <c r="K141" s="8" t="s">
        <v>216</v>
      </c>
      <c r="L141" s="7" t="s">
        <v>56</v>
      </c>
      <c r="M141" s="1" t="s">
        <v>331</v>
      </c>
      <c r="N141" s="1" t="s">
        <v>331</v>
      </c>
      <c r="O141" s="1" t="s">
        <v>331</v>
      </c>
      <c r="P141" s="8" t="s">
        <v>217</v>
      </c>
      <c r="S141" s="1"/>
    </row>
    <row r="142" spans="1:19" ht="48" customHeight="1" x14ac:dyDescent="0.35">
      <c r="A142" s="13" t="s">
        <v>218</v>
      </c>
      <c r="B142" t="s">
        <v>328</v>
      </c>
      <c r="C142" t="s">
        <v>5</v>
      </c>
      <c r="D142" t="s">
        <v>26</v>
      </c>
      <c r="E142" t="s">
        <v>43</v>
      </c>
      <c r="F142" t="s">
        <v>28</v>
      </c>
      <c r="G142" s="1">
        <v>12</v>
      </c>
      <c r="H142" s="7" t="s">
        <v>407</v>
      </c>
      <c r="I142" s="7" t="s">
        <v>142</v>
      </c>
      <c r="J142" s="7" t="s">
        <v>120</v>
      </c>
      <c r="K142" s="8" t="s">
        <v>415</v>
      </c>
      <c r="L142" s="7" t="s">
        <v>56</v>
      </c>
      <c r="M142" s="1" t="s">
        <v>331</v>
      </c>
      <c r="N142" s="1" t="s">
        <v>331</v>
      </c>
      <c r="O142" s="1" t="s">
        <v>331</v>
      </c>
      <c r="P142" s="8" t="s">
        <v>330</v>
      </c>
      <c r="S142" s="1"/>
    </row>
    <row r="143" spans="1:19" x14ac:dyDescent="0.35">
      <c r="A143" s="13" t="s">
        <v>219</v>
      </c>
      <c r="B143" t="s">
        <v>328</v>
      </c>
      <c r="C143" t="s">
        <v>338</v>
      </c>
      <c r="D143" t="s">
        <v>26</v>
      </c>
      <c r="E143" t="s">
        <v>43</v>
      </c>
      <c r="F143" t="s">
        <v>28</v>
      </c>
      <c r="G143" s="1">
        <v>1</v>
      </c>
      <c r="H143" s="7" t="s">
        <v>0</v>
      </c>
      <c r="I143" s="7" t="s">
        <v>29</v>
      </c>
      <c r="J143" s="7" t="s">
        <v>120</v>
      </c>
      <c r="K143" s="8" t="s">
        <v>51</v>
      </c>
      <c r="L143" s="7" t="s">
        <v>32</v>
      </c>
      <c r="M143" s="1">
        <v>5.7</v>
      </c>
      <c r="N143" s="1">
        <v>5.7</v>
      </c>
      <c r="O143" s="9">
        <f>M143*N143</f>
        <v>32.49</v>
      </c>
      <c r="P143" s="8" t="s">
        <v>330</v>
      </c>
      <c r="S143" s="1"/>
    </row>
    <row r="144" spans="1:19" x14ac:dyDescent="0.35">
      <c r="A144" s="13" t="s">
        <v>219</v>
      </c>
      <c r="B144" t="s">
        <v>328</v>
      </c>
      <c r="C144" t="s">
        <v>5</v>
      </c>
      <c r="D144" t="s">
        <v>42</v>
      </c>
      <c r="E144" t="s">
        <v>43</v>
      </c>
      <c r="F144" t="s">
        <v>28</v>
      </c>
      <c r="G144" s="1">
        <v>10</v>
      </c>
      <c r="H144" t="s">
        <v>49</v>
      </c>
      <c r="I144" s="7" t="s">
        <v>45</v>
      </c>
      <c r="J144" s="7" t="s">
        <v>120</v>
      </c>
      <c r="K144" s="8" t="s">
        <v>46</v>
      </c>
      <c r="L144" s="7" t="s">
        <v>32</v>
      </c>
      <c r="M144" s="1">
        <v>5</v>
      </c>
      <c r="N144" s="1">
        <v>5</v>
      </c>
      <c r="O144" s="9">
        <v>19.634374999999999</v>
      </c>
      <c r="P144" s="8" t="s">
        <v>330</v>
      </c>
      <c r="S144" s="1"/>
    </row>
    <row r="145" spans="1:19" x14ac:dyDescent="0.35">
      <c r="A145" s="13" t="s">
        <v>220</v>
      </c>
      <c r="B145" t="s">
        <v>328</v>
      </c>
      <c r="C145" t="s">
        <v>5</v>
      </c>
      <c r="D145" t="s">
        <v>26</v>
      </c>
      <c r="E145" t="s">
        <v>72</v>
      </c>
      <c r="F145" t="s">
        <v>28</v>
      </c>
      <c r="G145" s="1">
        <v>9</v>
      </c>
      <c r="H145" s="7" t="s">
        <v>35</v>
      </c>
      <c r="I145" s="7" t="s">
        <v>336</v>
      </c>
      <c r="J145" s="7" t="s">
        <v>120</v>
      </c>
      <c r="K145" s="8" t="s">
        <v>329</v>
      </c>
      <c r="L145" s="7" t="s">
        <v>32</v>
      </c>
      <c r="M145" s="1">
        <v>3.4</v>
      </c>
      <c r="N145" s="1">
        <v>2.6</v>
      </c>
      <c r="O145" s="9">
        <f t="shared" ref="O145:O154" si="5">M145*N145</f>
        <v>8.84</v>
      </c>
      <c r="P145" s="8" t="s">
        <v>330</v>
      </c>
      <c r="S145" s="1"/>
    </row>
    <row r="146" spans="1:19" x14ac:dyDescent="0.35">
      <c r="A146" s="13" t="s">
        <v>221</v>
      </c>
      <c r="B146" t="s">
        <v>328</v>
      </c>
      <c r="C146" t="s">
        <v>5</v>
      </c>
      <c r="D146" t="s">
        <v>26</v>
      </c>
      <c r="E146" t="s">
        <v>72</v>
      </c>
      <c r="F146" t="s">
        <v>28</v>
      </c>
      <c r="G146" s="1">
        <v>9</v>
      </c>
      <c r="H146" s="7" t="s">
        <v>35</v>
      </c>
      <c r="I146" s="7" t="s">
        <v>336</v>
      </c>
      <c r="J146" s="7" t="s">
        <v>120</v>
      </c>
      <c r="K146" s="8" t="s">
        <v>329</v>
      </c>
      <c r="L146" s="7" t="s">
        <v>32</v>
      </c>
      <c r="M146" s="1">
        <v>3.7</v>
      </c>
      <c r="N146" s="1">
        <v>3.4</v>
      </c>
      <c r="O146" s="9">
        <f t="shared" si="5"/>
        <v>12.58</v>
      </c>
      <c r="P146" s="8" t="s">
        <v>330</v>
      </c>
      <c r="S146" s="1"/>
    </row>
    <row r="147" spans="1:19" x14ac:dyDescent="0.35">
      <c r="A147" s="13" t="s">
        <v>222</v>
      </c>
      <c r="B147" t="s">
        <v>328</v>
      </c>
      <c r="C147" t="s">
        <v>338</v>
      </c>
      <c r="D147" t="s">
        <v>26</v>
      </c>
      <c r="E147" t="s">
        <v>72</v>
      </c>
      <c r="F147" t="s">
        <v>28</v>
      </c>
      <c r="G147" s="1">
        <v>2</v>
      </c>
      <c r="H147" s="7" t="s">
        <v>1</v>
      </c>
      <c r="I147" s="7" t="s">
        <v>84</v>
      </c>
      <c r="J147" s="7" t="s">
        <v>120</v>
      </c>
      <c r="K147" s="8" t="s">
        <v>92</v>
      </c>
      <c r="L147" s="7" t="s">
        <v>32</v>
      </c>
      <c r="M147" s="1">
        <v>6</v>
      </c>
      <c r="N147" s="1">
        <v>3.7</v>
      </c>
      <c r="O147" s="9">
        <f t="shared" si="5"/>
        <v>22.200000000000003</v>
      </c>
      <c r="P147" s="8" t="s">
        <v>223</v>
      </c>
      <c r="S147" s="1"/>
    </row>
    <row r="148" spans="1:19" x14ac:dyDescent="0.35">
      <c r="A148" s="13" t="s">
        <v>224</v>
      </c>
      <c r="B148" t="s">
        <v>328</v>
      </c>
      <c r="C148" t="s">
        <v>338</v>
      </c>
      <c r="D148" t="s">
        <v>26</v>
      </c>
      <c r="E148" t="s">
        <v>72</v>
      </c>
      <c r="F148" t="s">
        <v>28</v>
      </c>
      <c r="G148" s="1">
        <v>2</v>
      </c>
      <c r="H148" s="7" t="s">
        <v>1</v>
      </c>
      <c r="I148" s="7" t="s">
        <v>109</v>
      </c>
      <c r="J148" s="7" t="s">
        <v>120</v>
      </c>
      <c r="K148" s="8" t="s">
        <v>73</v>
      </c>
      <c r="L148" s="7" t="s">
        <v>32</v>
      </c>
      <c r="M148" s="1">
        <v>5.7</v>
      </c>
      <c r="N148" s="1">
        <v>2.9</v>
      </c>
      <c r="O148" s="9">
        <f t="shared" si="5"/>
        <v>16.53</v>
      </c>
      <c r="P148" s="8" t="s">
        <v>330</v>
      </c>
      <c r="S148" s="1"/>
    </row>
    <row r="149" spans="1:19" x14ac:dyDescent="0.35">
      <c r="A149" s="13" t="s">
        <v>225</v>
      </c>
      <c r="B149" t="s">
        <v>328</v>
      </c>
      <c r="C149" t="s">
        <v>338</v>
      </c>
      <c r="D149" t="s">
        <v>26</v>
      </c>
      <c r="E149" t="s">
        <v>72</v>
      </c>
      <c r="F149" t="s">
        <v>28</v>
      </c>
      <c r="G149" s="1">
        <v>5</v>
      </c>
      <c r="H149" s="7" t="s">
        <v>6</v>
      </c>
      <c r="I149" s="7" t="s">
        <v>109</v>
      </c>
      <c r="J149" s="7" t="s">
        <v>120</v>
      </c>
      <c r="K149" s="8" t="s">
        <v>226</v>
      </c>
      <c r="L149" s="7" t="s">
        <v>32</v>
      </c>
      <c r="M149" s="1">
        <v>2.2000000000000002</v>
      </c>
      <c r="N149" s="1">
        <v>2.2000000000000002</v>
      </c>
      <c r="O149" s="9">
        <f t="shared" si="5"/>
        <v>4.8400000000000007</v>
      </c>
      <c r="P149" s="8" t="s">
        <v>330</v>
      </c>
      <c r="S149" s="1"/>
    </row>
    <row r="150" spans="1:19" x14ac:dyDescent="0.35">
      <c r="A150" s="13" t="s">
        <v>227</v>
      </c>
      <c r="B150" t="s">
        <v>328</v>
      </c>
      <c r="C150" t="s">
        <v>338</v>
      </c>
      <c r="D150" t="s">
        <v>26</v>
      </c>
      <c r="E150" t="s">
        <v>43</v>
      </c>
      <c r="F150" t="s">
        <v>28</v>
      </c>
      <c r="G150" s="1">
        <v>1</v>
      </c>
      <c r="H150" s="7" t="s">
        <v>0</v>
      </c>
      <c r="I150" s="7" t="s">
        <v>335</v>
      </c>
      <c r="J150" s="7" t="s">
        <v>120</v>
      </c>
      <c r="K150" s="8" t="s">
        <v>51</v>
      </c>
      <c r="L150" s="7" t="s">
        <v>32</v>
      </c>
      <c r="M150" s="1">
        <v>6.4</v>
      </c>
      <c r="N150" s="1">
        <v>6.4</v>
      </c>
      <c r="O150" s="9">
        <f t="shared" si="5"/>
        <v>40.960000000000008</v>
      </c>
      <c r="P150" s="8" t="s">
        <v>330</v>
      </c>
      <c r="S150" s="1"/>
    </row>
    <row r="151" spans="1:19" x14ac:dyDescent="0.35">
      <c r="A151" s="13" t="s">
        <v>228</v>
      </c>
      <c r="B151" t="s">
        <v>328</v>
      </c>
      <c r="C151" t="s">
        <v>338</v>
      </c>
      <c r="D151" t="s">
        <v>26</v>
      </c>
      <c r="E151" t="s">
        <v>72</v>
      </c>
      <c r="F151" t="s">
        <v>108</v>
      </c>
      <c r="G151" s="1">
        <v>2</v>
      </c>
      <c r="H151" s="7" t="s">
        <v>1</v>
      </c>
      <c r="I151" s="7" t="s">
        <v>109</v>
      </c>
      <c r="J151" s="7" t="s">
        <v>120</v>
      </c>
      <c r="K151" s="8" t="s">
        <v>73</v>
      </c>
      <c r="L151" s="7" t="s">
        <v>32</v>
      </c>
      <c r="M151" s="1">
        <v>5.8</v>
      </c>
      <c r="N151" s="1">
        <v>2.9</v>
      </c>
      <c r="O151" s="9">
        <f t="shared" si="5"/>
        <v>16.82</v>
      </c>
      <c r="P151" s="8" t="s">
        <v>330</v>
      </c>
      <c r="S151" s="1"/>
    </row>
    <row r="152" spans="1:19" x14ac:dyDescent="0.35">
      <c r="A152" s="13" t="s">
        <v>229</v>
      </c>
      <c r="B152" t="s">
        <v>328</v>
      </c>
      <c r="C152" t="s">
        <v>338</v>
      </c>
      <c r="D152" t="s">
        <v>26</v>
      </c>
      <c r="E152" t="s">
        <v>43</v>
      </c>
      <c r="F152" t="s">
        <v>28</v>
      </c>
      <c r="G152" s="1">
        <v>9</v>
      </c>
      <c r="H152" s="7" t="s">
        <v>35</v>
      </c>
      <c r="I152" s="7" t="s">
        <v>8</v>
      </c>
      <c r="J152" s="7" t="s">
        <v>120</v>
      </c>
      <c r="K152" s="8" t="s">
        <v>329</v>
      </c>
      <c r="L152" s="7" t="s">
        <v>32</v>
      </c>
      <c r="M152" s="1">
        <v>4.4000000000000004</v>
      </c>
      <c r="N152" s="1">
        <v>3</v>
      </c>
      <c r="O152" s="9">
        <f t="shared" si="5"/>
        <v>13.200000000000001</v>
      </c>
      <c r="P152" s="8" t="s">
        <v>330</v>
      </c>
      <c r="S152" s="1"/>
    </row>
    <row r="153" spans="1:19" x14ac:dyDescent="0.35">
      <c r="A153" s="13" t="s">
        <v>230</v>
      </c>
      <c r="B153" t="s">
        <v>328</v>
      </c>
      <c r="C153" t="s">
        <v>338</v>
      </c>
      <c r="D153" t="s">
        <v>26</v>
      </c>
      <c r="E153" t="s">
        <v>43</v>
      </c>
      <c r="F153" t="s">
        <v>28</v>
      </c>
      <c r="G153" s="1">
        <v>9</v>
      </c>
      <c r="H153" s="7" t="s">
        <v>35</v>
      </c>
      <c r="I153" s="7" t="s">
        <v>8</v>
      </c>
      <c r="J153" s="7" t="s">
        <v>120</v>
      </c>
      <c r="K153" s="8" t="s">
        <v>329</v>
      </c>
      <c r="L153" s="7" t="s">
        <v>32</v>
      </c>
      <c r="M153" s="1">
        <v>7.3</v>
      </c>
      <c r="N153" s="1">
        <v>3</v>
      </c>
      <c r="O153" s="9">
        <f t="shared" si="5"/>
        <v>21.9</v>
      </c>
      <c r="P153" s="8" t="s">
        <v>330</v>
      </c>
      <c r="S153" s="1"/>
    </row>
    <row r="154" spans="1:19" x14ac:dyDescent="0.35">
      <c r="A154" s="13" t="s">
        <v>231</v>
      </c>
      <c r="B154" t="s">
        <v>328</v>
      </c>
      <c r="C154" t="s">
        <v>25</v>
      </c>
      <c r="D154" t="s">
        <v>26</v>
      </c>
      <c r="E154" t="s">
        <v>43</v>
      </c>
      <c r="F154" t="s">
        <v>28</v>
      </c>
      <c r="G154" s="1">
        <v>9</v>
      </c>
      <c r="H154" s="7" t="s">
        <v>35</v>
      </c>
      <c r="I154" s="7" t="s">
        <v>8</v>
      </c>
      <c r="J154" s="7" t="s">
        <v>120</v>
      </c>
      <c r="K154" s="8" t="s">
        <v>232</v>
      </c>
      <c r="L154" s="7" t="s">
        <v>32</v>
      </c>
      <c r="M154" s="1">
        <v>2.6</v>
      </c>
      <c r="N154" s="1">
        <v>2.2000000000000002</v>
      </c>
      <c r="O154" s="9">
        <f t="shared" si="5"/>
        <v>5.7200000000000006</v>
      </c>
      <c r="P154" s="8" t="s">
        <v>330</v>
      </c>
      <c r="S154" s="1"/>
    </row>
    <row r="155" spans="1:19" x14ac:dyDescent="0.35">
      <c r="A155" s="13" t="s">
        <v>233</v>
      </c>
      <c r="B155" t="s">
        <v>328</v>
      </c>
      <c r="C155" t="s">
        <v>25</v>
      </c>
      <c r="D155" t="s">
        <v>26</v>
      </c>
      <c r="E155" t="s">
        <v>43</v>
      </c>
      <c r="F155" t="s">
        <v>28</v>
      </c>
      <c r="G155" s="1">
        <v>9</v>
      </c>
      <c r="H155" s="7" t="s">
        <v>35</v>
      </c>
      <c r="I155" s="7" t="s">
        <v>8</v>
      </c>
      <c r="J155" s="7" t="s">
        <v>120</v>
      </c>
      <c r="K155" s="8" t="s">
        <v>232</v>
      </c>
      <c r="L155" s="7" t="s">
        <v>32</v>
      </c>
      <c r="M155" s="1" t="s">
        <v>331</v>
      </c>
      <c r="N155" s="1" t="s">
        <v>331</v>
      </c>
      <c r="O155" s="1" t="s">
        <v>331</v>
      </c>
      <c r="P155" s="8" t="s">
        <v>330</v>
      </c>
      <c r="S155" s="1"/>
    </row>
    <row r="156" spans="1:19" ht="3.75" customHeight="1" x14ac:dyDescent="0.35">
      <c r="A156" s="13" t="s">
        <v>234</v>
      </c>
      <c r="B156" t="s">
        <v>63</v>
      </c>
      <c r="C156" t="s">
        <v>25</v>
      </c>
      <c r="D156" t="s">
        <v>26</v>
      </c>
      <c r="E156" t="s">
        <v>27</v>
      </c>
      <c r="F156" t="s">
        <v>28</v>
      </c>
      <c r="G156" s="1">
        <v>1</v>
      </c>
      <c r="H156" s="7" t="s">
        <v>0</v>
      </c>
      <c r="I156" s="7" t="s">
        <v>29</v>
      </c>
      <c r="J156" s="7" t="s">
        <v>120</v>
      </c>
      <c r="K156" s="8" t="s">
        <v>51</v>
      </c>
      <c r="L156" s="7" t="s">
        <v>32</v>
      </c>
      <c r="M156" s="1">
        <v>5.8</v>
      </c>
      <c r="N156" s="1">
        <v>5.5</v>
      </c>
      <c r="O156" s="9">
        <f t="shared" ref="O156:O162" si="6">M156*N156</f>
        <v>31.9</v>
      </c>
      <c r="P156" s="8" t="s">
        <v>330</v>
      </c>
      <c r="S156" s="1"/>
    </row>
    <row r="157" spans="1:19" x14ac:dyDescent="0.35">
      <c r="A157" s="13" t="s">
        <v>235</v>
      </c>
      <c r="B157" t="s">
        <v>63</v>
      </c>
      <c r="C157" t="s">
        <v>25</v>
      </c>
      <c r="D157" t="s">
        <v>26</v>
      </c>
      <c r="E157" t="s">
        <v>27</v>
      </c>
      <c r="F157" t="s">
        <v>28</v>
      </c>
      <c r="G157" s="1">
        <v>2</v>
      </c>
      <c r="H157" s="7" t="s">
        <v>1</v>
      </c>
      <c r="I157" s="7" t="s">
        <v>8</v>
      </c>
      <c r="J157" s="7" t="s">
        <v>120</v>
      </c>
      <c r="K157" s="8" t="s">
        <v>236</v>
      </c>
      <c r="L157" s="7" t="s">
        <v>32</v>
      </c>
      <c r="M157" s="1">
        <v>5.8</v>
      </c>
      <c r="N157" s="1">
        <v>2.2000000000000002</v>
      </c>
      <c r="O157" s="9">
        <f t="shared" si="6"/>
        <v>12.76</v>
      </c>
      <c r="P157" s="8" t="s">
        <v>330</v>
      </c>
      <c r="S157" s="1"/>
    </row>
    <row r="158" spans="1:19" x14ac:dyDescent="0.35">
      <c r="A158" s="13" t="s">
        <v>237</v>
      </c>
      <c r="B158" t="s">
        <v>63</v>
      </c>
      <c r="C158" t="s">
        <v>25</v>
      </c>
      <c r="D158" t="s">
        <v>26</v>
      </c>
      <c r="E158" t="s">
        <v>72</v>
      </c>
      <c r="F158" t="s">
        <v>28</v>
      </c>
      <c r="G158" s="1">
        <v>2</v>
      </c>
      <c r="H158" s="7" t="s">
        <v>1</v>
      </c>
      <c r="I158" s="7" t="s">
        <v>8</v>
      </c>
      <c r="J158" s="7" t="s">
        <v>120</v>
      </c>
      <c r="K158" s="8" t="s">
        <v>92</v>
      </c>
      <c r="L158" s="7" t="s">
        <v>32</v>
      </c>
      <c r="M158" s="1">
        <v>5.8</v>
      </c>
      <c r="N158" s="1">
        <v>3.6</v>
      </c>
      <c r="O158" s="9">
        <f t="shared" si="6"/>
        <v>20.88</v>
      </c>
      <c r="P158" s="8" t="s">
        <v>330</v>
      </c>
      <c r="S158" s="1"/>
    </row>
    <row r="159" spans="1:19" x14ac:dyDescent="0.35">
      <c r="A159" s="13" t="s">
        <v>238</v>
      </c>
      <c r="B159" t="s">
        <v>63</v>
      </c>
      <c r="C159" t="s">
        <v>25</v>
      </c>
      <c r="D159" t="s">
        <v>26</v>
      </c>
      <c r="E159" t="s">
        <v>72</v>
      </c>
      <c r="F159" t="s">
        <v>28</v>
      </c>
      <c r="G159" s="1">
        <v>2</v>
      </c>
      <c r="H159" s="7" t="s">
        <v>1</v>
      </c>
      <c r="I159" s="7" t="s">
        <v>8</v>
      </c>
      <c r="J159" s="7" t="s">
        <v>120</v>
      </c>
      <c r="K159" s="8" t="s">
        <v>330</v>
      </c>
      <c r="L159" s="7" t="s">
        <v>32</v>
      </c>
      <c r="M159" s="1">
        <v>3.3</v>
      </c>
      <c r="N159" s="1">
        <v>2.2000000000000002</v>
      </c>
      <c r="O159" s="9">
        <f t="shared" si="6"/>
        <v>7.26</v>
      </c>
      <c r="P159" s="8" t="s">
        <v>330</v>
      </c>
      <c r="S159" s="1"/>
    </row>
    <row r="160" spans="1:19" x14ac:dyDescent="0.35">
      <c r="A160" s="13" t="s">
        <v>239</v>
      </c>
      <c r="B160" t="s">
        <v>63</v>
      </c>
      <c r="C160" t="s">
        <v>25</v>
      </c>
      <c r="D160" t="s">
        <v>26</v>
      </c>
      <c r="E160" t="s">
        <v>72</v>
      </c>
      <c r="F160" t="s">
        <v>28</v>
      </c>
      <c r="G160" s="1">
        <v>5</v>
      </c>
      <c r="H160" s="7" t="s">
        <v>6</v>
      </c>
      <c r="I160" s="7" t="s">
        <v>8</v>
      </c>
      <c r="J160" s="7" t="s">
        <v>120</v>
      </c>
      <c r="K160" s="8" t="s">
        <v>330</v>
      </c>
      <c r="L160" s="7" t="s">
        <v>32</v>
      </c>
      <c r="M160" s="1">
        <v>2.5</v>
      </c>
      <c r="N160" s="1">
        <v>2.2000000000000002</v>
      </c>
      <c r="O160" s="9">
        <f t="shared" si="6"/>
        <v>5.5</v>
      </c>
      <c r="P160" s="8" t="s">
        <v>330</v>
      </c>
      <c r="S160" s="1"/>
    </row>
    <row r="161" spans="1:19" x14ac:dyDescent="0.35">
      <c r="A161" s="13" t="s">
        <v>240</v>
      </c>
      <c r="B161" t="s">
        <v>63</v>
      </c>
      <c r="C161" t="s">
        <v>25</v>
      </c>
      <c r="D161" t="s">
        <v>26</v>
      </c>
      <c r="E161" t="s">
        <v>27</v>
      </c>
      <c r="F161" t="s">
        <v>28</v>
      </c>
      <c r="G161" s="1">
        <v>5</v>
      </c>
      <c r="H161" s="7" t="s">
        <v>6</v>
      </c>
      <c r="I161" s="7" t="s">
        <v>8</v>
      </c>
      <c r="J161" s="7" t="s">
        <v>120</v>
      </c>
      <c r="K161" s="8" t="s">
        <v>330</v>
      </c>
      <c r="L161" s="7" t="s">
        <v>32</v>
      </c>
      <c r="M161" s="1">
        <v>2.9</v>
      </c>
      <c r="N161" s="1">
        <v>2.5</v>
      </c>
      <c r="O161" s="9">
        <f t="shared" si="6"/>
        <v>7.25</v>
      </c>
      <c r="P161" s="8" t="s">
        <v>330</v>
      </c>
      <c r="S161" s="1"/>
    </row>
    <row r="162" spans="1:19" x14ac:dyDescent="0.35">
      <c r="A162" s="13" t="s">
        <v>241</v>
      </c>
      <c r="B162" t="s">
        <v>63</v>
      </c>
      <c r="C162" t="s">
        <v>25</v>
      </c>
      <c r="D162" t="s">
        <v>26</v>
      </c>
      <c r="E162" t="s">
        <v>27</v>
      </c>
      <c r="F162" t="s">
        <v>28</v>
      </c>
      <c r="G162" s="1">
        <v>5</v>
      </c>
      <c r="H162" s="7" t="s">
        <v>6</v>
      </c>
      <c r="I162" s="7" t="s">
        <v>8</v>
      </c>
      <c r="J162" s="7" t="s">
        <v>120</v>
      </c>
      <c r="K162" s="8" t="s">
        <v>330</v>
      </c>
      <c r="L162" s="7" t="s">
        <v>32</v>
      </c>
      <c r="M162" s="1">
        <v>2.2000000000000002</v>
      </c>
      <c r="N162" s="1">
        <v>2.2000000000000002</v>
      </c>
      <c r="O162" s="9">
        <f t="shared" si="6"/>
        <v>4.8400000000000007</v>
      </c>
      <c r="P162" s="8" t="s">
        <v>330</v>
      </c>
      <c r="S162" s="1"/>
    </row>
    <row r="163" spans="1:19" x14ac:dyDescent="0.35">
      <c r="A163" s="13" t="s">
        <v>392</v>
      </c>
      <c r="B163" s="10" t="s">
        <v>347</v>
      </c>
      <c r="C163" t="s">
        <v>338</v>
      </c>
      <c r="D163" s="10" t="s">
        <v>284</v>
      </c>
      <c r="E163" s="10" t="s">
        <v>100</v>
      </c>
      <c r="F163" s="10" t="s">
        <v>100</v>
      </c>
      <c r="G163" s="11" t="s">
        <v>100</v>
      </c>
      <c r="H163" s="12" t="s">
        <v>355</v>
      </c>
      <c r="I163" s="12" t="s">
        <v>100</v>
      </c>
      <c r="J163" s="12" t="s">
        <v>342</v>
      </c>
      <c r="K163" s="8" t="s">
        <v>330</v>
      </c>
      <c r="L163" s="12" t="s">
        <v>32</v>
      </c>
      <c r="M163" s="11" t="s">
        <v>100</v>
      </c>
      <c r="N163" s="11" t="s">
        <v>100</v>
      </c>
      <c r="O163" s="11" t="s">
        <v>100</v>
      </c>
      <c r="P163" s="12" t="s">
        <v>330</v>
      </c>
    </row>
    <row r="164" spans="1:19" x14ac:dyDescent="0.35">
      <c r="A164" s="13" t="s">
        <v>394</v>
      </c>
      <c r="B164" s="10" t="s">
        <v>347</v>
      </c>
      <c r="C164" t="s">
        <v>338</v>
      </c>
      <c r="D164" s="10" t="s">
        <v>284</v>
      </c>
      <c r="E164" s="10" t="s">
        <v>100</v>
      </c>
      <c r="F164" s="10" t="s">
        <v>100</v>
      </c>
      <c r="G164" s="11" t="s">
        <v>100</v>
      </c>
      <c r="H164" s="12" t="s">
        <v>355</v>
      </c>
      <c r="I164" s="12" t="s">
        <v>100</v>
      </c>
      <c r="J164" s="12" t="s">
        <v>342</v>
      </c>
      <c r="K164" s="8" t="s">
        <v>330</v>
      </c>
      <c r="L164" s="12" t="s">
        <v>32</v>
      </c>
      <c r="M164" s="11" t="s">
        <v>100</v>
      </c>
      <c r="N164" s="11" t="s">
        <v>100</v>
      </c>
      <c r="O164" s="11" t="s">
        <v>100</v>
      </c>
      <c r="P164" s="12" t="s">
        <v>330</v>
      </c>
    </row>
    <row r="165" spans="1:19" ht="24" customHeight="1" x14ac:dyDescent="0.35">
      <c r="A165" s="13" t="s">
        <v>242</v>
      </c>
      <c r="B165" t="s">
        <v>63</v>
      </c>
      <c r="C165" t="s">
        <v>25</v>
      </c>
      <c r="D165" t="s">
        <v>26</v>
      </c>
      <c r="E165" t="s">
        <v>27</v>
      </c>
      <c r="F165" t="s">
        <v>28</v>
      </c>
      <c r="G165" s="1">
        <v>5</v>
      </c>
      <c r="H165" s="7" t="s">
        <v>6</v>
      </c>
      <c r="I165" s="7" t="s">
        <v>8</v>
      </c>
      <c r="J165" s="7" t="s">
        <v>243</v>
      </c>
      <c r="K165" s="8" t="s">
        <v>330</v>
      </c>
      <c r="L165" s="7" t="s">
        <v>32</v>
      </c>
      <c r="M165" s="1">
        <v>2.2000000000000002</v>
      </c>
      <c r="N165" s="1">
        <v>1.8</v>
      </c>
      <c r="O165" s="9">
        <f>M165*N165</f>
        <v>3.9600000000000004</v>
      </c>
      <c r="P165" s="8" t="s">
        <v>330</v>
      </c>
      <c r="S165" s="1"/>
    </row>
    <row r="166" spans="1:19" ht="24" customHeight="1" x14ac:dyDescent="0.35">
      <c r="A166" s="13" t="s">
        <v>244</v>
      </c>
      <c r="B166" t="s">
        <v>328</v>
      </c>
      <c r="C166" t="s">
        <v>338</v>
      </c>
      <c r="D166" t="s">
        <v>26</v>
      </c>
      <c r="E166" t="s">
        <v>27</v>
      </c>
      <c r="F166" t="s">
        <v>108</v>
      </c>
      <c r="G166" s="1">
        <v>5</v>
      </c>
      <c r="H166" s="7" t="s">
        <v>6</v>
      </c>
      <c r="I166" s="7" t="s">
        <v>245</v>
      </c>
      <c r="J166" s="7" t="s">
        <v>243</v>
      </c>
      <c r="K166" s="8" t="s">
        <v>330</v>
      </c>
      <c r="L166" s="7" t="s">
        <v>32</v>
      </c>
      <c r="M166" s="1">
        <v>2.9</v>
      </c>
      <c r="N166" s="1">
        <v>2.2000000000000002</v>
      </c>
      <c r="O166" s="9">
        <f>M166*N166</f>
        <v>6.38</v>
      </c>
      <c r="P166" s="8" t="s">
        <v>330</v>
      </c>
      <c r="S166" s="1"/>
    </row>
    <row r="167" spans="1:19" ht="24" customHeight="1" x14ac:dyDescent="0.35">
      <c r="A167" s="13" t="s">
        <v>246</v>
      </c>
      <c r="B167" t="s">
        <v>328</v>
      </c>
      <c r="C167" t="s">
        <v>338</v>
      </c>
      <c r="D167" t="s">
        <v>26</v>
      </c>
      <c r="E167" t="s">
        <v>27</v>
      </c>
      <c r="F167" t="s">
        <v>108</v>
      </c>
      <c r="G167" s="1">
        <v>5</v>
      </c>
      <c r="H167" s="7" t="s">
        <v>6</v>
      </c>
      <c r="I167" s="7" t="s">
        <v>245</v>
      </c>
      <c r="J167" s="7" t="s">
        <v>243</v>
      </c>
      <c r="K167" s="8" t="s">
        <v>330</v>
      </c>
      <c r="L167" s="7" t="s">
        <v>32</v>
      </c>
      <c r="M167" s="1">
        <v>3.2</v>
      </c>
      <c r="N167" s="1">
        <v>2.2999999999999998</v>
      </c>
      <c r="O167" s="9">
        <f>M167*N167</f>
        <v>7.3599999999999994</v>
      </c>
      <c r="P167" s="8" t="s">
        <v>330</v>
      </c>
      <c r="S167" s="1"/>
    </row>
    <row r="168" spans="1:19" x14ac:dyDescent="0.35">
      <c r="A168" s="13" t="s">
        <v>247</v>
      </c>
      <c r="B168" t="s">
        <v>63</v>
      </c>
      <c r="C168" t="s">
        <v>25</v>
      </c>
      <c r="D168" t="s">
        <v>26</v>
      </c>
      <c r="E168" t="s">
        <v>27</v>
      </c>
      <c r="F168" t="s">
        <v>28</v>
      </c>
      <c r="G168" s="1">
        <v>2</v>
      </c>
      <c r="H168" s="7" t="s">
        <v>1</v>
      </c>
      <c r="I168" s="7" t="s">
        <v>8</v>
      </c>
      <c r="J168" s="7" t="s">
        <v>120</v>
      </c>
      <c r="K168" s="8" t="s">
        <v>330</v>
      </c>
      <c r="L168" s="7" t="s">
        <v>32</v>
      </c>
      <c r="M168" s="1">
        <v>5</v>
      </c>
      <c r="N168" s="1">
        <v>3.3</v>
      </c>
      <c r="O168" s="9">
        <f>M168*N168</f>
        <v>16.5</v>
      </c>
      <c r="P168" s="8" t="s">
        <v>330</v>
      </c>
      <c r="S168" s="1"/>
    </row>
    <row r="169" spans="1:19" x14ac:dyDescent="0.35">
      <c r="A169" s="13" t="s">
        <v>248</v>
      </c>
      <c r="B169" t="s">
        <v>328</v>
      </c>
      <c r="C169" t="s">
        <v>5</v>
      </c>
      <c r="D169" t="s">
        <v>42</v>
      </c>
      <c r="E169" t="s">
        <v>43</v>
      </c>
      <c r="F169" t="s">
        <v>28</v>
      </c>
      <c r="G169" s="1">
        <v>10</v>
      </c>
      <c r="H169" t="s">
        <v>49</v>
      </c>
      <c r="I169" s="7" t="s">
        <v>45</v>
      </c>
      <c r="J169" s="7" t="s">
        <v>243</v>
      </c>
      <c r="K169" s="8" t="s">
        <v>46</v>
      </c>
      <c r="L169" s="7" t="s">
        <v>32</v>
      </c>
      <c r="M169" s="1">
        <v>4.7</v>
      </c>
      <c r="N169" s="1">
        <v>4.7</v>
      </c>
      <c r="O169" s="9">
        <v>17.348933750000004</v>
      </c>
      <c r="P169" s="8" t="s">
        <v>330</v>
      </c>
      <c r="S169" s="1"/>
    </row>
    <row r="170" spans="1:19" ht="29" x14ac:dyDescent="0.35">
      <c r="A170" s="13" t="s">
        <v>249</v>
      </c>
      <c r="B170" t="s">
        <v>328</v>
      </c>
      <c r="C170" t="s">
        <v>5</v>
      </c>
      <c r="D170" t="s">
        <v>26</v>
      </c>
      <c r="E170" t="s">
        <v>43</v>
      </c>
      <c r="F170" t="s">
        <v>28</v>
      </c>
      <c r="G170" s="1">
        <v>12</v>
      </c>
      <c r="H170" s="7" t="s">
        <v>407</v>
      </c>
      <c r="I170" s="7" t="s">
        <v>250</v>
      </c>
      <c r="J170" s="7" t="s">
        <v>243</v>
      </c>
      <c r="K170" s="8" t="s">
        <v>416</v>
      </c>
      <c r="L170" s="7" t="s">
        <v>56</v>
      </c>
      <c r="M170" s="1" t="s">
        <v>331</v>
      </c>
      <c r="N170" s="1" t="s">
        <v>331</v>
      </c>
      <c r="O170" s="1" t="s">
        <v>331</v>
      </c>
      <c r="P170" s="8" t="s">
        <v>330</v>
      </c>
      <c r="S170" s="1"/>
    </row>
    <row r="171" spans="1:19" ht="29" x14ac:dyDescent="0.35">
      <c r="A171" s="13" t="s">
        <v>251</v>
      </c>
      <c r="B171" t="s">
        <v>328</v>
      </c>
      <c r="C171" t="s">
        <v>5</v>
      </c>
      <c r="D171" t="s">
        <v>26</v>
      </c>
      <c r="E171" t="s">
        <v>43</v>
      </c>
      <c r="F171" t="s">
        <v>28</v>
      </c>
      <c r="G171" s="1">
        <v>12</v>
      </c>
      <c r="H171" s="7" t="s">
        <v>407</v>
      </c>
      <c r="I171" s="7" t="s">
        <v>250</v>
      </c>
      <c r="J171" s="7" t="s">
        <v>243</v>
      </c>
      <c r="K171" s="8" t="s">
        <v>416</v>
      </c>
      <c r="L171" s="7" t="s">
        <v>56</v>
      </c>
      <c r="M171" s="1" t="s">
        <v>331</v>
      </c>
      <c r="N171" s="1" t="s">
        <v>331</v>
      </c>
      <c r="O171" s="1" t="s">
        <v>331</v>
      </c>
      <c r="P171" s="8" t="s">
        <v>330</v>
      </c>
      <c r="S171" s="1"/>
    </row>
    <row r="172" spans="1:19" ht="29" x14ac:dyDescent="0.35">
      <c r="A172" s="13" t="s">
        <v>252</v>
      </c>
      <c r="B172" t="s">
        <v>328</v>
      </c>
      <c r="C172" t="s">
        <v>5</v>
      </c>
      <c r="D172" t="s">
        <v>26</v>
      </c>
      <c r="E172" t="s">
        <v>43</v>
      </c>
      <c r="F172" t="s">
        <v>28</v>
      </c>
      <c r="G172" s="1">
        <v>12</v>
      </c>
      <c r="H172" s="7" t="s">
        <v>407</v>
      </c>
      <c r="I172" s="7" t="s">
        <v>250</v>
      </c>
      <c r="J172" s="7" t="s">
        <v>243</v>
      </c>
      <c r="K172" s="8" t="s">
        <v>416</v>
      </c>
      <c r="L172" s="7" t="s">
        <v>56</v>
      </c>
      <c r="M172" s="1" t="s">
        <v>331</v>
      </c>
      <c r="N172" s="1" t="s">
        <v>331</v>
      </c>
      <c r="O172" s="1" t="s">
        <v>331</v>
      </c>
      <c r="P172" s="8" t="s">
        <v>330</v>
      </c>
      <c r="S172" s="1"/>
    </row>
    <row r="173" spans="1:19" s="17" customFormat="1" ht="29" x14ac:dyDescent="0.35">
      <c r="A173" s="16" t="s">
        <v>253</v>
      </c>
      <c r="B173" s="17" t="s">
        <v>328</v>
      </c>
      <c r="C173" s="17" t="s">
        <v>5</v>
      </c>
      <c r="D173" s="17" t="s">
        <v>26</v>
      </c>
      <c r="E173" s="17" t="s">
        <v>43</v>
      </c>
      <c r="F173" s="17" t="s">
        <v>28</v>
      </c>
      <c r="G173" s="18">
        <v>12</v>
      </c>
      <c r="H173" s="19" t="s">
        <v>407</v>
      </c>
      <c r="I173" s="19" t="s">
        <v>250</v>
      </c>
      <c r="J173" s="19" t="s">
        <v>243</v>
      </c>
      <c r="K173" s="20" t="s">
        <v>416</v>
      </c>
      <c r="L173" s="19" t="s">
        <v>56</v>
      </c>
      <c r="M173" s="18" t="s">
        <v>331</v>
      </c>
      <c r="N173" s="18" t="s">
        <v>331</v>
      </c>
      <c r="O173" s="18" t="s">
        <v>331</v>
      </c>
      <c r="P173" s="20" t="s">
        <v>330</v>
      </c>
      <c r="S173" s="18"/>
    </row>
    <row r="174" spans="1:19" x14ac:dyDescent="0.35">
      <c r="A174" s="13" t="s">
        <v>254</v>
      </c>
      <c r="B174" t="s">
        <v>328</v>
      </c>
      <c r="C174" t="s">
        <v>338</v>
      </c>
      <c r="D174" t="s">
        <v>26</v>
      </c>
      <c r="E174" t="s">
        <v>43</v>
      </c>
      <c r="F174" t="s">
        <v>28</v>
      </c>
      <c r="G174" s="1">
        <v>1</v>
      </c>
      <c r="H174" s="7" t="s">
        <v>0</v>
      </c>
      <c r="I174" s="7" t="s">
        <v>29</v>
      </c>
      <c r="J174" s="7" t="s">
        <v>243</v>
      </c>
      <c r="K174" s="8" t="s">
        <v>51</v>
      </c>
      <c r="L174" s="7" t="s">
        <v>32</v>
      </c>
      <c r="M174" s="1">
        <v>5</v>
      </c>
      <c r="N174" s="1">
        <v>4.7</v>
      </c>
      <c r="O174" s="9">
        <f>M174*N174</f>
        <v>23.5</v>
      </c>
      <c r="P174" s="8" t="s">
        <v>330</v>
      </c>
      <c r="S174" s="1"/>
    </row>
    <row r="175" spans="1:19" ht="58" x14ac:dyDescent="0.35">
      <c r="A175" s="13" t="s">
        <v>391</v>
      </c>
      <c r="B175" t="s">
        <v>347</v>
      </c>
      <c r="C175" t="s">
        <v>25</v>
      </c>
      <c r="D175" t="s">
        <v>26</v>
      </c>
      <c r="E175" t="s">
        <v>43</v>
      </c>
      <c r="F175" t="s">
        <v>28</v>
      </c>
      <c r="G175" s="1">
        <v>1</v>
      </c>
      <c r="H175" s="7" t="s">
        <v>0</v>
      </c>
      <c r="I175" s="7" t="s">
        <v>8</v>
      </c>
      <c r="J175" s="7" t="s">
        <v>243</v>
      </c>
      <c r="K175" s="8" t="s">
        <v>51</v>
      </c>
      <c r="L175" s="7" t="s">
        <v>32</v>
      </c>
      <c r="M175" s="1">
        <v>5</v>
      </c>
      <c r="N175" s="1">
        <v>4.7</v>
      </c>
      <c r="O175" s="9">
        <f>M175*N175</f>
        <v>23.5</v>
      </c>
      <c r="P175" s="8" t="s">
        <v>402</v>
      </c>
      <c r="S175" s="1"/>
    </row>
    <row r="176" spans="1:19" x14ac:dyDescent="0.35">
      <c r="A176" s="13" t="s">
        <v>255</v>
      </c>
      <c r="B176" t="s">
        <v>59</v>
      </c>
      <c r="C176" t="s">
        <v>5</v>
      </c>
      <c r="D176" t="s">
        <v>42</v>
      </c>
      <c r="E176" t="s">
        <v>43</v>
      </c>
      <c r="F176" t="s">
        <v>28</v>
      </c>
      <c r="G176" s="1">
        <v>10</v>
      </c>
      <c r="H176" t="s">
        <v>49</v>
      </c>
      <c r="I176" s="7" t="s">
        <v>45</v>
      </c>
      <c r="J176" s="7" t="s">
        <v>243</v>
      </c>
      <c r="K176" s="8" t="s">
        <v>46</v>
      </c>
      <c r="L176" s="7" t="s">
        <v>32</v>
      </c>
      <c r="M176" s="1">
        <v>4</v>
      </c>
      <c r="N176" s="1">
        <v>4</v>
      </c>
      <c r="O176" s="9">
        <v>12.566000000000001</v>
      </c>
      <c r="P176" s="8" t="s">
        <v>187</v>
      </c>
    </row>
    <row r="177" spans="1:16" x14ac:dyDescent="0.35">
      <c r="A177" s="13" t="s">
        <v>256</v>
      </c>
      <c r="B177" t="s">
        <v>59</v>
      </c>
      <c r="C177" t="s">
        <v>338</v>
      </c>
      <c r="D177" t="s">
        <v>26</v>
      </c>
      <c r="E177" t="s">
        <v>43</v>
      </c>
      <c r="F177" t="s">
        <v>28</v>
      </c>
      <c r="G177" s="1">
        <v>1</v>
      </c>
      <c r="H177" s="7" t="s">
        <v>0</v>
      </c>
      <c r="I177" s="7" t="s">
        <v>29</v>
      </c>
      <c r="J177" s="7" t="s">
        <v>243</v>
      </c>
      <c r="K177" s="8" t="s">
        <v>51</v>
      </c>
      <c r="L177" s="7" t="s">
        <v>32</v>
      </c>
      <c r="M177" s="1">
        <v>8.9</v>
      </c>
      <c r="N177" s="1">
        <v>5</v>
      </c>
      <c r="O177" s="9">
        <f>M177*N177</f>
        <v>44.5</v>
      </c>
      <c r="P177" s="8" t="s">
        <v>330</v>
      </c>
    </row>
    <row r="178" spans="1:16" ht="29" x14ac:dyDescent="0.35">
      <c r="A178" s="13" t="s">
        <v>257</v>
      </c>
      <c r="B178" t="s">
        <v>328</v>
      </c>
      <c r="C178" t="s">
        <v>5</v>
      </c>
      <c r="D178" t="s">
        <v>26</v>
      </c>
      <c r="E178" t="s">
        <v>27</v>
      </c>
      <c r="F178" t="s">
        <v>28</v>
      </c>
      <c r="G178" s="1">
        <v>9</v>
      </c>
      <c r="H178" s="7" t="s">
        <v>35</v>
      </c>
      <c r="I178" s="7" t="s">
        <v>29</v>
      </c>
      <c r="J178" s="7" t="s">
        <v>243</v>
      </c>
      <c r="K178" s="8" t="s">
        <v>329</v>
      </c>
      <c r="L178" s="7" t="s">
        <v>32</v>
      </c>
      <c r="M178" s="1">
        <v>3</v>
      </c>
      <c r="N178" s="1">
        <v>2.2999999999999998</v>
      </c>
      <c r="O178" s="9">
        <f>M178*N178</f>
        <v>6.8999999999999995</v>
      </c>
      <c r="P178" s="8" t="s">
        <v>403</v>
      </c>
    </row>
    <row r="179" spans="1:16" x14ac:dyDescent="0.35">
      <c r="A179" s="13" t="s">
        <v>258</v>
      </c>
      <c r="B179" t="s">
        <v>328</v>
      </c>
      <c r="C179" t="s">
        <v>5</v>
      </c>
      <c r="D179" t="s">
        <v>26</v>
      </c>
      <c r="E179" t="s">
        <v>27</v>
      </c>
      <c r="F179" t="s">
        <v>28</v>
      </c>
      <c r="G179" s="1">
        <v>9</v>
      </c>
      <c r="H179" s="7" t="s">
        <v>35</v>
      </c>
      <c r="I179" s="7" t="s">
        <v>29</v>
      </c>
      <c r="J179" s="7" t="s">
        <v>243</v>
      </c>
      <c r="K179" s="8" t="s">
        <v>329</v>
      </c>
      <c r="L179" s="7" t="s">
        <v>32</v>
      </c>
      <c r="M179" s="1">
        <v>3</v>
      </c>
      <c r="N179" s="1">
        <v>2.5</v>
      </c>
      <c r="O179" s="9">
        <f>M179*N179</f>
        <v>7.5</v>
      </c>
      <c r="P179" s="8" t="s">
        <v>330</v>
      </c>
    </row>
    <row r="180" spans="1:16" x14ac:dyDescent="0.35">
      <c r="A180" s="13" t="s">
        <v>259</v>
      </c>
      <c r="B180" t="s">
        <v>328</v>
      </c>
      <c r="C180" t="s">
        <v>338</v>
      </c>
      <c r="D180" t="s">
        <v>26</v>
      </c>
      <c r="E180" t="s">
        <v>27</v>
      </c>
      <c r="F180" t="s">
        <v>28</v>
      </c>
      <c r="G180" s="1">
        <v>2</v>
      </c>
      <c r="H180" s="7" t="s">
        <v>1</v>
      </c>
      <c r="I180" s="7" t="s">
        <v>29</v>
      </c>
      <c r="J180" s="7" t="s">
        <v>243</v>
      </c>
      <c r="K180" s="8" t="s">
        <v>330</v>
      </c>
      <c r="L180" s="7" t="s">
        <v>32</v>
      </c>
      <c r="M180" s="1">
        <v>5</v>
      </c>
      <c r="N180" s="1">
        <v>3</v>
      </c>
      <c r="O180" s="9">
        <f>M180*N180</f>
        <v>15</v>
      </c>
      <c r="P180" s="8" t="s">
        <v>330</v>
      </c>
    </row>
    <row r="181" spans="1:16" x14ac:dyDescent="0.35">
      <c r="A181" s="13" t="s">
        <v>260</v>
      </c>
      <c r="B181" t="s">
        <v>328</v>
      </c>
      <c r="C181" t="s">
        <v>5</v>
      </c>
      <c r="D181" t="s">
        <v>42</v>
      </c>
      <c r="E181" t="s">
        <v>43</v>
      </c>
      <c r="F181" t="s">
        <v>28</v>
      </c>
      <c r="G181" s="1">
        <v>10</v>
      </c>
      <c r="H181" t="s">
        <v>49</v>
      </c>
      <c r="I181" s="7" t="s">
        <v>45</v>
      </c>
      <c r="J181" s="7" t="s">
        <v>243</v>
      </c>
      <c r="K181" s="8" t="s">
        <v>46</v>
      </c>
      <c r="L181" s="7" t="s">
        <v>32</v>
      </c>
      <c r="M181" s="1">
        <v>5</v>
      </c>
      <c r="N181" s="1">
        <v>5</v>
      </c>
      <c r="O181" s="9">
        <v>19.634374999999999</v>
      </c>
      <c r="P181" s="8" t="s">
        <v>330</v>
      </c>
    </row>
    <row r="182" spans="1:16" ht="29" x14ac:dyDescent="0.35">
      <c r="A182" s="13" t="s">
        <v>261</v>
      </c>
      <c r="B182" t="s">
        <v>328</v>
      </c>
      <c r="C182" t="s">
        <v>5</v>
      </c>
      <c r="D182" t="s">
        <v>26</v>
      </c>
      <c r="E182" t="s">
        <v>43</v>
      </c>
      <c r="F182" t="s">
        <v>28</v>
      </c>
      <c r="G182" s="1">
        <v>12</v>
      </c>
      <c r="H182" s="7" t="s">
        <v>407</v>
      </c>
      <c r="I182" s="7" t="s">
        <v>250</v>
      </c>
      <c r="J182" s="7" t="s">
        <v>243</v>
      </c>
      <c r="K182" s="8" t="s">
        <v>416</v>
      </c>
      <c r="L182" s="7" t="s">
        <v>56</v>
      </c>
      <c r="M182" s="1" t="s">
        <v>331</v>
      </c>
      <c r="N182" s="1" t="s">
        <v>331</v>
      </c>
      <c r="O182" s="1" t="s">
        <v>331</v>
      </c>
      <c r="P182" s="8" t="s">
        <v>417</v>
      </c>
    </row>
    <row r="183" spans="1:16" ht="29" x14ac:dyDescent="0.35">
      <c r="A183" s="13" t="s">
        <v>262</v>
      </c>
      <c r="B183" t="s">
        <v>328</v>
      </c>
      <c r="C183" t="s">
        <v>5</v>
      </c>
      <c r="D183" t="s">
        <v>26</v>
      </c>
      <c r="E183" t="s">
        <v>43</v>
      </c>
      <c r="F183" t="s">
        <v>28</v>
      </c>
      <c r="G183" s="1">
        <v>12</v>
      </c>
      <c r="H183" s="7" t="s">
        <v>407</v>
      </c>
      <c r="I183" s="7" t="s">
        <v>250</v>
      </c>
      <c r="J183" s="7" t="s">
        <v>243</v>
      </c>
      <c r="K183" s="8" t="s">
        <v>416</v>
      </c>
      <c r="L183" s="7" t="s">
        <v>56</v>
      </c>
      <c r="M183" s="1" t="s">
        <v>331</v>
      </c>
      <c r="N183" s="1" t="s">
        <v>331</v>
      </c>
      <c r="O183" s="1" t="s">
        <v>331</v>
      </c>
      <c r="P183" s="8" t="s">
        <v>418</v>
      </c>
    </row>
    <row r="184" spans="1:16" ht="29" x14ac:dyDescent="0.35">
      <c r="A184" s="13" t="s">
        <v>263</v>
      </c>
      <c r="B184" t="s">
        <v>328</v>
      </c>
      <c r="C184" t="s">
        <v>5</v>
      </c>
      <c r="D184" t="s">
        <v>26</v>
      </c>
      <c r="E184" t="s">
        <v>43</v>
      </c>
      <c r="F184" t="s">
        <v>28</v>
      </c>
      <c r="G184" s="1">
        <v>12</v>
      </c>
      <c r="H184" s="7" t="s">
        <v>407</v>
      </c>
      <c r="I184" s="7" t="s">
        <v>250</v>
      </c>
      <c r="J184" s="7" t="s">
        <v>243</v>
      </c>
      <c r="K184" s="8" t="s">
        <v>416</v>
      </c>
      <c r="L184" s="7" t="s">
        <v>56</v>
      </c>
      <c r="M184" s="1" t="s">
        <v>331</v>
      </c>
      <c r="N184" s="1" t="s">
        <v>331</v>
      </c>
      <c r="O184" s="1" t="s">
        <v>331</v>
      </c>
      <c r="P184" s="8" t="s">
        <v>419</v>
      </c>
    </row>
    <row r="185" spans="1:16" ht="29" x14ac:dyDescent="0.35">
      <c r="A185" s="13" t="s">
        <v>264</v>
      </c>
      <c r="B185" t="s">
        <v>328</v>
      </c>
      <c r="C185" t="s">
        <v>5</v>
      </c>
      <c r="D185" t="s">
        <v>26</v>
      </c>
      <c r="E185" t="s">
        <v>43</v>
      </c>
      <c r="F185" t="s">
        <v>28</v>
      </c>
      <c r="G185" s="1">
        <v>12</v>
      </c>
      <c r="H185" s="7" t="s">
        <v>407</v>
      </c>
      <c r="I185" s="7" t="s">
        <v>250</v>
      </c>
      <c r="J185" s="7" t="s">
        <v>243</v>
      </c>
      <c r="K185" s="8" t="s">
        <v>416</v>
      </c>
      <c r="L185" s="7" t="s">
        <v>56</v>
      </c>
      <c r="M185" s="1" t="s">
        <v>331</v>
      </c>
      <c r="N185" s="1" t="s">
        <v>331</v>
      </c>
      <c r="O185" s="1" t="s">
        <v>331</v>
      </c>
      <c r="P185" s="8" t="s">
        <v>420</v>
      </c>
    </row>
    <row r="186" spans="1:16" x14ac:dyDescent="0.35">
      <c r="A186" s="13" t="s">
        <v>265</v>
      </c>
      <c r="B186" t="s">
        <v>328</v>
      </c>
      <c r="C186" t="s">
        <v>338</v>
      </c>
      <c r="D186" t="s">
        <v>26</v>
      </c>
      <c r="E186" t="s">
        <v>43</v>
      </c>
      <c r="F186" t="s">
        <v>28</v>
      </c>
      <c r="G186" s="1">
        <v>1</v>
      </c>
      <c r="H186" s="7" t="s">
        <v>0</v>
      </c>
      <c r="I186" s="7" t="s">
        <v>29</v>
      </c>
      <c r="J186" s="7" t="s">
        <v>243</v>
      </c>
      <c r="K186" s="8" t="s">
        <v>51</v>
      </c>
      <c r="L186" s="7" t="s">
        <v>32</v>
      </c>
      <c r="M186" s="1">
        <v>5.2</v>
      </c>
      <c r="N186" s="1">
        <v>5.2</v>
      </c>
      <c r="O186" s="9">
        <f>M186*N186</f>
        <v>27.040000000000003</v>
      </c>
      <c r="P186" s="8" t="s">
        <v>330</v>
      </c>
    </row>
    <row r="187" spans="1:16" ht="58" x14ac:dyDescent="0.35">
      <c r="A187" s="13" t="s">
        <v>390</v>
      </c>
      <c r="B187" t="s">
        <v>347</v>
      </c>
      <c r="C187" t="s">
        <v>25</v>
      </c>
      <c r="D187" t="s">
        <v>26</v>
      </c>
      <c r="E187" t="s">
        <v>43</v>
      </c>
      <c r="F187" t="s">
        <v>28</v>
      </c>
      <c r="G187" s="1">
        <v>1</v>
      </c>
      <c r="H187" s="7" t="s">
        <v>0</v>
      </c>
      <c r="I187" s="7" t="s">
        <v>8</v>
      </c>
      <c r="J187" s="7" t="s">
        <v>243</v>
      </c>
      <c r="K187" s="8" t="s">
        <v>51</v>
      </c>
      <c r="L187" s="7" t="s">
        <v>32</v>
      </c>
      <c r="M187" s="1">
        <v>5.2</v>
      </c>
      <c r="N187" s="1">
        <v>5.2</v>
      </c>
      <c r="O187" s="9">
        <f>M187*N187</f>
        <v>27.040000000000003</v>
      </c>
      <c r="P187" s="8" t="s">
        <v>402</v>
      </c>
    </row>
    <row r="188" spans="1:16" x14ac:dyDescent="0.35">
      <c r="A188" s="13" t="s">
        <v>266</v>
      </c>
      <c r="B188" t="s">
        <v>328</v>
      </c>
      <c r="C188" t="s">
        <v>25</v>
      </c>
      <c r="D188" t="s">
        <v>26</v>
      </c>
      <c r="E188" t="s">
        <v>27</v>
      </c>
      <c r="F188" t="s">
        <v>28</v>
      </c>
      <c r="G188" s="1">
        <v>2</v>
      </c>
      <c r="H188" s="7" t="s">
        <v>1</v>
      </c>
      <c r="I188" s="7" t="s">
        <v>8</v>
      </c>
      <c r="J188" s="7" t="s">
        <v>243</v>
      </c>
      <c r="K188" s="8" t="s">
        <v>330</v>
      </c>
      <c r="L188" s="7" t="s">
        <v>32</v>
      </c>
      <c r="M188" s="1">
        <v>4.7</v>
      </c>
      <c r="N188" s="1">
        <v>3</v>
      </c>
      <c r="O188" s="9">
        <f>M188*N188</f>
        <v>14.100000000000001</v>
      </c>
      <c r="P188" s="8" t="s">
        <v>330</v>
      </c>
    </row>
    <row r="189" spans="1:16" x14ac:dyDescent="0.35">
      <c r="A189" s="13" t="s">
        <v>267</v>
      </c>
      <c r="B189" t="s">
        <v>328</v>
      </c>
      <c r="C189" t="s">
        <v>5</v>
      </c>
      <c r="D189" t="s">
        <v>42</v>
      </c>
      <c r="E189" t="s">
        <v>43</v>
      </c>
      <c r="F189" t="s">
        <v>28</v>
      </c>
      <c r="G189" s="1">
        <v>11</v>
      </c>
      <c r="H189" t="s">
        <v>44</v>
      </c>
      <c r="I189" s="7" t="s">
        <v>45</v>
      </c>
      <c r="J189" s="7" t="s">
        <v>243</v>
      </c>
      <c r="K189" s="8" t="s">
        <v>46</v>
      </c>
      <c r="L189" s="7" t="s">
        <v>32</v>
      </c>
      <c r="M189" s="1">
        <v>3.4</v>
      </c>
      <c r="N189" s="1">
        <v>3.2</v>
      </c>
      <c r="O189" s="9">
        <v>9.0789349999999995</v>
      </c>
      <c r="P189" s="8" t="s">
        <v>330</v>
      </c>
    </row>
    <row r="190" spans="1:16" ht="43.5" x14ac:dyDescent="0.35">
      <c r="A190" s="13" t="s">
        <v>268</v>
      </c>
      <c r="B190" t="s">
        <v>328</v>
      </c>
      <c r="C190" t="s">
        <v>5</v>
      </c>
      <c r="D190" t="s">
        <v>26</v>
      </c>
      <c r="E190" t="s">
        <v>43</v>
      </c>
      <c r="F190" t="s">
        <v>28</v>
      </c>
      <c r="G190" s="1">
        <v>12</v>
      </c>
      <c r="H190" s="7" t="s">
        <v>407</v>
      </c>
      <c r="I190" s="7" t="s">
        <v>250</v>
      </c>
      <c r="J190" s="7" t="s">
        <v>243</v>
      </c>
      <c r="K190" s="8" t="s">
        <v>421</v>
      </c>
      <c r="L190" s="7" t="s">
        <v>56</v>
      </c>
      <c r="M190" s="1" t="s">
        <v>331</v>
      </c>
      <c r="N190" s="1" t="s">
        <v>331</v>
      </c>
      <c r="O190" s="1" t="s">
        <v>331</v>
      </c>
      <c r="P190" s="8" t="s">
        <v>330</v>
      </c>
    </row>
    <row r="191" spans="1:16" ht="29" x14ac:dyDescent="0.35">
      <c r="A191" s="13" t="s">
        <v>269</v>
      </c>
      <c r="B191" t="s">
        <v>328</v>
      </c>
      <c r="C191" t="s">
        <v>5</v>
      </c>
      <c r="D191" t="s">
        <v>26</v>
      </c>
      <c r="E191" t="s">
        <v>43</v>
      </c>
      <c r="F191" t="s">
        <v>28</v>
      </c>
      <c r="G191" s="1">
        <v>12</v>
      </c>
      <c r="H191" s="7" t="s">
        <v>407</v>
      </c>
      <c r="I191" s="7" t="s">
        <v>250</v>
      </c>
      <c r="J191" s="7" t="s">
        <v>243</v>
      </c>
      <c r="K191" s="8" t="s">
        <v>422</v>
      </c>
      <c r="L191" s="7" t="s">
        <v>56</v>
      </c>
      <c r="M191" s="1" t="s">
        <v>331</v>
      </c>
      <c r="N191" s="1" t="s">
        <v>331</v>
      </c>
      <c r="O191" s="1" t="s">
        <v>331</v>
      </c>
      <c r="P191" s="8" t="s">
        <v>330</v>
      </c>
    </row>
    <row r="192" spans="1:16" ht="29" x14ac:dyDescent="0.35">
      <c r="A192" s="13" t="s">
        <v>270</v>
      </c>
      <c r="B192" t="s">
        <v>328</v>
      </c>
      <c r="C192" t="s">
        <v>5</v>
      </c>
      <c r="D192" t="s">
        <v>26</v>
      </c>
      <c r="E192" t="s">
        <v>43</v>
      </c>
      <c r="F192" t="s">
        <v>28</v>
      </c>
      <c r="G192" s="1">
        <v>12</v>
      </c>
      <c r="H192" s="7" t="s">
        <v>407</v>
      </c>
      <c r="I192" s="7" t="s">
        <v>250</v>
      </c>
      <c r="J192" s="7" t="s">
        <v>243</v>
      </c>
      <c r="K192" s="8" t="s">
        <v>423</v>
      </c>
      <c r="L192" s="7" t="s">
        <v>56</v>
      </c>
      <c r="M192" s="1" t="s">
        <v>331</v>
      </c>
      <c r="N192" s="1" t="s">
        <v>331</v>
      </c>
      <c r="O192" s="1" t="s">
        <v>331</v>
      </c>
      <c r="P192" s="8" t="s">
        <v>330</v>
      </c>
    </row>
    <row r="193" spans="1:16" ht="29" x14ac:dyDescent="0.35">
      <c r="A193" s="13" t="s">
        <v>271</v>
      </c>
      <c r="B193" t="s">
        <v>328</v>
      </c>
      <c r="C193" t="s">
        <v>5</v>
      </c>
      <c r="D193" t="s">
        <v>26</v>
      </c>
      <c r="E193" t="s">
        <v>272</v>
      </c>
      <c r="F193" t="s">
        <v>28</v>
      </c>
      <c r="G193" s="1">
        <v>5</v>
      </c>
      <c r="H193" s="7" t="s">
        <v>6</v>
      </c>
      <c r="I193" s="7" t="s">
        <v>149</v>
      </c>
      <c r="J193" s="7" t="s">
        <v>243</v>
      </c>
      <c r="K193" s="8" t="s">
        <v>273</v>
      </c>
      <c r="L193" s="7" t="s">
        <v>32</v>
      </c>
      <c r="M193" s="1">
        <v>1.5</v>
      </c>
      <c r="N193" s="1">
        <v>1</v>
      </c>
      <c r="O193" s="9">
        <f>M193*N193</f>
        <v>1.5</v>
      </c>
      <c r="P193" s="8" t="s">
        <v>274</v>
      </c>
    </row>
    <row r="194" spans="1:16" ht="15" customHeight="1" x14ac:dyDescent="0.35">
      <c r="A194" s="13" t="s">
        <v>275</v>
      </c>
      <c r="B194" t="s">
        <v>328</v>
      </c>
      <c r="C194" t="s">
        <v>338</v>
      </c>
      <c r="D194" t="s">
        <v>26</v>
      </c>
      <c r="E194" t="s">
        <v>27</v>
      </c>
      <c r="F194" t="s">
        <v>28</v>
      </c>
      <c r="G194" s="1">
        <v>2</v>
      </c>
      <c r="H194" s="7" t="s">
        <v>1</v>
      </c>
      <c r="I194" s="7" t="s">
        <v>8</v>
      </c>
      <c r="J194" s="7" t="s">
        <v>243</v>
      </c>
      <c r="K194" s="8" t="s">
        <v>330</v>
      </c>
      <c r="L194" s="7" t="s">
        <v>32</v>
      </c>
      <c r="M194" s="1">
        <v>5.4</v>
      </c>
      <c r="N194" s="1">
        <v>2.9</v>
      </c>
      <c r="O194" s="9">
        <f>M194*N194</f>
        <v>15.66</v>
      </c>
      <c r="P194" s="8" t="s">
        <v>330</v>
      </c>
    </row>
    <row r="195" spans="1:16" ht="15" customHeight="1" x14ac:dyDescent="0.35">
      <c r="A195" s="13" t="s">
        <v>389</v>
      </c>
      <c r="B195" t="s">
        <v>347</v>
      </c>
      <c r="C195" t="s">
        <v>25</v>
      </c>
      <c r="D195" t="s">
        <v>26</v>
      </c>
      <c r="E195" t="s">
        <v>27</v>
      </c>
      <c r="F195" t="s">
        <v>28</v>
      </c>
      <c r="G195" s="1">
        <v>2</v>
      </c>
      <c r="H195" s="7" t="s">
        <v>1</v>
      </c>
      <c r="I195" s="7" t="s">
        <v>8</v>
      </c>
      <c r="J195" s="7" t="s">
        <v>243</v>
      </c>
      <c r="K195" s="8" t="s">
        <v>330</v>
      </c>
      <c r="L195" s="7" t="s">
        <v>32</v>
      </c>
      <c r="M195" s="1">
        <v>5.4</v>
      </c>
      <c r="N195" s="1">
        <v>2.9</v>
      </c>
      <c r="O195" s="9">
        <f>M195*N195</f>
        <v>15.66</v>
      </c>
      <c r="P195" s="8" t="s">
        <v>404</v>
      </c>
    </row>
    <row r="196" spans="1:16" ht="15" customHeight="1" x14ac:dyDescent="0.35">
      <c r="A196" s="13" t="s">
        <v>276</v>
      </c>
      <c r="B196" t="s">
        <v>328</v>
      </c>
      <c r="C196" t="s">
        <v>338</v>
      </c>
      <c r="D196" t="s">
        <v>26</v>
      </c>
      <c r="E196" t="s">
        <v>27</v>
      </c>
      <c r="F196" t="s">
        <v>28</v>
      </c>
      <c r="G196" s="1">
        <v>9</v>
      </c>
      <c r="H196" s="7" t="s">
        <v>35</v>
      </c>
      <c r="I196" s="7" t="s">
        <v>149</v>
      </c>
      <c r="J196" s="7" t="s">
        <v>243</v>
      </c>
      <c r="K196" s="8" t="s">
        <v>329</v>
      </c>
      <c r="L196" s="7" t="s">
        <v>32</v>
      </c>
      <c r="M196" s="1" t="s">
        <v>331</v>
      </c>
      <c r="N196" s="1" t="s">
        <v>331</v>
      </c>
      <c r="O196" s="1" t="s">
        <v>331</v>
      </c>
      <c r="P196" s="8" t="s">
        <v>330</v>
      </c>
    </row>
    <row r="197" spans="1:16" ht="15" customHeight="1" x14ac:dyDescent="0.35">
      <c r="A197" s="13" t="s">
        <v>277</v>
      </c>
      <c r="B197" t="s">
        <v>328</v>
      </c>
      <c r="C197" t="s">
        <v>5</v>
      </c>
      <c r="D197" t="s">
        <v>26</v>
      </c>
      <c r="E197" t="s">
        <v>27</v>
      </c>
      <c r="F197" t="s">
        <v>28</v>
      </c>
      <c r="G197" s="1">
        <v>9</v>
      </c>
      <c r="H197" s="7" t="s">
        <v>35</v>
      </c>
      <c r="I197" s="7" t="s">
        <v>8</v>
      </c>
      <c r="J197" s="7" t="s">
        <v>243</v>
      </c>
      <c r="K197" s="8" t="s">
        <v>329</v>
      </c>
      <c r="L197" s="7" t="s">
        <v>32</v>
      </c>
      <c r="M197" s="1" t="s">
        <v>331</v>
      </c>
      <c r="N197" s="1" t="s">
        <v>331</v>
      </c>
      <c r="O197" s="1" t="s">
        <v>331</v>
      </c>
      <c r="P197" s="8" t="s">
        <v>330</v>
      </c>
    </row>
    <row r="198" spans="1:16" ht="29" x14ac:dyDescent="0.35">
      <c r="A198" s="13" t="s">
        <v>278</v>
      </c>
      <c r="B198" t="s">
        <v>328</v>
      </c>
      <c r="C198" t="s">
        <v>338</v>
      </c>
      <c r="D198" t="s">
        <v>26</v>
      </c>
      <c r="E198" t="s">
        <v>27</v>
      </c>
      <c r="F198" t="s">
        <v>28</v>
      </c>
      <c r="G198" s="1">
        <v>8</v>
      </c>
      <c r="H198" s="7" t="s">
        <v>4</v>
      </c>
      <c r="I198" s="7" t="s">
        <v>8</v>
      </c>
      <c r="J198" s="7" t="s">
        <v>243</v>
      </c>
      <c r="K198" s="8" t="s">
        <v>279</v>
      </c>
      <c r="L198" s="7" t="s">
        <v>32</v>
      </c>
      <c r="M198" s="1">
        <v>11</v>
      </c>
      <c r="N198" s="1">
        <v>2.2000000000000002</v>
      </c>
      <c r="O198" s="9">
        <f>M198*N198</f>
        <v>24.200000000000003</v>
      </c>
      <c r="P198" s="8" t="s">
        <v>280</v>
      </c>
    </row>
    <row r="199" spans="1:16" x14ac:dyDescent="0.35">
      <c r="A199" s="13" t="s">
        <v>281</v>
      </c>
      <c r="B199" t="s">
        <v>328</v>
      </c>
      <c r="C199" t="s">
        <v>338</v>
      </c>
      <c r="D199" t="s">
        <v>26</v>
      </c>
      <c r="E199" t="s">
        <v>27</v>
      </c>
      <c r="F199" t="s">
        <v>108</v>
      </c>
      <c r="G199" s="1">
        <v>2</v>
      </c>
      <c r="H199" s="7" t="s">
        <v>1</v>
      </c>
      <c r="I199" s="7" t="s">
        <v>334</v>
      </c>
      <c r="J199" s="7" t="s">
        <v>243</v>
      </c>
      <c r="K199" s="8" t="s">
        <v>282</v>
      </c>
      <c r="L199" s="7" t="s">
        <v>32</v>
      </c>
      <c r="M199" s="1">
        <v>5.8</v>
      </c>
      <c r="N199" s="1">
        <v>3.3</v>
      </c>
      <c r="O199" s="9">
        <f>M199*N199</f>
        <v>19.139999999999997</v>
      </c>
      <c r="P199" s="8" t="s">
        <v>330</v>
      </c>
    </row>
    <row r="200" spans="1:16" x14ac:dyDescent="0.35">
      <c r="A200" s="13" t="s">
        <v>283</v>
      </c>
      <c r="B200" t="s">
        <v>328</v>
      </c>
      <c r="C200" t="s">
        <v>338</v>
      </c>
      <c r="D200" t="s">
        <v>42</v>
      </c>
      <c r="E200" t="s">
        <v>43</v>
      </c>
      <c r="F200" t="s">
        <v>28</v>
      </c>
      <c r="G200" s="1">
        <v>6</v>
      </c>
      <c r="H200" s="7" t="s">
        <v>154</v>
      </c>
      <c r="I200" s="7" t="s">
        <v>45</v>
      </c>
      <c r="J200" s="7" t="s">
        <v>284</v>
      </c>
      <c r="K200" s="8" t="s">
        <v>154</v>
      </c>
      <c r="L200" s="7" t="s">
        <v>32</v>
      </c>
      <c r="M200" s="1">
        <v>14.5</v>
      </c>
      <c r="N200" s="1">
        <v>0</v>
      </c>
      <c r="O200" s="9">
        <v>165.12509375000002</v>
      </c>
      <c r="P200" s="8" t="s">
        <v>285</v>
      </c>
    </row>
    <row r="201" spans="1:16" x14ac:dyDescent="0.35">
      <c r="A201" s="13" t="s">
        <v>286</v>
      </c>
      <c r="B201" t="s">
        <v>63</v>
      </c>
      <c r="C201" t="s">
        <v>25</v>
      </c>
      <c r="D201" t="s">
        <v>26</v>
      </c>
      <c r="E201" t="s">
        <v>27</v>
      </c>
      <c r="F201" t="s">
        <v>28</v>
      </c>
      <c r="G201" s="1">
        <v>2</v>
      </c>
      <c r="H201" s="7" t="s">
        <v>1</v>
      </c>
      <c r="I201" s="7" t="s">
        <v>8</v>
      </c>
      <c r="J201" s="7" t="s">
        <v>243</v>
      </c>
      <c r="K201" s="8" t="s">
        <v>282</v>
      </c>
      <c r="L201" s="7" t="s">
        <v>32</v>
      </c>
      <c r="M201" s="1">
        <v>5.8</v>
      </c>
      <c r="N201" s="1">
        <v>2.9</v>
      </c>
      <c r="O201" s="9">
        <f>M201*N201</f>
        <v>16.82</v>
      </c>
      <c r="P201" s="8" t="s">
        <v>330</v>
      </c>
    </row>
    <row r="202" spans="1:16" x14ac:dyDescent="0.35">
      <c r="A202" s="13" t="s">
        <v>287</v>
      </c>
      <c r="B202" t="s">
        <v>63</v>
      </c>
      <c r="C202" t="s">
        <v>25</v>
      </c>
      <c r="D202" t="s">
        <v>26</v>
      </c>
      <c r="E202" t="s">
        <v>27</v>
      </c>
      <c r="F202" t="s">
        <v>28</v>
      </c>
      <c r="G202" s="1">
        <v>2</v>
      </c>
      <c r="H202" s="7" t="s">
        <v>1</v>
      </c>
      <c r="I202" s="7" t="s">
        <v>109</v>
      </c>
      <c r="J202" s="7" t="s">
        <v>243</v>
      </c>
      <c r="K202" s="8" t="s">
        <v>236</v>
      </c>
      <c r="L202" s="7" t="s">
        <v>32</v>
      </c>
      <c r="M202" s="1">
        <v>5.8</v>
      </c>
      <c r="N202" s="1">
        <v>1.8</v>
      </c>
      <c r="O202" s="9">
        <f>M202*N202</f>
        <v>10.44</v>
      </c>
      <c r="P202" s="8" t="s">
        <v>330</v>
      </c>
    </row>
    <row r="203" spans="1:16" ht="29.25" customHeight="1" x14ac:dyDescent="0.35">
      <c r="A203" s="13" t="s">
        <v>288</v>
      </c>
      <c r="B203" t="s">
        <v>328</v>
      </c>
      <c r="C203" t="s">
        <v>338</v>
      </c>
      <c r="D203" t="s">
        <v>26</v>
      </c>
      <c r="E203" t="s">
        <v>43</v>
      </c>
      <c r="F203" t="s">
        <v>28</v>
      </c>
      <c r="G203" s="1">
        <v>13</v>
      </c>
      <c r="H203" t="s">
        <v>7</v>
      </c>
      <c r="I203" s="7" t="s">
        <v>289</v>
      </c>
      <c r="J203" s="7" t="s">
        <v>290</v>
      </c>
      <c r="K203" s="8" t="s">
        <v>291</v>
      </c>
      <c r="L203" s="7" t="s">
        <v>32</v>
      </c>
      <c r="M203" s="1">
        <v>3.9</v>
      </c>
      <c r="N203" s="1">
        <v>1.9</v>
      </c>
      <c r="O203" s="9">
        <f>M203*N203</f>
        <v>7.4099999999999993</v>
      </c>
      <c r="P203" s="8" t="s">
        <v>330</v>
      </c>
    </row>
    <row r="204" spans="1:16" ht="58" x14ac:dyDescent="0.35">
      <c r="A204" s="13" t="s">
        <v>384</v>
      </c>
      <c r="B204" t="s">
        <v>347</v>
      </c>
      <c r="C204" t="s">
        <v>25</v>
      </c>
      <c r="D204" t="s">
        <v>26</v>
      </c>
      <c r="E204" t="s">
        <v>43</v>
      </c>
      <c r="F204" t="s">
        <v>28</v>
      </c>
      <c r="G204" s="1">
        <v>13</v>
      </c>
      <c r="H204" t="s">
        <v>7</v>
      </c>
      <c r="I204" s="7" t="s">
        <v>8</v>
      </c>
      <c r="J204" s="7" t="s">
        <v>387</v>
      </c>
      <c r="K204" s="8" t="s">
        <v>291</v>
      </c>
      <c r="L204" s="7" t="s">
        <v>32</v>
      </c>
      <c r="M204" s="1">
        <v>2.4</v>
      </c>
      <c r="N204" s="1">
        <v>2.2000000000000002</v>
      </c>
      <c r="O204" s="9">
        <f>M204*N204</f>
        <v>5.28</v>
      </c>
      <c r="P204" s="8" t="s">
        <v>405</v>
      </c>
    </row>
    <row r="205" spans="1:16" ht="29" x14ac:dyDescent="0.35">
      <c r="A205" s="13" t="s">
        <v>385</v>
      </c>
      <c r="B205" t="s">
        <v>63</v>
      </c>
      <c r="C205" t="s">
        <v>386</v>
      </c>
      <c r="D205" t="s">
        <v>26</v>
      </c>
      <c r="E205" t="s">
        <v>43</v>
      </c>
      <c r="F205" t="s">
        <v>28</v>
      </c>
      <c r="G205" s="1">
        <v>13</v>
      </c>
      <c r="H205" t="s">
        <v>7</v>
      </c>
      <c r="I205" s="7" t="s">
        <v>8</v>
      </c>
      <c r="J205" s="7" t="s">
        <v>387</v>
      </c>
      <c r="K205" s="8" t="s">
        <v>291</v>
      </c>
      <c r="L205" s="7" t="s">
        <v>32</v>
      </c>
      <c r="M205" s="1" t="s">
        <v>331</v>
      </c>
      <c r="N205" s="1" t="s">
        <v>331</v>
      </c>
      <c r="O205" s="9" t="s">
        <v>331</v>
      </c>
      <c r="P205" s="8" t="s">
        <v>388</v>
      </c>
    </row>
    <row r="206" spans="1:16" x14ac:dyDescent="0.35">
      <c r="A206" s="13" t="s">
        <v>292</v>
      </c>
      <c r="B206" t="s">
        <v>328</v>
      </c>
      <c r="C206" t="s">
        <v>338</v>
      </c>
      <c r="D206" t="s">
        <v>26</v>
      </c>
      <c r="E206" t="s">
        <v>43</v>
      </c>
      <c r="F206" t="s">
        <v>28</v>
      </c>
      <c r="G206" s="1">
        <v>13</v>
      </c>
      <c r="H206" t="s">
        <v>7</v>
      </c>
      <c r="I206" s="7" t="s">
        <v>289</v>
      </c>
      <c r="J206" s="7" t="s">
        <v>387</v>
      </c>
      <c r="K206" s="8" t="s">
        <v>291</v>
      </c>
      <c r="L206" s="7" t="s">
        <v>32</v>
      </c>
      <c r="M206" s="1">
        <v>2.4</v>
      </c>
      <c r="N206" s="1">
        <v>2.2000000000000002</v>
      </c>
      <c r="O206" s="9">
        <f>M206*N206</f>
        <v>5.28</v>
      </c>
      <c r="P206" s="8" t="s">
        <v>330</v>
      </c>
    </row>
    <row r="207" spans="1:16" ht="58" x14ac:dyDescent="0.35">
      <c r="A207" s="13" t="s">
        <v>383</v>
      </c>
      <c r="B207" t="s">
        <v>347</v>
      </c>
      <c r="C207" t="s">
        <v>25</v>
      </c>
      <c r="D207" t="s">
        <v>26</v>
      </c>
      <c r="E207" t="s">
        <v>43</v>
      </c>
      <c r="F207" t="s">
        <v>28</v>
      </c>
      <c r="G207" s="1">
        <v>13</v>
      </c>
      <c r="H207" t="s">
        <v>7</v>
      </c>
      <c r="I207" s="7" t="s">
        <v>8</v>
      </c>
      <c r="J207" s="7" t="s">
        <v>293</v>
      </c>
      <c r="K207" s="8" t="s">
        <v>291</v>
      </c>
      <c r="L207" s="7" t="s">
        <v>32</v>
      </c>
      <c r="M207" s="1">
        <v>2.4</v>
      </c>
      <c r="N207" s="1">
        <v>2.2000000000000002</v>
      </c>
      <c r="O207" s="9">
        <f>M207*N207</f>
        <v>5.28</v>
      </c>
      <c r="P207" s="8" t="s">
        <v>406</v>
      </c>
    </row>
    <row r="208" spans="1:16" ht="29" x14ac:dyDescent="0.35">
      <c r="A208" s="13" t="s">
        <v>294</v>
      </c>
      <c r="B208" t="s">
        <v>328</v>
      </c>
      <c r="C208" t="s">
        <v>5</v>
      </c>
      <c r="D208" t="s">
        <v>26</v>
      </c>
      <c r="E208" t="s">
        <v>43</v>
      </c>
      <c r="F208" t="s">
        <v>28</v>
      </c>
      <c r="G208" s="1">
        <v>5</v>
      </c>
      <c r="H208" s="7" t="s">
        <v>6</v>
      </c>
      <c r="I208" s="7" t="s">
        <v>8</v>
      </c>
      <c r="J208" s="7" t="s">
        <v>243</v>
      </c>
      <c r="K208" s="8" t="s">
        <v>329</v>
      </c>
      <c r="L208" s="7" t="s">
        <v>32</v>
      </c>
      <c r="M208" s="1">
        <v>2.2000000000000002</v>
      </c>
      <c r="N208" s="1">
        <v>2.2000000000000002</v>
      </c>
      <c r="O208" s="9">
        <f>M208*N208</f>
        <v>4.8400000000000007</v>
      </c>
      <c r="P208" s="8" t="s">
        <v>295</v>
      </c>
    </row>
    <row r="209" spans="1:16" x14ac:dyDescent="0.35">
      <c r="A209" s="13" t="s">
        <v>296</v>
      </c>
      <c r="B209" t="s">
        <v>63</v>
      </c>
      <c r="C209" t="s">
        <v>25</v>
      </c>
      <c r="D209" t="s">
        <v>26</v>
      </c>
      <c r="E209" t="s">
        <v>43</v>
      </c>
      <c r="F209" t="s">
        <v>28</v>
      </c>
      <c r="G209" s="1">
        <v>5</v>
      </c>
      <c r="H209" s="7" t="s">
        <v>6</v>
      </c>
      <c r="I209" s="7" t="s">
        <v>8</v>
      </c>
      <c r="J209" s="7" t="s">
        <v>55</v>
      </c>
      <c r="K209" s="8" t="s">
        <v>6</v>
      </c>
      <c r="L209" s="7" t="s">
        <v>32</v>
      </c>
      <c r="M209" s="1">
        <v>2.2000000000000002</v>
      </c>
      <c r="N209" s="1">
        <v>2.2000000000000002</v>
      </c>
      <c r="O209" s="9">
        <f>M209*N209</f>
        <v>4.8400000000000007</v>
      </c>
      <c r="P209" s="8" t="s">
        <v>330</v>
      </c>
    </row>
    <row r="210" spans="1:16" x14ac:dyDescent="0.35">
      <c r="A210" s="13" t="s">
        <v>297</v>
      </c>
      <c r="B210" t="s">
        <v>63</v>
      </c>
      <c r="C210" t="s">
        <v>5</v>
      </c>
      <c r="D210" t="s">
        <v>42</v>
      </c>
      <c r="E210" t="s">
        <v>43</v>
      </c>
      <c r="F210" t="s">
        <v>28</v>
      </c>
      <c r="G210" s="1">
        <v>11</v>
      </c>
      <c r="H210" t="s">
        <v>44</v>
      </c>
      <c r="I210" s="7" t="s">
        <v>45</v>
      </c>
      <c r="J210" s="7" t="s">
        <v>55</v>
      </c>
      <c r="K210" s="8" t="s">
        <v>46</v>
      </c>
      <c r="L210" s="7" t="s">
        <v>32</v>
      </c>
      <c r="M210" s="1">
        <v>2.5</v>
      </c>
      <c r="N210" s="1">
        <v>2.5</v>
      </c>
      <c r="O210" s="9">
        <v>4.9085937499999996</v>
      </c>
      <c r="P210" s="8" t="s">
        <v>330</v>
      </c>
    </row>
    <row r="211" spans="1:16" x14ac:dyDescent="0.35">
      <c r="A211" s="13" t="s">
        <v>298</v>
      </c>
      <c r="B211" t="s">
        <v>63</v>
      </c>
      <c r="C211" t="s">
        <v>25</v>
      </c>
      <c r="D211" t="s">
        <v>26</v>
      </c>
      <c r="E211" t="s">
        <v>43</v>
      </c>
      <c r="F211" t="s">
        <v>28</v>
      </c>
      <c r="G211" s="1">
        <v>4</v>
      </c>
      <c r="H211" s="7" t="s">
        <v>3</v>
      </c>
      <c r="I211" s="7" t="s">
        <v>8</v>
      </c>
      <c r="J211" s="7" t="s">
        <v>55</v>
      </c>
      <c r="K211" s="8" t="s">
        <v>3</v>
      </c>
      <c r="L211" s="7" t="s">
        <v>32</v>
      </c>
      <c r="M211" s="1">
        <v>4.4000000000000004</v>
      </c>
      <c r="N211" s="1">
        <v>2.5</v>
      </c>
      <c r="O211" s="9">
        <f>M211*N211</f>
        <v>11</v>
      </c>
      <c r="P211" s="8" t="s">
        <v>330</v>
      </c>
    </row>
    <row r="212" spans="1:16" x14ac:dyDescent="0.35">
      <c r="A212" s="13" t="s">
        <v>299</v>
      </c>
      <c r="B212" t="s">
        <v>63</v>
      </c>
      <c r="C212" t="s">
        <v>5</v>
      </c>
      <c r="D212" t="s">
        <v>42</v>
      </c>
      <c r="E212" t="s">
        <v>43</v>
      </c>
      <c r="F212" t="s">
        <v>28</v>
      </c>
      <c r="G212" s="1">
        <v>10</v>
      </c>
      <c r="H212" t="s">
        <v>49</v>
      </c>
      <c r="I212" s="7" t="s">
        <v>45</v>
      </c>
      <c r="J212" s="7" t="s">
        <v>55</v>
      </c>
      <c r="K212" s="8" t="s">
        <v>46</v>
      </c>
      <c r="L212" s="7" t="s">
        <v>32</v>
      </c>
      <c r="M212" s="1">
        <v>5</v>
      </c>
      <c r="N212" s="1">
        <v>5</v>
      </c>
      <c r="O212" s="9">
        <v>19.634374999999999</v>
      </c>
      <c r="P212" s="8" t="s">
        <v>330</v>
      </c>
    </row>
    <row r="213" spans="1:16" x14ac:dyDescent="0.35">
      <c r="A213" s="13" t="s">
        <v>300</v>
      </c>
      <c r="B213" t="s">
        <v>63</v>
      </c>
      <c r="C213" t="s">
        <v>25</v>
      </c>
      <c r="D213" t="s">
        <v>26</v>
      </c>
      <c r="E213" t="s">
        <v>43</v>
      </c>
      <c r="F213" t="s">
        <v>28</v>
      </c>
      <c r="G213" s="1">
        <v>1</v>
      </c>
      <c r="H213" s="7" t="s">
        <v>0</v>
      </c>
      <c r="I213" s="7" t="s">
        <v>29</v>
      </c>
      <c r="J213" s="7" t="s">
        <v>55</v>
      </c>
      <c r="K213" s="8" t="s">
        <v>51</v>
      </c>
      <c r="L213" s="7" t="s">
        <v>32</v>
      </c>
      <c r="M213" s="1">
        <v>6.2</v>
      </c>
      <c r="N213" s="1">
        <v>5.8</v>
      </c>
      <c r="O213" s="9">
        <f>M213*N213</f>
        <v>35.96</v>
      </c>
      <c r="P213" s="8" t="s">
        <v>330</v>
      </c>
    </row>
    <row r="214" spans="1:16" x14ac:dyDescent="0.35">
      <c r="A214" s="13" t="s">
        <v>301</v>
      </c>
      <c r="B214" t="s">
        <v>63</v>
      </c>
      <c r="C214" t="s">
        <v>25</v>
      </c>
      <c r="D214" t="s">
        <v>26</v>
      </c>
      <c r="E214" t="s">
        <v>72</v>
      </c>
      <c r="F214" t="s">
        <v>28</v>
      </c>
      <c r="G214" s="1">
        <v>2</v>
      </c>
      <c r="H214" s="7" t="s">
        <v>1</v>
      </c>
      <c r="I214" s="7" t="s">
        <v>8</v>
      </c>
      <c r="J214" s="7" t="s">
        <v>55</v>
      </c>
      <c r="K214" s="8" t="s">
        <v>92</v>
      </c>
      <c r="L214" s="7" t="s">
        <v>32</v>
      </c>
      <c r="M214" s="1">
        <v>6.2</v>
      </c>
      <c r="N214" s="1">
        <v>3.6</v>
      </c>
      <c r="O214" s="9">
        <f>M214*N214</f>
        <v>22.32</v>
      </c>
      <c r="P214" s="8" t="s">
        <v>330</v>
      </c>
    </row>
    <row r="215" spans="1:16" x14ac:dyDescent="0.35">
      <c r="A215" s="13" t="s">
        <v>302</v>
      </c>
      <c r="B215" t="s">
        <v>63</v>
      </c>
      <c r="C215" t="s">
        <v>25</v>
      </c>
      <c r="D215" t="s">
        <v>26</v>
      </c>
      <c r="E215" t="s">
        <v>72</v>
      </c>
      <c r="F215" t="s">
        <v>28</v>
      </c>
      <c r="G215" s="1">
        <v>2</v>
      </c>
      <c r="H215" s="7" t="s">
        <v>1</v>
      </c>
      <c r="I215" s="7" t="s">
        <v>8</v>
      </c>
      <c r="J215" s="7" t="s">
        <v>55</v>
      </c>
      <c r="K215" s="8" t="s">
        <v>92</v>
      </c>
      <c r="L215" s="7" t="s">
        <v>32</v>
      </c>
      <c r="M215" s="1">
        <v>5.5</v>
      </c>
      <c r="N215" s="1">
        <v>3.3</v>
      </c>
      <c r="O215" s="9">
        <f>M215*N215</f>
        <v>18.149999999999999</v>
      </c>
      <c r="P215" s="8" t="s">
        <v>330</v>
      </c>
    </row>
    <row r="216" spans="1:16" x14ac:dyDescent="0.35">
      <c r="A216" s="13" t="s">
        <v>303</v>
      </c>
      <c r="B216" t="s">
        <v>63</v>
      </c>
      <c r="C216" t="s">
        <v>5</v>
      </c>
      <c r="D216" t="s">
        <v>42</v>
      </c>
      <c r="E216" t="s">
        <v>43</v>
      </c>
      <c r="F216" t="s">
        <v>28</v>
      </c>
      <c r="G216" s="1">
        <v>11</v>
      </c>
      <c r="H216" t="s">
        <v>44</v>
      </c>
      <c r="I216" s="7" t="s">
        <v>45</v>
      </c>
      <c r="J216" s="7" t="s">
        <v>55</v>
      </c>
      <c r="K216" s="8" t="s">
        <v>46</v>
      </c>
      <c r="L216" s="7" t="s">
        <v>32</v>
      </c>
      <c r="M216" s="1">
        <v>3.3</v>
      </c>
      <c r="N216" s="1">
        <v>3.3</v>
      </c>
      <c r="O216" s="9">
        <v>8.5527337499999998</v>
      </c>
      <c r="P216" s="8" t="s">
        <v>304</v>
      </c>
    </row>
    <row r="217" spans="1:16" x14ac:dyDescent="0.35">
      <c r="A217" s="13" t="s">
        <v>305</v>
      </c>
      <c r="B217" t="s">
        <v>63</v>
      </c>
      <c r="C217" t="s">
        <v>25</v>
      </c>
      <c r="D217" t="s">
        <v>26</v>
      </c>
      <c r="E217" t="s">
        <v>72</v>
      </c>
      <c r="F217" t="s">
        <v>28</v>
      </c>
      <c r="G217" s="1">
        <v>2</v>
      </c>
      <c r="H217" s="7" t="s">
        <v>1</v>
      </c>
      <c r="I217" s="7" t="s">
        <v>8</v>
      </c>
      <c r="J217" s="7" t="s">
        <v>55</v>
      </c>
      <c r="K217" s="8" t="s">
        <v>92</v>
      </c>
      <c r="L217" s="7" t="s">
        <v>32</v>
      </c>
      <c r="M217" s="1">
        <v>5.5</v>
      </c>
      <c r="N217" s="1">
        <v>3.6</v>
      </c>
      <c r="O217" s="9">
        <v>8.5527337499999998</v>
      </c>
      <c r="P217" s="8" t="s">
        <v>330</v>
      </c>
    </row>
    <row r="218" spans="1:16" x14ac:dyDescent="0.35">
      <c r="A218" s="13" t="s">
        <v>306</v>
      </c>
      <c r="B218" t="s">
        <v>63</v>
      </c>
      <c r="C218" t="s">
        <v>25</v>
      </c>
      <c r="D218" t="s">
        <v>26</v>
      </c>
      <c r="E218" t="s">
        <v>43</v>
      </c>
      <c r="F218" t="s">
        <v>28</v>
      </c>
      <c r="G218" s="1">
        <v>4</v>
      </c>
      <c r="H218" s="7" t="s">
        <v>3</v>
      </c>
      <c r="I218" s="7" t="s">
        <v>8</v>
      </c>
      <c r="J218" s="7" t="s">
        <v>55</v>
      </c>
      <c r="K218" s="8" t="s">
        <v>3</v>
      </c>
      <c r="L218" s="7" t="s">
        <v>56</v>
      </c>
      <c r="M218" s="1">
        <v>2.2000000000000002</v>
      </c>
      <c r="N218" s="1" t="s">
        <v>331</v>
      </c>
      <c r="O218" s="9" t="s">
        <v>331</v>
      </c>
      <c r="P218" s="8" t="s">
        <v>307</v>
      </c>
    </row>
    <row r="219" spans="1:16" x14ac:dyDescent="0.35">
      <c r="A219" s="13" t="s">
        <v>308</v>
      </c>
      <c r="B219" t="s">
        <v>63</v>
      </c>
      <c r="C219" t="s">
        <v>25</v>
      </c>
      <c r="D219" t="s">
        <v>26</v>
      </c>
      <c r="E219" t="s">
        <v>43</v>
      </c>
      <c r="F219" t="s">
        <v>28</v>
      </c>
      <c r="G219" s="1">
        <v>1</v>
      </c>
      <c r="H219" s="7" t="s">
        <v>0</v>
      </c>
      <c r="I219" s="7" t="s">
        <v>29</v>
      </c>
      <c r="J219" s="7" t="s">
        <v>55</v>
      </c>
      <c r="K219" s="8" t="s">
        <v>51</v>
      </c>
      <c r="L219" s="7" t="s">
        <v>32</v>
      </c>
      <c r="M219" s="1">
        <v>6.2</v>
      </c>
      <c r="N219" s="1">
        <v>5</v>
      </c>
      <c r="O219" s="9">
        <f>M219*N219</f>
        <v>31</v>
      </c>
      <c r="P219" s="8" t="s">
        <v>330</v>
      </c>
    </row>
    <row r="220" spans="1:16" x14ac:dyDescent="0.35">
      <c r="A220" s="13" t="s">
        <v>309</v>
      </c>
      <c r="B220" t="s">
        <v>63</v>
      </c>
      <c r="C220" t="s">
        <v>25</v>
      </c>
      <c r="D220" t="s">
        <v>26</v>
      </c>
      <c r="E220" t="s">
        <v>43</v>
      </c>
      <c r="F220" t="s">
        <v>28</v>
      </c>
      <c r="G220" s="1">
        <v>1</v>
      </c>
      <c r="H220" s="7" t="s">
        <v>0</v>
      </c>
      <c r="I220" s="7" t="s">
        <v>29</v>
      </c>
      <c r="J220" s="7" t="s">
        <v>55</v>
      </c>
      <c r="K220" s="8" t="s">
        <v>51</v>
      </c>
      <c r="L220" s="7" t="s">
        <v>32</v>
      </c>
      <c r="M220" s="1">
        <v>5.8</v>
      </c>
      <c r="N220" s="1">
        <v>5.8</v>
      </c>
      <c r="O220" s="9">
        <f>M220*N220</f>
        <v>33.64</v>
      </c>
      <c r="P220" s="8" t="s">
        <v>330</v>
      </c>
    </row>
    <row r="221" spans="1:16" ht="29" x14ac:dyDescent="0.35">
      <c r="A221" s="13" t="s">
        <v>341</v>
      </c>
      <c r="B221" t="s">
        <v>59</v>
      </c>
      <c r="C221" t="s">
        <v>5</v>
      </c>
      <c r="D221" t="s">
        <v>26</v>
      </c>
      <c r="E221" t="s">
        <v>43</v>
      </c>
      <c r="F221" t="s">
        <v>28</v>
      </c>
      <c r="G221" s="1">
        <v>5</v>
      </c>
      <c r="H221" s="7" t="s">
        <v>342</v>
      </c>
      <c r="I221" s="7" t="s">
        <v>8</v>
      </c>
      <c r="J221" s="7" t="s">
        <v>55</v>
      </c>
      <c r="K221" s="8" t="s">
        <v>343</v>
      </c>
      <c r="L221" s="7" t="s">
        <v>56</v>
      </c>
      <c r="M221" s="1" t="s">
        <v>331</v>
      </c>
      <c r="N221" s="1" t="s">
        <v>331</v>
      </c>
      <c r="O221" s="9" t="s">
        <v>331</v>
      </c>
      <c r="P221" s="8" t="s">
        <v>344</v>
      </c>
    </row>
    <row r="222" spans="1:16" x14ac:dyDescent="0.35">
      <c r="A222" s="13" t="s">
        <v>310</v>
      </c>
      <c r="B222" t="s">
        <v>59</v>
      </c>
      <c r="C222" t="s">
        <v>5</v>
      </c>
      <c r="D222" t="s">
        <v>26</v>
      </c>
      <c r="E222" t="s">
        <v>43</v>
      </c>
      <c r="F222" t="s">
        <v>28</v>
      </c>
      <c r="G222" s="1">
        <v>13</v>
      </c>
      <c r="H222" t="s">
        <v>7</v>
      </c>
      <c r="I222" s="7" t="s">
        <v>289</v>
      </c>
      <c r="J222" s="7" t="s">
        <v>311</v>
      </c>
      <c r="K222" s="8" t="s">
        <v>291</v>
      </c>
      <c r="L222" s="7" t="s">
        <v>331</v>
      </c>
      <c r="M222" s="1" t="s">
        <v>331</v>
      </c>
      <c r="N222" s="1" t="s">
        <v>331</v>
      </c>
      <c r="O222" s="1" t="s">
        <v>331</v>
      </c>
      <c r="P222" s="8" t="s">
        <v>312</v>
      </c>
    </row>
    <row r="223" spans="1:16" x14ac:dyDescent="0.35">
      <c r="A223" s="13" t="s">
        <v>313</v>
      </c>
      <c r="B223" t="s">
        <v>63</v>
      </c>
      <c r="C223" t="s">
        <v>5</v>
      </c>
      <c r="D223" t="s">
        <v>26</v>
      </c>
      <c r="E223" t="s">
        <v>43</v>
      </c>
      <c r="F223" t="s">
        <v>28</v>
      </c>
      <c r="G223" s="1">
        <v>13</v>
      </c>
      <c r="H223" t="s">
        <v>7</v>
      </c>
      <c r="I223" s="7" t="s">
        <v>289</v>
      </c>
      <c r="J223" s="7" t="s">
        <v>311</v>
      </c>
      <c r="K223" s="8" t="s">
        <v>291</v>
      </c>
      <c r="L223" s="7" t="s">
        <v>331</v>
      </c>
      <c r="M223" s="1" t="s">
        <v>331</v>
      </c>
      <c r="N223" s="1" t="s">
        <v>331</v>
      </c>
      <c r="O223" s="1" t="s">
        <v>331</v>
      </c>
      <c r="P223" s="8" t="s">
        <v>312</v>
      </c>
    </row>
    <row r="224" spans="1:16" ht="29" x14ac:dyDescent="0.35">
      <c r="A224" s="13" t="s">
        <v>314</v>
      </c>
      <c r="B224" t="s">
        <v>328</v>
      </c>
      <c r="C224" t="s">
        <v>338</v>
      </c>
      <c r="D224" t="s">
        <v>315</v>
      </c>
      <c r="E224" t="s">
        <v>43</v>
      </c>
      <c r="F224" t="s">
        <v>28</v>
      </c>
      <c r="G224" s="1">
        <v>8</v>
      </c>
      <c r="H224" s="7" t="s">
        <v>4</v>
      </c>
      <c r="I224" s="7" t="s">
        <v>316</v>
      </c>
      <c r="J224" s="7" t="s">
        <v>284</v>
      </c>
      <c r="K224" s="8" t="s">
        <v>317</v>
      </c>
      <c r="L224" s="7" t="s">
        <v>32</v>
      </c>
      <c r="M224" s="1">
        <v>6</v>
      </c>
      <c r="N224" s="1">
        <v>4</v>
      </c>
      <c r="O224" s="9">
        <f>M224*N224</f>
        <v>24</v>
      </c>
      <c r="P224" s="8" t="s">
        <v>330</v>
      </c>
    </row>
    <row r="225" spans="1:16" x14ac:dyDescent="0.35">
      <c r="A225" s="13" t="s">
        <v>318</v>
      </c>
      <c r="B225" t="s">
        <v>63</v>
      </c>
      <c r="C225" t="s">
        <v>25</v>
      </c>
      <c r="D225" t="s">
        <v>26</v>
      </c>
      <c r="E225" t="s">
        <v>43</v>
      </c>
      <c r="F225" t="s">
        <v>28</v>
      </c>
      <c r="G225" s="1">
        <v>1</v>
      </c>
      <c r="H225" s="7" t="s">
        <v>0</v>
      </c>
      <c r="I225" s="7" t="s">
        <v>29</v>
      </c>
      <c r="J225" s="7" t="s">
        <v>243</v>
      </c>
      <c r="K225" s="8" t="s">
        <v>51</v>
      </c>
      <c r="L225" s="7" t="s">
        <v>32</v>
      </c>
      <c r="M225" s="1">
        <v>6.4</v>
      </c>
      <c r="N225" s="1">
        <v>5.5</v>
      </c>
      <c r="O225" s="9">
        <f>M225*N225</f>
        <v>35.200000000000003</v>
      </c>
      <c r="P225" s="8" t="s">
        <v>330</v>
      </c>
    </row>
    <row r="226" spans="1:16" x14ac:dyDescent="0.35">
      <c r="A226" s="13" t="s">
        <v>319</v>
      </c>
      <c r="B226" t="s">
        <v>63</v>
      </c>
      <c r="C226" t="s">
        <v>25</v>
      </c>
      <c r="D226" t="s">
        <v>26</v>
      </c>
      <c r="E226" t="s">
        <v>27</v>
      </c>
      <c r="F226" t="s">
        <v>28</v>
      </c>
      <c r="G226" s="1">
        <v>2</v>
      </c>
      <c r="H226" s="7" t="s">
        <v>1</v>
      </c>
      <c r="I226" s="7" t="s">
        <v>8</v>
      </c>
      <c r="J226" s="7" t="s">
        <v>120</v>
      </c>
      <c r="K226" s="8" t="s">
        <v>282</v>
      </c>
      <c r="L226" s="7" t="s">
        <v>32</v>
      </c>
      <c r="M226" s="1">
        <v>6.5</v>
      </c>
      <c r="N226" s="1">
        <v>3.3</v>
      </c>
      <c r="O226" s="9">
        <f>M226*N226</f>
        <v>21.45</v>
      </c>
      <c r="P226" s="8" t="s">
        <v>330</v>
      </c>
    </row>
    <row r="227" spans="1:16" ht="15.75" customHeight="1" x14ac:dyDescent="0.35">
      <c r="A227" s="13" t="s">
        <v>320</v>
      </c>
      <c r="B227" t="s">
        <v>63</v>
      </c>
      <c r="C227" t="s">
        <v>25</v>
      </c>
      <c r="D227" t="s">
        <v>26</v>
      </c>
      <c r="E227" t="s">
        <v>27</v>
      </c>
      <c r="F227" t="s">
        <v>28</v>
      </c>
      <c r="G227" s="1">
        <v>2</v>
      </c>
      <c r="H227" s="7" t="s">
        <v>1</v>
      </c>
      <c r="I227" s="7" t="s">
        <v>8</v>
      </c>
      <c r="J227" s="7" t="s">
        <v>120</v>
      </c>
      <c r="K227" s="8" t="s">
        <v>282</v>
      </c>
      <c r="L227" s="7" t="s">
        <v>32</v>
      </c>
      <c r="M227" s="1">
        <v>6.5</v>
      </c>
      <c r="N227" s="1">
        <v>3.3</v>
      </c>
      <c r="O227" s="9">
        <f>M227*N227</f>
        <v>21.45</v>
      </c>
      <c r="P227" s="8" t="s">
        <v>330</v>
      </c>
    </row>
    <row r="228" spans="1:16" x14ac:dyDescent="0.35">
      <c r="A228" s="13" t="s">
        <v>321</v>
      </c>
      <c r="B228" t="s">
        <v>63</v>
      </c>
      <c r="C228" t="s">
        <v>25</v>
      </c>
      <c r="D228" t="s">
        <v>26</v>
      </c>
      <c r="E228" t="s">
        <v>27</v>
      </c>
      <c r="F228" t="s">
        <v>28</v>
      </c>
      <c r="G228" s="1">
        <v>2</v>
      </c>
      <c r="H228" s="7" t="s">
        <v>1</v>
      </c>
      <c r="I228" s="7" t="s">
        <v>109</v>
      </c>
      <c r="J228" s="7" t="s">
        <v>120</v>
      </c>
      <c r="K228" s="8" t="s">
        <v>236</v>
      </c>
      <c r="L228" s="7" t="s">
        <v>32</v>
      </c>
      <c r="M228" s="1">
        <v>6.5</v>
      </c>
      <c r="N228" s="1">
        <v>2.2000000000000002</v>
      </c>
      <c r="O228" s="9">
        <f>M228*N228</f>
        <v>14.3</v>
      </c>
      <c r="P228" s="8" t="s">
        <v>330</v>
      </c>
    </row>
    <row r="229" spans="1:16" x14ac:dyDescent="0.35">
      <c r="A229" s="13" t="s">
        <v>322</v>
      </c>
      <c r="B229" t="s">
        <v>63</v>
      </c>
      <c r="C229" t="s">
        <v>5</v>
      </c>
      <c r="D229" t="s">
        <v>42</v>
      </c>
      <c r="E229" t="s">
        <v>43</v>
      </c>
      <c r="F229" t="s">
        <v>28</v>
      </c>
      <c r="G229" s="1">
        <v>10</v>
      </c>
      <c r="H229" t="s">
        <v>49</v>
      </c>
      <c r="I229" s="7" t="s">
        <v>45</v>
      </c>
      <c r="J229" s="7" t="s">
        <v>120</v>
      </c>
      <c r="K229" s="8" t="s">
        <v>46</v>
      </c>
      <c r="L229" s="7" t="s">
        <v>32</v>
      </c>
      <c r="M229" s="1">
        <v>4.4000000000000004</v>
      </c>
      <c r="N229" s="1">
        <v>4.4000000000000004</v>
      </c>
      <c r="O229" s="9">
        <v>15.204860000000004</v>
      </c>
      <c r="P229" s="8" t="s">
        <v>330</v>
      </c>
    </row>
    <row r="230" spans="1:16" x14ac:dyDescent="0.35">
      <c r="A230" s="13" t="s">
        <v>323</v>
      </c>
      <c r="B230" t="s">
        <v>63</v>
      </c>
      <c r="C230" t="s">
        <v>25</v>
      </c>
      <c r="D230" t="s">
        <v>26</v>
      </c>
      <c r="E230" t="s">
        <v>43</v>
      </c>
      <c r="F230" t="s">
        <v>28</v>
      </c>
      <c r="G230" s="1">
        <v>4</v>
      </c>
      <c r="H230" s="7" t="s">
        <v>3</v>
      </c>
      <c r="I230" s="7" t="s">
        <v>8</v>
      </c>
      <c r="J230" s="7" t="s">
        <v>120</v>
      </c>
      <c r="K230" s="8" t="s">
        <v>3</v>
      </c>
      <c r="L230" s="7" t="s">
        <v>32</v>
      </c>
      <c r="M230" s="1">
        <v>8.4</v>
      </c>
      <c r="N230" s="1">
        <v>2.9</v>
      </c>
      <c r="O230" s="9">
        <f>M230*N230</f>
        <v>24.36</v>
      </c>
      <c r="P230" s="8" t="s">
        <v>330</v>
      </c>
    </row>
    <row r="231" spans="1:16" x14ac:dyDescent="0.35">
      <c r="A231" s="13" t="s">
        <v>324</v>
      </c>
      <c r="B231" t="s">
        <v>63</v>
      </c>
      <c r="C231" t="s">
        <v>25</v>
      </c>
      <c r="D231" t="s">
        <v>26</v>
      </c>
      <c r="E231" t="s">
        <v>27</v>
      </c>
      <c r="F231" t="s">
        <v>28</v>
      </c>
      <c r="G231" s="1">
        <v>5</v>
      </c>
      <c r="H231" s="7" t="s">
        <v>6</v>
      </c>
      <c r="I231" s="7" t="s">
        <v>8</v>
      </c>
      <c r="J231" s="7" t="s">
        <v>120</v>
      </c>
      <c r="K231" s="8" t="s">
        <v>282</v>
      </c>
      <c r="L231" s="7" t="s">
        <v>32</v>
      </c>
      <c r="M231" s="1">
        <v>3.6</v>
      </c>
      <c r="N231" s="1">
        <v>2.5</v>
      </c>
      <c r="O231" s="9">
        <f>M231*N231</f>
        <v>9</v>
      </c>
      <c r="P231" s="8" t="s">
        <v>330</v>
      </c>
    </row>
    <row r="232" spans="1:16" x14ac:dyDescent="0.35">
      <c r="A232" s="13" t="s">
        <v>325</v>
      </c>
      <c r="B232" t="s">
        <v>63</v>
      </c>
      <c r="C232" t="s">
        <v>25</v>
      </c>
      <c r="D232" t="s">
        <v>26</v>
      </c>
      <c r="E232" t="s">
        <v>43</v>
      </c>
      <c r="F232" t="s">
        <v>28</v>
      </c>
      <c r="G232" s="1">
        <v>1</v>
      </c>
      <c r="H232" s="7" t="s">
        <v>0</v>
      </c>
      <c r="I232" s="7" t="s">
        <v>29</v>
      </c>
      <c r="J232" s="7" t="s">
        <v>55</v>
      </c>
      <c r="K232" s="8" t="s">
        <v>51</v>
      </c>
      <c r="L232" s="7" t="s">
        <v>32</v>
      </c>
      <c r="M232" s="1">
        <v>6.2</v>
      </c>
      <c r="N232" s="1">
        <v>5</v>
      </c>
      <c r="O232" s="9">
        <f>M232*N232</f>
        <v>31</v>
      </c>
      <c r="P232" s="8" t="s">
        <v>330</v>
      </c>
    </row>
    <row r="233" spans="1:16" x14ac:dyDescent="0.35">
      <c r="A233" s="13" t="s">
        <v>326</v>
      </c>
      <c r="B233" t="s">
        <v>63</v>
      </c>
      <c r="C233" t="s">
        <v>25</v>
      </c>
      <c r="D233" t="s">
        <v>26</v>
      </c>
      <c r="E233" t="s">
        <v>43</v>
      </c>
      <c r="F233" t="s">
        <v>28</v>
      </c>
      <c r="G233" s="1">
        <v>1</v>
      </c>
      <c r="H233" s="7" t="s">
        <v>0</v>
      </c>
      <c r="I233" s="7" t="s">
        <v>29</v>
      </c>
      <c r="J233" s="7" t="s">
        <v>55</v>
      </c>
      <c r="K233" s="8" t="s">
        <v>51</v>
      </c>
      <c r="L233" s="7" t="s">
        <v>32</v>
      </c>
      <c r="M233" s="1">
        <v>6.2</v>
      </c>
      <c r="N233" s="1">
        <v>6.2</v>
      </c>
      <c r="O233" s="9">
        <f>M233*N233</f>
        <v>38.440000000000005</v>
      </c>
      <c r="P233" s="8" t="s">
        <v>330</v>
      </c>
    </row>
    <row r="234" spans="1:16" x14ac:dyDescent="0.35">
      <c r="A234" s="13" t="s">
        <v>327</v>
      </c>
      <c r="B234" t="s">
        <v>63</v>
      </c>
      <c r="C234" t="s">
        <v>25</v>
      </c>
      <c r="D234" t="s">
        <v>26</v>
      </c>
      <c r="E234" t="s">
        <v>72</v>
      </c>
      <c r="F234" t="s">
        <v>28</v>
      </c>
      <c r="G234" s="1">
        <v>2</v>
      </c>
      <c r="H234" s="7" t="s">
        <v>1</v>
      </c>
      <c r="I234" s="7" t="s">
        <v>109</v>
      </c>
      <c r="J234" s="7" t="s">
        <v>55</v>
      </c>
      <c r="K234" s="8" t="s">
        <v>113</v>
      </c>
      <c r="L234" s="7" t="s">
        <v>32</v>
      </c>
      <c r="M234" s="1">
        <v>5</v>
      </c>
      <c r="N234" s="1">
        <v>2.5</v>
      </c>
      <c r="O234" s="9">
        <f>M234*N234</f>
        <v>12.5</v>
      </c>
      <c r="P234" s="8" t="s">
        <v>330</v>
      </c>
    </row>
    <row r="235" spans="1:16" x14ac:dyDescent="0.35">
      <c r="A235" s="13" t="s">
        <v>382</v>
      </c>
      <c r="B235" t="s">
        <v>63</v>
      </c>
      <c r="C235" t="s">
        <v>5</v>
      </c>
      <c r="D235" t="s">
        <v>26</v>
      </c>
      <c r="E235" t="s">
        <v>43</v>
      </c>
      <c r="F235" t="s">
        <v>28</v>
      </c>
      <c r="G235" s="1">
        <v>14</v>
      </c>
      <c r="H235" s="7" t="s">
        <v>407</v>
      </c>
      <c r="I235" s="7" t="s">
        <v>250</v>
      </c>
      <c r="J235" s="7" t="s">
        <v>76</v>
      </c>
      <c r="K235" s="8" t="s">
        <v>330</v>
      </c>
      <c r="L235" s="7" t="s">
        <v>56</v>
      </c>
      <c r="M235" s="1" t="s">
        <v>100</v>
      </c>
      <c r="N235" s="1" t="s">
        <v>100</v>
      </c>
      <c r="O235" s="9" t="s">
        <v>100</v>
      </c>
      <c r="P235" s="8" t="s">
        <v>424</v>
      </c>
    </row>
    <row r="236" spans="1:16" x14ac:dyDescent="0.35">
      <c r="A236" s="13" t="s">
        <v>393</v>
      </c>
      <c r="B236" s="10" t="s">
        <v>347</v>
      </c>
      <c r="C236" t="s">
        <v>338</v>
      </c>
      <c r="D236" s="10" t="s">
        <v>284</v>
      </c>
      <c r="E236" s="10" t="s">
        <v>100</v>
      </c>
      <c r="F236" s="10" t="s">
        <v>100</v>
      </c>
      <c r="G236" s="11" t="s">
        <v>100</v>
      </c>
      <c r="H236" s="12" t="s">
        <v>355</v>
      </c>
      <c r="I236" s="12" t="s">
        <v>100</v>
      </c>
      <c r="J236" s="12" t="s">
        <v>342</v>
      </c>
      <c r="K236" s="8" t="s">
        <v>330</v>
      </c>
      <c r="L236" s="12" t="s">
        <v>32</v>
      </c>
      <c r="M236" s="11" t="s">
        <v>100</v>
      </c>
      <c r="N236" s="11" t="s">
        <v>100</v>
      </c>
      <c r="O236" s="11" t="s">
        <v>100</v>
      </c>
      <c r="P236" s="12" t="s">
        <v>330</v>
      </c>
    </row>
    <row r="237" spans="1:16" x14ac:dyDescent="0.35">
      <c r="A237" s="13" t="s">
        <v>395</v>
      </c>
      <c r="B237" s="10" t="s">
        <v>347</v>
      </c>
      <c r="C237" t="s">
        <v>338</v>
      </c>
      <c r="D237" s="10" t="s">
        <v>284</v>
      </c>
      <c r="E237" s="10" t="s">
        <v>100</v>
      </c>
      <c r="F237" s="10" t="s">
        <v>100</v>
      </c>
      <c r="G237" s="11" t="s">
        <v>100</v>
      </c>
      <c r="H237" s="12" t="s">
        <v>355</v>
      </c>
      <c r="I237" s="12" t="s">
        <v>100</v>
      </c>
      <c r="J237" s="12" t="s">
        <v>342</v>
      </c>
      <c r="K237" s="8" t="s">
        <v>330</v>
      </c>
      <c r="L237" s="12" t="s">
        <v>32</v>
      </c>
      <c r="M237" s="11" t="s">
        <v>100</v>
      </c>
      <c r="N237" s="11" t="s">
        <v>100</v>
      </c>
      <c r="O237" s="11" t="s">
        <v>100</v>
      </c>
      <c r="P237" s="12" t="s">
        <v>330</v>
      </c>
    </row>
    <row r="238" spans="1:16" x14ac:dyDescent="0.35">
      <c r="A238" s="13" t="s">
        <v>396</v>
      </c>
      <c r="B238" s="10" t="s">
        <v>347</v>
      </c>
      <c r="C238" t="s">
        <v>338</v>
      </c>
      <c r="D238" s="10" t="s">
        <v>284</v>
      </c>
      <c r="E238" s="10" t="s">
        <v>100</v>
      </c>
      <c r="F238" s="10" t="s">
        <v>100</v>
      </c>
      <c r="G238" s="11" t="s">
        <v>100</v>
      </c>
      <c r="H238" s="12" t="s">
        <v>355</v>
      </c>
      <c r="I238" s="12" t="s">
        <v>100</v>
      </c>
      <c r="J238" s="12" t="s">
        <v>342</v>
      </c>
      <c r="K238" s="8" t="s">
        <v>330</v>
      </c>
      <c r="L238" s="12" t="s">
        <v>32</v>
      </c>
      <c r="M238" s="11" t="s">
        <v>100</v>
      </c>
      <c r="N238" s="11" t="s">
        <v>100</v>
      </c>
      <c r="O238" s="11" t="s">
        <v>100</v>
      </c>
      <c r="P238" s="12" t="s">
        <v>330</v>
      </c>
    </row>
    <row r="239" spans="1:16" x14ac:dyDescent="0.35">
      <c r="A239" s="13" t="s">
        <v>397</v>
      </c>
      <c r="B239" s="10" t="s">
        <v>347</v>
      </c>
      <c r="C239" t="s">
        <v>338</v>
      </c>
      <c r="D239" s="10" t="s">
        <v>284</v>
      </c>
      <c r="E239" s="10" t="s">
        <v>100</v>
      </c>
      <c r="F239" s="10" t="s">
        <v>100</v>
      </c>
      <c r="G239" s="11" t="s">
        <v>100</v>
      </c>
      <c r="H239" s="12" t="s">
        <v>355</v>
      </c>
      <c r="I239" s="12" t="s">
        <v>100</v>
      </c>
      <c r="J239" s="12" t="s">
        <v>342</v>
      </c>
      <c r="K239" s="8" t="s">
        <v>330</v>
      </c>
      <c r="L239" s="12" t="s">
        <v>32</v>
      </c>
      <c r="M239" s="11" t="s">
        <v>100</v>
      </c>
      <c r="N239" s="11" t="s">
        <v>100</v>
      </c>
      <c r="O239" s="11" t="s">
        <v>100</v>
      </c>
      <c r="P239" s="12" t="s">
        <v>330</v>
      </c>
    </row>
    <row r="240" spans="1:16" x14ac:dyDescent="0.35">
      <c r="A240" s="13" t="s">
        <v>398</v>
      </c>
      <c r="B240" s="10" t="s">
        <v>347</v>
      </c>
      <c r="C240" t="s">
        <v>338</v>
      </c>
      <c r="D240" s="10" t="s">
        <v>284</v>
      </c>
      <c r="E240" s="10" t="s">
        <v>100</v>
      </c>
      <c r="F240" s="10" t="s">
        <v>100</v>
      </c>
      <c r="G240" s="11" t="s">
        <v>100</v>
      </c>
      <c r="H240" s="12" t="s">
        <v>355</v>
      </c>
      <c r="I240" s="12" t="s">
        <v>100</v>
      </c>
      <c r="J240" s="12" t="s">
        <v>342</v>
      </c>
      <c r="K240" s="8" t="s">
        <v>330</v>
      </c>
      <c r="L240" s="12" t="s">
        <v>32</v>
      </c>
      <c r="M240" s="11" t="s">
        <v>100</v>
      </c>
      <c r="N240" s="11" t="s">
        <v>100</v>
      </c>
      <c r="O240" s="11" t="s">
        <v>100</v>
      </c>
      <c r="P240" s="12" t="s">
        <v>330</v>
      </c>
    </row>
    <row r="241" spans="1:19" ht="26" x14ac:dyDescent="0.35">
      <c r="A241" s="15" t="s">
        <v>373</v>
      </c>
      <c r="B241" s="10" t="s">
        <v>347</v>
      </c>
      <c r="C241" s="10" t="s">
        <v>338</v>
      </c>
      <c r="D241" s="10" t="s">
        <v>374</v>
      </c>
      <c r="E241" s="10" t="s">
        <v>100</v>
      </c>
      <c r="F241" s="10" t="s">
        <v>100</v>
      </c>
      <c r="G241" s="11" t="s">
        <v>100</v>
      </c>
      <c r="H241" s="12" t="s">
        <v>374</v>
      </c>
      <c r="I241" s="12" t="s">
        <v>100</v>
      </c>
      <c r="J241" s="12" t="s">
        <v>375</v>
      </c>
      <c r="K241" s="10" t="s">
        <v>330</v>
      </c>
      <c r="L241" s="12" t="s">
        <v>32</v>
      </c>
      <c r="M241" s="11" t="s">
        <v>100</v>
      </c>
      <c r="N241" s="11" t="s">
        <v>100</v>
      </c>
      <c r="O241" s="11" t="s">
        <v>100</v>
      </c>
      <c r="P241" s="12" t="s">
        <v>376</v>
      </c>
      <c r="Q241" s="10"/>
      <c r="R241" s="10"/>
      <c r="S241" s="10"/>
    </row>
    <row r="242" spans="1:19" ht="26" x14ac:dyDescent="0.35">
      <c r="A242" s="15" t="s">
        <v>377</v>
      </c>
      <c r="B242" s="10" t="s">
        <v>347</v>
      </c>
      <c r="C242" s="10" t="s">
        <v>338</v>
      </c>
      <c r="D242" s="10" t="s">
        <v>374</v>
      </c>
      <c r="E242" s="10" t="s">
        <v>100</v>
      </c>
      <c r="F242" s="10" t="s">
        <v>100</v>
      </c>
      <c r="G242" s="11" t="s">
        <v>100</v>
      </c>
      <c r="H242" s="12" t="s">
        <v>374</v>
      </c>
      <c r="I242" s="12" t="s">
        <v>100</v>
      </c>
      <c r="J242" s="12" t="s">
        <v>331</v>
      </c>
      <c r="K242" s="10" t="s">
        <v>330</v>
      </c>
      <c r="L242" s="12" t="s">
        <v>32</v>
      </c>
      <c r="M242" s="11" t="s">
        <v>100</v>
      </c>
      <c r="N242" s="11" t="s">
        <v>100</v>
      </c>
      <c r="O242" s="11" t="s">
        <v>100</v>
      </c>
      <c r="P242" s="12" t="s">
        <v>378</v>
      </c>
      <c r="Q242" s="10"/>
      <c r="R242" s="10"/>
      <c r="S242" s="10"/>
    </row>
    <row r="243" spans="1:19" ht="26" x14ac:dyDescent="0.35">
      <c r="A243" s="15" t="s">
        <v>366</v>
      </c>
      <c r="B243" s="10" t="s">
        <v>347</v>
      </c>
      <c r="C243" s="10" t="s">
        <v>5</v>
      </c>
      <c r="D243" s="10" t="s">
        <v>367</v>
      </c>
      <c r="E243" s="10" t="s">
        <v>100</v>
      </c>
      <c r="F243" s="10" t="s">
        <v>100</v>
      </c>
      <c r="G243" s="11" t="s">
        <v>100</v>
      </c>
      <c r="H243" s="12" t="s">
        <v>367</v>
      </c>
      <c r="I243" s="12" t="s">
        <v>100</v>
      </c>
      <c r="J243" s="12" t="s">
        <v>60</v>
      </c>
      <c r="K243" s="10" t="s">
        <v>330</v>
      </c>
      <c r="L243" s="12" t="s">
        <v>32</v>
      </c>
      <c r="M243" s="11" t="s">
        <v>100</v>
      </c>
      <c r="N243" s="11" t="s">
        <v>100</v>
      </c>
      <c r="O243" s="11" t="s">
        <v>100</v>
      </c>
      <c r="P243" s="12" t="s">
        <v>368</v>
      </c>
      <c r="Q243" s="10"/>
      <c r="R243" s="10"/>
      <c r="S243" s="10"/>
    </row>
    <row r="244" spans="1:19" ht="26" x14ac:dyDescent="0.35">
      <c r="A244" s="15" t="s">
        <v>369</v>
      </c>
      <c r="B244" s="10" t="s">
        <v>347</v>
      </c>
      <c r="C244" s="10" t="s">
        <v>5</v>
      </c>
      <c r="D244" s="10" t="s">
        <v>367</v>
      </c>
      <c r="E244" s="10" t="s">
        <v>100</v>
      </c>
      <c r="F244" s="10" t="s">
        <v>100</v>
      </c>
      <c r="G244" s="11" t="s">
        <v>100</v>
      </c>
      <c r="H244" s="12" t="s">
        <v>367</v>
      </c>
      <c r="I244" s="12" t="s">
        <v>100</v>
      </c>
      <c r="J244" s="12" t="s">
        <v>60</v>
      </c>
      <c r="K244" s="10" t="s">
        <v>330</v>
      </c>
      <c r="L244" s="12" t="s">
        <v>32</v>
      </c>
      <c r="M244" s="11" t="s">
        <v>100</v>
      </c>
      <c r="N244" s="11" t="s">
        <v>100</v>
      </c>
      <c r="O244" s="11" t="s">
        <v>100</v>
      </c>
      <c r="P244" s="12" t="s">
        <v>370</v>
      </c>
      <c r="Q244" s="10"/>
      <c r="R244" s="10"/>
      <c r="S244" s="10"/>
    </row>
    <row r="245" spans="1:19" ht="26" x14ac:dyDescent="0.35">
      <c r="A245" s="15" t="s">
        <v>371</v>
      </c>
      <c r="B245" s="10" t="s">
        <v>347</v>
      </c>
      <c r="C245" s="10" t="s">
        <v>5</v>
      </c>
      <c r="D245" s="10" t="s">
        <v>367</v>
      </c>
      <c r="E245" s="10" t="s">
        <v>100</v>
      </c>
      <c r="F245" s="10" t="s">
        <v>100</v>
      </c>
      <c r="G245" s="11" t="s">
        <v>100</v>
      </c>
      <c r="H245" s="12" t="s">
        <v>367</v>
      </c>
      <c r="I245" s="12" t="s">
        <v>100</v>
      </c>
      <c r="J245" s="12" t="s">
        <v>60</v>
      </c>
      <c r="K245" s="10" t="s">
        <v>330</v>
      </c>
      <c r="L245" s="12" t="s">
        <v>32</v>
      </c>
      <c r="M245" s="11" t="s">
        <v>100</v>
      </c>
      <c r="N245" s="11" t="s">
        <v>100</v>
      </c>
      <c r="O245" s="11" t="s">
        <v>100</v>
      </c>
      <c r="P245" s="12" t="s">
        <v>372</v>
      </c>
      <c r="Q245" s="10"/>
      <c r="R245" s="10"/>
      <c r="S245" s="10"/>
    </row>
  </sheetData>
  <sortState ref="A2:S243">
    <sortCondition ref="A2:A243"/>
  </sortState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PFR</dc:creator>
  <cp:lastModifiedBy>PFR</cp:lastModifiedBy>
  <dcterms:created xsi:type="dcterms:W3CDTF">2016-01-12T16:50:45Z</dcterms:created>
  <dcterms:modified xsi:type="dcterms:W3CDTF">2018-04-23T14:06:29Z</dcterms:modified>
</cp:coreProperties>
</file>