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prate\Desktop\"/>
    </mc:Choice>
  </mc:AlternateContent>
  <xr:revisionPtr revIDLastSave="0" documentId="13_ncr:1_{FE7240A1-DDAC-4BA4-93F5-B407DFA172A1}" xr6:coauthVersionLast="47" xr6:coauthVersionMax="47" xr10:uidLastSave="{00000000-0000-0000-0000-000000000000}"/>
  <bookViews>
    <workbookView xWindow="-108" yWindow="-108" windowWidth="23256" windowHeight="12456" activeTab="1" xr2:uid="{00000000-000D-0000-FFFF-FFFF00000000}"/>
  </bookViews>
  <sheets>
    <sheet name="Pivot Tables" sheetId="3" r:id="rId1"/>
    <sheet name="Dashboard" sheetId="4" r:id="rId2"/>
    <sheet name="bike_buyers" sheetId="1" r:id="rId3"/>
  </sheets>
  <definedNames>
    <definedName name="_xlnm._FilterDatabase" localSheetId="2" hidden="1">bike_buyers!$A$1:$N$1001</definedName>
    <definedName name="Slicer_Car_Owner">#N/A</definedName>
    <definedName name="Slicer_Education">#N/A</definedName>
    <definedName name="Slicer_Home_Owner">#N/A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2" i="1" l="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9" i="1"/>
  <c r="Q10" i="1"/>
  <c r="Q11" i="1"/>
  <c r="Q3" i="1"/>
  <c r="Q4" i="1"/>
  <c r="Q5" i="1"/>
  <c r="Q6" i="1"/>
  <c r="Q7" i="1"/>
  <c r="Q8" i="1"/>
  <c r="Q2" i="1"/>
  <c r="P3" i="1" a="1"/>
  <c r="P3" i="1" s="1"/>
  <c r="P4" i="1" a="1"/>
  <c r="P4" i="1" s="1"/>
  <c r="P5" i="1" a="1"/>
  <c r="P5" i="1" s="1"/>
  <c r="P6" i="1" a="1"/>
  <c r="P6" i="1" s="1"/>
  <c r="P7" i="1" a="1"/>
  <c r="P7" i="1"/>
  <c r="P8" i="1" a="1"/>
  <c r="P8" i="1"/>
  <c r="P9" i="1" a="1"/>
  <c r="P9" i="1" s="1"/>
  <c r="P10" i="1" a="1"/>
  <c r="P10" i="1" s="1"/>
  <c r="P11" i="1" a="1"/>
  <c r="P11" i="1" s="1"/>
  <c r="P12" i="1" a="1"/>
  <c r="P12" i="1" s="1"/>
  <c r="P13" i="1" a="1"/>
  <c r="P13" i="1"/>
  <c r="P14" i="1" a="1"/>
  <c r="P14" i="1"/>
  <c r="P15" i="1" a="1"/>
  <c r="P15" i="1" s="1"/>
  <c r="P16" i="1" a="1"/>
  <c r="P16" i="1" s="1"/>
  <c r="P17" i="1" a="1"/>
  <c r="P17" i="1" s="1"/>
  <c r="P18" i="1" a="1"/>
  <c r="P18" i="1" s="1"/>
  <c r="P19" i="1" a="1"/>
  <c r="P19" i="1"/>
  <c r="P20" i="1" a="1"/>
  <c r="P20" i="1"/>
  <c r="P21" i="1" a="1"/>
  <c r="P21" i="1" s="1"/>
  <c r="P22" i="1" a="1"/>
  <c r="P22" i="1" s="1"/>
  <c r="P23" i="1" a="1"/>
  <c r="P23" i="1" s="1"/>
  <c r="P24" i="1" a="1"/>
  <c r="P24" i="1" s="1"/>
  <c r="P25" i="1" a="1"/>
  <c r="P25" i="1"/>
  <c r="P26" i="1" a="1"/>
  <c r="P26" i="1"/>
  <c r="P27" i="1" a="1"/>
  <c r="P27" i="1" s="1"/>
  <c r="P28" i="1" a="1"/>
  <c r="P28" i="1" s="1"/>
  <c r="P29" i="1" a="1"/>
  <c r="P29" i="1" s="1"/>
  <c r="P30" i="1" a="1"/>
  <c r="P30" i="1" s="1"/>
  <c r="P31" i="1" a="1"/>
  <c r="P31" i="1"/>
  <c r="P32" i="1" a="1"/>
  <c r="P32" i="1"/>
  <c r="P33" i="1" a="1"/>
  <c r="P33" i="1" s="1"/>
  <c r="P34" i="1" a="1"/>
  <c r="P34" i="1" s="1"/>
  <c r="P35" i="1" a="1"/>
  <c r="P35" i="1" s="1"/>
  <c r="P36" i="1" a="1"/>
  <c r="P36" i="1" s="1"/>
  <c r="P37" i="1" a="1"/>
  <c r="P37" i="1"/>
  <c r="P38" i="1" a="1"/>
  <c r="P38" i="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c r="P98" i="1" a="1"/>
  <c r="P98" i="1"/>
  <c r="P99" i="1" a="1"/>
  <c r="P99" i="1" s="1"/>
  <c r="P100" i="1" a="1"/>
  <c r="P100" i="1" s="1"/>
  <c r="P101" i="1" a="1"/>
  <c r="P101" i="1" s="1"/>
  <c r="P102" i="1" a="1"/>
  <c r="P102" i="1" s="1"/>
  <c r="P103" i="1" a="1"/>
  <c r="P103" i="1"/>
  <c r="P104" i="1" a="1"/>
  <c r="P104" i="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c r="P116" i="1" a="1"/>
  <c r="P116" i="1"/>
  <c r="P117" i="1" a="1"/>
  <c r="P117" i="1" s="1"/>
  <c r="P118" i="1" a="1"/>
  <c r="P118" i="1" s="1"/>
  <c r="P119" i="1" a="1"/>
  <c r="P119" i="1" s="1"/>
  <c r="P120" i="1" a="1"/>
  <c r="P120" i="1" s="1"/>
  <c r="P121" i="1" a="1"/>
  <c r="P121" i="1"/>
  <c r="P122" i="1" a="1"/>
  <c r="P122" i="1"/>
  <c r="P123" i="1" a="1"/>
  <c r="P123" i="1" s="1"/>
  <c r="P124" i="1" a="1"/>
  <c r="P124" i="1" s="1"/>
  <c r="P125" i="1" a="1"/>
  <c r="P125" i="1" s="1"/>
  <c r="P126" i="1" a="1"/>
  <c r="P126" i="1" s="1"/>
  <c r="P127" i="1" a="1"/>
  <c r="P127" i="1" s="1"/>
  <c r="P128" i="1" a="1"/>
  <c r="P128" i="1" s="1"/>
  <c r="P129" i="1" a="1"/>
  <c r="P129" i="1" s="1"/>
  <c r="P130" i="1" a="1"/>
  <c r="P130" i="1" s="1"/>
  <c r="P131" i="1" a="1"/>
  <c r="P131" i="1" s="1"/>
  <c r="P132" i="1" a="1"/>
  <c r="P132" i="1" s="1"/>
  <c r="P133" i="1" a="1"/>
  <c r="P133" i="1"/>
  <c r="P134" i="1" a="1"/>
  <c r="P134" i="1"/>
  <c r="P135" i="1" a="1"/>
  <c r="P135" i="1" s="1"/>
  <c r="P136" i="1" a="1"/>
  <c r="P136" i="1" s="1"/>
  <c r="P137" i="1" a="1"/>
  <c r="P137" i="1" s="1"/>
  <c r="P138" i="1" a="1"/>
  <c r="P138" i="1" s="1"/>
  <c r="P139" i="1" a="1"/>
  <c r="P139" i="1" s="1"/>
  <c r="P140" i="1" a="1"/>
  <c r="P140" i="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c r="P152" i="1" a="1"/>
  <c r="P152" i="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c r="P170" i="1" a="1"/>
  <c r="P170" i="1"/>
  <c r="P171" i="1" a="1"/>
  <c r="P171" i="1" s="1"/>
  <c r="P172" i="1" a="1"/>
  <c r="P172" i="1" s="1"/>
  <c r="P173" i="1" a="1"/>
  <c r="P173" i="1" s="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c r="P188" i="1" a="1"/>
  <c r="P188" i="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c r="P206" i="1" a="1"/>
  <c r="P206" i="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s="1"/>
  <c r="P221" i="1" a="1"/>
  <c r="P221" i="1" s="1"/>
  <c r="P222" i="1" a="1"/>
  <c r="P222" i="1" s="1"/>
  <c r="P223" i="1" a="1"/>
  <c r="P223" i="1"/>
  <c r="P224" i="1" a="1"/>
  <c r="P224" i="1"/>
  <c r="P225" i="1" a="1"/>
  <c r="P225" i="1" s="1"/>
  <c r="P226" i="1" a="1"/>
  <c r="P226" i="1" s="1"/>
  <c r="P227" i="1" a="1"/>
  <c r="P227" i="1" s="1"/>
  <c r="P228" i="1" a="1"/>
  <c r="P228" i="1" s="1"/>
  <c r="P229" i="1" a="1"/>
  <c r="P229" i="1" s="1"/>
  <c r="P230" i="1" a="1"/>
  <c r="P230" i="1" s="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c r="P242" i="1" a="1"/>
  <c r="P242" i="1"/>
  <c r="P243" i="1" a="1"/>
  <c r="P243" i="1" s="1"/>
  <c r="P244" i="1" a="1"/>
  <c r="P244" i="1" s="1"/>
  <c r="P245" i="1" a="1"/>
  <c r="P245" i="1" s="1"/>
  <c r="P246" i="1" a="1"/>
  <c r="P246" i="1" s="1"/>
  <c r="P247" i="1" a="1"/>
  <c r="P247" i="1" s="1"/>
  <c r="P248" i="1" a="1"/>
  <c r="P248" i="1" s="1"/>
  <c r="P249" i="1" a="1"/>
  <c r="P249" i="1" s="1"/>
  <c r="P250" i="1" a="1"/>
  <c r="P250" i="1" s="1"/>
  <c r="P251" i="1" a="1"/>
  <c r="P251" i="1" s="1"/>
  <c r="P252" i="1" a="1"/>
  <c r="P252" i="1" s="1"/>
  <c r="P253" i="1" a="1"/>
  <c r="P253" i="1" s="1"/>
  <c r="P254" i="1" a="1"/>
  <c r="P254" i="1" s="1"/>
  <c r="P255" i="1" a="1"/>
  <c r="P255" i="1" s="1"/>
  <c r="P256" i="1" a="1"/>
  <c r="P256" i="1" s="1"/>
  <c r="P257" i="1" a="1"/>
  <c r="P257" i="1" s="1"/>
  <c r="P258" i="1" a="1"/>
  <c r="P258" i="1" s="1"/>
  <c r="P259" i="1" a="1"/>
  <c r="P259" i="1"/>
  <c r="P260" i="1" a="1"/>
  <c r="P260" i="1"/>
  <c r="P261" i="1" a="1"/>
  <c r="P261" i="1" s="1"/>
  <c r="P262" i="1" a="1"/>
  <c r="P262" i="1" s="1"/>
  <c r="P263" i="1" a="1"/>
  <c r="P263" i="1" s="1"/>
  <c r="P264" i="1" a="1"/>
  <c r="P264" i="1" s="1"/>
  <c r="P265" i="1" a="1"/>
  <c r="P265" i="1" s="1"/>
  <c r="P266" i="1" a="1"/>
  <c r="P266" i="1" s="1"/>
  <c r="P267" i="1" a="1"/>
  <c r="P267" i="1" s="1"/>
  <c r="P268" i="1" a="1"/>
  <c r="P268" i="1" s="1"/>
  <c r="P269" i="1" a="1"/>
  <c r="P269" i="1" s="1"/>
  <c r="P270" i="1" a="1"/>
  <c r="P270" i="1" s="1"/>
  <c r="P271" i="1" a="1"/>
  <c r="P271" i="1"/>
  <c r="P272" i="1" a="1"/>
  <c r="P272" i="1"/>
  <c r="P273" i="1" a="1"/>
  <c r="P273" i="1" s="1"/>
  <c r="P274" i="1" a="1"/>
  <c r="P274" i="1" s="1"/>
  <c r="P275" i="1" a="1"/>
  <c r="P275" i="1" s="1"/>
  <c r="P276" i="1" a="1"/>
  <c r="P276" i="1"/>
  <c r="P277" i="1" a="1"/>
  <c r="P277" i="1"/>
  <c r="P278" i="1" a="1"/>
  <c r="P278" i="1" s="1"/>
  <c r="P279" i="1" a="1"/>
  <c r="P279" i="1" s="1"/>
  <c r="P280" i="1" a="1"/>
  <c r="P280" i="1" s="1"/>
  <c r="P281" i="1" a="1"/>
  <c r="P281" i="1" s="1"/>
  <c r="P282" i="1" a="1"/>
  <c r="P282" i="1"/>
  <c r="P283" i="1" a="1"/>
  <c r="P283" i="1"/>
  <c r="P284" i="1" a="1"/>
  <c r="P284" i="1" s="1"/>
  <c r="P285" i="1" a="1"/>
  <c r="P285" i="1" s="1"/>
  <c r="P286" i="1" a="1"/>
  <c r="P286" i="1" s="1"/>
  <c r="P287" i="1" a="1"/>
  <c r="P287" i="1" s="1"/>
  <c r="P288" i="1" a="1"/>
  <c r="P288" i="1" s="1"/>
  <c r="P289" i="1" a="1"/>
  <c r="P289" i="1" s="1"/>
  <c r="P290" i="1" a="1"/>
  <c r="P290" i="1" s="1"/>
  <c r="P291" i="1" a="1"/>
  <c r="P291" i="1" s="1"/>
  <c r="P292" i="1" a="1"/>
  <c r="P292" i="1" s="1"/>
  <c r="P293" i="1" a="1"/>
  <c r="P293" i="1" s="1"/>
  <c r="P294" i="1" a="1"/>
  <c r="P294" i="1" s="1"/>
  <c r="P295" i="1" a="1"/>
  <c r="P295" i="1"/>
  <c r="P296" i="1" a="1"/>
  <c r="P296" i="1"/>
  <c r="P297" i="1" a="1"/>
  <c r="P297" i="1" s="1"/>
  <c r="P298" i="1" a="1"/>
  <c r="P298" i="1" s="1"/>
  <c r="P299" i="1" a="1"/>
  <c r="P299" i="1" s="1"/>
  <c r="P300" i="1" a="1"/>
  <c r="P300" i="1"/>
  <c r="P301" i="1" a="1"/>
  <c r="P301" i="1"/>
  <c r="P302" i="1" a="1"/>
  <c r="P302" i="1" s="1"/>
  <c r="P303" i="1" a="1"/>
  <c r="P303" i="1" s="1"/>
  <c r="P304" i="1" a="1"/>
  <c r="P304" i="1" s="1"/>
  <c r="P305" i="1" a="1"/>
  <c r="P305" i="1" s="1"/>
  <c r="P306" i="1" a="1"/>
  <c r="P306" i="1"/>
  <c r="P307" i="1" a="1"/>
  <c r="P307" i="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c r="P320" i="1" a="1"/>
  <c r="P320" i="1"/>
  <c r="P321" i="1" a="1"/>
  <c r="P321" i="1" s="1"/>
  <c r="P322" i="1" a="1"/>
  <c r="P322" i="1" s="1"/>
  <c r="P323" i="1" a="1"/>
  <c r="P323" i="1" s="1"/>
  <c r="P324" i="1" a="1"/>
  <c r="P324" i="1"/>
  <c r="P325" i="1" a="1"/>
  <c r="P325" i="1"/>
  <c r="P326" i="1" a="1"/>
  <c r="P326" i="1" s="1"/>
  <c r="P327" i="1" a="1"/>
  <c r="P327" i="1" s="1"/>
  <c r="P328" i="1" a="1"/>
  <c r="P328" i="1" s="1"/>
  <c r="P329" i="1" a="1"/>
  <c r="P329" i="1" s="1"/>
  <c r="P330" i="1" a="1"/>
  <c r="P330" i="1"/>
  <c r="P331" i="1" a="1"/>
  <c r="P331" i="1"/>
  <c r="P332" i="1" a="1"/>
  <c r="P332" i="1" s="1"/>
  <c r="P333" i="1" a="1"/>
  <c r="P333" i="1" s="1"/>
  <c r="P334" i="1" a="1"/>
  <c r="P334" i="1" s="1"/>
  <c r="P335" i="1" a="1"/>
  <c r="P335" i="1" s="1"/>
  <c r="P336" i="1" a="1"/>
  <c r="P336" i="1" s="1"/>
  <c r="P337" i="1" a="1"/>
  <c r="P337" i="1" s="1"/>
  <c r="P338" i="1" a="1"/>
  <c r="P338" i="1" s="1"/>
  <c r="P339" i="1" a="1"/>
  <c r="P339" i="1" s="1"/>
  <c r="P340" i="1" a="1"/>
  <c r="P340" i="1" s="1"/>
  <c r="P341" i="1" a="1"/>
  <c r="P341" i="1" s="1"/>
  <c r="P342" i="1" a="1"/>
  <c r="P342" i="1" s="1"/>
  <c r="P343" i="1" a="1"/>
  <c r="P343" i="1"/>
  <c r="P344" i="1" a="1"/>
  <c r="P344" i="1"/>
  <c r="P345" i="1" a="1"/>
  <c r="P345" i="1" s="1"/>
  <c r="P346" i="1" a="1"/>
  <c r="P346" i="1" s="1"/>
  <c r="P347" i="1" a="1"/>
  <c r="P347" i="1" s="1"/>
  <c r="P348" i="1" a="1"/>
  <c r="P348" i="1"/>
  <c r="P349" i="1" a="1"/>
  <c r="P349" i="1"/>
  <c r="P350" i="1" a="1"/>
  <c r="P350" i="1" s="1"/>
  <c r="P351" i="1" a="1"/>
  <c r="P351" i="1" s="1"/>
  <c r="P352" i="1" a="1"/>
  <c r="P352" i="1" s="1"/>
  <c r="P353" i="1" a="1"/>
  <c r="P353" i="1" s="1"/>
  <c r="P354" i="1" a="1"/>
  <c r="P354" i="1"/>
  <c r="P355" i="1" a="1"/>
  <c r="P355" i="1" s="1"/>
  <c r="P356" i="1" a="1"/>
  <c r="P356" i="1" s="1"/>
  <c r="P357" i="1" a="1"/>
  <c r="P357" i="1" s="1"/>
  <c r="P358" i="1" a="1"/>
  <c r="P358" i="1" s="1"/>
  <c r="P359" i="1" a="1"/>
  <c r="P359" i="1" s="1"/>
  <c r="P360" i="1" a="1"/>
  <c r="P360" i="1" s="1"/>
  <c r="P361" i="1" a="1"/>
  <c r="P361" i="1" s="1"/>
  <c r="P362" i="1" a="1"/>
  <c r="P362" i="1" s="1"/>
  <c r="P363" i="1" a="1"/>
  <c r="P363" i="1" s="1"/>
  <c r="P364" i="1" a="1"/>
  <c r="P364" i="1" s="1"/>
  <c r="P365" i="1" a="1"/>
  <c r="P365" i="1" s="1"/>
  <c r="P366" i="1" a="1"/>
  <c r="P366" i="1" s="1"/>
  <c r="P367" i="1" a="1"/>
  <c r="P367" i="1"/>
  <c r="P368" i="1" a="1"/>
  <c r="P368" i="1"/>
  <c r="P369" i="1" a="1"/>
  <c r="P369" i="1" s="1"/>
  <c r="P370" i="1" a="1"/>
  <c r="P370" i="1" s="1"/>
  <c r="P371" i="1" a="1"/>
  <c r="P371" i="1" s="1"/>
  <c r="P372" i="1" a="1"/>
  <c r="P372" i="1"/>
  <c r="P373" i="1" a="1"/>
  <c r="P373" i="1"/>
  <c r="P374" i="1" a="1"/>
  <c r="P374" i="1" s="1"/>
  <c r="P375" i="1" a="1"/>
  <c r="P375" i="1" s="1"/>
  <c r="P376" i="1" a="1"/>
  <c r="P376" i="1" s="1"/>
  <c r="P377" i="1" a="1"/>
  <c r="P377" i="1" s="1"/>
  <c r="P378" i="1" a="1"/>
  <c r="P378" i="1"/>
  <c r="P379" i="1" a="1"/>
  <c r="P379" i="1" s="1"/>
  <c r="P380" i="1" a="1"/>
  <c r="P380" i="1" s="1"/>
  <c r="P381" i="1" a="1"/>
  <c r="P381" i="1" s="1"/>
  <c r="P382" i="1" a="1"/>
  <c r="P382" i="1" s="1"/>
  <c r="P383" i="1" a="1"/>
  <c r="P383" i="1" s="1"/>
  <c r="P384" i="1" a="1"/>
  <c r="P384" i="1" s="1"/>
  <c r="P385" i="1" a="1"/>
  <c r="P385" i="1" s="1"/>
  <c r="P386" i="1" a="1"/>
  <c r="P386" i="1" s="1"/>
  <c r="P387" i="1" a="1"/>
  <c r="P387" i="1" s="1"/>
  <c r="P388" i="1" a="1"/>
  <c r="P388" i="1" s="1"/>
  <c r="P389" i="1" a="1"/>
  <c r="P389" i="1" s="1"/>
  <c r="P390" i="1" a="1"/>
  <c r="P390" i="1" s="1"/>
  <c r="P391" i="1" a="1"/>
  <c r="P391" i="1"/>
  <c r="P392" i="1" a="1"/>
  <c r="P392" i="1"/>
  <c r="P393" i="1" a="1"/>
  <c r="P393" i="1" s="1"/>
  <c r="P394" i="1" a="1"/>
  <c r="P394" i="1" s="1"/>
  <c r="P395" i="1" a="1"/>
  <c r="P395" i="1" s="1"/>
  <c r="P396" i="1" a="1"/>
  <c r="P396" i="1"/>
  <c r="P397" i="1" a="1"/>
  <c r="P397" i="1"/>
  <c r="P398" i="1" a="1"/>
  <c r="P398" i="1" s="1"/>
  <c r="P399" i="1" a="1"/>
  <c r="P399" i="1" s="1"/>
  <c r="P400" i="1" a="1"/>
  <c r="P400" i="1" s="1"/>
  <c r="P401" i="1" a="1"/>
  <c r="P401" i="1" s="1"/>
  <c r="P402" i="1" a="1"/>
  <c r="P402" i="1"/>
  <c r="P403" i="1" a="1"/>
  <c r="P403" i="1" s="1"/>
  <c r="P404" i="1" a="1"/>
  <c r="P404" i="1" s="1"/>
  <c r="P405" i="1" a="1"/>
  <c r="P405" i="1" s="1"/>
  <c r="P406" i="1" a="1"/>
  <c r="P406" i="1" s="1"/>
  <c r="P407" i="1" a="1"/>
  <c r="P407" i="1" s="1"/>
  <c r="P408" i="1" a="1"/>
  <c r="P408" i="1" s="1"/>
  <c r="P409" i="1" a="1"/>
  <c r="P409" i="1" s="1"/>
  <c r="P410" i="1" a="1"/>
  <c r="P410" i="1" s="1"/>
  <c r="P411" i="1" a="1"/>
  <c r="P411" i="1" s="1"/>
  <c r="P412" i="1" a="1"/>
  <c r="P412" i="1" s="1"/>
  <c r="P413" i="1" a="1"/>
  <c r="P413" i="1" s="1"/>
  <c r="P414" i="1" a="1"/>
  <c r="P414" i="1" s="1"/>
  <c r="P415" i="1" a="1"/>
  <c r="P415" i="1"/>
  <c r="P416" i="1" a="1"/>
  <c r="P416" i="1"/>
  <c r="P417" i="1" a="1"/>
  <c r="P417" i="1" s="1"/>
  <c r="P418" i="1" a="1"/>
  <c r="P418" i="1" s="1"/>
  <c r="P419" i="1" a="1"/>
  <c r="P419" i="1" s="1"/>
  <c r="P420" i="1" a="1"/>
  <c r="P420" i="1"/>
  <c r="P421" i="1" a="1"/>
  <c r="P421" i="1"/>
  <c r="P422" i="1" a="1"/>
  <c r="P422" i="1" s="1"/>
  <c r="P423" i="1" a="1"/>
  <c r="P423" i="1" s="1"/>
  <c r="P424" i="1" a="1"/>
  <c r="P424" i="1" s="1"/>
  <c r="P425" i="1" a="1"/>
  <c r="P425" i="1" s="1"/>
  <c r="P426" i="1" a="1"/>
  <c r="P426" i="1"/>
  <c r="P427" i="1" a="1"/>
  <c r="P427" i="1" s="1"/>
  <c r="P428" i="1" a="1"/>
  <c r="P428" i="1" s="1"/>
  <c r="P429" i="1" a="1"/>
  <c r="P429" i="1" s="1"/>
  <c r="P430" i="1" a="1"/>
  <c r="P430" i="1" s="1"/>
  <c r="P431" i="1" a="1"/>
  <c r="P431" i="1" s="1"/>
  <c r="P432" i="1" a="1"/>
  <c r="P432" i="1" s="1"/>
  <c r="P433" i="1" a="1"/>
  <c r="P433" i="1" s="1"/>
  <c r="P434" i="1" a="1"/>
  <c r="P434" i="1" s="1"/>
  <c r="P435" i="1" a="1"/>
  <c r="P435" i="1" s="1"/>
  <c r="P436" i="1" a="1"/>
  <c r="P436" i="1" s="1"/>
  <c r="P437" i="1" a="1"/>
  <c r="P437" i="1" s="1"/>
  <c r="P438" i="1" a="1"/>
  <c r="P438" i="1" s="1"/>
  <c r="P439" i="1" a="1"/>
  <c r="P439" i="1"/>
  <c r="P440" i="1" a="1"/>
  <c r="P440" i="1"/>
  <c r="P441" i="1" a="1"/>
  <c r="P441" i="1" s="1"/>
  <c r="P442" i="1" a="1"/>
  <c r="P442" i="1" s="1"/>
  <c r="P443" i="1" a="1"/>
  <c r="P443" i="1" s="1"/>
  <c r="P444" i="1" a="1"/>
  <c r="P444" i="1"/>
  <c r="P445" i="1" a="1"/>
  <c r="P445" i="1"/>
  <c r="P446" i="1" a="1"/>
  <c r="P446" i="1" s="1"/>
  <c r="P447" i="1" a="1"/>
  <c r="P447" i="1" s="1"/>
  <c r="P448" i="1" a="1"/>
  <c r="P448" i="1" s="1"/>
  <c r="P449" i="1" a="1"/>
  <c r="P449" i="1" s="1"/>
  <c r="P450" i="1" a="1"/>
  <c r="P450" i="1"/>
  <c r="P451" i="1" a="1"/>
  <c r="P451" i="1" s="1"/>
  <c r="P452" i="1" a="1"/>
  <c r="P452" i="1" s="1"/>
  <c r="P453" i="1" a="1"/>
  <c r="P453" i="1" s="1"/>
  <c r="P454" i="1" a="1"/>
  <c r="P454" i="1" s="1"/>
  <c r="P455" i="1" a="1"/>
  <c r="P455" i="1" s="1"/>
  <c r="P456" i="1" a="1"/>
  <c r="P456" i="1" s="1"/>
  <c r="P457" i="1" a="1"/>
  <c r="P457" i="1" s="1"/>
  <c r="P458" i="1" a="1"/>
  <c r="P458" i="1" s="1"/>
  <c r="P459" i="1" a="1"/>
  <c r="P459" i="1" s="1"/>
  <c r="P460" i="1" a="1"/>
  <c r="P460" i="1" s="1"/>
  <c r="P461" i="1" a="1"/>
  <c r="P461" i="1" s="1"/>
  <c r="P462" i="1" a="1"/>
  <c r="P462" i="1" s="1"/>
  <c r="P463" i="1" a="1"/>
  <c r="P463" i="1"/>
  <c r="P464" i="1" a="1"/>
  <c r="P464" i="1"/>
  <c r="P465" i="1" a="1"/>
  <c r="P465" i="1" s="1"/>
  <c r="P466" i="1" a="1"/>
  <c r="P466" i="1" s="1"/>
  <c r="P467" i="1" a="1"/>
  <c r="P467" i="1" s="1"/>
  <c r="P468" i="1" a="1"/>
  <c r="P468" i="1"/>
  <c r="P469" i="1" a="1"/>
  <c r="P469" i="1"/>
  <c r="P470" i="1" a="1"/>
  <c r="P470" i="1" s="1"/>
  <c r="P471" i="1" a="1"/>
  <c r="P471" i="1" s="1"/>
  <c r="P472" i="1" a="1"/>
  <c r="P472" i="1" s="1"/>
  <c r="P473" i="1" a="1"/>
  <c r="P473" i="1" s="1"/>
  <c r="P474" i="1" a="1"/>
  <c r="P474" i="1"/>
  <c r="P475" i="1" a="1"/>
  <c r="P475" i="1" s="1"/>
  <c r="P476" i="1" a="1"/>
  <c r="P476" i="1" s="1"/>
  <c r="P477" i="1" a="1"/>
  <c r="P477" i="1" s="1"/>
  <c r="P478" i="1" a="1"/>
  <c r="P478" i="1" s="1"/>
  <c r="P479" i="1" a="1"/>
  <c r="P479" i="1" s="1"/>
  <c r="P480" i="1" a="1"/>
  <c r="P480" i="1" s="1"/>
  <c r="P481" i="1" a="1"/>
  <c r="P481" i="1" s="1"/>
  <c r="P482" i="1" a="1"/>
  <c r="P482" i="1" s="1"/>
  <c r="P483" i="1" a="1"/>
  <c r="P483" i="1" s="1"/>
  <c r="P484" i="1" a="1"/>
  <c r="P484" i="1" s="1"/>
  <c r="P485" i="1" a="1"/>
  <c r="P485" i="1" s="1"/>
  <c r="P486" i="1" a="1"/>
  <c r="P486" i="1" s="1"/>
  <c r="P487" i="1" a="1"/>
  <c r="P487" i="1" s="1"/>
  <c r="P488" i="1" a="1"/>
  <c r="P488" i="1"/>
  <c r="P489" i="1" a="1"/>
  <c r="P489" i="1" s="1"/>
  <c r="P490" i="1" a="1"/>
  <c r="P490" i="1" s="1"/>
  <c r="P491" i="1" a="1"/>
  <c r="P491" i="1" s="1"/>
  <c r="P492" i="1" a="1"/>
  <c r="P492" i="1"/>
  <c r="P493" i="1" a="1"/>
  <c r="P493" i="1"/>
  <c r="P494" i="1" a="1"/>
  <c r="P494" i="1"/>
  <c r="P495" i="1" a="1"/>
  <c r="P495" i="1" s="1"/>
  <c r="P496" i="1" a="1"/>
  <c r="P496" i="1" s="1"/>
  <c r="P497" i="1" a="1"/>
  <c r="P497" i="1" s="1"/>
  <c r="P498" i="1" a="1"/>
  <c r="P498" i="1"/>
  <c r="P499" i="1" a="1"/>
  <c r="P499" i="1" s="1"/>
  <c r="P500" i="1" a="1"/>
  <c r="P500" i="1" s="1"/>
  <c r="P501" i="1" a="1"/>
  <c r="P501" i="1" s="1"/>
  <c r="P502" i="1" a="1"/>
  <c r="P502" i="1" s="1"/>
  <c r="P503" i="1" a="1"/>
  <c r="P503" i="1" s="1"/>
  <c r="P504" i="1" a="1"/>
  <c r="P504" i="1" s="1"/>
  <c r="P505" i="1" a="1"/>
  <c r="P505" i="1" s="1"/>
  <c r="P506" i="1" a="1"/>
  <c r="P506" i="1" s="1"/>
  <c r="P507" i="1" a="1"/>
  <c r="P507" i="1"/>
  <c r="P508" i="1" a="1"/>
  <c r="P508" i="1"/>
  <c r="P509" i="1" a="1"/>
  <c r="P509" i="1" s="1"/>
  <c r="P510" i="1" a="1"/>
  <c r="P510" i="1"/>
  <c r="P511" i="1" a="1"/>
  <c r="P511" i="1"/>
  <c r="P512" i="1" a="1"/>
  <c r="P512" i="1"/>
  <c r="P513" i="1" a="1"/>
  <c r="P513" i="1" s="1"/>
  <c r="P514" i="1" a="1"/>
  <c r="P514" i="1" s="1"/>
  <c r="P515" i="1" a="1"/>
  <c r="P515" i="1" s="1"/>
  <c r="P516" i="1" a="1"/>
  <c r="P516" i="1"/>
  <c r="P517" i="1" a="1"/>
  <c r="P517" i="1"/>
  <c r="P518" i="1" a="1"/>
  <c r="P518" i="1"/>
  <c r="P519" i="1" a="1"/>
  <c r="P519" i="1" s="1"/>
  <c r="P520" i="1" a="1"/>
  <c r="P520" i="1" s="1"/>
  <c r="P521" i="1" a="1"/>
  <c r="P521" i="1" s="1"/>
  <c r="P522" i="1" a="1"/>
  <c r="P522" i="1"/>
  <c r="P523" i="1" a="1"/>
  <c r="P523" i="1"/>
  <c r="P524" i="1" a="1"/>
  <c r="P524" i="1"/>
  <c r="P525" i="1" a="1"/>
  <c r="P525" i="1" s="1"/>
  <c r="P526" i="1" a="1"/>
  <c r="P526" i="1" s="1"/>
  <c r="P527" i="1" a="1"/>
  <c r="P527" i="1" s="1"/>
  <c r="P528" i="1" a="1"/>
  <c r="P528" i="1" s="1"/>
  <c r="P529" i="1" a="1"/>
  <c r="P529" i="1"/>
  <c r="P530" i="1" a="1"/>
  <c r="P530" i="1"/>
  <c r="P531" i="1" a="1"/>
  <c r="P531" i="1" s="1"/>
  <c r="P532" i="1" a="1"/>
  <c r="P532" i="1" s="1"/>
  <c r="P533" i="1" a="1"/>
  <c r="P533" i="1" s="1"/>
  <c r="P534" i="1" a="1"/>
  <c r="P534" i="1" s="1"/>
  <c r="P535" i="1" a="1"/>
  <c r="P535" i="1"/>
  <c r="P536" i="1" a="1"/>
  <c r="P536" i="1"/>
  <c r="P537" i="1" a="1"/>
  <c r="P537" i="1" s="1"/>
  <c r="P538" i="1" a="1"/>
  <c r="P538" i="1" s="1"/>
  <c r="P539" i="1" a="1"/>
  <c r="P539" i="1" s="1"/>
  <c r="P540" i="1" a="1"/>
  <c r="P540" i="1" s="1"/>
  <c r="P541" i="1" a="1"/>
  <c r="P541" i="1"/>
  <c r="P542" i="1" a="1"/>
  <c r="P542" i="1"/>
  <c r="P543" i="1" a="1"/>
  <c r="P543" i="1" s="1"/>
  <c r="P544" i="1" a="1"/>
  <c r="P544" i="1" s="1"/>
  <c r="P545" i="1" a="1"/>
  <c r="P545" i="1" s="1"/>
  <c r="P546" i="1" a="1"/>
  <c r="P546" i="1" s="1"/>
  <c r="P547" i="1" a="1"/>
  <c r="P547" i="1"/>
  <c r="P548" i="1" a="1"/>
  <c r="P548" i="1"/>
  <c r="P549" i="1" a="1"/>
  <c r="P549" i="1" s="1"/>
  <c r="P550" i="1" a="1"/>
  <c r="P550" i="1" s="1"/>
  <c r="P551" i="1" a="1"/>
  <c r="P551" i="1" s="1"/>
  <c r="P552" i="1" a="1"/>
  <c r="P552" i="1" s="1"/>
  <c r="P553" i="1" a="1"/>
  <c r="P553" i="1"/>
  <c r="P554" i="1" a="1"/>
  <c r="P554" i="1"/>
  <c r="P555" i="1" a="1"/>
  <c r="P555" i="1" s="1"/>
  <c r="P556" i="1" a="1"/>
  <c r="P556" i="1" s="1"/>
  <c r="P557" i="1" a="1"/>
  <c r="P557" i="1" s="1"/>
  <c r="P558" i="1" a="1"/>
  <c r="P558" i="1" s="1"/>
  <c r="P559" i="1" a="1"/>
  <c r="P559" i="1"/>
  <c r="P560" i="1" a="1"/>
  <c r="P560" i="1"/>
  <c r="P561" i="1" a="1"/>
  <c r="P561" i="1" s="1"/>
  <c r="P562" i="1" a="1"/>
  <c r="P562" i="1" s="1"/>
  <c r="P563" i="1" a="1"/>
  <c r="P563" i="1" s="1"/>
  <c r="P564" i="1" a="1"/>
  <c r="P564" i="1" s="1"/>
  <c r="P565" i="1" a="1"/>
  <c r="P565" i="1"/>
  <c r="P566" i="1" a="1"/>
  <c r="P566" i="1"/>
  <c r="P567" i="1" a="1"/>
  <c r="P567" i="1" s="1"/>
  <c r="P568" i="1" a="1"/>
  <c r="P568" i="1" s="1"/>
  <c r="P569" i="1" a="1"/>
  <c r="P569" i="1" s="1"/>
  <c r="P570" i="1" a="1"/>
  <c r="P570" i="1" s="1"/>
  <c r="P571" i="1" a="1"/>
  <c r="P571" i="1"/>
  <c r="P572" i="1" a="1"/>
  <c r="P572" i="1" s="1"/>
  <c r="P573" i="1" a="1"/>
  <c r="P573" i="1" s="1"/>
  <c r="P574" i="1" a="1"/>
  <c r="P574" i="1" s="1"/>
  <c r="P575" i="1" a="1"/>
  <c r="P575" i="1" s="1"/>
  <c r="P576" i="1" a="1"/>
  <c r="P576" i="1" s="1"/>
  <c r="P577" i="1" a="1"/>
  <c r="P577" i="1" s="1"/>
  <c r="P578" i="1" a="1"/>
  <c r="P578" i="1" s="1"/>
  <c r="P579" i="1" a="1"/>
  <c r="P579" i="1" s="1"/>
  <c r="P580" i="1" a="1"/>
  <c r="P580" i="1" s="1"/>
  <c r="P581" i="1" a="1"/>
  <c r="P581" i="1" s="1"/>
  <c r="P582" i="1" a="1"/>
  <c r="P582" i="1" s="1"/>
  <c r="P583" i="1" a="1"/>
  <c r="P583" i="1"/>
  <c r="P584" i="1" a="1"/>
  <c r="P584" i="1" s="1"/>
  <c r="P585" i="1" a="1"/>
  <c r="P585" i="1" s="1"/>
  <c r="P586" i="1" a="1"/>
  <c r="P586" i="1" s="1"/>
  <c r="P587" i="1" a="1"/>
  <c r="P587" i="1" s="1"/>
  <c r="P588" i="1" a="1"/>
  <c r="P588" i="1" s="1"/>
  <c r="P589" i="1" a="1"/>
  <c r="P589" i="1" s="1"/>
  <c r="P590" i="1" a="1"/>
  <c r="P590" i="1" s="1"/>
  <c r="P591" i="1" a="1"/>
  <c r="P591" i="1" s="1"/>
  <c r="P592" i="1" a="1"/>
  <c r="P592" i="1" s="1"/>
  <c r="P593" i="1" a="1"/>
  <c r="P593" i="1" s="1"/>
  <c r="P594" i="1" a="1"/>
  <c r="P594" i="1" s="1"/>
  <c r="P595" i="1" a="1"/>
  <c r="P595" i="1" s="1"/>
  <c r="P596" i="1" a="1"/>
  <c r="P596" i="1" s="1"/>
  <c r="P597" i="1" a="1"/>
  <c r="P597" i="1" s="1"/>
  <c r="P598" i="1" a="1"/>
  <c r="P598" i="1" s="1"/>
  <c r="P599" i="1" a="1"/>
  <c r="P599" i="1" s="1"/>
  <c r="P600" i="1" a="1"/>
  <c r="P600" i="1" s="1"/>
  <c r="P601" i="1" a="1"/>
  <c r="P601" i="1" s="1"/>
  <c r="P602" i="1" a="1"/>
  <c r="P602" i="1" s="1"/>
  <c r="P603" i="1" a="1"/>
  <c r="P603" i="1" s="1"/>
  <c r="P604" i="1" a="1"/>
  <c r="P604" i="1" s="1"/>
  <c r="P605" i="1" a="1"/>
  <c r="P605" i="1" s="1"/>
  <c r="P606" i="1" a="1"/>
  <c r="P606" i="1" s="1"/>
  <c r="P607" i="1" a="1"/>
  <c r="P607" i="1" s="1"/>
  <c r="P608" i="1" a="1"/>
  <c r="P608" i="1" s="1"/>
  <c r="P609" i="1" a="1"/>
  <c r="P609" i="1" s="1"/>
  <c r="P610" i="1" a="1"/>
  <c r="P610" i="1" s="1"/>
  <c r="P611" i="1" a="1"/>
  <c r="P611" i="1" s="1"/>
  <c r="P612" i="1" a="1"/>
  <c r="P612" i="1" s="1"/>
  <c r="P613" i="1" a="1"/>
  <c r="P613" i="1" s="1"/>
  <c r="P614" i="1" a="1"/>
  <c r="P614" i="1" s="1"/>
  <c r="P615" i="1" a="1"/>
  <c r="P615" i="1" s="1"/>
  <c r="P616" i="1" a="1"/>
  <c r="P616" i="1" s="1"/>
  <c r="P617" i="1" a="1"/>
  <c r="P617" i="1" s="1"/>
  <c r="P618" i="1" a="1"/>
  <c r="P618" i="1" s="1"/>
  <c r="P619" i="1" a="1"/>
  <c r="P619" i="1" s="1"/>
  <c r="P620" i="1" a="1"/>
  <c r="P620" i="1" s="1"/>
  <c r="P621" i="1" a="1"/>
  <c r="P621" i="1" s="1"/>
  <c r="P622" i="1" a="1"/>
  <c r="P622" i="1" s="1"/>
  <c r="P623" i="1" a="1"/>
  <c r="P623" i="1" s="1"/>
  <c r="P624" i="1" a="1"/>
  <c r="P624" i="1" s="1"/>
  <c r="P625" i="1" a="1"/>
  <c r="P625" i="1" s="1"/>
  <c r="P626" i="1" a="1"/>
  <c r="P626" i="1" s="1"/>
  <c r="P627" i="1" a="1"/>
  <c r="P627" i="1" s="1"/>
  <c r="P628" i="1" a="1"/>
  <c r="P628" i="1" s="1"/>
  <c r="P629" i="1" a="1"/>
  <c r="P629" i="1" s="1"/>
  <c r="P630" i="1" a="1"/>
  <c r="P630" i="1" s="1"/>
  <c r="P631" i="1" a="1"/>
  <c r="P631" i="1" s="1"/>
  <c r="P632" i="1" a="1"/>
  <c r="P632" i="1" s="1"/>
  <c r="P633" i="1" a="1"/>
  <c r="P633" i="1" s="1"/>
  <c r="P634" i="1" a="1"/>
  <c r="P634" i="1" s="1"/>
  <c r="P635" i="1" a="1"/>
  <c r="P635" i="1" s="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s="1"/>
  <c r="P652" i="1" a="1"/>
  <c r="P652" i="1" s="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s="1"/>
  <c r="P664" i="1" a="1"/>
  <c r="P664" i="1" s="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s="1"/>
  <c r="P682" i="1" a="1"/>
  <c r="P682" i="1" s="1"/>
  <c r="P683" i="1" a="1"/>
  <c r="P683" i="1" s="1"/>
  <c r="P684" i="1" a="1"/>
  <c r="P684" i="1" s="1"/>
  <c r="P685" i="1" a="1"/>
  <c r="P685" i="1" s="1"/>
  <c r="P686" i="1" a="1"/>
  <c r="P686" i="1" s="1"/>
  <c r="P687" i="1" a="1"/>
  <c r="P687" i="1" s="1"/>
  <c r="P688" i="1" a="1"/>
  <c r="P688" i="1" s="1"/>
  <c r="P689" i="1" a="1"/>
  <c r="P689" i="1" s="1"/>
  <c r="P690" i="1" a="1"/>
  <c r="P690" i="1" s="1"/>
  <c r="P691" i="1" a="1"/>
  <c r="P691" i="1" s="1"/>
  <c r="P692" i="1" a="1"/>
  <c r="P692" i="1" s="1"/>
  <c r="P693" i="1" a="1"/>
  <c r="P693" i="1" s="1"/>
  <c r="P694" i="1" a="1"/>
  <c r="P694" i="1" s="1"/>
  <c r="P695" i="1" a="1"/>
  <c r="P695" i="1" s="1"/>
  <c r="P696" i="1" a="1"/>
  <c r="P696" i="1" s="1"/>
  <c r="P697" i="1" a="1"/>
  <c r="P697" i="1" s="1"/>
  <c r="P698" i="1" a="1"/>
  <c r="P698" i="1" s="1"/>
  <c r="P699" i="1" a="1"/>
  <c r="P699" i="1" s="1"/>
  <c r="P700" i="1" a="1"/>
  <c r="P700" i="1" s="1"/>
  <c r="P701" i="1" a="1"/>
  <c r="P701" i="1" s="1"/>
  <c r="P702" i="1" a="1"/>
  <c r="P702" i="1" s="1"/>
  <c r="P703" i="1" a="1"/>
  <c r="P703" i="1" s="1"/>
  <c r="P704" i="1" a="1"/>
  <c r="P704" i="1" s="1"/>
  <c r="P705" i="1" a="1"/>
  <c r="P705" i="1" s="1"/>
  <c r="P706" i="1" a="1"/>
  <c r="P706" i="1" s="1"/>
  <c r="P707" i="1" a="1"/>
  <c r="P707" i="1" s="1"/>
  <c r="P708" i="1" a="1"/>
  <c r="P708" i="1" s="1"/>
  <c r="P709" i="1" a="1"/>
  <c r="P709" i="1" s="1"/>
  <c r="P710" i="1" a="1"/>
  <c r="P710" i="1" s="1"/>
  <c r="P711" i="1" a="1"/>
  <c r="P711" i="1" s="1"/>
  <c r="P712" i="1" a="1"/>
  <c r="P712" i="1" s="1"/>
  <c r="P713" i="1" a="1"/>
  <c r="P713" i="1" s="1"/>
  <c r="P714" i="1" a="1"/>
  <c r="P714" i="1" s="1"/>
  <c r="P715" i="1" a="1"/>
  <c r="P715" i="1" s="1"/>
  <c r="P716" i="1" a="1"/>
  <c r="P716" i="1" s="1"/>
  <c r="P717" i="1" a="1"/>
  <c r="P717" i="1" s="1"/>
  <c r="P718" i="1" a="1"/>
  <c r="P718" i="1" s="1"/>
  <c r="P719" i="1" a="1"/>
  <c r="P719" i="1" s="1"/>
  <c r="P720" i="1" a="1"/>
  <c r="P720" i="1" s="1"/>
  <c r="P721" i="1" a="1"/>
  <c r="P721" i="1" s="1"/>
  <c r="P722" i="1" a="1"/>
  <c r="P722" i="1" s="1"/>
  <c r="P723" i="1" a="1"/>
  <c r="P723" i="1" s="1"/>
  <c r="P724" i="1" a="1"/>
  <c r="P724" i="1" s="1"/>
  <c r="P725" i="1" a="1"/>
  <c r="P725" i="1" s="1"/>
  <c r="P726" i="1" a="1"/>
  <c r="P726" i="1" s="1"/>
  <c r="P727" i="1" a="1"/>
  <c r="P727" i="1" s="1"/>
  <c r="P728" i="1" a="1"/>
  <c r="P728" i="1" s="1"/>
  <c r="P729" i="1" a="1"/>
  <c r="P729" i="1" s="1"/>
  <c r="P730" i="1" a="1"/>
  <c r="P730" i="1" s="1"/>
  <c r="P731" i="1" a="1"/>
  <c r="P731" i="1" s="1"/>
  <c r="P732" i="1" a="1"/>
  <c r="P732" i="1" s="1"/>
  <c r="P733" i="1" a="1"/>
  <c r="P733" i="1" s="1"/>
  <c r="P734" i="1" a="1"/>
  <c r="P734" i="1" s="1"/>
  <c r="P735" i="1" a="1"/>
  <c r="P735" i="1" s="1"/>
  <c r="P736" i="1" a="1"/>
  <c r="P736" i="1" s="1"/>
  <c r="P737" i="1" a="1"/>
  <c r="P737" i="1" s="1"/>
  <c r="P738" i="1" a="1"/>
  <c r="P738" i="1" s="1"/>
  <c r="P739" i="1" a="1"/>
  <c r="P739" i="1" s="1"/>
  <c r="P740" i="1" a="1"/>
  <c r="P740" i="1" s="1"/>
  <c r="P741" i="1" a="1"/>
  <c r="P741" i="1" s="1"/>
  <c r="P742" i="1" a="1"/>
  <c r="P742" i="1" s="1"/>
  <c r="P743" i="1" a="1"/>
  <c r="P743" i="1" s="1"/>
  <c r="P744" i="1" a="1"/>
  <c r="P744" i="1" s="1"/>
  <c r="P745" i="1" a="1"/>
  <c r="P745" i="1" s="1"/>
  <c r="P746" i="1" a="1"/>
  <c r="P746" i="1" s="1"/>
  <c r="P747" i="1" a="1"/>
  <c r="P747" i="1" s="1"/>
  <c r="P748" i="1" a="1"/>
  <c r="P748" i="1" s="1"/>
  <c r="P749" i="1" a="1"/>
  <c r="P749" i="1" s="1"/>
  <c r="P750" i="1" a="1"/>
  <c r="P750" i="1" s="1"/>
  <c r="P751" i="1" a="1"/>
  <c r="P751" i="1" s="1"/>
  <c r="P752" i="1" a="1"/>
  <c r="P752" i="1" s="1"/>
  <c r="P753" i="1" a="1"/>
  <c r="P753" i="1" s="1"/>
  <c r="P754" i="1" a="1"/>
  <c r="P754" i="1" s="1"/>
  <c r="P755" i="1" a="1"/>
  <c r="P755" i="1" s="1"/>
  <c r="P756" i="1" a="1"/>
  <c r="P756" i="1" s="1"/>
  <c r="P757" i="1" a="1"/>
  <c r="P757" i="1" s="1"/>
  <c r="P758" i="1" a="1"/>
  <c r="P758" i="1" s="1"/>
  <c r="P759" i="1" a="1"/>
  <c r="P759" i="1" s="1"/>
  <c r="P760" i="1" a="1"/>
  <c r="P760" i="1" s="1"/>
  <c r="P761" i="1" a="1"/>
  <c r="P761" i="1" s="1"/>
  <c r="P762" i="1" a="1"/>
  <c r="P762" i="1" s="1"/>
  <c r="P763" i="1" a="1"/>
  <c r="P763" i="1" s="1"/>
  <c r="P764" i="1" a="1"/>
  <c r="P764" i="1" s="1"/>
  <c r="P765" i="1" a="1"/>
  <c r="P765" i="1" s="1"/>
  <c r="P766" i="1" a="1"/>
  <c r="P766" i="1" s="1"/>
  <c r="P767" i="1" a="1"/>
  <c r="P767" i="1" s="1"/>
  <c r="P768" i="1" a="1"/>
  <c r="P768" i="1" s="1"/>
  <c r="P769" i="1" a="1"/>
  <c r="P769" i="1" s="1"/>
  <c r="P770" i="1" a="1"/>
  <c r="P770" i="1" s="1"/>
  <c r="P771" i="1" a="1"/>
  <c r="P771" i="1" s="1"/>
  <c r="P772" i="1" a="1"/>
  <c r="P772" i="1" s="1"/>
  <c r="P773" i="1" a="1"/>
  <c r="P773" i="1" s="1"/>
  <c r="P774" i="1" a="1"/>
  <c r="P774" i="1" s="1"/>
  <c r="P775" i="1" a="1"/>
  <c r="P775" i="1" s="1"/>
  <c r="P776" i="1" a="1"/>
  <c r="P776" i="1" s="1"/>
  <c r="P777" i="1" a="1"/>
  <c r="P777" i="1" s="1"/>
  <c r="P778" i="1" a="1"/>
  <c r="P778" i="1" s="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s="1"/>
  <c r="P790" i="1" a="1"/>
  <c r="P790" i="1" s="1"/>
  <c r="P791" i="1" a="1"/>
  <c r="P791" i="1" s="1"/>
  <c r="P792" i="1" a="1"/>
  <c r="P792" i="1" s="1"/>
  <c r="P793" i="1" a="1"/>
  <c r="P793" i="1" s="1"/>
  <c r="P794" i="1" a="1"/>
  <c r="P794" i="1" s="1"/>
  <c r="P795" i="1" a="1"/>
  <c r="P795" i="1" s="1"/>
  <c r="P796" i="1" a="1"/>
  <c r="P796" i="1" s="1"/>
  <c r="P797" i="1" a="1"/>
  <c r="P797" i="1" s="1"/>
  <c r="P798" i="1" a="1"/>
  <c r="P798" i="1" s="1"/>
  <c r="P799" i="1" a="1"/>
  <c r="P799" i="1" s="1"/>
  <c r="P800" i="1" a="1"/>
  <c r="P800" i="1" s="1"/>
  <c r="P801" i="1" a="1"/>
  <c r="P801" i="1" s="1"/>
  <c r="P802" i="1" a="1"/>
  <c r="P802" i="1" s="1"/>
  <c r="P803" i="1" a="1"/>
  <c r="P803" i="1" s="1"/>
  <c r="P804" i="1" a="1"/>
  <c r="P804" i="1" s="1"/>
  <c r="P805" i="1" a="1"/>
  <c r="P805" i="1" s="1"/>
  <c r="P806" i="1" a="1"/>
  <c r="P806" i="1" s="1"/>
  <c r="P807" i="1" a="1"/>
  <c r="P807" i="1" s="1"/>
  <c r="P808" i="1" a="1"/>
  <c r="P808" i="1" s="1"/>
  <c r="P809" i="1" a="1"/>
  <c r="P809" i="1" s="1"/>
  <c r="P810" i="1" a="1"/>
  <c r="P810" i="1" s="1"/>
  <c r="P811" i="1" a="1"/>
  <c r="P811" i="1" s="1"/>
  <c r="P812" i="1" a="1"/>
  <c r="P812" i="1" s="1"/>
  <c r="P813" i="1" a="1"/>
  <c r="P813" i="1" s="1"/>
  <c r="P814" i="1" a="1"/>
  <c r="P814" i="1" s="1"/>
  <c r="P815" i="1" a="1"/>
  <c r="P815" i="1" s="1"/>
  <c r="P816" i="1" a="1"/>
  <c r="P816" i="1" s="1"/>
  <c r="P817" i="1" a="1"/>
  <c r="P817" i="1" s="1"/>
  <c r="P818" i="1" a="1"/>
  <c r="P818" i="1" s="1"/>
  <c r="P819" i="1" a="1"/>
  <c r="P819" i="1" s="1"/>
  <c r="P820" i="1" a="1"/>
  <c r="P820" i="1" s="1"/>
  <c r="P821" i="1" a="1"/>
  <c r="P821" i="1" s="1"/>
  <c r="P822" i="1" a="1"/>
  <c r="P822" i="1" s="1"/>
  <c r="P823" i="1" a="1"/>
  <c r="P823" i="1" s="1"/>
  <c r="P824" i="1" a="1"/>
  <c r="P824" i="1" s="1"/>
  <c r="P825" i="1" a="1"/>
  <c r="P825" i="1" s="1"/>
  <c r="P826" i="1" a="1"/>
  <c r="P826" i="1" s="1"/>
  <c r="P827" i="1" a="1"/>
  <c r="P827" i="1" s="1"/>
  <c r="P828" i="1" a="1"/>
  <c r="P828" i="1" s="1"/>
  <c r="P829" i="1" a="1"/>
  <c r="P829" i="1" s="1"/>
  <c r="P830" i="1" a="1"/>
  <c r="P830" i="1" s="1"/>
  <c r="P831" i="1" a="1"/>
  <c r="P831" i="1" s="1"/>
  <c r="P832" i="1" a="1"/>
  <c r="P832" i="1" s="1"/>
  <c r="P833" i="1" a="1"/>
  <c r="P833" i="1" s="1"/>
  <c r="P834" i="1" a="1"/>
  <c r="P834" i="1" s="1"/>
  <c r="P835" i="1" a="1"/>
  <c r="P835" i="1" s="1"/>
  <c r="P836" i="1" a="1"/>
  <c r="P836" i="1" s="1"/>
  <c r="P837" i="1" a="1"/>
  <c r="P837" i="1" s="1"/>
  <c r="P838" i="1" a="1"/>
  <c r="P838" i="1" s="1"/>
  <c r="P839" i="1" a="1"/>
  <c r="P839" i="1" s="1"/>
  <c r="P840" i="1" a="1"/>
  <c r="P840" i="1" s="1"/>
  <c r="P841" i="1" a="1"/>
  <c r="P841" i="1" s="1"/>
  <c r="P842" i="1" a="1"/>
  <c r="P842" i="1" s="1"/>
  <c r="P843" i="1" a="1"/>
  <c r="P843" i="1" s="1"/>
  <c r="P844" i="1" a="1"/>
  <c r="P844" i="1" s="1"/>
  <c r="P845" i="1" a="1"/>
  <c r="P845" i="1" s="1"/>
  <c r="P846" i="1" a="1"/>
  <c r="P846" i="1" s="1"/>
  <c r="P847" i="1" a="1"/>
  <c r="P847" i="1" s="1"/>
  <c r="P848" i="1" a="1"/>
  <c r="P848" i="1" s="1"/>
  <c r="P849" i="1" a="1"/>
  <c r="P849" i="1" s="1"/>
  <c r="P850" i="1" a="1"/>
  <c r="P850" i="1" s="1"/>
  <c r="P851" i="1" a="1"/>
  <c r="P851" i="1" s="1"/>
  <c r="P852" i="1" a="1"/>
  <c r="P852" i="1" s="1"/>
  <c r="P853" i="1" a="1"/>
  <c r="P853" i="1" s="1"/>
  <c r="P854" i="1" a="1"/>
  <c r="P854" i="1" s="1"/>
  <c r="P855" i="1" a="1"/>
  <c r="P855" i="1" s="1"/>
  <c r="P856" i="1" a="1"/>
  <c r="P856" i="1" s="1"/>
  <c r="P857" i="1" a="1"/>
  <c r="P857" i="1" s="1"/>
  <c r="P858" i="1" a="1"/>
  <c r="P858" i="1" s="1"/>
  <c r="P859" i="1" a="1"/>
  <c r="P859" i="1" s="1"/>
  <c r="P860" i="1" a="1"/>
  <c r="P860" i="1" s="1"/>
  <c r="P861" i="1" a="1"/>
  <c r="P861" i="1" s="1"/>
  <c r="P862" i="1" a="1"/>
  <c r="P862" i="1" s="1"/>
  <c r="P863" i="1" a="1"/>
  <c r="P863" i="1" s="1"/>
  <c r="P864" i="1" a="1"/>
  <c r="P864" i="1" s="1"/>
  <c r="P865" i="1" a="1"/>
  <c r="P865" i="1" s="1"/>
  <c r="P866" i="1" a="1"/>
  <c r="P866" i="1" s="1"/>
  <c r="P867" i="1" a="1"/>
  <c r="P867" i="1" s="1"/>
  <c r="P868" i="1" a="1"/>
  <c r="P868" i="1" s="1"/>
  <c r="P869" i="1" a="1"/>
  <c r="P869" i="1" s="1"/>
  <c r="P870" i="1" a="1"/>
  <c r="P870" i="1" s="1"/>
  <c r="P871" i="1" a="1"/>
  <c r="P871" i="1" s="1"/>
  <c r="P872" i="1" a="1"/>
  <c r="P872" i="1" s="1"/>
  <c r="P873" i="1" a="1"/>
  <c r="P873" i="1" s="1"/>
  <c r="P874" i="1" a="1"/>
  <c r="P874" i="1" s="1"/>
  <c r="P875" i="1" a="1"/>
  <c r="P875" i="1" s="1"/>
  <c r="P876" i="1" a="1"/>
  <c r="P876" i="1" s="1"/>
  <c r="P877" i="1" a="1"/>
  <c r="P877" i="1" s="1"/>
  <c r="P878" i="1" a="1"/>
  <c r="P878" i="1" s="1"/>
  <c r="P879" i="1" a="1"/>
  <c r="P879" i="1" s="1"/>
  <c r="P880" i="1" a="1"/>
  <c r="P880" i="1" s="1"/>
  <c r="P881" i="1" a="1"/>
  <c r="P881" i="1" s="1"/>
  <c r="P882" i="1" a="1"/>
  <c r="P882" i="1" s="1"/>
  <c r="P883" i="1" a="1"/>
  <c r="P883" i="1" s="1"/>
  <c r="P884" i="1" a="1"/>
  <c r="P884" i="1" s="1"/>
  <c r="P885" i="1" a="1"/>
  <c r="P885" i="1" s="1"/>
  <c r="P886" i="1" a="1"/>
  <c r="P886" i="1" s="1"/>
  <c r="P887" i="1" a="1"/>
  <c r="P887" i="1" s="1"/>
  <c r="P888" i="1" a="1"/>
  <c r="P888" i="1" s="1"/>
  <c r="P889" i="1" a="1"/>
  <c r="P889" i="1" s="1"/>
  <c r="P890" i="1" a="1"/>
  <c r="P890" i="1" s="1"/>
  <c r="P891" i="1" a="1"/>
  <c r="P891" i="1" s="1"/>
  <c r="P892" i="1" a="1"/>
  <c r="P892" i="1" s="1"/>
  <c r="P893" i="1" a="1"/>
  <c r="P893" i="1" s="1"/>
  <c r="P894" i="1" a="1"/>
  <c r="P894" i="1" s="1"/>
  <c r="P895" i="1" a="1"/>
  <c r="P895" i="1" s="1"/>
  <c r="P896" i="1" a="1"/>
  <c r="P896" i="1" s="1"/>
  <c r="P897" i="1" a="1"/>
  <c r="P897" i="1" s="1"/>
  <c r="P898" i="1" a="1"/>
  <c r="P898" i="1" s="1"/>
  <c r="P899" i="1" a="1"/>
  <c r="P899" i="1" s="1"/>
  <c r="P900" i="1" a="1"/>
  <c r="P900" i="1" s="1"/>
  <c r="P901" i="1" a="1"/>
  <c r="P901" i="1" s="1"/>
  <c r="P902" i="1" a="1"/>
  <c r="P902" i="1" s="1"/>
  <c r="P903" i="1" a="1"/>
  <c r="P903" i="1" s="1"/>
  <c r="P904" i="1" a="1"/>
  <c r="P904" i="1" s="1"/>
  <c r="P905" i="1" a="1"/>
  <c r="P905" i="1" s="1"/>
  <c r="P906" i="1" a="1"/>
  <c r="P906" i="1" s="1"/>
  <c r="P907" i="1" a="1"/>
  <c r="P907" i="1" s="1"/>
  <c r="P908" i="1" a="1"/>
  <c r="P908" i="1" s="1"/>
  <c r="P909" i="1" a="1"/>
  <c r="P909" i="1" s="1"/>
  <c r="P910" i="1" a="1"/>
  <c r="P910" i="1" s="1"/>
  <c r="P911" i="1" a="1"/>
  <c r="P911" i="1" s="1"/>
  <c r="P912" i="1" a="1"/>
  <c r="P912" i="1" s="1"/>
  <c r="P913" i="1" a="1"/>
  <c r="P913" i="1" s="1"/>
  <c r="P914" i="1" a="1"/>
  <c r="P914" i="1" s="1"/>
  <c r="P915" i="1" a="1"/>
  <c r="P915" i="1" s="1"/>
  <c r="P916" i="1" a="1"/>
  <c r="P916" i="1" s="1"/>
  <c r="P917" i="1" a="1"/>
  <c r="P917" i="1" s="1"/>
  <c r="P918" i="1" a="1"/>
  <c r="P918" i="1" s="1"/>
  <c r="P919" i="1" a="1"/>
  <c r="P919" i="1" s="1"/>
  <c r="P920" i="1" a="1"/>
  <c r="P920" i="1" s="1"/>
  <c r="P921" i="1" a="1"/>
  <c r="P921" i="1" s="1"/>
  <c r="P922" i="1" a="1"/>
  <c r="P922" i="1" s="1"/>
  <c r="P923" i="1" a="1"/>
  <c r="P923" i="1" s="1"/>
  <c r="P924" i="1" a="1"/>
  <c r="P924" i="1" s="1"/>
  <c r="P925" i="1" a="1"/>
  <c r="P925" i="1" s="1"/>
  <c r="P926" i="1" a="1"/>
  <c r="P926" i="1" s="1"/>
  <c r="P927" i="1" a="1"/>
  <c r="P927" i="1" s="1"/>
  <c r="P928" i="1" a="1"/>
  <c r="P928" i="1" s="1"/>
  <c r="P929" i="1" a="1"/>
  <c r="P929" i="1" s="1"/>
  <c r="P930" i="1" a="1"/>
  <c r="P930" i="1" s="1"/>
  <c r="P931" i="1" a="1"/>
  <c r="P931" i="1" s="1"/>
  <c r="P932" i="1" a="1"/>
  <c r="P932" i="1"/>
  <c r="P933" i="1" a="1"/>
  <c r="P933" i="1" s="1"/>
  <c r="P934" i="1" a="1"/>
  <c r="P934" i="1" s="1"/>
  <c r="P935" i="1" a="1"/>
  <c r="P935" i="1" s="1"/>
  <c r="P936" i="1" a="1"/>
  <c r="P936" i="1" s="1"/>
  <c r="P937" i="1" a="1"/>
  <c r="P937" i="1" s="1"/>
  <c r="P938" i="1" a="1"/>
  <c r="P938" i="1"/>
  <c r="P939" i="1" a="1"/>
  <c r="P939" i="1" s="1"/>
  <c r="P940" i="1" a="1"/>
  <c r="P940" i="1" s="1"/>
  <c r="P941" i="1" a="1"/>
  <c r="P941" i="1" s="1"/>
  <c r="P942" i="1" a="1"/>
  <c r="P942" i="1" s="1"/>
  <c r="P943" i="1" a="1"/>
  <c r="P943" i="1" s="1"/>
  <c r="P944" i="1" a="1"/>
  <c r="P944" i="1"/>
  <c r="P945" i="1" a="1"/>
  <c r="P945" i="1" s="1"/>
  <c r="P946" i="1" a="1"/>
  <c r="P946" i="1" s="1"/>
  <c r="P947" i="1" a="1"/>
  <c r="P947" i="1" s="1"/>
  <c r="P948" i="1" a="1"/>
  <c r="P948" i="1" s="1"/>
  <c r="P949" i="1" a="1"/>
  <c r="P949" i="1" s="1"/>
  <c r="P950" i="1" a="1"/>
  <c r="P950" i="1"/>
  <c r="P951" i="1" a="1"/>
  <c r="P951" i="1" s="1"/>
  <c r="P952" i="1" a="1"/>
  <c r="P952" i="1" s="1"/>
  <c r="P953" i="1" a="1"/>
  <c r="P953" i="1" s="1"/>
  <c r="P954" i="1" a="1"/>
  <c r="P954" i="1" s="1"/>
  <c r="P955" i="1" a="1"/>
  <c r="P955" i="1" s="1"/>
  <c r="P956" i="1" a="1"/>
  <c r="P956" i="1" s="1"/>
  <c r="P957" i="1" a="1"/>
  <c r="P957" i="1" s="1"/>
  <c r="P958" i="1" a="1"/>
  <c r="P958" i="1"/>
  <c r="P959" i="1" a="1"/>
  <c r="P959" i="1" s="1"/>
  <c r="P960" i="1" a="1"/>
  <c r="P960" i="1" s="1"/>
  <c r="P961" i="1" a="1"/>
  <c r="P961" i="1"/>
  <c r="P962" i="1" a="1"/>
  <c r="P962" i="1"/>
  <c r="P963" i="1" a="1"/>
  <c r="P963" i="1" s="1"/>
  <c r="P964" i="1" a="1"/>
  <c r="P964" i="1"/>
  <c r="P965" i="1" a="1"/>
  <c r="P965" i="1" s="1"/>
  <c r="P966" i="1" a="1"/>
  <c r="P966" i="1" s="1"/>
  <c r="P967" i="1" a="1"/>
  <c r="P967" i="1"/>
  <c r="P968" i="1" a="1"/>
  <c r="P968" i="1"/>
  <c r="P969" i="1" a="1"/>
  <c r="P969" i="1" s="1"/>
  <c r="P970" i="1" a="1"/>
  <c r="P970" i="1"/>
  <c r="P971" i="1" a="1"/>
  <c r="P971" i="1" s="1"/>
  <c r="P972" i="1" a="1"/>
  <c r="P972" i="1" s="1"/>
  <c r="P973" i="1" a="1"/>
  <c r="P973" i="1"/>
  <c r="P974" i="1" a="1"/>
  <c r="P974" i="1"/>
  <c r="P975" i="1" a="1"/>
  <c r="P975" i="1" s="1"/>
  <c r="P976" i="1" a="1"/>
  <c r="P976" i="1"/>
  <c r="P977" i="1" a="1"/>
  <c r="P977" i="1" s="1"/>
  <c r="P978" i="1" a="1"/>
  <c r="P978" i="1" s="1"/>
  <c r="P979" i="1" a="1"/>
  <c r="P979" i="1"/>
  <c r="P980" i="1" a="1"/>
  <c r="P980" i="1"/>
  <c r="P981" i="1" a="1"/>
  <c r="P981" i="1" s="1"/>
  <c r="P982" i="1" a="1"/>
  <c r="P982" i="1"/>
  <c r="P983" i="1" a="1"/>
  <c r="P983" i="1" s="1"/>
  <c r="P984" i="1" a="1"/>
  <c r="P984" i="1" s="1"/>
  <c r="P985" i="1" a="1"/>
  <c r="P985" i="1"/>
  <c r="P986" i="1" a="1"/>
  <c r="P986" i="1"/>
  <c r="P987" i="1" a="1"/>
  <c r="P987" i="1" s="1"/>
  <c r="P988" i="1" a="1"/>
  <c r="P988" i="1"/>
  <c r="P989" i="1" a="1"/>
  <c r="P989" i="1" s="1"/>
  <c r="P990" i="1" a="1"/>
  <c r="P990" i="1" s="1"/>
  <c r="P991" i="1" a="1"/>
  <c r="P991" i="1"/>
  <c r="P992" i="1" a="1"/>
  <c r="P992" i="1"/>
  <c r="P993" i="1" a="1"/>
  <c r="P993" i="1" s="1"/>
  <c r="P994" i="1" a="1"/>
  <c r="P994" i="1" s="1"/>
  <c r="P995" i="1" a="1"/>
  <c r="P995" i="1" s="1"/>
  <c r="P996" i="1" a="1"/>
  <c r="P996" i="1" s="1"/>
  <c r="P997" i="1" a="1"/>
  <c r="P997" i="1"/>
  <c r="P998" i="1" a="1"/>
  <c r="P998" i="1"/>
  <c r="P999" i="1" a="1"/>
  <c r="P999" i="1" s="1"/>
  <c r="P1000" i="1" a="1"/>
  <c r="P1000" i="1" s="1"/>
  <c r="P1001" i="1" a="1"/>
  <c r="P1001" i="1" s="1"/>
  <c r="P2" i="1" a="1"/>
  <c r="P2" i="1" s="1"/>
  <c r="O3" i="1" a="1"/>
  <c r="O3" i="1" s="1"/>
  <c r="O4" i="1" a="1"/>
  <c r="O4" i="1" s="1"/>
  <c r="O5" i="1" a="1"/>
  <c r="O5" i="1" s="1"/>
  <c r="O6" i="1" a="1"/>
  <c r="O6" i="1" s="1"/>
  <c r="O7" i="1" a="1"/>
  <c r="O7" i="1" s="1"/>
  <c r="O8" i="1" a="1"/>
  <c r="O8" i="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c r="O452" i="1" a="1"/>
  <c r="O452" i="1"/>
  <c r="O453" i="1" a="1"/>
  <c r="O453" i="1" s="1"/>
  <c r="O454" i="1" a="1"/>
  <c r="O454" i="1" s="1"/>
  <c r="O455" i="1" a="1"/>
  <c r="O455" i="1"/>
  <c r="O456" i="1" a="1"/>
  <c r="O456" i="1" s="1"/>
  <c r="O457" i="1" a="1"/>
  <c r="O457" i="1" s="1"/>
  <c r="O458" i="1" a="1"/>
  <c r="O458" i="1" s="1"/>
  <c r="O459" i="1" a="1"/>
  <c r="O459" i="1" s="1"/>
  <c r="O460" i="1" a="1"/>
  <c r="O460" i="1" s="1"/>
  <c r="O461" i="1" a="1"/>
  <c r="O461" i="1" s="1"/>
  <c r="O462" i="1" a="1"/>
  <c r="O462" i="1" s="1"/>
  <c r="O463" i="1" a="1"/>
  <c r="O463" i="1"/>
  <c r="O464" i="1" a="1"/>
  <c r="O464" i="1"/>
  <c r="O465" i="1" a="1"/>
  <c r="O465" i="1" s="1"/>
  <c r="O466" i="1" a="1"/>
  <c r="O466" i="1" s="1"/>
  <c r="O467" i="1" a="1"/>
  <c r="O467" i="1"/>
  <c r="O468" i="1" a="1"/>
  <c r="O468" i="1" s="1"/>
  <c r="O469" i="1" a="1"/>
  <c r="O469" i="1" s="1"/>
  <c r="O470" i="1" a="1"/>
  <c r="O470" i="1" s="1"/>
  <c r="O471" i="1" a="1"/>
  <c r="O471" i="1" s="1"/>
  <c r="O472" i="1" a="1"/>
  <c r="O472" i="1" s="1"/>
  <c r="O473" i="1" a="1"/>
  <c r="O473" i="1" s="1"/>
  <c r="O474" i="1" a="1"/>
  <c r="O474" i="1" s="1"/>
  <c r="O475" i="1" a="1"/>
  <c r="O475" i="1"/>
  <c r="O476" i="1" a="1"/>
  <c r="O476" i="1"/>
  <c r="O477" i="1" a="1"/>
  <c r="O477" i="1" s="1"/>
  <c r="O478" i="1" a="1"/>
  <c r="O478" i="1" s="1"/>
  <c r="O479" i="1" a="1"/>
  <c r="O479" i="1"/>
  <c r="O480" i="1" a="1"/>
  <c r="O480" i="1" s="1"/>
  <c r="O481" i="1" a="1"/>
  <c r="O481" i="1" s="1"/>
  <c r="O482" i="1" a="1"/>
  <c r="O482" i="1" s="1"/>
  <c r="O483" i="1" a="1"/>
  <c r="O483" i="1" s="1"/>
  <c r="O484" i="1" a="1"/>
  <c r="O484" i="1" s="1"/>
  <c r="O485" i="1" a="1"/>
  <c r="O485" i="1" s="1"/>
  <c r="O486" i="1" a="1"/>
  <c r="O486" i="1" s="1"/>
  <c r="O487" i="1" a="1"/>
  <c r="O487" i="1"/>
  <c r="O488" i="1" a="1"/>
  <c r="O488" i="1"/>
  <c r="O489" i="1" a="1"/>
  <c r="O489" i="1" s="1"/>
  <c r="O490" i="1" a="1"/>
  <c r="O490" i="1" s="1"/>
  <c r="O491" i="1" a="1"/>
  <c r="O491" i="1"/>
  <c r="O492" i="1" a="1"/>
  <c r="O492" i="1" s="1"/>
  <c r="O493" i="1" a="1"/>
  <c r="O493" i="1" s="1"/>
  <c r="O494" i="1" a="1"/>
  <c r="O494" i="1" s="1"/>
  <c r="O495" i="1" a="1"/>
  <c r="O495" i="1" s="1"/>
  <c r="O496" i="1" a="1"/>
  <c r="O496" i="1" s="1"/>
  <c r="O497" i="1" a="1"/>
  <c r="O497" i="1" s="1"/>
  <c r="O498" i="1" a="1"/>
  <c r="O498" i="1" s="1"/>
  <c r="O499" i="1" a="1"/>
  <c r="O499" i="1"/>
  <c r="O500" i="1" a="1"/>
  <c r="O500" i="1"/>
  <c r="O501" i="1" a="1"/>
  <c r="O501" i="1" s="1"/>
  <c r="O502" i="1" a="1"/>
  <c r="O502" i="1" s="1"/>
  <c r="O503" i="1" a="1"/>
  <c r="O503" i="1"/>
  <c r="O504" i="1" a="1"/>
  <c r="O504" i="1" s="1"/>
  <c r="O505" i="1" a="1"/>
  <c r="O505" i="1" s="1"/>
  <c r="O506" i="1" a="1"/>
  <c r="O506" i="1" s="1"/>
  <c r="O507" i="1" a="1"/>
  <c r="O507" i="1" s="1"/>
  <c r="O508" i="1" a="1"/>
  <c r="O508" i="1" s="1"/>
  <c r="O509" i="1" a="1"/>
  <c r="O509" i="1" s="1"/>
  <c r="O510" i="1" a="1"/>
  <c r="O510" i="1" s="1"/>
  <c r="O511" i="1" a="1"/>
  <c r="O511" i="1"/>
  <c r="O512" i="1" a="1"/>
  <c r="O512" i="1"/>
  <c r="O513" i="1" a="1"/>
  <c r="O513" i="1"/>
  <c r="O514" i="1" a="1"/>
  <c r="O514" i="1"/>
  <c r="O515" i="1" a="1"/>
  <c r="O515" i="1"/>
  <c r="O516" i="1" a="1"/>
  <c r="O516" i="1"/>
  <c r="O517" i="1" a="1"/>
  <c r="O517" i="1"/>
  <c r="O518" i="1" a="1"/>
  <c r="O518" i="1"/>
  <c r="O519" i="1" a="1"/>
  <c r="O519" i="1"/>
  <c r="O520" i="1" a="1"/>
  <c r="O520" i="1"/>
  <c r="O521" i="1" a="1"/>
  <c r="O521" i="1"/>
  <c r="O522" i="1" a="1"/>
  <c r="O522" i="1"/>
  <c r="O523" i="1" a="1"/>
  <c r="O523" i="1"/>
  <c r="O524" i="1" a="1"/>
  <c r="O524" i="1"/>
  <c r="O525" i="1" a="1"/>
  <c r="O525" i="1"/>
  <c r="O526" i="1" a="1"/>
  <c r="O526" i="1"/>
  <c r="O527" i="1" a="1"/>
  <c r="O527" i="1"/>
  <c r="O528" i="1" a="1"/>
  <c r="O528" i="1"/>
  <c r="O529" i="1" a="1"/>
  <c r="O529" i="1"/>
  <c r="O530" i="1" a="1"/>
  <c r="O530" i="1"/>
  <c r="O531" i="1" a="1"/>
  <c r="O531" i="1"/>
  <c r="O532" i="1" a="1"/>
  <c r="O532" i="1"/>
  <c r="O533" i="1" a="1"/>
  <c r="O533" i="1"/>
  <c r="O534" i="1" a="1"/>
  <c r="O534" i="1"/>
  <c r="O535" i="1" a="1"/>
  <c r="O535" i="1"/>
  <c r="O536" i="1" a="1"/>
  <c r="O536" i="1"/>
  <c r="O537" i="1" a="1"/>
  <c r="O537" i="1"/>
  <c r="O538" i="1" a="1"/>
  <c r="O538" i="1"/>
  <c r="O539" i="1" a="1"/>
  <c r="O539" i="1"/>
  <c r="O540" i="1" a="1"/>
  <c r="O540" i="1"/>
  <c r="O541" i="1" a="1"/>
  <c r="O541" i="1"/>
  <c r="O542" i="1" a="1"/>
  <c r="O542" i="1"/>
  <c r="O543" i="1" a="1"/>
  <c r="O543" i="1"/>
  <c r="O544" i="1" a="1"/>
  <c r="O544" i="1"/>
  <c r="O545" i="1" a="1"/>
  <c r="O545" i="1"/>
  <c r="O546" i="1" a="1"/>
  <c r="O546" i="1"/>
  <c r="O547" i="1" a="1"/>
  <c r="O547" i="1"/>
  <c r="O548" i="1" a="1"/>
  <c r="O548" i="1"/>
  <c r="O549" i="1" a="1"/>
  <c r="O549" i="1"/>
  <c r="O550" i="1" a="1"/>
  <c r="O550" i="1"/>
  <c r="O551" i="1" a="1"/>
  <c r="O551" i="1"/>
  <c r="O552" i="1" a="1"/>
  <c r="O552" i="1"/>
  <c r="O553" i="1" a="1"/>
  <c r="O553" i="1"/>
  <c r="O554" i="1" a="1"/>
  <c r="O554" i="1"/>
  <c r="O555" i="1" a="1"/>
  <c r="O555" i="1"/>
  <c r="O556" i="1" a="1"/>
  <c r="O556" i="1"/>
  <c r="O557" i="1" a="1"/>
  <c r="O557" i="1"/>
  <c r="O558" i="1" a="1"/>
  <c r="O558" i="1"/>
  <c r="O559" i="1" a="1"/>
  <c r="O559" i="1"/>
  <c r="O560" i="1" a="1"/>
  <c r="O560" i="1"/>
  <c r="O561" i="1" a="1"/>
  <c r="O561" i="1"/>
  <c r="O562" i="1" a="1"/>
  <c r="O562" i="1"/>
  <c r="O563" i="1" a="1"/>
  <c r="O563" i="1"/>
  <c r="O564" i="1" a="1"/>
  <c r="O564" i="1"/>
  <c r="O565" i="1" a="1"/>
  <c r="O565" i="1"/>
  <c r="O566" i="1" a="1"/>
  <c r="O566" i="1"/>
  <c r="O567" i="1" a="1"/>
  <c r="O567" i="1"/>
  <c r="O568" i="1" a="1"/>
  <c r="O568" i="1"/>
  <c r="O569" i="1" a="1"/>
  <c r="O569" i="1"/>
  <c r="O570" i="1" a="1"/>
  <c r="O570" i="1"/>
  <c r="O571" i="1" a="1"/>
  <c r="O571" i="1"/>
  <c r="O572" i="1" a="1"/>
  <c r="O572" i="1"/>
  <c r="O573" i="1" a="1"/>
  <c r="O573" i="1"/>
  <c r="O574" i="1" a="1"/>
  <c r="O574" i="1"/>
  <c r="O575" i="1" a="1"/>
  <c r="O575" i="1"/>
  <c r="O576" i="1" a="1"/>
  <c r="O576" i="1"/>
  <c r="O577" i="1" a="1"/>
  <c r="O577" i="1"/>
  <c r="O578" i="1" a="1"/>
  <c r="O578" i="1"/>
  <c r="O579" i="1" a="1"/>
  <c r="O579" i="1"/>
  <c r="O580" i="1" a="1"/>
  <c r="O580" i="1"/>
  <c r="O581" i="1" a="1"/>
  <c r="O581" i="1"/>
  <c r="O582" i="1" a="1"/>
  <c r="O582" i="1"/>
  <c r="O583" i="1" a="1"/>
  <c r="O583" i="1"/>
  <c r="O584" i="1" a="1"/>
  <c r="O584" i="1"/>
  <c r="O585" i="1" a="1"/>
  <c r="O585" i="1"/>
  <c r="O586" i="1" a="1"/>
  <c r="O586" i="1"/>
  <c r="O587" i="1" a="1"/>
  <c r="O587" i="1"/>
  <c r="O588" i="1" a="1"/>
  <c r="O588" i="1"/>
  <c r="O589" i="1" a="1"/>
  <c r="O589" i="1"/>
  <c r="O590" i="1" a="1"/>
  <c r="O590" i="1"/>
  <c r="O591" i="1" a="1"/>
  <c r="O591" i="1"/>
  <c r="O592" i="1" a="1"/>
  <c r="O592" i="1"/>
  <c r="O593" i="1" a="1"/>
  <c r="O593" i="1"/>
  <c r="O594" i="1" a="1"/>
  <c r="O594" i="1"/>
  <c r="O595" i="1" a="1"/>
  <c r="O595" i="1"/>
  <c r="O596" i="1" a="1"/>
  <c r="O596" i="1"/>
  <c r="O597" i="1" a="1"/>
  <c r="O597" i="1"/>
  <c r="O598" i="1" a="1"/>
  <c r="O598" i="1"/>
  <c r="O599" i="1" a="1"/>
  <c r="O599" i="1"/>
  <c r="O600" i="1" a="1"/>
  <c r="O600" i="1"/>
  <c r="O601" i="1" a="1"/>
  <c r="O601" i="1"/>
  <c r="O602" i="1" a="1"/>
  <c r="O602" i="1"/>
  <c r="O603" i="1" a="1"/>
  <c r="O603" i="1"/>
  <c r="O604" i="1" a="1"/>
  <c r="O604" i="1"/>
  <c r="O605" i="1" a="1"/>
  <c r="O605" i="1"/>
  <c r="O606" i="1" a="1"/>
  <c r="O606" i="1"/>
  <c r="O607" i="1" a="1"/>
  <c r="O607" i="1"/>
  <c r="O608" i="1" a="1"/>
  <c r="O608" i="1"/>
  <c r="O609" i="1" a="1"/>
  <c r="O609" i="1"/>
  <c r="O610" i="1" a="1"/>
  <c r="O610" i="1"/>
  <c r="O611" i="1" a="1"/>
  <c r="O611" i="1"/>
  <c r="O612" i="1" a="1"/>
  <c r="O612" i="1"/>
  <c r="O613" i="1" a="1"/>
  <c r="O613" i="1"/>
  <c r="O614" i="1" a="1"/>
  <c r="O614" i="1"/>
  <c r="O615" i="1" a="1"/>
  <c r="O615" i="1"/>
  <c r="O616" i="1" a="1"/>
  <c r="O616" i="1"/>
  <c r="O617" i="1" a="1"/>
  <c r="O617" i="1"/>
  <c r="O618" i="1" a="1"/>
  <c r="O618" i="1"/>
  <c r="O619" i="1" a="1"/>
  <c r="O619" i="1"/>
  <c r="O620" i="1" a="1"/>
  <c r="O620" i="1"/>
  <c r="O621" i="1" a="1"/>
  <c r="O621" i="1"/>
  <c r="O622" i="1" a="1"/>
  <c r="O622" i="1"/>
  <c r="O623" i="1" a="1"/>
  <c r="O623" i="1"/>
  <c r="O624" i="1" a="1"/>
  <c r="O624" i="1"/>
  <c r="O625" i="1" a="1"/>
  <c r="O625" i="1"/>
  <c r="O626" i="1" a="1"/>
  <c r="O626" i="1"/>
  <c r="O627" i="1" a="1"/>
  <c r="O627" i="1"/>
  <c r="O628" i="1" a="1"/>
  <c r="O628" i="1"/>
  <c r="O629" i="1" a="1"/>
  <c r="O629" i="1"/>
  <c r="O630" i="1" a="1"/>
  <c r="O630" i="1"/>
  <c r="O631" i="1" a="1"/>
  <c r="O631" i="1"/>
  <c r="O632" i="1" a="1"/>
  <c r="O632" i="1"/>
  <c r="O633" i="1" a="1"/>
  <c r="O633" i="1"/>
  <c r="O634" i="1" a="1"/>
  <c r="O634" i="1"/>
  <c r="O635" i="1" a="1"/>
  <c r="O635" i="1"/>
  <c r="O636" i="1" a="1"/>
  <c r="O636" i="1"/>
  <c r="O637" i="1" a="1"/>
  <c r="O637" i="1"/>
  <c r="O638" i="1" a="1"/>
  <c r="O638" i="1"/>
  <c r="O639" i="1" a="1"/>
  <c r="O639" i="1"/>
  <c r="O640" i="1" a="1"/>
  <c r="O640" i="1"/>
  <c r="O641" i="1" a="1"/>
  <c r="O641" i="1"/>
  <c r="O642" i="1" a="1"/>
  <c r="O642" i="1"/>
  <c r="O643" i="1" a="1"/>
  <c r="O643" i="1"/>
  <c r="O644" i="1" a="1"/>
  <c r="O644" i="1"/>
  <c r="O645" i="1" a="1"/>
  <c r="O645" i="1"/>
  <c r="O646" i="1" a="1"/>
  <c r="O646" i="1"/>
  <c r="O647" i="1" a="1"/>
  <c r="O647" i="1"/>
  <c r="O648" i="1" a="1"/>
  <c r="O648" i="1"/>
  <c r="O649" i="1" a="1"/>
  <c r="O649" i="1"/>
  <c r="O650" i="1" a="1"/>
  <c r="O650" i="1"/>
  <c r="O651" i="1" a="1"/>
  <c r="O651" i="1"/>
  <c r="O652" i="1" a="1"/>
  <c r="O652" i="1"/>
  <c r="O653" i="1" a="1"/>
  <c r="O653" i="1"/>
  <c r="O654" i="1" a="1"/>
  <c r="O654" i="1"/>
  <c r="O655" i="1" a="1"/>
  <c r="O655" i="1"/>
  <c r="O656" i="1" a="1"/>
  <c r="O656" i="1"/>
  <c r="O657" i="1" a="1"/>
  <c r="O657" i="1"/>
  <c r="O658" i="1" a="1"/>
  <c r="O658" i="1"/>
  <c r="O659" i="1" a="1"/>
  <c r="O659" i="1"/>
  <c r="O660" i="1" a="1"/>
  <c r="O660" i="1"/>
  <c r="O661" i="1" a="1"/>
  <c r="O661" i="1"/>
  <c r="O662" i="1" a="1"/>
  <c r="O662" i="1"/>
  <c r="O663" i="1" a="1"/>
  <c r="O663" i="1"/>
  <c r="O664" i="1" a="1"/>
  <c r="O664" i="1"/>
  <c r="O665" i="1" a="1"/>
  <c r="O665" i="1"/>
  <c r="O666" i="1" a="1"/>
  <c r="O666" i="1"/>
  <c r="O667" i="1" a="1"/>
  <c r="O667" i="1"/>
  <c r="O668" i="1" a="1"/>
  <c r="O668" i="1"/>
  <c r="O669" i="1" a="1"/>
  <c r="O669" i="1"/>
  <c r="O670" i="1" a="1"/>
  <c r="O670" i="1"/>
  <c r="O671" i="1" a="1"/>
  <c r="O671" i="1"/>
  <c r="O672" i="1" a="1"/>
  <c r="O672" i="1"/>
  <c r="O673" i="1" a="1"/>
  <c r="O673" i="1"/>
  <c r="O674" i="1" a="1"/>
  <c r="O674" i="1"/>
  <c r="O675" i="1" a="1"/>
  <c r="O675" i="1"/>
  <c r="O676" i="1" a="1"/>
  <c r="O676" i="1"/>
  <c r="O677" i="1" a="1"/>
  <c r="O677" i="1"/>
  <c r="O678" i="1" a="1"/>
  <c r="O678" i="1"/>
  <c r="O679" i="1" a="1"/>
  <c r="O679" i="1"/>
  <c r="O680" i="1" a="1"/>
  <c r="O680" i="1"/>
  <c r="O681" i="1" a="1"/>
  <c r="O681" i="1"/>
  <c r="O682" i="1" a="1"/>
  <c r="O682" i="1"/>
  <c r="O683" i="1" a="1"/>
  <c r="O683" i="1"/>
  <c r="O684" i="1" a="1"/>
  <c r="O684" i="1"/>
  <c r="O685" i="1" a="1"/>
  <c r="O685" i="1"/>
  <c r="O686" i="1" a="1"/>
  <c r="O686" i="1"/>
  <c r="O687" i="1" a="1"/>
  <c r="O687" i="1"/>
  <c r="O688" i="1" a="1"/>
  <c r="O688" i="1"/>
  <c r="O689" i="1" a="1"/>
  <c r="O689" i="1"/>
  <c r="O690" i="1" a="1"/>
  <c r="O690" i="1"/>
  <c r="O691" i="1" a="1"/>
  <c r="O691" i="1"/>
  <c r="O692" i="1" a="1"/>
  <c r="O692" i="1"/>
  <c r="O693" i="1" a="1"/>
  <c r="O693" i="1"/>
  <c r="O694" i="1" a="1"/>
  <c r="O694" i="1"/>
  <c r="O695" i="1" a="1"/>
  <c r="O695" i="1"/>
  <c r="O696" i="1" a="1"/>
  <c r="O696" i="1"/>
  <c r="O697" i="1" a="1"/>
  <c r="O697" i="1"/>
  <c r="O698" i="1" a="1"/>
  <c r="O698" i="1"/>
  <c r="O699" i="1" a="1"/>
  <c r="O699" i="1"/>
  <c r="O700" i="1" a="1"/>
  <c r="O700" i="1"/>
  <c r="O701" i="1" a="1"/>
  <c r="O701" i="1"/>
  <c r="O702" i="1" a="1"/>
  <c r="O702" i="1"/>
  <c r="O703" i="1" a="1"/>
  <c r="O703" i="1"/>
  <c r="O704" i="1" a="1"/>
  <c r="O704" i="1"/>
  <c r="O705" i="1" a="1"/>
  <c r="O705" i="1"/>
  <c r="O706" i="1" a="1"/>
  <c r="O706" i="1"/>
  <c r="O707" i="1" a="1"/>
  <c r="O707" i="1"/>
  <c r="O708" i="1" a="1"/>
  <c r="O708" i="1"/>
  <c r="O709" i="1" a="1"/>
  <c r="O709" i="1"/>
  <c r="O710" i="1" a="1"/>
  <c r="O710" i="1"/>
  <c r="O711" i="1" a="1"/>
  <c r="O711" i="1"/>
  <c r="O712" i="1" a="1"/>
  <c r="O712" i="1"/>
  <c r="O713" i="1" a="1"/>
  <c r="O713" i="1"/>
  <c r="O714" i="1" a="1"/>
  <c r="O714" i="1"/>
  <c r="O715" i="1" a="1"/>
  <c r="O715" i="1"/>
  <c r="O716" i="1" a="1"/>
  <c r="O716" i="1"/>
  <c r="O717" i="1" a="1"/>
  <c r="O717" i="1"/>
  <c r="O718" i="1" a="1"/>
  <c r="O718" i="1"/>
  <c r="O719" i="1" a="1"/>
  <c r="O719" i="1"/>
  <c r="O720" i="1" a="1"/>
  <c r="O720" i="1"/>
  <c r="O721" i="1" a="1"/>
  <c r="O721" i="1"/>
  <c r="O722" i="1" a="1"/>
  <c r="O722" i="1"/>
  <c r="O723" i="1" a="1"/>
  <c r="O723" i="1"/>
  <c r="O724" i="1" a="1"/>
  <c r="O724" i="1"/>
  <c r="O725" i="1" a="1"/>
  <c r="O725" i="1"/>
  <c r="O726" i="1" a="1"/>
  <c r="O726" i="1"/>
  <c r="O727" i="1" a="1"/>
  <c r="O727" i="1"/>
  <c r="O728" i="1" a="1"/>
  <c r="O728" i="1"/>
  <c r="O729" i="1" a="1"/>
  <c r="O729" i="1"/>
  <c r="O730" i="1" a="1"/>
  <c r="O730" i="1"/>
  <c r="O731" i="1" a="1"/>
  <c r="O731" i="1"/>
  <c r="O732" i="1" a="1"/>
  <c r="O732" i="1"/>
  <c r="O733" i="1" a="1"/>
  <c r="O733" i="1"/>
  <c r="O734" i="1" a="1"/>
  <c r="O734" i="1"/>
  <c r="O735" i="1" a="1"/>
  <c r="O735" i="1"/>
  <c r="O736" i="1" a="1"/>
  <c r="O736" i="1"/>
  <c r="O737" i="1" a="1"/>
  <c r="O737" i="1"/>
  <c r="O738" i="1" a="1"/>
  <c r="O738" i="1"/>
  <c r="O739" i="1" a="1"/>
  <c r="O739" i="1"/>
  <c r="O740" i="1" a="1"/>
  <c r="O740" i="1"/>
  <c r="O741" i="1" a="1"/>
  <c r="O741" i="1"/>
  <c r="O742" i="1" a="1"/>
  <c r="O742" i="1"/>
  <c r="O743" i="1" a="1"/>
  <c r="O743" i="1"/>
  <c r="O744" i="1" a="1"/>
  <c r="O744" i="1"/>
  <c r="O745" i="1" a="1"/>
  <c r="O745" i="1"/>
  <c r="O746" i="1" a="1"/>
  <c r="O746" i="1"/>
  <c r="O747" i="1" a="1"/>
  <c r="O747" i="1"/>
  <c r="O748" i="1" a="1"/>
  <c r="O748" i="1"/>
  <c r="O749" i="1" a="1"/>
  <c r="O749" i="1"/>
  <c r="O750" i="1" a="1"/>
  <c r="O750" i="1"/>
  <c r="O751" i="1" a="1"/>
  <c r="O751" i="1"/>
  <c r="O752" i="1" a="1"/>
  <c r="O752" i="1"/>
  <c r="O753" i="1" a="1"/>
  <c r="O753" i="1"/>
  <c r="O754" i="1" a="1"/>
  <c r="O754" i="1"/>
  <c r="O755" i="1" a="1"/>
  <c r="O755" i="1"/>
  <c r="O756" i="1" a="1"/>
  <c r="O756" i="1"/>
  <c r="O757" i="1" a="1"/>
  <c r="O757" i="1"/>
  <c r="O758" i="1" a="1"/>
  <c r="O758" i="1"/>
  <c r="O759" i="1" a="1"/>
  <c r="O759" i="1"/>
  <c r="O760" i="1" a="1"/>
  <c r="O760" i="1"/>
  <c r="O761" i="1" a="1"/>
  <c r="O761" i="1"/>
  <c r="O762" i="1" a="1"/>
  <c r="O762" i="1"/>
  <c r="O763" i="1" a="1"/>
  <c r="O763" i="1"/>
  <c r="O764" i="1" a="1"/>
  <c r="O764" i="1"/>
  <c r="O765" i="1" a="1"/>
  <c r="O765" i="1"/>
  <c r="O766" i="1" a="1"/>
  <c r="O766" i="1"/>
  <c r="O767" i="1" a="1"/>
  <c r="O767" i="1"/>
  <c r="O768" i="1" a="1"/>
  <c r="O768" i="1"/>
  <c r="O769" i="1" a="1"/>
  <c r="O769" i="1"/>
  <c r="O770" i="1" a="1"/>
  <c r="O770" i="1"/>
  <c r="O771" i="1" a="1"/>
  <c r="O771" i="1"/>
  <c r="O772" i="1" a="1"/>
  <c r="O772" i="1"/>
  <c r="O773" i="1" a="1"/>
  <c r="O773" i="1"/>
  <c r="O774" i="1" a="1"/>
  <c r="O774" i="1"/>
  <c r="O775" i="1" a="1"/>
  <c r="O775" i="1"/>
  <c r="O776" i="1" a="1"/>
  <c r="O776" i="1"/>
  <c r="O777" i="1" a="1"/>
  <c r="O777" i="1"/>
  <c r="O778" i="1" a="1"/>
  <c r="O778" i="1"/>
  <c r="O779" i="1" a="1"/>
  <c r="O779" i="1"/>
  <c r="O780" i="1" a="1"/>
  <c r="O780" i="1"/>
  <c r="O781" i="1" a="1"/>
  <c r="O781" i="1"/>
  <c r="O782" i="1" a="1"/>
  <c r="O782" i="1"/>
  <c r="O783" i="1" a="1"/>
  <c r="O783" i="1"/>
  <c r="O784" i="1" a="1"/>
  <c r="O784" i="1"/>
  <c r="O785" i="1" a="1"/>
  <c r="O785" i="1"/>
  <c r="O786" i="1" a="1"/>
  <c r="O786" i="1"/>
  <c r="O787" i="1" a="1"/>
  <c r="O787" i="1"/>
  <c r="O788" i="1" a="1"/>
  <c r="O788" i="1"/>
  <c r="O789" i="1" a="1"/>
  <c r="O789" i="1"/>
  <c r="O790" i="1" a="1"/>
  <c r="O790" i="1"/>
  <c r="O791" i="1" a="1"/>
  <c r="O791" i="1"/>
  <c r="O792" i="1" a="1"/>
  <c r="O792" i="1"/>
  <c r="O793" i="1" a="1"/>
  <c r="O793" i="1"/>
  <c r="O794" i="1" a="1"/>
  <c r="O794" i="1"/>
  <c r="O795" i="1" a="1"/>
  <c r="O795" i="1"/>
  <c r="O796" i="1" a="1"/>
  <c r="O796" i="1"/>
  <c r="O797" i="1" a="1"/>
  <c r="O797" i="1"/>
  <c r="O798" i="1" a="1"/>
  <c r="O798" i="1"/>
  <c r="O799" i="1" a="1"/>
  <c r="O799" i="1"/>
  <c r="O800" i="1" a="1"/>
  <c r="O800" i="1"/>
  <c r="O801" i="1" a="1"/>
  <c r="O801" i="1"/>
  <c r="O802" i="1" a="1"/>
  <c r="O802" i="1" s="1"/>
  <c r="O803" i="1" a="1"/>
  <c r="O803" i="1"/>
  <c r="O804" i="1" a="1"/>
  <c r="O804" i="1"/>
  <c r="O805" i="1" a="1"/>
  <c r="O805" i="1"/>
  <c r="O806" i="1" a="1"/>
  <c r="O806" i="1"/>
  <c r="O807" i="1" a="1"/>
  <c r="O807" i="1"/>
  <c r="O808" i="1" a="1"/>
  <c r="O808" i="1" s="1"/>
  <c r="O809" i="1" a="1"/>
  <c r="O809" i="1"/>
  <c r="O810" i="1" a="1"/>
  <c r="O810" i="1"/>
  <c r="O811" i="1" a="1"/>
  <c r="O811" i="1"/>
  <c r="O812" i="1" a="1"/>
  <c r="O812" i="1"/>
  <c r="O813" i="1" a="1"/>
  <c r="O813" i="1"/>
  <c r="O814" i="1" a="1"/>
  <c r="O814" i="1" s="1"/>
  <c r="O815" i="1" a="1"/>
  <c r="O815" i="1"/>
  <c r="O816" i="1" a="1"/>
  <c r="O816" i="1"/>
  <c r="O817" i="1" a="1"/>
  <c r="O817" i="1"/>
  <c r="O818" i="1" a="1"/>
  <c r="O818" i="1"/>
  <c r="O819" i="1" a="1"/>
  <c r="O819" i="1"/>
  <c r="O820" i="1" a="1"/>
  <c r="O820" i="1" s="1"/>
  <c r="O821" i="1" a="1"/>
  <c r="O821" i="1"/>
  <c r="O822" i="1" a="1"/>
  <c r="O822" i="1"/>
  <c r="O823" i="1" a="1"/>
  <c r="O823" i="1"/>
  <c r="O824" i="1" a="1"/>
  <c r="O824" i="1"/>
  <c r="O825" i="1" a="1"/>
  <c r="O825" i="1"/>
  <c r="O826" i="1" a="1"/>
  <c r="O826" i="1" s="1"/>
  <c r="O827" i="1" a="1"/>
  <c r="O827" i="1"/>
  <c r="O828" i="1" a="1"/>
  <c r="O828" i="1"/>
  <c r="O829" i="1" a="1"/>
  <c r="O829" i="1"/>
  <c r="O830" i="1" a="1"/>
  <c r="O830" i="1"/>
  <c r="O831" i="1" a="1"/>
  <c r="O831" i="1"/>
  <c r="O832" i="1" a="1"/>
  <c r="O832" i="1" s="1"/>
  <c r="O833" i="1" a="1"/>
  <c r="O833" i="1"/>
  <c r="O834" i="1" a="1"/>
  <c r="O834" i="1"/>
  <c r="O835" i="1" a="1"/>
  <c r="O835" i="1"/>
  <c r="O836" i="1" a="1"/>
  <c r="O836" i="1"/>
  <c r="O837" i="1" a="1"/>
  <c r="O837" i="1"/>
  <c r="O838" i="1" a="1"/>
  <c r="O838" i="1" s="1"/>
  <c r="O839" i="1" a="1"/>
  <c r="O839" i="1"/>
  <c r="O840" i="1" a="1"/>
  <c r="O840" i="1"/>
  <c r="O841" i="1" a="1"/>
  <c r="O841" i="1"/>
  <c r="O842" i="1" a="1"/>
  <c r="O842" i="1"/>
  <c r="O843" i="1" a="1"/>
  <c r="O843" i="1"/>
  <c r="O844" i="1" a="1"/>
  <c r="O844" i="1" s="1"/>
  <c r="O845" i="1" a="1"/>
  <c r="O845" i="1"/>
  <c r="O846" i="1" a="1"/>
  <c r="O846" i="1"/>
  <c r="O847" i="1" a="1"/>
  <c r="O847" i="1"/>
  <c r="O848" i="1" a="1"/>
  <c r="O848" i="1"/>
  <c r="O849" i="1" a="1"/>
  <c r="O849" i="1"/>
  <c r="O850" i="1" a="1"/>
  <c r="O850" i="1" s="1"/>
  <c r="O851" i="1" a="1"/>
  <c r="O851" i="1"/>
  <c r="O852" i="1" a="1"/>
  <c r="O852" i="1"/>
  <c r="O853" i="1" a="1"/>
  <c r="O853" i="1"/>
  <c r="O854" i="1" a="1"/>
  <c r="O854" i="1"/>
  <c r="O855" i="1" a="1"/>
  <c r="O855" i="1"/>
  <c r="O856" i="1" a="1"/>
  <c r="O856" i="1" s="1"/>
  <c r="O857" i="1" a="1"/>
  <c r="O857" i="1"/>
  <c r="O858" i="1" a="1"/>
  <c r="O858" i="1"/>
  <c r="O859" i="1" a="1"/>
  <c r="O859" i="1"/>
  <c r="O860" i="1" a="1"/>
  <c r="O860" i="1"/>
  <c r="O861" i="1" a="1"/>
  <c r="O861" i="1"/>
  <c r="O862" i="1" a="1"/>
  <c r="O862" i="1" s="1"/>
  <c r="O863" i="1" a="1"/>
  <c r="O863" i="1"/>
  <c r="O864" i="1" a="1"/>
  <c r="O864" i="1"/>
  <c r="O865" i="1" a="1"/>
  <c r="O865" i="1"/>
  <c r="O866" i="1" a="1"/>
  <c r="O866" i="1"/>
  <c r="O867" i="1" a="1"/>
  <c r="O867" i="1"/>
  <c r="O868" i="1" a="1"/>
  <c r="O868" i="1" s="1"/>
  <c r="O869" i="1" a="1"/>
  <c r="O869" i="1"/>
  <c r="O870" i="1" a="1"/>
  <c r="O870" i="1"/>
  <c r="O871" i="1" a="1"/>
  <c r="O871" i="1"/>
  <c r="O872" i="1" a="1"/>
  <c r="O872" i="1"/>
  <c r="O873" i="1" a="1"/>
  <c r="O873" i="1"/>
  <c r="O874" i="1" a="1"/>
  <c r="O874" i="1" s="1"/>
  <c r="O875" i="1" a="1"/>
  <c r="O875" i="1"/>
  <c r="O876" i="1" a="1"/>
  <c r="O876" i="1"/>
  <c r="O877" i="1" a="1"/>
  <c r="O877" i="1"/>
  <c r="O878" i="1" a="1"/>
  <c r="O878" i="1"/>
  <c r="O879" i="1" a="1"/>
  <c r="O879" i="1"/>
  <c r="O880" i="1" a="1"/>
  <c r="O880" i="1" s="1"/>
  <c r="O881" i="1" a="1"/>
  <c r="O881" i="1"/>
  <c r="O882" i="1" a="1"/>
  <c r="O882" i="1"/>
  <c r="O883" i="1" a="1"/>
  <c r="O883" i="1"/>
  <c r="O884" i="1" a="1"/>
  <c r="O884" i="1"/>
  <c r="O885" i="1" a="1"/>
  <c r="O885" i="1"/>
  <c r="O886" i="1" a="1"/>
  <c r="O886" i="1" s="1"/>
  <c r="O887" i="1" a="1"/>
  <c r="O887" i="1"/>
  <c r="O888" i="1" a="1"/>
  <c r="O888" i="1"/>
  <c r="O889" i="1" a="1"/>
  <c r="O889" i="1"/>
  <c r="O890" i="1" a="1"/>
  <c r="O890" i="1"/>
  <c r="O891" i="1" a="1"/>
  <c r="O891" i="1"/>
  <c r="O892" i="1" a="1"/>
  <c r="O892" i="1" s="1"/>
  <c r="O893" i="1" a="1"/>
  <c r="O893" i="1"/>
  <c r="O894" i="1" a="1"/>
  <c r="O894" i="1"/>
  <c r="O895" i="1" a="1"/>
  <c r="O895" i="1"/>
  <c r="O896" i="1" a="1"/>
  <c r="O896" i="1"/>
  <c r="O897" i="1" a="1"/>
  <c r="O897" i="1"/>
  <c r="O898" i="1" a="1"/>
  <c r="O898" i="1" s="1"/>
  <c r="O899" i="1" a="1"/>
  <c r="O899" i="1"/>
  <c r="O900" i="1" a="1"/>
  <c r="O900" i="1"/>
  <c r="O901" i="1" a="1"/>
  <c r="O901" i="1"/>
  <c r="O902" i="1" a="1"/>
  <c r="O902" i="1"/>
  <c r="O903" i="1" a="1"/>
  <c r="O903" i="1"/>
  <c r="O904" i="1" a="1"/>
  <c r="O904" i="1" s="1"/>
  <c r="O905" i="1" a="1"/>
  <c r="O905" i="1"/>
  <c r="O906" i="1" a="1"/>
  <c r="O906" i="1"/>
  <c r="O907" i="1" a="1"/>
  <c r="O907" i="1"/>
  <c r="O908" i="1" a="1"/>
  <c r="O908" i="1"/>
  <c r="O909" i="1" a="1"/>
  <c r="O909" i="1"/>
  <c r="O910" i="1" a="1"/>
  <c r="O910" i="1" s="1"/>
  <c r="O911" i="1" a="1"/>
  <c r="O911" i="1"/>
  <c r="O912" i="1" a="1"/>
  <c r="O912" i="1"/>
  <c r="O913" i="1" a="1"/>
  <c r="O913" i="1"/>
  <c r="O914" i="1" a="1"/>
  <c r="O914" i="1"/>
  <c r="O915" i="1" a="1"/>
  <c r="O915" i="1"/>
  <c r="O916" i="1" a="1"/>
  <c r="O916" i="1" s="1"/>
  <c r="O917" i="1" a="1"/>
  <c r="O917" i="1"/>
  <c r="O918" i="1" a="1"/>
  <c r="O918" i="1"/>
  <c r="O919" i="1" a="1"/>
  <c r="O919" i="1"/>
  <c r="O920" i="1" a="1"/>
  <c r="O920" i="1"/>
  <c r="O921" i="1" a="1"/>
  <c r="O921" i="1"/>
  <c r="O922" i="1" a="1"/>
  <c r="O922" i="1" s="1"/>
  <c r="O923" i="1" a="1"/>
  <c r="O923" i="1"/>
  <c r="O924" i="1" a="1"/>
  <c r="O924" i="1"/>
  <c r="O925" i="1" a="1"/>
  <c r="O925" i="1"/>
  <c r="O926" i="1" a="1"/>
  <c r="O926" i="1"/>
  <c r="O927" i="1" a="1"/>
  <c r="O927" i="1"/>
  <c r="O928" i="1" a="1"/>
  <c r="O928" i="1" s="1"/>
  <c r="O929" i="1" a="1"/>
  <c r="O929" i="1"/>
  <c r="O930" i="1" a="1"/>
  <c r="O930" i="1"/>
  <c r="O931" i="1" a="1"/>
  <c r="O931" i="1"/>
  <c r="O932" i="1" a="1"/>
  <c r="O932" i="1"/>
  <c r="O933" i="1" a="1"/>
  <c r="O933" i="1"/>
  <c r="O934" i="1" a="1"/>
  <c r="O934" i="1" s="1"/>
  <c r="O935" i="1" a="1"/>
  <c r="O935" i="1"/>
  <c r="O936" i="1" a="1"/>
  <c r="O936" i="1"/>
  <c r="O937" i="1" a="1"/>
  <c r="O937" i="1"/>
  <c r="O938" i="1" a="1"/>
  <c r="O938" i="1"/>
  <c r="O939" i="1" a="1"/>
  <c r="O939" i="1"/>
  <c r="O940" i="1" a="1"/>
  <c r="O940" i="1" s="1"/>
  <c r="O941" i="1" a="1"/>
  <c r="O941" i="1"/>
  <c r="O942" i="1" a="1"/>
  <c r="O942" i="1"/>
  <c r="O943" i="1" a="1"/>
  <c r="O943" i="1"/>
  <c r="O944" i="1" a="1"/>
  <c r="O944" i="1"/>
  <c r="O945" i="1" a="1"/>
  <c r="O945" i="1"/>
  <c r="O946" i="1" a="1"/>
  <c r="O946" i="1" s="1"/>
  <c r="O947" i="1" a="1"/>
  <c r="O947" i="1"/>
  <c r="O948" i="1" a="1"/>
  <c r="O948" i="1"/>
  <c r="O949" i="1" a="1"/>
  <c r="O949" i="1"/>
  <c r="O950" i="1" a="1"/>
  <c r="O950" i="1"/>
  <c r="O951" i="1" a="1"/>
  <c r="O951" i="1"/>
  <c r="O952" i="1" a="1"/>
  <c r="O952" i="1" s="1"/>
  <c r="O953" i="1" a="1"/>
  <c r="O953" i="1"/>
  <c r="O954" i="1" a="1"/>
  <c r="O954" i="1"/>
  <c r="O955" i="1" a="1"/>
  <c r="O955" i="1"/>
  <c r="O956" i="1" a="1"/>
  <c r="O956" i="1"/>
  <c r="O957" i="1" a="1"/>
  <c r="O957" i="1"/>
  <c r="O958" i="1" a="1"/>
  <c r="O958" i="1" s="1"/>
  <c r="O959" i="1" a="1"/>
  <c r="O959" i="1"/>
  <c r="O960" i="1" a="1"/>
  <c r="O960" i="1"/>
  <c r="O961" i="1" a="1"/>
  <c r="O961" i="1"/>
  <c r="O962" i="1" a="1"/>
  <c r="O962" i="1"/>
  <c r="O963" i="1" a="1"/>
  <c r="O963" i="1"/>
  <c r="O964" i="1" a="1"/>
  <c r="O964" i="1" s="1"/>
  <c r="O965" i="1" a="1"/>
  <c r="O965" i="1"/>
  <c r="O966" i="1" a="1"/>
  <c r="O966" i="1"/>
  <c r="O967" i="1" a="1"/>
  <c r="O967" i="1"/>
  <c r="O968" i="1" a="1"/>
  <c r="O968" i="1"/>
  <c r="O969" i="1" a="1"/>
  <c r="O969" i="1"/>
  <c r="O970" i="1" a="1"/>
  <c r="O970" i="1" s="1"/>
  <c r="O971" i="1" a="1"/>
  <c r="O971" i="1"/>
  <c r="O972" i="1" a="1"/>
  <c r="O972" i="1"/>
  <c r="O973" i="1" a="1"/>
  <c r="O973" i="1"/>
  <c r="O974" i="1" a="1"/>
  <c r="O974" i="1"/>
  <c r="O975" i="1" a="1"/>
  <c r="O975" i="1"/>
  <c r="O976" i="1" a="1"/>
  <c r="O976" i="1" s="1"/>
  <c r="O977" i="1" a="1"/>
  <c r="O977" i="1"/>
  <c r="O978" i="1" a="1"/>
  <c r="O978" i="1"/>
  <c r="O979" i="1" a="1"/>
  <c r="O979" i="1"/>
  <c r="O980" i="1" a="1"/>
  <c r="O980" i="1"/>
  <c r="O981" i="1" a="1"/>
  <c r="O981" i="1"/>
  <c r="O982" i="1" a="1"/>
  <c r="O982" i="1" s="1"/>
  <c r="O983" i="1" a="1"/>
  <c r="O983" i="1"/>
  <c r="O984" i="1" a="1"/>
  <c r="O984" i="1"/>
  <c r="O985" i="1" a="1"/>
  <c r="O985" i="1"/>
  <c r="O986" i="1" a="1"/>
  <c r="O986" i="1"/>
  <c r="O987" i="1" a="1"/>
  <c r="O987" i="1"/>
  <c r="O988" i="1" a="1"/>
  <c r="O988" i="1" s="1"/>
  <c r="O989" i="1" a="1"/>
  <c r="O989" i="1"/>
  <c r="O990" i="1" a="1"/>
  <c r="O990" i="1"/>
  <c r="O991" i="1" a="1"/>
  <c r="O991" i="1"/>
  <c r="O992" i="1" a="1"/>
  <c r="O992" i="1"/>
  <c r="O993" i="1" a="1"/>
  <c r="O993" i="1"/>
  <c r="O994" i="1" a="1"/>
  <c r="O994" i="1" s="1"/>
  <c r="O995" i="1" a="1"/>
  <c r="O995" i="1"/>
  <c r="O996" i="1" a="1"/>
  <c r="O996" i="1"/>
  <c r="O997" i="1" a="1"/>
  <c r="O997" i="1"/>
  <c r="O998" i="1" a="1"/>
  <c r="O998" i="1"/>
  <c r="O999" i="1" a="1"/>
  <c r="O999" i="1"/>
  <c r="O1000" i="1" a="1"/>
  <c r="O1000" i="1" s="1"/>
  <c r="O1001" i="1" a="1"/>
  <c r="O1001" i="1"/>
  <c r="O2" i="1" a="1"/>
  <c r="O2" i="1" s="1"/>
  <c r="M3" i="1" a="1"/>
  <c r="M3" i="1" s="1"/>
  <c r="M4" i="1" a="1"/>
  <c r="M4" i="1" s="1"/>
  <c r="M5" i="1" a="1"/>
  <c r="M5" i="1"/>
  <c r="M6" i="1" a="1"/>
  <c r="M6" i="1"/>
  <c r="M7" i="1" a="1"/>
  <c r="M7" i="1"/>
  <c r="M8" i="1" a="1"/>
  <c r="M8" i="1"/>
  <c r="M9" i="1" a="1"/>
  <c r="M9" i="1" s="1"/>
  <c r="M10" i="1" a="1"/>
  <c r="M10" i="1" s="1"/>
  <c r="M11" i="1" a="1"/>
  <c r="M11" i="1"/>
  <c r="M12" i="1" a="1"/>
  <c r="M12" i="1"/>
  <c r="M13" i="1" a="1"/>
  <c r="M13" i="1"/>
  <c r="M14" i="1" a="1"/>
  <c r="M14" i="1"/>
  <c r="M15" i="1" a="1"/>
  <c r="M15" i="1"/>
  <c r="M16" i="1" a="1"/>
  <c r="M16" i="1" s="1"/>
  <c r="M17" i="1" a="1"/>
  <c r="M17" i="1"/>
  <c r="M18" i="1" a="1"/>
  <c r="M18" i="1"/>
  <c r="M19" i="1" a="1"/>
  <c r="M19" i="1" s="1"/>
  <c r="M20" i="1" a="1"/>
  <c r="M20" i="1"/>
  <c r="M21" i="1" a="1"/>
  <c r="M21" i="1"/>
  <c r="M22" i="1" a="1"/>
  <c r="M22" i="1" s="1"/>
  <c r="M23" i="1" a="1"/>
  <c r="M23" i="1"/>
  <c r="M24" i="1" a="1"/>
  <c r="M24" i="1"/>
  <c r="M25" i="1" a="1"/>
  <c r="M25" i="1"/>
  <c r="M26" i="1" a="1"/>
  <c r="M26" i="1"/>
  <c r="M27" i="1" a="1"/>
  <c r="M27" i="1" s="1"/>
  <c r="M28" i="1" a="1"/>
  <c r="M28" i="1" s="1"/>
  <c r="M29" i="1" a="1"/>
  <c r="M29" i="1"/>
  <c r="M30" i="1" a="1"/>
  <c r="M30" i="1"/>
  <c r="M31" i="1" a="1"/>
  <c r="M31" i="1"/>
  <c r="M32" i="1" a="1"/>
  <c r="M32" i="1" s="1"/>
  <c r="M33" i="1" a="1"/>
  <c r="M33" i="1"/>
  <c r="M34" i="1" a="1"/>
  <c r="M34" i="1" s="1"/>
  <c r="M35" i="1" a="1"/>
  <c r="M35" i="1"/>
  <c r="M36" i="1" a="1"/>
  <c r="M36" i="1"/>
  <c r="M37" i="1" a="1"/>
  <c r="M37" i="1"/>
  <c r="M38" i="1" a="1"/>
  <c r="M38" i="1"/>
  <c r="M39" i="1" a="1"/>
  <c r="M39" i="1"/>
  <c r="M40" i="1" a="1"/>
  <c r="M40" i="1" s="1"/>
  <c r="M41" i="1" a="1"/>
  <c r="M41" i="1"/>
  <c r="M42" i="1" a="1"/>
  <c r="M42" i="1"/>
  <c r="M43" i="1" a="1"/>
  <c r="M43" i="1" s="1"/>
  <c r="M44" i="1" a="1"/>
  <c r="M44" i="1"/>
  <c r="M45" i="1" a="1"/>
  <c r="M45" i="1" s="1"/>
  <c r="M46" i="1" a="1"/>
  <c r="M46" i="1" s="1"/>
  <c r="M47" i="1" a="1"/>
  <c r="M47" i="1"/>
  <c r="M48" i="1" a="1"/>
  <c r="M48" i="1"/>
  <c r="M49" i="1" a="1"/>
  <c r="M49" i="1" s="1"/>
  <c r="M50" i="1" a="1"/>
  <c r="M50" i="1"/>
  <c r="M51" i="1" a="1"/>
  <c r="M51" i="1"/>
  <c r="M52" i="1" a="1"/>
  <c r="M52" i="1" s="1"/>
  <c r="M53" i="1" a="1"/>
  <c r="M53" i="1"/>
  <c r="M54" i="1" a="1"/>
  <c r="M54" i="1"/>
  <c r="M55" i="1" a="1"/>
  <c r="M55" i="1" s="1"/>
  <c r="M56" i="1" a="1"/>
  <c r="M56" i="1" s="1"/>
  <c r="M57" i="1" a="1"/>
  <c r="M57" i="1"/>
  <c r="M58" i="1" a="1"/>
  <c r="M58" i="1" s="1"/>
  <c r="M59" i="1" a="1"/>
  <c r="M59" i="1"/>
  <c r="M60" i="1" a="1"/>
  <c r="M60" i="1"/>
  <c r="M61" i="1" a="1"/>
  <c r="M61" i="1"/>
  <c r="M62" i="1" a="1"/>
  <c r="M62" i="1" s="1"/>
  <c r="M63" i="1" a="1"/>
  <c r="M63" i="1"/>
  <c r="M64" i="1" a="1"/>
  <c r="M64" i="1" s="1"/>
  <c r="M65" i="1" a="1"/>
  <c r="M65" i="1"/>
  <c r="M66" i="1" a="1"/>
  <c r="M66" i="1"/>
  <c r="M67" i="1" a="1"/>
  <c r="M67" i="1" s="1"/>
  <c r="M68" i="1" a="1"/>
  <c r="M68" i="1" s="1"/>
  <c r="M69" i="1" a="1"/>
  <c r="M69" i="1" s="1"/>
  <c r="M70" i="1" a="1"/>
  <c r="M70" i="1" s="1"/>
  <c r="M71" i="1" a="1"/>
  <c r="M71" i="1"/>
  <c r="M72" i="1" a="1"/>
  <c r="M72" i="1"/>
  <c r="M73" i="1" a="1"/>
  <c r="M73" i="1"/>
  <c r="M74" i="1" a="1"/>
  <c r="M74" i="1"/>
  <c r="M75" i="1" a="1"/>
  <c r="M75" i="1" s="1"/>
  <c r="M76" i="1" a="1"/>
  <c r="M76" i="1" s="1"/>
  <c r="M77" i="1" a="1"/>
  <c r="M77" i="1"/>
  <c r="M78" i="1" a="1"/>
  <c r="M78" i="1"/>
  <c r="M79" i="1" a="1"/>
  <c r="M79" i="1"/>
  <c r="M80" i="1" a="1"/>
  <c r="M80" i="1"/>
  <c r="M81" i="1" a="1"/>
  <c r="M81" i="1" s="1"/>
  <c r="M82" i="1" a="1"/>
  <c r="M82" i="1" s="1"/>
  <c r="M83" i="1" a="1"/>
  <c r="M83" i="1"/>
  <c r="M84" i="1" a="1"/>
  <c r="M84" i="1"/>
  <c r="M85" i="1" a="1"/>
  <c r="M85" i="1"/>
  <c r="M86" i="1" a="1"/>
  <c r="M86" i="1"/>
  <c r="M87" i="1" a="1"/>
  <c r="M87" i="1"/>
  <c r="M88" i="1" a="1"/>
  <c r="M88" i="1" s="1"/>
  <c r="M89" i="1" a="1"/>
  <c r="M89" i="1"/>
  <c r="M90" i="1" a="1"/>
  <c r="M90" i="1"/>
  <c r="M91" i="1" a="1"/>
  <c r="M91" i="1" s="1"/>
  <c r="M92" i="1" a="1"/>
  <c r="M92" i="1"/>
  <c r="M93" i="1" a="1"/>
  <c r="M93" i="1"/>
  <c r="M94" i="1" a="1"/>
  <c r="M94" i="1" s="1"/>
  <c r="M95" i="1" a="1"/>
  <c r="M95" i="1"/>
  <c r="M96" i="1" a="1"/>
  <c r="M96" i="1"/>
  <c r="M97" i="1" a="1"/>
  <c r="M97" i="1"/>
  <c r="M98" i="1" a="1"/>
  <c r="M98" i="1"/>
  <c r="M99" i="1" a="1"/>
  <c r="M99" i="1" s="1"/>
  <c r="M100" i="1" a="1"/>
  <c r="M100" i="1" s="1"/>
  <c r="M101" i="1" a="1"/>
  <c r="M101" i="1"/>
  <c r="M102" i="1" a="1"/>
  <c r="M102" i="1"/>
  <c r="M103" i="1" a="1"/>
  <c r="M103" i="1"/>
  <c r="M104" i="1" a="1"/>
  <c r="M104" i="1" s="1"/>
  <c r="M105" i="1" a="1"/>
  <c r="M105" i="1"/>
  <c r="M106" i="1" a="1"/>
  <c r="M106" i="1" s="1"/>
  <c r="M107" i="1" a="1"/>
  <c r="M107" i="1"/>
  <c r="M108" i="1" a="1"/>
  <c r="M108" i="1"/>
  <c r="M109" i="1" a="1"/>
  <c r="M109" i="1"/>
  <c r="M110" i="1" a="1"/>
  <c r="M110" i="1"/>
  <c r="M111" i="1" a="1"/>
  <c r="M111" i="1"/>
  <c r="M112" i="1" a="1"/>
  <c r="M112" i="1" s="1"/>
  <c r="M113" i="1" a="1"/>
  <c r="M113" i="1"/>
  <c r="M114" i="1" a="1"/>
  <c r="M114" i="1"/>
  <c r="M115" i="1" a="1"/>
  <c r="M115" i="1" s="1"/>
  <c r="M116" i="1" a="1"/>
  <c r="M116" i="1"/>
  <c r="M117" i="1" a="1"/>
  <c r="M117" i="1" s="1"/>
  <c r="M118" i="1" a="1"/>
  <c r="M118" i="1" s="1"/>
  <c r="M119" i="1" a="1"/>
  <c r="M119" i="1"/>
  <c r="M120" i="1" a="1"/>
  <c r="M120" i="1"/>
  <c r="M121" i="1" a="1"/>
  <c r="M121" i="1" s="1"/>
  <c r="M122" i="1" a="1"/>
  <c r="M122" i="1"/>
  <c r="M123" i="1" a="1"/>
  <c r="M123" i="1"/>
  <c r="M124" i="1" a="1"/>
  <c r="M124" i="1" s="1"/>
  <c r="M125" i="1" a="1"/>
  <c r="M125" i="1"/>
  <c r="M126" i="1" a="1"/>
  <c r="M126" i="1"/>
  <c r="M127" i="1" a="1"/>
  <c r="M127" i="1" s="1"/>
  <c r="M128" i="1" a="1"/>
  <c r="M128" i="1" s="1"/>
  <c r="M129" i="1" a="1"/>
  <c r="M129" i="1"/>
  <c r="M130" i="1" a="1"/>
  <c r="M130" i="1" s="1"/>
  <c r="M131" i="1" a="1"/>
  <c r="M131" i="1"/>
  <c r="M132" i="1" a="1"/>
  <c r="M132" i="1"/>
  <c r="M133" i="1" a="1"/>
  <c r="M133" i="1"/>
  <c r="M134" i="1" a="1"/>
  <c r="M134" i="1" s="1"/>
  <c r="M135" i="1" a="1"/>
  <c r="M135" i="1"/>
  <c r="M136" i="1" a="1"/>
  <c r="M136" i="1" s="1"/>
  <c r="M137" i="1" a="1"/>
  <c r="M137" i="1" s="1"/>
  <c r="M138" i="1" a="1"/>
  <c r="M138" i="1"/>
  <c r="M139" i="1" a="1"/>
  <c r="M139" i="1"/>
  <c r="M140" i="1" a="1"/>
  <c r="M140" i="1" s="1"/>
  <c r="M141" i="1" a="1"/>
  <c r="M141" i="1" s="1"/>
  <c r="M142" i="1" a="1"/>
  <c r="M142" i="1" s="1"/>
  <c r="M143" i="1" a="1"/>
  <c r="M143" i="1"/>
  <c r="M144" i="1" a="1"/>
  <c r="M144" i="1"/>
  <c r="M145" i="1" a="1"/>
  <c r="M145" i="1"/>
  <c r="M146" i="1" a="1"/>
  <c r="M146" i="1"/>
  <c r="M147" i="1" a="1"/>
  <c r="M147" i="1" s="1"/>
  <c r="M148" i="1" a="1"/>
  <c r="M148" i="1" s="1"/>
  <c r="M149" i="1" a="1"/>
  <c r="M149" i="1" s="1"/>
  <c r="M150" i="1" a="1"/>
  <c r="M150" i="1"/>
  <c r="M151" i="1" a="1"/>
  <c r="M151" i="1"/>
  <c r="M152" i="1" a="1"/>
  <c r="M152" i="1"/>
  <c r="M153" i="1" a="1"/>
  <c r="M153" i="1" s="1"/>
  <c r="M154" i="1" a="1"/>
  <c r="M154" i="1" s="1"/>
  <c r="M155" i="1" a="1"/>
  <c r="M155" i="1"/>
  <c r="M156" i="1" a="1"/>
  <c r="M156" i="1"/>
  <c r="M157" i="1" a="1"/>
  <c r="M157" i="1"/>
  <c r="M158" i="1" a="1"/>
  <c r="M158" i="1"/>
  <c r="M159" i="1" a="1"/>
  <c r="M159" i="1"/>
  <c r="M160" i="1" a="1"/>
  <c r="M160" i="1" s="1"/>
  <c r="M161" i="1" a="1"/>
  <c r="M161" i="1" s="1"/>
  <c r="M162" i="1" a="1"/>
  <c r="M162" i="1"/>
  <c r="M163" i="1" a="1"/>
  <c r="M163" i="1" s="1"/>
  <c r="M164" i="1" a="1"/>
  <c r="M164" i="1"/>
  <c r="M165" i="1" a="1"/>
  <c r="M165" i="1"/>
  <c r="M166" i="1" a="1"/>
  <c r="M166" i="1" s="1"/>
  <c r="M167" i="1" a="1"/>
  <c r="M167" i="1" s="1"/>
  <c r="M168" i="1" a="1"/>
  <c r="M168" i="1"/>
  <c r="M169" i="1" a="1"/>
  <c r="M169" i="1"/>
  <c r="M170" i="1" a="1"/>
  <c r="M170" i="1"/>
  <c r="M171" i="1" a="1"/>
  <c r="M171" i="1"/>
  <c r="M172" i="1" a="1"/>
  <c r="M172" i="1" s="1"/>
  <c r="M173" i="1" a="1"/>
  <c r="M173" i="1"/>
  <c r="M174" i="1" a="1"/>
  <c r="M174" i="1"/>
  <c r="M175" i="1" a="1"/>
  <c r="M175" i="1" s="1"/>
  <c r="M176" i="1" a="1"/>
  <c r="M176" i="1" s="1"/>
  <c r="M177" i="1" a="1"/>
  <c r="M177" i="1"/>
  <c r="M178" i="1" a="1"/>
  <c r="M178" i="1" s="1"/>
  <c r="M179" i="1" a="1"/>
  <c r="M179" i="1"/>
  <c r="M180" i="1" a="1"/>
  <c r="M180" i="1"/>
  <c r="M181" i="1" a="1"/>
  <c r="M181" i="1"/>
  <c r="M182" i="1" a="1"/>
  <c r="M182" i="1"/>
  <c r="M183" i="1" a="1"/>
  <c r="M183" i="1"/>
  <c r="M184" i="1" a="1"/>
  <c r="M184" i="1" s="1"/>
  <c r="M185" i="1" a="1"/>
  <c r="M185" i="1" s="1"/>
  <c r="M186" i="1" a="1"/>
  <c r="M186" i="1"/>
  <c r="M187" i="1" a="1"/>
  <c r="M187" i="1" s="1"/>
  <c r="M188" i="1" a="1"/>
  <c r="M188" i="1" s="1"/>
  <c r="M189" i="1" a="1"/>
  <c r="M189" i="1" s="1"/>
  <c r="M190" i="1" a="1"/>
  <c r="M190" i="1" s="1"/>
  <c r="M191" i="1" a="1"/>
  <c r="M191" i="1"/>
  <c r="M192" i="1" a="1"/>
  <c r="M192" i="1"/>
  <c r="M193" i="1" a="1"/>
  <c r="M193" i="1" s="1"/>
  <c r="M194" i="1" a="1"/>
  <c r="M194" i="1"/>
  <c r="M195" i="1" a="1"/>
  <c r="M195" i="1"/>
  <c r="M196" i="1" a="1"/>
  <c r="M196" i="1" s="1"/>
  <c r="M197" i="1" a="1"/>
  <c r="M197" i="1"/>
  <c r="M198" i="1" a="1"/>
  <c r="M198" i="1"/>
  <c r="M199" i="1" a="1"/>
  <c r="M199" i="1"/>
  <c r="M200" i="1" a="1"/>
  <c r="M200" i="1" s="1"/>
  <c r="M201" i="1" a="1"/>
  <c r="M201" i="1" s="1"/>
  <c r="M202" i="1" a="1"/>
  <c r="M202" i="1" s="1"/>
  <c r="M203" i="1" a="1"/>
  <c r="M203" i="1"/>
  <c r="M204" i="1" a="1"/>
  <c r="M204" i="1"/>
  <c r="M205" i="1" a="1"/>
  <c r="M205" i="1"/>
  <c r="M206" i="1" a="1"/>
  <c r="M206" i="1" s="1"/>
  <c r="M207" i="1" a="1"/>
  <c r="M207" i="1"/>
  <c r="M208" i="1" a="1"/>
  <c r="M208" i="1" s="1"/>
  <c r="M209" i="1" a="1"/>
  <c r="M209" i="1" s="1"/>
  <c r="M210" i="1" a="1"/>
  <c r="M210" i="1"/>
  <c r="M211" i="1" a="1"/>
  <c r="M211" i="1"/>
  <c r="M212" i="1" a="1"/>
  <c r="M212" i="1"/>
  <c r="M213" i="1" a="1"/>
  <c r="M213" i="1" s="1"/>
  <c r="M214" i="1" a="1"/>
  <c r="M214" i="1" s="1"/>
  <c r="M215" i="1" a="1"/>
  <c r="M215" i="1"/>
  <c r="M216" i="1" a="1"/>
  <c r="M216" i="1"/>
  <c r="M217" i="1" a="1"/>
  <c r="M217" i="1" s="1"/>
  <c r="M218" i="1" a="1"/>
  <c r="M218" i="1"/>
  <c r="M219" i="1" a="1"/>
  <c r="M219" i="1" s="1"/>
  <c r="M220" i="1" a="1"/>
  <c r="M220" i="1" s="1"/>
  <c r="M221" i="1" a="1"/>
  <c r="M221" i="1" s="1"/>
  <c r="M222" i="1" a="1"/>
  <c r="M222" i="1"/>
  <c r="M223" i="1" a="1"/>
  <c r="M223" i="1" s="1"/>
  <c r="M224" i="1" a="1"/>
  <c r="M224" i="1"/>
  <c r="M225" i="1" a="1"/>
  <c r="M225" i="1"/>
  <c r="M226" i="1" a="1"/>
  <c r="M226" i="1" s="1"/>
  <c r="M227" i="1" a="1"/>
  <c r="M227" i="1"/>
  <c r="M228" i="1" a="1"/>
  <c r="M228" i="1"/>
  <c r="M229" i="1" a="1"/>
  <c r="M229" i="1"/>
  <c r="M230" i="1" a="1"/>
  <c r="M230" i="1" s="1"/>
  <c r="M231" i="1" a="1"/>
  <c r="M231" i="1" s="1"/>
  <c r="M232" i="1" a="1"/>
  <c r="M232" i="1" s="1"/>
  <c r="M233" i="1" a="1"/>
  <c r="M233" i="1" s="1"/>
  <c r="M234" i="1" a="1"/>
  <c r="M234" i="1" s="1"/>
  <c r="M235" i="1" a="1"/>
  <c r="M235" i="1" s="1"/>
  <c r="M236" i="1" a="1"/>
  <c r="M236" i="1"/>
  <c r="M237" i="1" a="1"/>
  <c r="M237" i="1"/>
  <c r="M238" i="1" a="1"/>
  <c r="M238" i="1" s="1"/>
  <c r="M239" i="1" a="1"/>
  <c r="M239" i="1" s="1"/>
  <c r="M240" i="1" a="1"/>
  <c r="M240" i="1"/>
  <c r="M241" i="1" a="1"/>
  <c r="M241" i="1"/>
  <c r="M242" i="1" a="1"/>
  <c r="M242" i="1"/>
  <c r="M243" i="1" a="1"/>
  <c r="M243" i="1"/>
  <c r="M244" i="1" a="1"/>
  <c r="M244" i="1" s="1"/>
  <c r="M245" i="1" a="1"/>
  <c r="M245" i="1" s="1"/>
  <c r="M246" i="1" a="1"/>
  <c r="M246" i="1" s="1"/>
  <c r="M247" i="1" a="1"/>
  <c r="M247" i="1" s="1"/>
  <c r="M248" i="1" a="1"/>
  <c r="M248" i="1" s="1"/>
  <c r="M249" i="1" a="1"/>
  <c r="M249" i="1"/>
  <c r="M250" i="1" a="1"/>
  <c r="M250" i="1" s="1"/>
  <c r="M251" i="1" a="1"/>
  <c r="M251" i="1"/>
  <c r="M252" i="1" a="1"/>
  <c r="M252" i="1" s="1"/>
  <c r="M253" i="1" a="1"/>
  <c r="M253" i="1"/>
  <c r="M254" i="1" a="1"/>
  <c r="M254" i="1"/>
  <c r="M255" i="1" a="1"/>
  <c r="M255" i="1"/>
  <c r="M256" i="1" a="1"/>
  <c r="M256" i="1" s="1"/>
  <c r="M257" i="1" a="1"/>
  <c r="M257" i="1" s="1"/>
  <c r="M258" i="1" a="1"/>
  <c r="M258" i="1"/>
  <c r="M259" i="1" a="1"/>
  <c r="M259" i="1" s="1"/>
  <c r="M260" i="1" a="1"/>
  <c r="M260" i="1" s="1"/>
  <c r="M261" i="1" a="1"/>
  <c r="M261" i="1" s="1"/>
  <c r="M262" i="1" a="1"/>
  <c r="M262" i="1" s="1"/>
  <c r="M263" i="1" a="1"/>
  <c r="M263" i="1"/>
  <c r="M264" i="1" a="1"/>
  <c r="M264" i="1"/>
  <c r="M265" i="1" a="1"/>
  <c r="M265" i="1" s="1"/>
  <c r="M266" i="1" a="1"/>
  <c r="M266" i="1"/>
  <c r="M267" i="1" a="1"/>
  <c r="M267" i="1"/>
  <c r="M268" i="1" a="1"/>
  <c r="M268" i="1" s="1"/>
  <c r="M269" i="1" a="1"/>
  <c r="M269" i="1" s="1"/>
  <c r="M270" i="1" a="1"/>
  <c r="M270" i="1"/>
  <c r="M271" i="1" a="1"/>
  <c r="M271" i="1"/>
  <c r="M272" i="1" a="1"/>
  <c r="M272" i="1" s="1"/>
  <c r="M273" i="1" a="1"/>
  <c r="M273" i="1" s="1"/>
  <c r="M274" i="1" a="1"/>
  <c r="M274" i="1" s="1"/>
  <c r="M275" i="1" a="1"/>
  <c r="M275" i="1"/>
  <c r="M276" i="1" a="1"/>
  <c r="M276" i="1"/>
  <c r="M277" i="1" a="1"/>
  <c r="M277" i="1" s="1"/>
  <c r="M278" i="1" a="1"/>
  <c r="M278" i="1" s="1"/>
  <c r="M279" i="1" a="1"/>
  <c r="M279" i="1"/>
  <c r="M280" i="1" a="1"/>
  <c r="M280" i="1" s="1"/>
  <c r="M281" i="1" a="1"/>
  <c r="M281" i="1" s="1"/>
  <c r="M282" i="1" a="1"/>
  <c r="M282" i="1"/>
  <c r="M283" i="1" a="1"/>
  <c r="M283" i="1"/>
  <c r="M284" i="1" a="1"/>
  <c r="M284" i="1" s="1"/>
  <c r="M285" i="1" a="1"/>
  <c r="M285" i="1" s="1"/>
  <c r="M286" i="1" a="1"/>
  <c r="M286" i="1" s="1"/>
  <c r="M287" i="1" a="1"/>
  <c r="M287" i="1"/>
  <c r="M288" i="1" a="1"/>
  <c r="M288" i="1"/>
  <c r="M289" i="1" a="1"/>
  <c r="M289" i="1"/>
  <c r="M290" i="1" a="1"/>
  <c r="M290" i="1"/>
  <c r="M291" i="1" a="1"/>
  <c r="M291" i="1" s="1"/>
  <c r="M292" i="1" a="1"/>
  <c r="M292" i="1" s="1"/>
  <c r="M293" i="1" a="1"/>
  <c r="M293" i="1" s="1"/>
  <c r="M294" i="1" a="1"/>
  <c r="M294" i="1" s="1"/>
  <c r="M295" i="1" a="1"/>
  <c r="M295" i="1"/>
  <c r="M296" i="1" a="1"/>
  <c r="M296" i="1" s="1"/>
  <c r="M297" i="1" a="1"/>
  <c r="M297" i="1"/>
  <c r="M298" i="1" a="1"/>
  <c r="M298" i="1" s="1"/>
  <c r="M299" i="1" a="1"/>
  <c r="M299" i="1"/>
  <c r="M300" i="1" a="1"/>
  <c r="M300" i="1"/>
  <c r="M301" i="1" a="1"/>
  <c r="M301" i="1"/>
  <c r="M302" i="1" a="1"/>
  <c r="M302" i="1"/>
  <c r="M303" i="1" a="1"/>
  <c r="M303" i="1"/>
  <c r="M304" i="1" a="1"/>
  <c r="M304" i="1" s="1"/>
  <c r="M305" i="1" a="1"/>
  <c r="M305" i="1" s="1"/>
  <c r="M306" i="1" a="1"/>
  <c r="M306" i="1" s="1"/>
  <c r="M307" i="1" a="1"/>
  <c r="M307" i="1" s="1"/>
  <c r="M308" i="1" a="1"/>
  <c r="M308" i="1" s="1"/>
  <c r="M309" i="1" a="1"/>
  <c r="M309" i="1"/>
  <c r="M310" i="1" a="1"/>
  <c r="M310" i="1" s="1"/>
  <c r="M311" i="1" a="1"/>
  <c r="M311" i="1" s="1"/>
  <c r="M312" i="1" a="1"/>
  <c r="M312" i="1"/>
  <c r="M313" i="1" a="1"/>
  <c r="M313" i="1"/>
  <c r="M314" i="1" a="1"/>
  <c r="M314" i="1"/>
  <c r="M315" i="1" a="1"/>
  <c r="M315" i="1" s="1"/>
  <c r="M316" i="1" a="1"/>
  <c r="M316" i="1" s="1"/>
  <c r="M317" i="1" a="1"/>
  <c r="M317" i="1"/>
  <c r="M318" i="1" a="1"/>
  <c r="M318" i="1" s="1"/>
  <c r="M319" i="1" a="1"/>
  <c r="M319" i="1" s="1"/>
  <c r="M320" i="1" a="1"/>
  <c r="M320" i="1" s="1"/>
  <c r="M321" i="1" a="1"/>
  <c r="M321" i="1"/>
  <c r="M322" i="1" a="1"/>
  <c r="M322" i="1" s="1"/>
  <c r="M323" i="1" a="1"/>
  <c r="M323" i="1" s="1"/>
  <c r="M324" i="1" a="1"/>
  <c r="M324" i="1"/>
  <c r="M325" i="1" a="1"/>
  <c r="M325" i="1"/>
  <c r="M326" i="1" a="1"/>
  <c r="M326" i="1"/>
  <c r="M327" i="1" a="1"/>
  <c r="M327" i="1"/>
  <c r="M328" i="1" a="1"/>
  <c r="M328" i="1" s="1"/>
  <c r="M329" i="1" a="1"/>
  <c r="M329" i="1"/>
  <c r="M330" i="1" a="1"/>
  <c r="M330" i="1" s="1"/>
  <c r="M331" i="1" a="1"/>
  <c r="M331" i="1" s="1"/>
  <c r="M332" i="1" a="1"/>
  <c r="M332" i="1" s="1"/>
  <c r="M333" i="1" a="1"/>
  <c r="M333" i="1" s="1"/>
  <c r="M334" i="1" a="1"/>
  <c r="M334" i="1" s="1"/>
  <c r="M335" i="1" a="1"/>
  <c r="M335" i="1"/>
  <c r="M336" i="1" a="1"/>
  <c r="M336" i="1"/>
  <c r="M337" i="1" a="1"/>
  <c r="M337" i="1"/>
  <c r="M338" i="1" a="1"/>
  <c r="M338" i="1"/>
  <c r="M339" i="1" a="1"/>
  <c r="M339" i="1"/>
  <c r="M340" i="1" a="1"/>
  <c r="M340" i="1" s="1"/>
  <c r="M341" i="1" a="1"/>
  <c r="M341" i="1" s="1"/>
  <c r="M342" i="1" a="1"/>
  <c r="M342" i="1"/>
  <c r="M343" i="1" a="1"/>
  <c r="M343" i="1"/>
  <c r="M344" i="1" a="1"/>
  <c r="M344" i="1" s="1"/>
  <c r="M345" i="1" a="1"/>
  <c r="M345" i="1" s="1"/>
  <c r="M346" i="1" a="1"/>
  <c r="M346" i="1" s="1"/>
  <c r="M347" i="1" a="1"/>
  <c r="M347" i="1"/>
  <c r="M348" i="1" a="1"/>
  <c r="M348" i="1"/>
  <c r="M349" i="1" a="1"/>
  <c r="M349" i="1"/>
  <c r="M350" i="1" a="1"/>
  <c r="M350" i="1"/>
  <c r="M351" i="1" a="1"/>
  <c r="M351" i="1"/>
  <c r="M352" i="1" a="1"/>
  <c r="M352" i="1" s="1"/>
  <c r="M353" i="1" a="1"/>
  <c r="M353" i="1" s="1"/>
  <c r="M354" i="1" a="1"/>
  <c r="M354" i="1"/>
  <c r="M355" i="1" a="1"/>
  <c r="M355" i="1"/>
  <c r="M356" i="1" a="1"/>
  <c r="M356" i="1"/>
  <c r="M357" i="1" a="1"/>
  <c r="M357" i="1" s="1"/>
  <c r="M358" i="1" a="1"/>
  <c r="M358" i="1" s="1"/>
  <c r="M359" i="1" a="1"/>
  <c r="M359" i="1"/>
  <c r="M360" i="1" a="1"/>
  <c r="M360" i="1"/>
  <c r="M361" i="1" a="1"/>
  <c r="M361" i="1"/>
  <c r="M362" i="1" a="1"/>
  <c r="M362" i="1"/>
  <c r="M363" i="1" a="1"/>
  <c r="M363" i="1"/>
  <c r="M364" i="1" a="1"/>
  <c r="M364" i="1" s="1"/>
  <c r="M365" i="1" a="1"/>
  <c r="M365" i="1" s="1"/>
  <c r="M366" i="1" a="1"/>
  <c r="M366" i="1" s="1"/>
  <c r="M367" i="1" a="1"/>
  <c r="M367" i="1" s="1"/>
  <c r="M368" i="1" a="1"/>
  <c r="M368" i="1"/>
  <c r="M369" i="1" a="1"/>
  <c r="M369" i="1"/>
  <c r="M370" i="1" a="1"/>
  <c r="M370" i="1" s="1"/>
  <c r="M371" i="1" a="1"/>
  <c r="M371" i="1"/>
  <c r="M372" i="1" a="1"/>
  <c r="M372" i="1"/>
  <c r="M373" i="1" a="1"/>
  <c r="M373" i="1"/>
  <c r="M374" i="1" a="1"/>
  <c r="M374" i="1" s="1"/>
  <c r="M375" i="1" a="1"/>
  <c r="M375" i="1"/>
  <c r="M376" i="1" a="1"/>
  <c r="M376" i="1" s="1"/>
  <c r="M377" i="1" a="1"/>
  <c r="M377" i="1" s="1"/>
  <c r="M378" i="1" a="1"/>
  <c r="M378" i="1" s="1"/>
  <c r="M379" i="1" a="1"/>
  <c r="M379" i="1" s="1"/>
  <c r="M380" i="1" a="1"/>
  <c r="M380" i="1"/>
  <c r="M381" i="1" a="1"/>
  <c r="M381" i="1"/>
  <c r="M382" i="1" a="1"/>
  <c r="M382" i="1" s="1"/>
  <c r="M383" i="1" a="1"/>
  <c r="M383" i="1"/>
  <c r="M384" i="1" a="1"/>
  <c r="M384" i="1"/>
  <c r="M385" i="1" a="1"/>
  <c r="M385" i="1"/>
  <c r="M386" i="1" a="1"/>
  <c r="M386" i="1"/>
  <c r="M387" i="1" a="1"/>
  <c r="M387" i="1"/>
  <c r="M388" i="1" a="1"/>
  <c r="M388" i="1" s="1"/>
  <c r="M389" i="1" a="1"/>
  <c r="M389" i="1" s="1"/>
  <c r="M390" i="1" a="1"/>
  <c r="M390" i="1" s="1"/>
  <c r="M391" i="1" a="1"/>
  <c r="M391" i="1" s="1"/>
  <c r="M392" i="1" a="1"/>
  <c r="M392" i="1" s="1"/>
  <c r="M393" i="1" a="1"/>
  <c r="M393" i="1" s="1"/>
  <c r="M394" i="1" a="1"/>
  <c r="M394" i="1" s="1"/>
  <c r="M395" i="1" a="1"/>
  <c r="M395" i="1"/>
  <c r="M396" i="1" a="1"/>
  <c r="M396" i="1"/>
  <c r="M397" i="1" a="1"/>
  <c r="M397" i="1"/>
  <c r="M398" i="1" a="1"/>
  <c r="M398" i="1"/>
  <c r="M399" i="1" a="1"/>
  <c r="M399" i="1"/>
  <c r="M400" i="1" a="1"/>
  <c r="M400" i="1" s="1"/>
  <c r="M401" i="1" a="1"/>
  <c r="M401" i="1"/>
  <c r="M402" i="1" a="1"/>
  <c r="M402" i="1"/>
  <c r="M403" i="1" a="1"/>
  <c r="M403" i="1" s="1"/>
  <c r="M404" i="1" a="1"/>
  <c r="M404" i="1" s="1"/>
  <c r="M405" i="1" a="1"/>
  <c r="M405" i="1" s="1"/>
  <c r="M406" i="1" a="1"/>
  <c r="M406" i="1" s="1"/>
  <c r="M407" i="1" a="1"/>
  <c r="M407" i="1"/>
  <c r="M408" i="1" a="1"/>
  <c r="M408" i="1" s="1"/>
  <c r="M409" i="1" a="1"/>
  <c r="M409" i="1"/>
  <c r="M410" i="1" a="1"/>
  <c r="M410" i="1"/>
  <c r="M411" i="1" a="1"/>
  <c r="M411" i="1"/>
  <c r="M412" i="1" a="1"/>
  <c r="M412" i="1" s="1"/>
  <c r="M413" i="1" a="1"/>
  <c r="M413" i="1"/>
  <c r="M414" i="1" a="1"/>
  <c r="M414" i="1"/>
  <c r="M415" i="1" a="1"/>
  <c r="M415" i="1"/>
  <c r="M416" i="1" a="1"/>
  <c r="M416" i="1" s="1"/>
  <c r="M417" i="1" a="1"/>
  <c r="M417" i="1" s="1"/>
  <c r="M418" i="1" a="1"/>
  <c r="M418" i="1" s="1"/>
  <c r="M419" i="1" a="1"/>
  <c r="M419" i="1"/>
  <c r="M420" i="1" a="1"/>
  <c r="M420" i="1"/>
  <c r="M421" i="1" a="1"/>
  <c r="M421" i="1"/>
  <c r="M422" i="1" a="1"/>
  <c r="M422" i="1" s="1"/>
  <c r="M423" i="1" a="1"/>
  <c r="M423" i="1"/>
  <c r="M424" i="1" a="1"/>
  <c r="M424" i="1" s="1"/>
  <c r="M425" i="1" a="1"/>
  <c r="M425" i="1" s="1"/>
  <c r="M426" i="1" a="1"/>
  <c r="M426" i="1" s="1"/>
  <c r="M427" i="1" a="1"/>
  <c r="M427" i="1"/>
  <c r="M428" i="1" a="1"/>
  <c r="M428" i="1"/>
  <c r="M429" i="1" a="1"/>
  <c r="M429" i="1" s="1"/>
  <c r="M430" i="1" a="1"/>
  <c r="M430" i="1" s="1"/>
  <c r="M431" i="1" a="1"/>
  <c r="M431" i="1"/>
  <c r="M432" i="1" a="1"/>
  <c r="M432" i="1"/>
  <c r="M433" i="1" a="1"/>
  <c r="M433" i="1" s="1"/>
  <c r="M434" i="1" a="1"/>
  <c r="M434" i="1"/>
  <c r="M435" i="1" a="1"/>
  <c r="M435" i="1"/>
  <c r="M436" i="1" a="1"/>
  <c r="M436" i="1" s="1"/>
  <c r="M437" i="1" a="1"/>
  <c r="M437" i="1" s="1"/>
  <c r="M438" i="1" a="1"/>
  <c r="M438" i="1" s="1"/>
  <c r="M439" i="1" a="1"/>
  <c r="M439" i="1"/>
  <c r="M440" i="1" a="1"/>
  <c r="M440" i="1"/>
  <c r="M441" i="1" a="1"/>
  <c r="M441" i="1" s="1"/>
  <c r="M442" i="1" a="1"/>
  <c r="M442" i="1" s="1"/>
  <c r="M443" i="1" a="1"/>
  <c r="M443" i="1"/>
  <c r="M444" i="1" a="1"/>
  <c r="M444" i="1"/>
  <c r="M445" i="1" a="1"/>
  <c r="M445" i="1"/>
  <c r="M446" i="1" a="1"/>
  <c r="M446" i="1"/>
  <c r="M447" i="1" a="1"/>
  <c r="M447" i="1" s="1"/>
  <c r="M448" i="1" a="1"/>
  <c r="M448" i="1" s="1"/>
  <c r="M449" i="1" a="1"/>
  <c r="M449" i="1" s="1"/>
  <c r="M450" i="1" a="1"/>
  <c r="M450" i="1" s="1"/>
  <c r="M451" i="1" a="1"/>
  <c r="M451" i="1" s="1"/>
  <c r="M452" i="1" a="1"/>
  <c r="M452" i="1" s="1"/>
  <c r="M453" i="1" a="1"/>
  <c r="M453" i="1"/>
  <c r="M454" i="1" a="1"/>
  <c r="M454" i="1" s="1"/>
  <c r="M455" i="1" a="1"/>
  <c r="M455" i="1"/>
  <c r="M456" i="1" a="1"/>
  <c r="M456" i="1"/>
  <c r="M457" i="1" a="1"/>
  <c r="M457" i="1"/>
  <c r="M458" i="1" a="1"/>
  <c r="M458" i="1"/>
  <c r="M459" i="1" a="1"/>
  <c r="M459" i="1"/>
  <c r="M460" i="1" a="1"/>
  <c r="M460" i="1" s="1"/>
  <c r="M461" i="1" a="1"/>
  <c r="M461" i="1"/>
  <c r="M462" i="1" a="1"/>
  <c r="M462" i="1" s="1"/>
  <c r="M463" i="1" a="1"/>
  <c r="M463" i="1" s="1"/>
  <c r="M464" i="1" a="1"/>
  <c r="M464" i="1" s="1"/>
  <c r="M465" i="1" a="1"/>
  <c r="M465" i="1" s="1"/>
  <c r="M466" i="1" a="1"/>
  <c r="M466" i="1" s="1"/>
  <c r="M467" i="1" a="1"/>
  <c r="M467" i="1" s="1"/>
  <c r="M468" i="1" a="1"/>
  <c r="M468" i="1"/>
  <c r="M469" i="1" a="1"/>
  <c r="M469" i="1"/>
  <c r="M470" i="1" a="1"/>
  <c r="M470" i="1"/>
  <c r="M471" i="1" a="1"/>
  <c r="M471" i="1"/>
  <c r="M472" i="1" a="1"/>
  <c r="M472" i="1" s="1"/>
  <c r="M473" i="1" a="1"/>
  <c r="M473" i="1"/>
  <c r="M474" i="1" a="1"/>
  <c r="M474" i="1"/>
  <c r="M475" i="1" a="1"/>
  <c r="M475" i="1" s="1"/>
  <c r="M476" i="1" a="1"/>
  <c r="M476" i="1" s="1"/>
  <c r="M477" i="1" a="1"/>
  <c r="M477" i="1" s="1"/>
  <c r="M478" i="1" a="1"/>
  <c r="M478" i="1" s="1"/>
  <c r="M479" i="1" a="1"/>
  <c r="M479" i="1" s="1"/>
  <c r="M480" i="1" a="1"/>
  <c r="M480" i="1" s="1"/>
  <c r="M481" i="1" a="1"/>
  <c r="M481" i="1"/>
  <c r="M482" i="1" a="1"/>
  <c r="M482" i="1"/>
  <c r="M483" i="1" a="1"/>
  <c r="M483" i="1"/>
  <c r="M484" i="1" a="1"/>
  <c r="M484" i="1" s="1"/>
  <c r="M485" i="1" a="1"/>
  <c r="M485" i="1" s="1"/>
  <c r="M486" i="1" a="1"/>
  <c r="M486" i="1"/>
  <c r="M487" i="1" a="1"/>
  <c r="M487" i="1"/>
  <c r="M488" i="1" a="1"/>
  <c r="M488" i="1" s="1"/>
  <c r="M489" i="1" a="1"/>
  <c r="M489" i="1" s="1"/>
  <c r="M490" i="1" a="1"/>
  <c r="M490" i="1" s="1"/>
  <c r="M491" i="1" a="1"/>
  <c r="M491" i="1"/>
  <c r="M492" i="1" a="1"/>
  <c r="M492" i="1"/>
  <c r="M493" i="1" a="1"/>
  <c r="M493" i="1" s="1"/>
  <c r="M494" i="1" a="1"/>
  <c r="M494" i="1" s="1"/>
  <c r="M495" i="1" a="1"/>
  <c r="M495" i="1"/>
  <c r="M496" i="1" a="1"/>
  <c r="M496" i="1" s="1"/>
  <c r="M497" i="1" a="1"/>
  <c r="M497" i="1" s="1"/>
  <c r="M498" i="1" a="1"/>
  <c r="M498" i="1"/>
  <c r="M499" i="1" a="1"/>
  <c r="M499" i="1"/>
  <c r="M500" i="1" a="1"/>
  <c r="M500" i="1" s="1"/>
  <c r="M501" i="1" a="1"/>
  <c r="M501" i="1" s="1"/>
  <c r="M502" i="1" a="1"/>
  <c r="M502" i="1" s="1"/>
  <c r="M503" i="1" a="1"/>
  <c r="M503" i="1"/>
  <c r="M504" i="1" a="1"/>
  <c r="M504" i="1"/>
  <c r="M505" i="1" a="1"/>
  <c r="M505" i="1"/>
  <c r="M506" i="1" a="1"/>
  <c r="M506" i="1"/>
  <c r="M507" i="1" a="1"/>
  <c r="M507" i="1" s="1"/>
  <c r="M508" i="1" a="1"/>
  <c r="M508" i="1" s="1"/>
  <c r="M509" i="1" a="1"/>
  <c r="M509" i="1" s="1"/>
  <c r="M510" i="1" a="1"/>
  <c r="M510" i="1" s="1"/>
  <c r="M511" i="1" a="1"/>
  <c r="M511" i="1" s="1"/>
  <c r="M512" i="1" a="1"/>
  <c r="M512" i="1"/>
  <c r="M513" i="1" a="1"/>
  <c r="M513" i="1"/>
  <c r="M514" i="1" a="1"/>
  <c r="M514" i="1" s="1"/>
  <c r="M515" i="1" a="1"/>
  <c r="M515" i="1" s="1"/>
  <c r="M516" i="1" a="1"/>
  <c r="M516" i="1" s="1"/>
  <c r="M517" i="1" a="1"/>
  <c r="M517" i="1" s="1"/>
  <c r="M518" i="1" a="1"/>
  <c r="M518" i="1"/>
  <c r="M519" i="1" a="1"/>
  <c r="M519" i="1"/>
  <c r="M520" i="1" a="1"/>
  <c r="M520" i="1" s="1"/>
  <c r="M521" i="1" a="1"/>
  <c r="M521" i="1" s="1"/>
  <c r="M522" i="1" a="1"/>
  <c r="M522" i="1" s="1"/>
  <c r="M523" i="1" a="1"/>
  <c r="M523" i="1" s="1"/>
  <c r="M524" i="1" a="1"/>
  <c r="M524" i="1"/>
  <c r="M525" i="1" a="1"/>
  <c r="M525" i="1"/>
  <c r="M526" i="1" a="1"/>
  <c r="M526" i="1" s="1"/>
  <c r="M527" i="1" a="1"/>
  <c r="M527" i="1" s="1"/>
  <c r="M528" i="1" a="1"/>
  <c r="M528" i="1" s="1"/>
  <c r="M529" i="1" a="1"/>
  <c r="M529" i="1"/>
  <c r="M530" i="1" a="1"/>
  <c r="M530" i="1"/>
  <c r="M531" i="1" a="1"/>
  <c r="M531" i="1" s="1"/>
  <c r="M532" i="1" a="1"/>
  <c r="M532" i="1" s="1"/>
  <c r="M533" i="1" a="1"/>
  <c r="M533" i="1" s="1"/>
  <c r="M534" i="1" a="1"/>
  <c r="M534" i="1" s="1"/>
  <c r="M535" i="1" a="1"/>
  <c r="M535" i="1" s="1"/>
  <c r="M536" i="1" a="1"/>
  <c r="M536" i="1"/>
  <c r="M537" i="1" a="1"/>
  <c r="M537" i="1"/>
  <c r="M538" i="1" a="1"/>
  <c r="M538" i="1" s="1"/>
  <c r="M539" i="1" a="1"/>
  <c r="M539" i="1" s="1"/>
  <c r="M540" i="1" a="1"/>
  <c r="M540" i="1" s="1"/>
  <c r="M541" i="1" a="1"/>
  <c r="M541" i="1" s="1"/>
  <c r="M542" i="1" a="1"/>
  <c r="M542" i="1"/>
  <c r="M543" i="1" a="1"/>
  <c r="M543" i="1"/>
  <c r="M544" i="1" a="1"/>
  <c r="M544" i="1" s="1"/>
  <c r="M545" i="1" a="1"/>
  <c r="M545" i="1" s="1"/>
  <c r="M546" i="1" a="1"/>
  <c r="M546" i="1" s="1"/>
  <c r="M547" i="1" a="1"/>
  <c r="M547" i="1" s="1"/>
  <c r="M548" i="1" a="1"/>
  <c r="M548" i="1"/>
  <c r="M549" i="1" a="1"/>
  <c r="M549" i="1"/>
  <c r="M550" i="1" a="1"/>
  <c r="M550" i="1" s="1"/>
  <c r="M551" i="1" a="1"/>
  <c r="M551" i="1"/>
  <c r="M552" i="1" a="1"/>
  <c r="M552" i="1" s="1"/>
  <c r="M553" i="1" a="1"/>
  <c r="M553" i="1"/>
  <c r="M554" i="1" a="1"/>
  <c r="M554" i="1" s="1"/>
  <c r="M555" i="1" a="1"/>
  <c r="M555" i="1"/>
  <c r="M556" i="1" a="1"/>
  <c r="M556" i="1" s="1"/>
  <c r="M557" i="1" a="1"/>
  <c r="M557" i="1"/>
  <c r="M558" i="1" a="1"/>
  <c r="M558" i="1" s="1"/>
  <c r="M559" i="1" a="1"/>
  <c r="M559" i="1"/>
  <c r="M560" i="1" a="1"/>
  <c r="M560" i="1"/>
  <c r="M561" i="1" a="1"/>
  <c r="M561" i="1" s="1"/>
  <c r="M562" i="1" a="1"/>
  <c r="M562" i="1" s="1"/>
  <c r="M563" i="1" a="1"/>
  <c r="M563" i="1" s="1"/>
  <c r="M564" i="1" a="1"/>
  <c r="M564" i="1" s="1"/>
  <c r="M565" i="1" a="1"/>
  <c r="M565" i="1" s="1"/>
  <c r="M566" i="1" a="1"/>
  <c r="M566" i="1"/>
  <c r="M567" i="1" a="1"/>
  <c r="M567" i="1"/>
  <c r="M568" i="1" a="1"/>
  <c r="M568" i="1" s="1"/>
  <c r="M569" i="1" a="1"/>
  <c r="M569" i="1" s="1"/>
  <c r="M570" i="1" a="1"/>
  <c r="M570" i="1" s="1"/>
  <c r="M571" i="1" a="1"/>
  <c r="M571" i="1"/>
  <c r="M572" i="1" a="1"/>
  <c r="M572" i="1" s="1"/>
  <c r="M573" i="1" a="1"/>
  <c r="M573" i="1"/>
  <c r="M574" i="1" a="1"/>
  <c r="M574" i="1" s="1"/>
  <c r="M575" i="1" a="1"/>
  <c r="M575" i="1"/>
  <c r="M576" i="1" a="1"/>
  <c r="M576" i="1" s="1"/>
  <c r="M577" i="1" a="1"/>
  <c r="M577" i="1"/>
  <c r="M578" i="1" a="1"/>
  <c r="M578" i="1"/>
  <c r="M579" i="1" a="1"/>
  <c r="M579" i="1" s="1"/>
  <c r="M580" i="1" a="1"/>
  <c r="M580" i="1" s="1"/>
  <c r="M581" i="1" a="1"/>
  <c r="M581" i="1"/>
  <c r="M582" i="1" a="1"/>
  <c r="M582" i="1" s="1"/>
  <c r="M583" i="1" a="1"/>
  <c r="M583" i="1" s="1"/>
  <c r="M584" i="1" a="1"/>
  <c r="M584" i="1"/>
  <c r="M585" i="1" a="1"/>
  <c r="M585" i="1"/>
  <c r="M586" i="1" a="1"/>
  <c r="M586" i="1" s="1"/>
  <c r="M587" i="1" a="1"/>
  <c r="M587" i="1"/>
  <c r="M588" i="1" a="1"/>
  <c r="M588" i="1" s="1"/>
  <c r="M589" i="1" a="1"/>
  <c r="M589" i="1"/>
  <c r="M590" i="1" a="1"/>
  <c r="M590" i="1" s="1"/>
  <c r="M591" i="1" a="1"/>
  <c r="M591" i="1"/>
  <c r="M592" i="1" a="1"/>
  <c r="M592" i="1" s="1"/>
  <c r="M593" i="1" a="1"/>
  <c r="M593" i="1"/>
  <c r="M594" i="1" a="1"/>
  <c r="M594" i="1" s="1"/>
  <c r="M595" i="1" a="1"/>
  <c r="M595" i="1"/>
  <c r="M596" i="1" a="1"/>
  <c r="M596" i="1"/>
  <c r="M597" i="1" a="1"/>
  <c r="M597" i="1" s="1"/>
  <c r="M598" i="1" a="1"/>
  <c r="M598" i="1" s="1"/>
  <c r="M599" i="1" a="1"/>
  <c r="M599" i="1"/>
  <c r="M600" i="1" a="1"/>
  <c r="M600" i="1" s="1"/>
  <c r="M601" i="1" a="1"/>
  <c r="M601" i="1" s="1"/>
  <c r="M602" i="1" a="1"/>
  <c r="M602" i="1"/>
  <c r="M603" i="1" a="1"/>
  <c r="M603" i="1"/>
  <c r="M604" i="1" a="1"/>
  <c r="M604" i="1" s="1"/>
  <c r="M605" i="1" a="1"/>
  <c r="M605" i="1" s="1"/>
  <c r="M606" i="1" a="1"/>
  <c r="M606" i="1" s="1"/>
  <c r="M607" i="1" a="1"/>
  <c r="M607" i="1"/>
  <c r="M608" i="1" a="1"/>
  <c r="M608" i="1" s="1"/>
  <c r="M609" i="1" a="1"/>
  <c r="M609" i="1"/>
  <c r="M610" i="1" a="1"/>
  <c r="M610" i="1" s="1"/>
  <c r="M611" i="1" a="1"/>
  <c r="M611" i="1"/>
  <c r="M612" i="1" a="1"/>
  <c r="M612" i="1" s="1"/>
  <c r="M613" i="1" a="1"/>
  <c r="M613" i="1"/>
  <c r="M614" i="1" a="1"/>
  <c r="M614" i="1"/>
  <c r="M615" i="1" a="1"/>
  <c r="M615" i="1" s="1"/>
  <c r="M616" i="1" a="1"/>
  <c r="M616" i="1" s="1"/>
  <c r="M617" i="1" a="1"/>
  <c r="M617" i="1"/>
  <c r="M618" i="1" a="1"/>
  <c r="M618" i="1" s="1"/>
  <c r="M619" i="1" a="1"/>
  <c r="M619" i="1" s="1"/>
  <c r="M620" i="1" a="1"/>
  <c r="M620" i="1"/>
  <c r="M621" i="1" a="1"/>
  <c r="M621" i="1"/>
  <c r="M622" i="1" a="1"/>
  <c r="M622" i="1" s="1"/>
  <c r="M623" i="1" a="1"/>
  <c r="M623" i="1"/>
  <c r="M624" i="1" a="1"/>
  <c r="M624" i="1" s="1"/>
  <c r="M625" i="1" a="1"/>
  <c r="M625" i="1"/>
  <c r="M626" i="1" a="1"/>
  <c r="M626" i="1" s="1"/>
  <c r="M627" i="1" a="1"/>
  <c r="M627" i="1"/>
  <c r="M628" i="1" a="1"/>
  <c r="M628" i="1" s="1"/>
  <c r="M629" i="1" a="1"/>
  <c r="M629" i="1"/>
  <c r="M630" i="1" a="1"/>
  <c r="M630" i="1" s="1"/>
  <c r="M631" i="1" a="1"/>
  <c r="M631" i="1"/>
  <c r="M632" i="1" a="1"/>
  <c r="M632" i="1"/>
  <c r="M633" i="1" a="1"/>
  <c r="M633" i="1" s="1"/>
  <c r="M634" i="1" a="1"/>
  <c r="M634" i="1" s="1"/>
  <c r="M635" i="1" a="1"/>
  <c r="M635" i="1"/>
  <c r="M636" i="1" a="1"/>
  <c r="M636" i="1" s="1"/>
  <c r="M637" i="1" a="1"/>
  <c r="M637" i="1" s="1"/>
  <c r="M638" i="1" a="1"/>
  <c r="M638" i="1"/>
  <c r="M639" i="1" a="1"/>
  <c r="M639" i="1"/>
  <c r="M640" i="1" a="1"/>
  <c r="M640" i="1" s="1"/>
  <c r="M641" i="1" a="1"/>
  <c r="M641" i="1" s="1"/>
  <c r="M642" i="1" a="1"/>
  <c r="M642" i="1" s="1"/>
  <c r="M643" i="1" a="1"/>
  <c r="M643" i="1"/>
  <c r="M644" i="1" a="1"/>
  <c r="M644" i="1" s="1"/>
  <c r="M645" i="1" a="1"/>
  <c r="M645" i="1"/>
  <c r="M646" i="1" a="1"/>
  <c r="M646" i="1" s="1"/>
  <c r="M647" i="1" a="1"/>
  <c r="M647" i="1"/>
  <c r="M648" i="1" a="1"/>
  <c r="M648" i="1" s="1"/>
  <c r="M649" i="1" a="1"/>
  <c r="M649" i="1"/>
  <c r="M650" i="1" a="1"/>
  <c r="M650" i="1"/>
  <c r="M651" i="1" a="1"/>
  <c r="M651" i="1" s="1"/>
  <c r="M652" i="1" a="1"/>
  <c r="M652" i="1" s="1"/>
  <c r="M653" i="1" a="1"/>
  <c r="M653" i="1"/>
  <c r="M654" i="1" a="1"/>
  <c r="M654" i="1" s="1"/>
  <c r="M655" i="1" a="1"/>
  <c r="M655" i="1" s="1"/>
  <c r="M656" i="1" a="1"/>
  <c r="M656" i="1"/>
  <c r="M657" i="1" a="1"/>
  <c r="M657" i="1"/>
  <c r="M658" i="1" a="1"/>
  <c r="M658" i="1" s="1"/>
  <c r="M659" i="1" a="1"/>
  <c r="M659" i="1"/>
  <c r="M660" i="1" a="1"/>
  <c r="M660" i="1" s="1"/>
  <c r="M661" i="1" a="1"/>
  <c r="M661" i="1"/>
  <c r="M662" i="1" a="1"/>
  <c r="M662" i="1" s="1"/>
  <c r="M663" i="1" a="1"/>
  <c r="M663" i="1"/>
  <c r="M664" i="1" a="1"/>
  <c r="M664" i="1" s="1"/>
  <c r="M665" i="1" a="1"/>
  <c r="M665" i="1"/>
  <c r="M666" i="1" a="1"/>
  <c r="M666" i="1" s="1"/>
  <c r="M667" i="1" a="1"/>
  <c r="M667" i="1"/>
  <c r="M668" i="1" a="1"/>
  <c r="M668" i="1"/>
  <c r="M669" i="1" a="1"/>
  <c r="M669" i="1" s="1"/>
  <c r="M670" i="1" a="1"/>
  <c r="M670" i="1" s="1"/>
  <c r="M671" i="1" a="1"/>
  <c r="M671" i="1"/>
  <c r="M672" i="1" a="1"/>
  <c r="M672" i="1" s="1"/>
  <c r="M673" i="1" a="1"/>
  <c r="M673" i="1" s="1"/>
  <c r="M674" i="1" a="1"/>
  <c r="M674" i="1"/>
  <c r="M675" i="1" a="1"/>
  <c r="M675" i="1"/>
  <c r="M676" i="1" a="1"/>
  <c r="M676" i="1" s="1"/>
  <c r="M677" i="1" a="1"/>
  <c r="M677" i="1" s="1"/>
  <c r="M678" i="1" a="1"/>
  <c r="M678" i="1" s="1"/>
  <c r="M679" i="1" a="1"/>
  <c r="M679" i="1"/>
  <c r="M680" i="1" a="1"/>
  <c r="M680" i="1" s="1"/>
  <c r="M681" i="1" a="1"/>
  <c r="M681" i="1"/>
  <c r="M682" i="1" a="1"/>
  <c r="M682" i="1" s="1"/>
  <c r="M683" i="1" a="1"/>
  <c r="M683" i="1"/>
  <c r="M684" i="1" a="1"/>
  <c r="M684" i="1" s="1"/>
  <c r="M685" i="1" a="1"/>
  <c r="M685" i="1"/>
  <c r="M686" i="1" a="1"/>
  <c r="M686" i="1"/>
  <c r="M687" i="1" a="1"/>
  <c r="M687" i="1" s="1"/>
  <c r="M688" i="1" a="1"/>
  <c r="M688" i="1" s="1"/>
  <c r="M689" i="1" a="1"/>
  <c r="M689" i="1"/>
  <c r="M690" i="1" a="1"/>
  <c r="M690" i="1" s="1"/>
  <c r="M691" i="1" a="1"/>
  <c r="M691" i="1" s="1"/>
  <c r="M692" i="1" a="1"/>
  <c r="M692" i="1"/>
  <c r="M693" i="1" a="1"/>
  <c r="M693" i="1"/>
  <c r="M694" i="1" a="1"/>
  <c r="M694" i="1" s="1"/>
  <c r="M695" i="1" a="1"/>
  <c r="M695" i="1"/>
  <c r="M696" i="1" a="1"/>
  <c r="M696" i="1" s="1"/>
  <c r="M697" i="1" a="1"/>
  <c r="M697" i="1"/>
  <c r="M698" i="1" a="1"/>
  <c r="M698" i="1" s="1"/>
  <c r="M699" i="1" a="1"/>
  <c r="M699" i="1"/>
  <c r="M700" i="1" a="1"/>
  <c r="M700" i="1" s="1"/>
  <c r="M701" i="1" a="1"/>
  <c r="M701" i="1"/>
  <c r="M702" i="1" a="1"/>
  <c r="M702" i="1" s="1"/>
  <c r="M703" i="1" a="1"/>
  <c r="M703" i="1"/>
  <c r="M704" i="1" a="1"/>
  <c r="M704" i="1"/>
  <c r="M705" i="1" a="1"/>
  <c r="M705" i="1" s="1"/>
  <c r="M706" i="1" a="1"/>
  <c r="M706" i="1" s="1"/>
  <c r="M707" i="1" a="1"/>
  <c r="M707" i="1"/>
  <c r="M708" i="1" a="1"/>
  <c r="M708" i="1" s="1"/>
  <c r="M709" i="1" a="1"/>
  <c r="M709" i="1" s="1"/>
  <c r="M710" i="1" a="1"/>
  <c r="M710" i="1"/>
  <c r="M711" i="1" a="1"/>
  <c r="M711" i="1"/>
  <c r="M712" i="1" a="1"/>
  <c r="M712" i="1" s="1"/>
  <c r="M713" i="1" a="1"/>
  <c r="M713" i="1" s="1"/>
  <c r="M714" i="1" a="1"/>
  <c r="M714" i="1" s="1"/>
  <c r="M715" i="1" a="1"/>
  <c r="M715" i="1"/>
  <c r="M716" i="1" a="1"/>
  <c r="M716" i="1" s="1"/>
  <c r="M717" i="1" a="1"/>
  <c r="M717" i="1"/>
  <c r="M718" i="1" a="1"/>
  <c r="M718" i="1" s="1"/>
  <c r="M719" i="1" a="1"/>
  <c r="M719" i="1"/>
  <c r="M720" i="1" a="1"/>
  <c r="M720" i="1" s="1"/>
  <c r="M721" i="1" a="1"/>
  <c r="M721" i="1"/>
  <c r="M722" i="1" a="1"/>
  <c r="M722" i="1"/>
  <c r="M723" i="1" a="1"/>
  <c r="M723" i="1" s="1"/>
  <c r="M724" i="1" a="1"/>
  <c r="M724" i="1" s="1"/>
  <c r="M725" i="1" a="1"/>
  <c r="M725" i="1"/>
  <c r="M726" i="1" a="1"/>
  <c r="M726" i="1" s="1"/>
  <c r="M727" i="1" a="1"/>
  <c r="M727" i="1" s="1"/>
  <c r="M728" i="1" a="1"/>
  <c r="M728" i="1"/>
  <c r="M729" i="1" a="1"/>
  <c r="M729" i="1"/>
  <c r="M730" i="1" a="1"/>
  <c r="M730" i="1" s="1"/>
  <c r="M731" i="1" a="1"/>
  <c r="M731" i="1"/>
  <c r="M732" i="1" a="1"/>
  <c r="M732" i="1" s="1"/>
  <c r="M733" i="1" a="1"/>
  <c r="M733" i="1"/>
  <c r="M734" i="1" a="1"/>
  <c r="M734" i="1" s="1"/>
  <c r="M735" i="1" a="1"/>
  <c r="M735" i="1"/>
  <c r="M736" i="1" a="1"/>
  <c r="M736" i="1" s="1"/>
  <c r="M737" i="1" a="1"/>
  <c r="M737" i="1"/>
  <c r="M738" i="1" a="1"/>
  <c r="M738" i="1" s="1"/>
  <c r="M739" i="1" a="1"/>
  <c r="M739" i="1"/>
  <c r="M740" i="1" a="1"/>
  <c r="M740" i="1"/>
  <c r="M741" i="1" a="1"/>
  <c r="M741" i="1" s="1"/>
  <c r="M742" i="1" a="1"/>
  <c r="M742" i="1" s="1"/>
  <c r="M743" i="1" a="1"/>
  <c r="M743" i="1"/>
  <c r="M744" i="1" a="1"/>
  <c r="M744" i="1" s="1"/>
  <c r="M745" i="1" a="1"/>
  <c r="M745" i="1" s="1"/>
  <c r="M746" i="1" a="1"/>
  <c r="M746" i="1"/>
  <c r="M747" i="1" a="1"/>
  <c r="M747" i="1"/>
  <c r="M748" i="1" a="1"/>
  <c r="M748" i="1" s="1"/>
  <c r="M749" i="1" a="1"/>
  <c r="M749" i="1" s="1"/>
  <c r="M750" i="1" a="1"/>
  <c r="M750" i="1" s="1"/>
  <c r="M751" i="1" a="1"/>
  <c r="M751" i="1"/>
  <c r="M752" i="1" a="1"/>
  <c r="M752" i="1" s="1"/>
  <c r="M753" i="1" a="1"/>
  <c r="M753" i="1"/>
  <c r="M754" i="1" a="1"/>
  <c r="M754" i="1" s="1"/>
  <c r="M755" i="1" a="1"/>
  <c r="M755" i="1"/>
  <c r="M756" i="1" a="1"/>
  <c r="M756" i="1" s="1"/>
  <c r="M757" i="1" a="1"/>
  <c r="M757" i="1"/>
  <c r="M758" i="1" a="1"/>
  <c r="M758" i="1"/>
  <c r="M759" i="1" a="1"/>
  <c r="M759" i="1" s="1"/>
  <c r="M760" i="1" a="1"/>
  <c r="M760" i="1" s="1"/>
  <c r="M761" i="1" a="1"/>
  <c r="M761" i="1"/>
  <c r="M762" i="1" a="1"/>
  <c r="M762" i="1" s="1"/>
  <c r="M763" i="1" a="1"/>
  <c r="M763" i="1" s="1"/>
  <c r="M764" i="1" a="1"/>
  <c r="M764" i="1"/>
  <c r="M765" i="1" a="1"/>
  <c r="M765" i="1"/>
  <c r="M766" i="1" a="1"/>
  <c r="M766" i="1" s="1"/>
  <c r="M767" i="1" a="1"/>
  <c r="M767" i="1"/>
  <c r="M768" i="1" a="1"/>
  <c r="M768" i="1" s="1"/>
  <c r="M769" i="1" a="1"/>
  <c r="M769" i="1"/>
  <c r="M770" i="1" a="1"/>
  <c r="M770" i="1" s="1"/>
  <c r="M771" i="1" a="1"/>
  <c r="M771" i="1"/>
  <c r="M772" i="1" a="1"/>
  <c r="M772" i="1" s="1"/>
  <c r="M773" i="1" a="1"/>
  <c r="M773" i="1"/>
  <c r="M774" i="1" a="1"/>
  <c r="M774" i="1" s="1"/>
  <c r="M775" i="1" a="1"/>
  <c r="M775" i="1"/>
  <c r="M776" i="1" a="1"/>
  <c r="M776" i="1"/>
  <c r="M777" i="1" a="1"/>
  <c r="M777" i="1" s="1"/>
  <c r="M778" i="1" a="1"/>
  <c r="M778" i="1" s="1"/>
  <c r="M779" i="1" a="1"/>
  <c r="M779" i="1"/>
  <c r="M780" i="1" a="1"/>
  <c r="M780" i="1" s="1"/>
  <c r="M781" i="1" a="1"/>
  <c r="M781" i="1" s="1"/>
  <c r="M782" i="1" a="1"/>
  <c r="M782" i="1"/>
  <c r="M783" i="1" a="1"/>
  <c r="M783" i="1"/>
  <c r="M784" i="1" a="1"/>
  <c r="M784" i="1" s="1"/>
  <c r="M785" i="1" a="1"/>
  <c r="M785" i="1" s="1"/>
  <c r="M786" i="1" a="1"/>
  <c r="M786" i="1" s="1"/>
  <c r="M787" i="1" a="1"/>
  <c r="M787" i="1"/>
  <c r="M788" i="1" a="1"/>
  <c r="M788" i="1" s="1"/>
  <c r="M789" i="1" a="1"/>
  <c r="M789" i="1"/>
  <c r="M790" i="1" a="1"/>
  <c r="M790" i="1" s="1"/>
  <c r="M791" i="1" a="1"/>
  <c r="M791" i="1"/>
  <c r="M792" i="1" a="1"/>
  <c r="M792" i="1" s="1"/>
  <c r="M793" i="1" a="1"/>
  <c r="M793" i="1"/>
  <c r="M794" i="1" a="1"/>
  <c r="M794" i="1"/>
  <c r="M795" i="1" a="1"/>
  <c r="M795" i="1" s="1"/>
  <c r="M796" i="1" a="1"/>
  <c r="M796" i="1" s="1"/>
  <c r="M797" i="1" a="1"/>
  <c r="M797" i="1"/>
  <c r="M798" i="1" a="1"/>
  <c r="M798" i="1" s="1"/>
  <c r="M799" i="1" a="1"/>
  <c r="M799" i="1" s="1"/>
  <c r="M800" i="1" a="1"/>
  <c r="M800" i="1"/>
  <c r="M801" i="1" a="1"/>
  <c r="M801" i="1"/>
  <c r="M802" i="1" a="1"/>
  <c r="M802" i="1" s="1"/>
  <c r="M803" i="1" a="1"/>
  <c r="M803" i="1"/>
  <c r="M804" i="1" a="1"/>
  <c r="M804" i="1" s="1"/>
  <c r="M805" i="1" a="1"/>
  <c r="M805" i="1"/>
  <c r="M806" i="1" a="1"/>
  <c r="M806" i="1" s="1"/>
  <c r="M807" i="1" a="1"/>
  <c r="M807" i="1"/>
  <c r="M808" i="1" a="1"/>
  <c r="M808" i="1" s="1"/>
  <c r="M809" i="1" a="1"/>
  <c r="M809" i="1"/>
  <c r="M810" i="1" a="1"/>
  <c r="M810" i="1" s="1"/>
  <c r="M811" i="1" a="1"/>
  <c r="M811" i="1"/>
  <c r="M812" i="1" a="1"/>
  <c r="M812" i="1"/>
  <c r="M813" i="1" a="1"/>
  <c r="M813" i="1" s="1"/>
  <c r="M814" i="1" a="1"/>
  <c r="M814" i="1" s="1"/>
  <c r="M815" i="1" a="1"/>
  <c r="M815" i="1"/>
  <c r="M816" i="1" a="1"/>
  <c r="M816" i="1" s="1"/>
  <c r="M817" i="1" a="1"/>
  <c r="M817" i="1" s="1"/>
  <c r="M818" i="1" a="1"/>
  <c r="M818" i="1"/>
  <c r="M819" i="1" a="1"/>
  <c r="M819" i="1"/>
  <c r="M820" i="1" a="1"/>
  <c r="M820" i="1" s="1"/>
  <c r="M821" i="1" a="1"/>
  <c r="M821" i="1" s="1"/>
  <c r="M822" i="1" a="1"/>
  <c r="M822" i="1" s="1"/>
  <c r="M823" i="1" a="1"/>
  <c r="M823" i="1"/>
  <c r="M824" i="1" a="1"/>
  <c r="M824" i="1" s="1"/>
  <c r="M825" i="1" a="1"/>
  <c r="M825" i="1"/>
  <c r="M826" i="1" a="1"/>
  <c r="M826" i="1" s="1"/>
  <c r="M827" i="1" a="1"/>
  <c r="M827" i="1"/>
  <c r="M828" i="1" a="1"/>
  <c r="M828" i="1" s="1"/>
  <c r="M829" i="1" a="1"/>
  <c r="M829" i="1"/>
  <c r="M830" i="1" a="1"/>
  <c r="M830" i="1"/>
  <c r="M831" i="1" a="1"/>
  <c r="M831" i="1" s="1"/>
  <c r="M832" i="1" a="1"/>
  <c r="M832" i="1" s="1"/>
  <c r="M833" i="1" a="1"/>
  <c r="M833" i="1"/>
  <c r="M834" i="1" a="1"/>
  <c r="M834" i="1" s="1"/>
  <c r="M835" i="1" a="1"/>
  <c r="M835" i="1" s="1"/>
  <c r="M836" i="1" a="1"/>
  <c r="M836" i="1"/>
  <c r="M837" i="1" a="1"/>
  <c r="M837" i="1"/>
  <c r="M838" i="1" a="1"/>
  <c r="M838" i="1" s="1"/>
  <c r="M839" i="1" a="1"/>
  <c r="M839" i="1"/>
  <c r="M840" i="1" a="1"/>
  <c r="M840" i="1"/>
  <c r="M841" i="1" a="1"/>
  <c r="M841" i="1"/>
  <c r="M842" i="1" a="1"/>
  <c r="M842" i="1" s="1"/>
  <c r="M843" i="1" a="1"/>
  <c r="M843" i="1"/>
  <c r="M844" i="1" a="1"/>
  <c r="M844" i="1"/>
  <c r="M845" i="1" a="1"/>
  <c r="M845" i="1"/>
  <c r="M846" i="1" a="1"/>
  <c r="M846" i="1"/>
  <c r="M847" i="1" a="1"/>
  <c r="M847" i="1"/>
  <c r="M848" i="1" a="1"/>
  <c r="M848" i="1" s="1"/>
  <c r="M849" i="1" a="1"/>
  <c r="M849" i="1"/>
  <c r="M850" i="1" a="1"/>
  <c r="M850" i="1"/>
  <c r="M851" i="1" a="1"/>
  <c r="M851" i="1"/>
  <c r="M852" i="1" a="1"/>
  <c r="M852" i="1"/>
  <c r="M853" i="1" a="1"/>
  <c r="M853" i="1"/>
  <c r="M854" i="1" a="1"/>
  <c r="M854" i="1" s="1"/>
  <c r="M855" i="1" a="1"/>
  <c r="M855" i="1"/>
  <c r="M856" i="1" a="1"/>
  <c r="M856" i="1"/>
  <c r="M857" i="1" a="1"/>
  <c r="M857" i="1"/>
  <c r="M858" i="1" a="1"/>
  <c r="M858" i="1"/>
  <c r="M859" i="1" a="1"/>
  <c r="M859" i="1"/>
  <c r="M860" i="1" a="1"/>
  <c r="M860" i="1" s="1"/>
  <c r="M861" i="1" a="1"/>
  <c r="M861" i="1"/>
  <c r="M862" i="1" a="1"/>
  <c r="M862" i="1"/>
  <c r="M863" i="1" a="1"/>
  <c r="M863" i="1"/>
  <c r="M864" i="1" a="1"/>
  <c r="M864" i="1"/>
  <c r="M865" i="1" a="1"/>
  <c r="M865" i="1"/>
  <c r="M866" i="1" a="1"/>
  <c r="M866" i="1" s="1"/>
  <c r="M867" i="1" a="1"/>
  <c r="M867" i="1"/>
  <c r="M868" i="1" a="1"/>
  <c r="M868" i="1"/>
  <c r="M869" i="1" a="1"/>
  <c r="M869" i="1"/>
  <c r="M870" i="1" a="1"/>
  <c r="M870" i="1"/>
  <c r="M871" i="1" a="1"/>
  <c r="M871" i="1"/>
  <c r="M872" i="1" a="1"/>
  <c r="M872" i="1" s="1"/>
  <c r="M873" i="1" a="1"/>
  <c r="M873" i="1"/>
  <c r="M874" i="1" a="1"/>
  <c r="M874" i="1"/>
  <c r="M875" i="1" a="1"/>
  <c r="M875" i="1"/>
  <c r="M876" i="1" a="1"/>
  <c r="M876" i="1"/>
  <c r="M877" i="1" a="1"/>
  <c r="M877" i="1"/>
  <c r="M878" i="1" a="1"/>
  <c r="M878" i="1" s="1"/>
  <c r="M879" i="1" a="1"/>
  <c r="M879" i="1"/>
  <c r="M880" i="1" a="1"/>
  <c r="M880" i="1"/>
  <c r="M881" i="1" a="1"/>
  <c r="M881" i="1"/>
  <c r="M882" i="1" a="1"/>
  <c r="M882" i="1"/>
  <c r="M883" i="1" a="1"/>
  <c r="M883" i="1"/>
  <c r="M884" i="1" a="1"/>
  <c r="M884" i="1" s="1"/>
  <c r="M885" i="1" a="1"/>
  <c r="M885" i="1"/>
  <c r="M886" i="1" a="1"/>
  <c r="M886" i="1"/>
  <c r="M887" i="1" a="1"/>
  <c r="M887" i="1"/>
  <c r="M888" i="1" a="1"/>
  <c r="M888" i="1"/>
  <c r="M889" i="1" a="1"/>
  <c r="M889" i="1"/>
  <c r="M890" i="1" a="1"/>
  <c r="M890" i="1" s="1"/>
  <c r="M891" i="1" a="1"/>
  <c r="M891" i="1"/>
  <c r="M892" i="1" a="1"/>
  <c r="M892" i="1"/>
  <c r="M893" i="1" a="1"/>
  <c r="M893" i="1"/>
  <c r="M894" i="1" a="1"/>
  <c r="M894" i="1"/>
  <c r="M895" i="1" a="1"/>
  <c r="M895" i="1"/>
  <c r="M896" i="1" a="1"/>
  <c r="M896" i="1" s="1"/>
  <c r="M897" i="1" a="1"/>
  <c r="M897" i="1"/>
  <c r="M898" i="1" a="1"/>
  <c r="M898" i="1"/>
  <c r="M899" i="1" a="1"/>
  <c r="M899" i="1"/>
  <c r="M900" i="1" a="1"/>
  <c r="M900" i="1"/>
  <c r="M901" i="1" a="1"/>
  <c r="M901" i="1"/>
  <c r="M902" i="1" a="1"/>
  <c r="M902" i="1" s="1"/>
  <c r="M903" i="1" a="1"/>
  <c r="M903" i="1"/>
  <c r="M904" i="1" a="1"/>
  <c r="M904" i="1"/>
  <c r="M905" i="1" a="1"/>
  <c r="M905" i="1"/>
  <c r="M906" i="1" a="1"/>
  <c r="M906" i="1"/>
  <c r="M907" i="1" a="1"/>
  <c r="M907" i="1"/>
  <c r="M908" i="1" a="1"/>
  <c r="M908" i="1" s="1"/>
  <c r="M909" i="1" a="1"/>
  <c r="M909" i="1"/>
  <c r="M910" i="1" a="1"/>
  <c r="M910" i="1"/>
  <c r="M911" i="1" a="1"/>
  <c r="M911" i="1"/>
  <c r="M912" i="1" a="1"/>
  <c r="M912" i="1"/>
  <c r="M913" i="1" a="1"/>
  <c r="M913" i="1"/>
  <c r="M914" i="1" a="1"/>
  <c r="M914" i="1" s="1"/>
  <c r="M915" i="1" a="1"/>
  <c r="M915" i="1"/>
  <c r="M916" i="1" a="1"/>
  <c r="M916" i="1"/>
  <c r="M917" i="1" a="1"/>
  <c r="M917" i="1"/>
  <c r="M918" i="1" a="1"/>
  <c r="M918" i="1"/>
  <c r="M919" i="1" a="1"/>
  <c r="M919" i="1"/>
  <c r="M920" i="1" a="1"/>
  <c r="M920" i="1" s="1"/>
  <c r="M921" i="1" a="1"/>
  <c r="M921" i="1"/>
  <c r="M922" i="1" a="1"/>
  <c r="M922" i="1"/>
  <c r="M923" i="1" a="1"/>
  <c r="M923" i="1"/>
  <c r="M924" i="1" a="1"/>
  <c r="M924" i="1"/>
  <c r="M925" i="1" a="1"/>
  <c r="M925" i="1"/>
  <c r="M926" i="1" a="1"/>
  <c r="M926" i="1" s="1"/>
  <c r="M927" i="1" a="1"/>
  <c r="M927" i="1"/>
  <c r="M928" i="1" a="1"/>
  <c r="M928" i="1"/>
  <c r="M929" i="1" a="1"/>
  <c r="M929" i="1"/>
  <c r="M930" i="1" a="1"/>
  <c r="M930" i="1"/>
  <c r="M931" i="1" a="1"/>
  <c r="M931" i="1"/>
  <c r="M932" i="1" a="1"/>
  <c r="M932" i="1" s="1"/>
  <c r="M933" i="1" a="1"/>
  <c r="M933" i="1"/>
  <c r="M934" i="1" a="1"/>
  <c r="M934" i="1"/>
  <c r="M935" i="1" a="1"/>
  <c r="M935" i="1"/>
  <c r="M936" i="1" a="1"/>
  <c r="M936" i="1"/>
  <c r="M937" i="1" a="1"/>
  <c r="M937" i="1"/>
  <c r="M938" i="1" a="1"/>
  <c r="M938" i="1" s="1"/>
  <c r="M939" i="1" a="1"/>
  <c r="M939" i="1"/>
  <c r="M940" i="1" a="1"/>
  <c r="M940" i="1"/>
  <c r="M941" i="1" a="1"/>
  <c r="M941" i="1"/>
  <c r="M942" i="1" a="1"/>
  <c r="M942" i="1"/>
  <c r="M943" i="1" a="1"/>
  <c r="M943" i="1"/>
  <c r="M944" i="1" a="1"/>
  <c r="M944" i="1" s="1"/>
  <c r="M945" i="1" a="1"/>
  <c r="M945" i="1"/>
  <c r="M946" i="1" a="1"/>
  <c r="M946" i="1"/>
  <c r="M947" i="1" a="1"/>
  <c r="M947" i="1"/>
  <c r="M948" i="1" a="1"/>
  <c r="M948" i="1"/>
  <c r="M949" i="1" a="1"/>
  <c r="M949" i="1"/>
  <c r="M950" i="1" a="1"/>
  <c r="M950" i="1" s="1"/>
  <c r="M951" i="1" a="1"/>
  <c r="M951" i="1"/>
  <c r="M952" i="1" a="1"/>
  <c r="M952" i="1"/>
  <c r="M953" i="1" a="1"/>
  <c r="M953" i="1"/>
  <c r="M954" i="1" a="1"/>
  <c r="M954" i="1"/>
  <c r="M955" i="1" a="1"/>
  <c r="M955" i="1"/>
  <c r="M956" i="1" a="1"/>
  <c r="M956" i="1" s="1"/>
  <c r="M957" i="1" a="1"/>
  <c r="M957" i="1"/>
  <c r="M958" i="1" a="1"/>
  <c r="M958" i="1"/>
  <c r="M959" i="1" a="1"/>
  <c r="M959" i="1"/>
  <c r="M960" i="1" a="1"/>
  <c r="M960" i="1"/>
  <c r="M961" i="1" a="1"/>
  <c r="M961" i="1"/>
  <c r="M962" i="1" a="1"/>
  <c r="M962" i="1" s="1"/>
  <c r="M963" i="1" a="1"/>
  <c r="M963" i="1"/>
  <c r="M964" i="1" a="1"/>
  <c r="M964" i="1"/>
  <c r="M965" i="1" a="1"/>
  <c r="M965" i="1"/>
  <c r="M966" i="1" a="1"/>
  <c r="M966" i="1"/>
  <c r="M967" i="1" a="1"/>
  <c r="M967" i="1"/>
  <c r="M968" i="1" a="1"/>
  <c r="M968" i="1" s="1"/>
  <c r="M969" i="1" a="1"/>
  <c r="M969" i="1"/>
  <c r="M970" i="1" a="1"/>
  <c r="M970" i="1"/>
  <c r="M971" i="1" a="1"/>
  <c r="M971" i="1"/>
  <c r="M972" i="1" a="1"/>
  <c r="M972" i="1"/>
  <c r="M973" i="1" a="1"/>
  <c r="M973" i="1"/>
  <c r="M974" i="1" a="1"/>
  <c r="M974" i="1" s="1"/>
  <c r="M975" i="1" a="1"/>
  <c r="M975" i="1"/>
  <c r="M976" i="1" a="1"/>
  <c r="M976" i="1"/>
  <c r="M977" i="1" a="1"/>
  <c r="M977" i="1"/>
  <c r="M978" i="1" a="1"/>
  <c r="M978" i="1"/>
  <c r="M979" i="1" a="1"/>
  <c r="M979" i="1"/>
  <c r="M980" i="1" a="1"/>
  <c r="M980" i="1" s="1"/>
  <c r="M981" i="1" a="1"/>
  <c r="M981" i="1"/>
  <c r="M982" i="1" a="1"/>
  <c r="M982" i="1"/>
  <c r="M983" i="1" a="1"/>
  <c r="M983" i="1"/>
  <c r="M984" i="1" a="1"/>
  <c r="M984" i="1"/>
  <c r="M985" i="1" a="1"/>
  <c r="M985" i="1"/>
  <c r="M986" i="1" a="1"/>
  <c r="M986" i="1" s="1"/>
  <c r="M987" i="1" a="1"/>
  <c r="M987" i="1"/>
  <c r="M988" i="1" a="1"/>
  <c r="M988" i="1"/>
  <c r="M989" i="1" a="1"/>
  <c r="M989" i="1"/>
  <c r="M990" i="1" a="1"/>
  <c r="M990" i="1"/>
  <c r="M991" i="1" a="1"/>
  <c r="M991" i="1"/>
  <c r="M992" i="1" a="1"/>
  <c r="M992" i="1" s="1"/>
  <c r="M993" i="1" a="1"/>
  <c r="M993" i="1"/>
  <c r="M994" i="1" a="1"/>
  <c r="M994" i="1"/>
  <c r="M995" i="1" a="1"/>
  <c r="M995" i="1"/>
  <c r="M996" i="1" a="1"/>
  <c r="M996" i="1"/>
  <c r="M997" i="1" a="1"/>
  <c r="M997" i="1"/>
  <c r="M998" i="1" a="1"/>
  <c r="M998" i="1" s="1"/>
  <c r="M999" i="1" a="1"/>
  <c r="M999" i="1"/>
  <c r="M1000" i="1" a="1"/>
  <c r="M1000" i="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<sst xmlns="http://schemas.openxmlformats.org/spreadsheetml/2006/main" count="8085" uniqueCount="61">
  <si>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</si>
  <si>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</si>
  <si>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</si>
  <si>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</si>
  <si>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</si>
  <si>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</si>
  <si>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</si>
  <si>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</si>
  <si>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</si>
  <si>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</si>
  <si>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</si>
  <si>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</si>
  <si>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</si>
  <si>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</si>
  <si>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</si>
  <si>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</si>
  <si>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</si>
  <si>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</si>
  <si>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</si>
  <si>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</si>
  <si>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</si>
  <si>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</si>
  <si>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</si>
  <si>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</si>
  <si>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</si>
  <si>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</si>
  <si>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</si>
  <si>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</si>
  <si>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</si>
  <si>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</si>
  <si>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</si>
  <si>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</si>
  <si>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</si>
  <si>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</si>
  <si>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</si>
  <si>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</si>
  <si>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</si>
  <si>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Row Labels</t>
  </si>
  <si>
    <t>Grand Total</t>
  </si>
  <si>
    <t>Column Labels</t>
  </si>
  <si>
    <t>Average of Income</t>
  </si>
  <si>
    <t>Count of Purchased Bike</t>
  </si>
  <si>
    <t>More than 10 Miles</t>
  </si>
  <si>
    <t>Middle Aged</t>
  </si>
  <si>
    <t>Old</t>
  </si>
  <si>
    <t>Young Adult</t>
  </si>
  <si>
    <t>BIKE SALES DASHBOARD</t>
  </si>
  <si>
    <t>Income per child</t>
  </si>
  <si>
    <t>Income/child bracket</t>
  </si>
  <si>
    <t>25000 - 50000</t>
  </si>
  <si>
    <t>50000 - 75000</t>
  </si>
  <si>
    <t>75000 - 100000</t>
  </si>
  <si>
    <t>Less than 25000</t>
  </si>
  <si>
    <t>More than 100000</t>
  </si>
  <si>
    <t>Car Owner</t>
  </si>
  <si>
    <t>AVG INCOME BY PURCHASE</t>
  </si>
  <si>
    <t>BIKE PURCHASE BY DISTANCE</t>
  </si>
  <si>
    <t>BIKE PURCHASE BY AGE BRACKET</t>
  </si>
  <si>
    <t>BIKE PURCHASE BY OCCUPATION</t>
  </si>
  <si>
    <t>BIKE PURCHASE BY REGION</t>
  </si>
  <si>
    <t>BIKE PURCHASE BY INCOME/CHILD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</si>
</sst>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5"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5"/>
      <name val="Calibri"/>
      <family val="2"/>
      <scheme val="minor"/>
    </font>
    <font>
      <sz val="36"/>
      <color theme="0"/>
      <name val="Arial Rounded MT Bold"/>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164" fontId="0" fillId="0" borderId="0" xfId="0" applyNumberFormat="1"/>
    <xf numFmtId="0" fontId="0" fillId="33" borderId="0" xfId="0" applyFill="1"/>
    <xf numFmtId="0" fontId="0" fillId="0" borderId="0" xfId="0" pivotButton="1"/>
    <xf numFmtId="0" fontId="0" fillId="0" borderId="0" xfId="0" applyAlignment="1">
      <alignment horizontal="left"/>
    </xf>
    <xf numFmtId="165" fontId="0" fillId="0" borderId="0" xfId="0" applyNumberFormat="1"/>
    <xf numFmtId="0" fontId="19" fillId="34" borderId="0" xfId="0" applyFont="1" applyFill="1"/>
    <xf numFmtId="0" fontId="20" fillId="34" borderId="0" xfId="0" applyFont="1" applyFill="1"/>
    <xf numFmtId="164" fontId="0" fillId="35" borderId="0" xfId="0" applyNumberFormat="1" applyFill="1"/>
    <xf numFmtId="0" fontId="0" fillId="36" borderId="0" xfId="0" applyFill="1"/>
    <xf numFmtId="0" fontId="0" fillId="37" borderId="0" xfId="0" applyFill="1"/>
    <xf numFmtId="0" fontId="16" fillId="38" borderId="0" xfId="0" applyFont="1" applyFill="1"/>
    <xf numFmtId="0" fontId="0" fillId="38" borderId="0" xfId="0" applyFill="1"/>
    <xf numFmtId="0" fontId="0" fillId="34"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Tables!Avg Income By Purchase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BY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Tables'!$C$7:$C$8</c:f>
              <c:strCache>
                <c:ptCount val="1"/>
                <c:pt idx="0">
                  <c:v>No</c:v>
                </c:pt>
              </c:strCache>
            </c:strRef>
          </c:tx>
          <c:spPr>
            <a:solidFill>
              <a:schemeClr val="accent1"/>
            </a:solidFill>
            <a:ln>
              <a:noFill/>
            </a:ln>
            <a:effectLst/>
            <a:sp3d/>
          </c:spPr>
          <c:invertIfNegative val="0"/>
          <c:cat>
            <c:strRef>
              <c:f>'Pivot Tables'!$B$9:$B$11</c:f>
              <c:strCache>
                <c:ptCount val="2"/>
                <c:pt idx="0">
                  <c:v>Female</c:v>
                </c:pt>
                <c:pt idx="1">
                  <c:v>Male</c:v>
                </c:pt>
              </c:strCache>
            </c:strRef>
          </c:cat>
          <c:val>
            <c:numRef>
              <c:f>'Pivot Tables'!$C$9:$C$11</c:f>
              <c:numCache>
                <c:formatCode>_ * #,##0_ ;_ * \-#,##0_ ;_ * "-"??_ ;_ @_ </c:formatCode>
                <c:ptCount val="2"/>
                <c:pt idx="0">
                  <c:v>53440</c:v>
                </c:pt>
                <c:pt idx="1">
                  <c:v>56208.178438661707</c:v>
                </c:pt>
              </c:numCache>
            </c:numRef>
          </c:val>
          <c:extLst>
            <c:ext xmlns:c16="http://schemas.microsoft.com/office/drawing/2014/chart" uri="{C3380CC4-5D6E-409C-BE32-E72D297353CC}">
              <c16:uniqueId val="{00000000-3FC1-42F5-9665-166EEF8E6FA8}"/>
            </c:ext>
          </c:extLst>
        </c:ser>
        <c:ser>
          <c:idx val="1"/>
          <c:order val="1"/>
          <c:tx>
            <c:strRef>
              <c:f>'Pivot Tables'!$D$7:$D$8</c:f>
              <c:strCache>
                <c:ptCount val="1"/>
                <c:pt idx="0">
                  <c:v>Yes</c:v>
                </c:pt>
              </c:strCache>
            </c:strRef>
          </c:tx>
          <c:spPr>
            <a:solidFill>
              <a:schemeClr val="accent2"/>
            </a:solidFill>
            <a:ln>
              <a:noFill/>
            </a:ln>
            <a:effectLst/>
            <a:sp3d/>
          </c:spPr>
          <c:invertIfNegative val="0"/>
          <c:cat>
            <c:strRef>
              <c:f>'Pivot Tables'!$B$9:$B$11</c:f>
              <c:strCache>
                <c:ptCount val="2"/>
                <c:pt idx="0">
                  <c:v>Female</c:v>
                </c:pt>
                <c:pt idx="1">
                  <c:v>Male</c:v>
                </c:pt>
              </c:strCache>
            </c:strRef>
          </c:cat>
          <c:val>
            <c:numRef>
              <c:f>'Pivot Tables'!$D$9:$D$11</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3FC1-42F5-9665-166EEF8E6FA8}"/>
            </c:ext>
          </c:extLst>
        </c:ser>
        <c:dLbls>
          <c:showLegendKey val="0"/>
          <c:showVal val="0"/>
          <c:showCatName val="0"/>
          <c:showSerName val="0"/>
          <c:showPercent val="0"/>
          <c:showBubbleSize val="0"/>
        </c:dLbls>
        <c:gapWidth val="150"/>
        <c:shape val="box"/>
        <c:axId val="754720528"/>
        <c:axId val="754719568"/>
        <c:axId val="0"/>
      </c:bar3DChart>
      <c:catAx>
        <c:axId val="754720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19568"/>
        <c:crosses val="autoZero"/>
        <c:auto val="1"/>
        <c:lblAlgn val="ctr"/>
        <c:lblOffset val="100"/>
        <c:noMultiLvlLbl val="0"/>
      </c:catAx>
      <c:valAx>
        <c:axId val="754719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205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DISTANCE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 BY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Tables'!$C$23:$C$24</c:f>
              <c:strCache>
                <c:ptCount val="1"/>
                <c:pt idx="0">
                  <c:v>No</c:v>
                </c:pt>
              </c:strCache>
            </c:strRef>
          </c:tx>
          <c:spPr>
            <a:ln w="28575" cap="rnd">
              <a:solidFill>
                <a:schemeClr val="accent1"/>
              </a:solidFill>
              <a:round/>
            </a:ln>
            <a:effectLst/>
          </c:spPr>
          <c:marker>
            <c:symbol val="none"/>
          </c:marker>
          <c:cat>
            <c:strRef>
              <c:f>'Pivot Tables'!$B$25:$B$30</c:f>
              <c:strCache>
                <c:ptCount val="5"/>
                <c:pt idx="0">
                  <c:v>0-1 Miles</c:v>
                </c:pt>
                <c:pt idx="1">
                  <c:v>1-2 Miles</c:v>
                </c:pt>
                <c:pt idx="2">
                  <c:v>2-5 Miles</c:v>
                </c:pt>
                <c:pt idx="3">
                  <c:v>5-10 Miles</c:v>
                </c:pt>
                <c:pt idx="4">
                  <c:v>More than 10 Miles</c:v>
                </c:pt>
              </c:strCache>
            </c:strRef>
          </c:cat>
          <c:val>
            <c:numRef>
              <c:f>'Pivot Tables'!$C$25:$C$30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62A-4937-94A8-191705982636}"/>
            </c:ext>
          </c:extLst>
        </c:ser>
        <c:ser>
          <c:idx val="1"/>
          <c:order val="1"/>
          <c:tx>
            <c:strRef>
              <c:f>'Pivot Tables'!$D$23:$D$24</c:f>
              <c:strCache>
                <c:ptCount val="1"/>
                <c:pt idx="0">
                  <c:v>Yes</c:v>
                </c:pt>
              </c:strCache>
            </c:strRef>
          </c:tx>
          <c:spPr>
            <a:ln w="28575" cap="rnd">
              <a:solidFill>
                <a:schemeClr val="accent2"/>
              </a:solidFill>
              <a:round/>
            </a:ln>
            <a:effectLst/>
          </c:spPr>
          <c:marker>
            <c:symbol val="none"/>
          </c:marker>
          <c:cat>
            <c:strRef>
              <c:f>'Pivot Tables'!$B$25:$B$30</c:f>
              <c:strCache>
                <c:ptCount val="5"/>
                <c:pt idx="0">
                  <c:v>0-1 Miles</c:v>
                </c:pt>
                <c:pt idx="1">
                  <c:v>1-2 Miles</c:v>
                </c:pt>
                <c:pt idx="2">
                  <c:v>2-5 Miles</c:v>
                </c:pt>
                <c:pt idx="3">
                  <c:v>5-10 Miles</c:v>
                </c:pt>
                <c:pt idx="4">
                  <c:v>More than 10 Miles</c:v>
                </c:pt>
              </c:strCache>
            </c:strRef>
          </c:cat>
          <c:val>
            <c:numRef>
              <c:f>'Pivot Tables'!$D$25:$D$30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62A-4937-94A8-191705982636}"/>
            </c:ext>
          </c:extLst>
        </c:ser>
        <c:dLbls>
          <c:showLegendKey val="0"/>
          <c:showVal val="0"/>
          <c:showCatName val="0"/>
          <c:showSerName val="0"/>
          <c:showPercent val="0"/>
          <c:showBubbleSize val="0"/>
        </c:dLbls>
        <c:smooth val="0"/>
        <c:axId val="597376144"/>
        <c:axId val="597375664"/>
      </c:lineChart>
      <c:catAx>
        <c:axId val="597376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375664"/>
        <c:crosses val="autoZero"/>
        <c:auto val="1"/>
        <c:lblAlgn val="ctr"/>
        <c:lblOffset val="100"/>
        <c:noMultiLvlLbl val="0"/>
      </c:catAx>
      <c:valAx>
        <c:axId val="59737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37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AGE BRACKETS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 BY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Tables'!$C$46:$C$47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Tables'!$B$48:$B$51</c:f>
              <c:strCache>
                <c:ptCount val="3"/>
                <c:pt idx="0">
                  <c:v>Young Adult</c:v>
                </c:pt>
                <c:pt idx="1">
                  <c:v>Middle Aged</c:v>
                </c:pt>
                <c:pt idx="2">
                  <c:v>Old</c:v>
                </c:pt>
              </c:strCache>
            </c:strRef>
          </c:cat>
          <c:val>
            <c:numRef>
              <c:f>'Pivot Tables'!$C$48:$C$51</c:f>
              <c:numCache>
                <c:formatCode>General</c:formatCode>
                <c:ptCount val="3"/>
                <c:pt idx="0">
                  <c:v>141</c:v>
                </c:pt>
                <c:pt idx="1">
                  <c:v>261</c:v>
                </c:pt>
                <c:pt idx="2">
                  <c:v>117</c:v>
                </c:pt>
              </c:numCache>
            </c:numRef>
          </c:val>
          <c:smooth val="0"/>
          <c:extLst>
            <c:ext xmlns:c16="http://schemas.microsoft.com/office/drawing/2014/chart" uri="{C3380CC4-5D6E-409C-BE32-E72D297353CC}">
              <c16:uniqueId val="{00000000-8776-4731-8DCA-F6C8437CB1D1}"/>
            </c:ext>
          </c:extLst>
        </c:ser>
        <c:ser>
          <c:idx val="1"/>
          <c:order val="1"/>
          <c:tx>
            <c:strRef>
              <c:f>'Pivot Tables'!$D$46:$D$47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Tables'!$B$48:$B$51</c:f>
              <c:strCache>
                <c:ptCount val="3"/>
                <c:pt idx="0">
                  <c:v>Young Adult</c:v>
                </c:pt>
                <c:pt idx="1">
                  <c:v>Middle Aged</c:v>
                </c:pt>
                <c:pt idx="2">
                  <c:v>Old</c:v>
                </c:pt>
              </c:strCache>
            </c:strRef>
          </c:cat>
          <c:val>
            <c:numRef>
              <c:f>'Pivot Tables'!$D$48:$D$51</c:f>
              <c:numCache>
                <c:formatCode>General</c:formatCode>
                <c:ptCount val="3"/>
                <c:pt idx="0">
                  <c:v>115</c:v>
                </c:pt>
                <c:pt idx="1">
                  <c:v>312</c:v>
                </c:pt>
                <c:pt idx="2">
                  <c:v>54</c:v>
                </c:pt>
              </c:numCache>
            </c:numRef>
          </c:val>
          <c:smooth val="0"/>
          <c:extLst>
            <c:ext xmlns:c16="http://schemas.microsoft.com/office/drawing/2014/chart" uri="{C3380CC4-5D6E-409C-BE32-E72D297353CC}">
              <c16:uniqueId val="{00000001-8776-4731-8DCA-F6C8437CB1D1}"/>
            </c:ext>
          </c:extLst>
        </c:ser>
        <c:dLbls>
          <c:showLegendKey val="0"/>
          <c:showVal val="0"/>
          <c:showCatName val="0"/>
          <c:showSerName val="0"/>
          <c:showPercent val="0"/>
          <c:showBubbleSize val="0"/>
        </c:dLbls>
        <c:marker val="1"/>
        <c:smooth val="0"/>
        <c:axId val="656384016"/>
        <c:axId val="656384496"/>
      </c:lineChart>
      <c:catAx>
        <c:axId val="656384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384496"/>
        <c:crosses val="autoZero"/>
        <c:auto val="1"/>
        <c:lblAlgn val="ctr"/>
        <c:lblOffset val="100"/>
        <c:noMultiLvlLbl val="0"/>
      </c:catAx>
      <c:valAx>
        <c:axId val="65638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38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OCCUPATION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BY  OCCUPATION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Tables'!$C$64:$C$65</c:f>
              <c:strCache>
                <c:ptCount val="1"/>
                <c:pt idx="0">
                  <c:v>No</c:v>
                </c:pt>
              </c:strCache>
            </c:strRef>
          </c:tx>
          <c:spPr>
            <a:solidFill>
              <a:schemeClr val="accent1"/>
            </a:solidFill>
            <a:ln>
              <a:noFill/>
            </a:ln>
            <a:effectLst/>
          </c:spPr>
          <c:invertIfNegative val="0"/>
          <c:cat>
            <c:strRef>
              <c:f>'Pivot Tables'!$B$66:$B$71</c:f>
              <c:strCache>
                <c:ptCount val="5"/>
                <c:pt idx="0">
                  <c:v>Clerical</c:v>
                </c:pt>
                <c:pt idx="1">
                  <c:v>Management</c:v>
                </c:pt>
                <c:pt idx="2">
                  <c:v>Manual</c:v>
                </c:pt>
                <c:pt idx="3">
                  <c:v>Professional</c:v>
                </c:pt>
                <c:pt idx="4">
                  <c:v>Skilled Manual</c:v>
                </c:pt>
              </c:strCache>
            </c:strRef>
          </c:cat>
          <c:val>
            <c:numRef>
              <c:f>'Pivot Tables'!$C$66:$C$71</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9F16-478A-A487-1B30832D34BE}"/>
            </c:ext>
          </c:extLst>
        </c:ser>
        <c:ser>
          <c:idx val="1"/>
          <c:order val="1"/>
          <c:tx>
            <c:strRef>
              <c:f>'Pivot Tables'!$D$64:$D$65</c:f>
              <c:strCache>
                <c:ptCount val="1"/>
                <c:pt idx="0">
                  <c:v>Yes</c:v>
                </c:pt>
              </c:strCache>
            </c:strRef>
          </c:tx>
          <c:spPr>
            <a:solidFill>
              <a:schemeClr val="accent2"/>
            </a:solidFill>
            <a:ln>
              <a:noFill/>
            </a:ln>
            <a:effectLst/>
          </c:spPr>
          <c:invertIfNegative val="0"/>
          <c:cat>
            <c:strRef>
              <c:f>'Pivot Tables'!$B$66:$B$71</c:f>
              <c:strCache>
                <c:ptCount val="5"/>
                <c:pt idx="0">
                  <c:v>Clerical</c:v>
                </c:pt>
                <c:pt idx="1">
                  <c:v>Management</c:v>
                </c:pt>
                <c:pt idx="2">
                  <c:v>Manual</c:v>
                </c:pt>
                <c:pt idx="3">
                  <c:v>Professional</c:v>
                </c:pt>
                <c:pt idx="4">
                  <c:v>Skilled Manual</c:v>
                </c:pt>
              </c:strCache>
            </c:strRef>
          </c:cat>
          <c:val>
            <c:numRef>
              <c:f>'Pivot Tables'!$D$66:$D$71</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9F16-478A-A487-1B30832D34BE}"/>
            </c:ext>
          </c:extLst>
        </c:ser>
        <c:dLbls>
          <c:showLegendKey val="0"/>
          <c:showVal val="0"/>
          <c:showCatName val="0"/>
          <c:showSerName val="0"/>
          <c:showPercent val="0"/>
          <c:showBubbleSize val="0"/>
        </c:dLbls>
        <c:gapWidth val="219"/>
        <c:overlap val="-27"/>
        <c:axId val="596055264"/>
        <c:axId val="596056224"/>
      </c:barChart>
      <c:catAx>
        <c:axId val="596055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056224"/>
        <c:crosses val="autoZero"/>
        <c:auto val="1"/>
        <c:lblAlgn val="ctr"/>
        <c:lblOffset val="100"/>
        <c:noMultiLvlLbl val="0"/>
      </c:catAx>
      <c:valAx>
        <c:axId val="59605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05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REGION</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BIKE PURCHASE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Tables'!$C$81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263-4AC5-B206-243448E0E35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263-4AC5-B206-243448E0E35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263-4AC5-B206-243448E0E35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Tables'!$B$82:$B$85</c:f>
              <c:strCache>
                <c:ptCount val="3"/>
                <c:pt idx="0">
                  <c:v>Europe</c:v>
                </c:pt>
                <c:pt idx="1">
                  <c:v>North America</c:v>
                </c:pt>
                <c:pt idx="2">
                  <c:v>Pacific</c:v>
                </c:pt>
              </c:strCache>
            </c:strRef>
          </c:cat>
          <c:val>
            <c:numRef>
              <c:f>'Pivot Tables'!$C$82:$C$85</c:f>
              <c:numCache>
                <c:formatCode>General</c:formatCode>
                <c:ptCount val="3"/>
                <c:pt idx="0">
                  <c:v>300</c:v>
                </c:pt>
                <c:pt idx="1">
                  <c:v>508</c:v>
                </c:pt>
                <c:pt idx="2">
                  <c:v>192</c:v>
                </c:pt>
              </c:numCache>
            </c:numRef>
          </c:val>
          <c:extLst>
            <c:ext xmlns:c16="http://schemas.microsoft.com/office/drawing/2014/chart" uri="{C3380CC4-5D6E-409C-BE32-E72D297353CC}">
              <c16:uniqueId val="{00000000-353C-4A3C-A512-9CDE59B09D97}"/>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income/child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 BY INCOME/CHILD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Tables'!$C$106:$C$107</c:f>
              <c:strCache>
                <c:ptCount val="1"/>
                <c:pt idx="0">
                  <c:v>No</c:v>
                </c:pt>
              </c:strCache>
            </c:strRef>
          </c:tx>
          <c:spPr>
            <a:solidFill>
              <a:schemeClr val="accent1"/>
            </a:solidFill>
            <a:ln>
              <a:noFill/>
            </a:ln>
            <a:effectLst/>
          </c:spPr>
          <c:invertIfNegative val="0"/>
          <c:cat>
            <c:strRef>
              <c:f>'Pivot Tables'!$B$108:$B$113</c:f>
              <c:strCache>
                <c:ptCount val="5"/>
                <c:pt idx="0">
                  <c:v>Less than 25000</c:v>
                </c:pt>
                <c:pt idx="1">
                  <c:v>25000 - 50000</c:v>
                </c:pt>
                <c:pt idx="2">
                  <c:v>50000 - 75000</c:v>
                </c:pt>
                <c:pt idx="3">
                  <c:v>75000 - 100000</c:v>
                </c:pt>
                <c:pt idx="4">
                  <c:v>More than 100000</c:v>
                </c:pt>
              </c:strCache>
            </c:strRef>
          </c:cat>
          <c:val>
            <c:numRef>
              <c:f>'Pivot Tables'!$C$108:$C$113</c:f>
              <c:numCache>
                <c:formatCode>General</c:formatCode>
                <c:ptCount val="5"/>
                <c:pt idx="0">
                  <c:v>277</c:v>
                </c:pt>
                <c:pt idx="1">
                  <c:v>149</c:v>
                </c:pt>
                <c:pt idx="2">
                  <c:v>60</c:v>
                </c:pt>
                <c:pt idx="3">
                  <c:v>12</c:v>
                </c:pt>
                <c:pt idx="4">
                  <c:v>21</c:v>
                </c:pt>
              </c:numCache>
            </c:numRef>
          </c:val>
          <c:extLst>
            <c:ext xmlns:c16="http://schemas.microsoft.com/office/drawing/2014/chart" uri="{C3380CC4-5D6E-409C-BE32-E72D297353CC}">
              <c16:uniqueId val="{00000000-66C4-4F3A-B482-D37127765D40}"/>
            </c:ext>
          </c:extLst>
        </c:ser>
        <c:ser>
          <c:idx val="1"/>
          <c:order val="1"/>
          <c:tx>
            <c:strRef>
              <c:f>'Pivot Tables'!$D$106:$D$107</c:f>
              <c:strCache>
                <c:ptCount val="1"/>
                <c:pt idx="0">
                  <c:v>Yes</c:v>
                </c:pt>
              </c:strCache>
            </c:strRef>
          </c:tx>
          <c:spPr>
            <a:solidFill>
              <a:schemeClr val="accent2"/>
            </a:solidFill>
            <a:ln>
              <a:noFill/>
            </a:ln>
            <a:effectLst/>
          </c:spPr>
          <c:invertIfNegative val="0"/>
          <c:cat>
            <c:strRef>
              <c:f>'Pivot Tables'!$B$108:$B$113</c:f>
              <c:strCache>
                <c:ptCount val="5"/>
                <c:pt idx="0">
                  <c:v>Less than 25000</c:v>
                </c:pt>
                <c:pt idx="1">
                  <c:v>25000 - 50000</c:v>
                </c:pt>
                <c:pt idx="2">
                  <c:v>50000 - 75000</c:v>
                </c:pt>
                <c:pt idx="3">
                  <c:v>75000 - 100000</c:v>
                </c:pt>
                <c:pt idx="4">
                  <c:v>More than 100000</c:v>
                </c:pt>
              </c:strCache>
            </c:strRef>
          </c:cat>
          <c:val>
            <c:numRef>
              <c:f>'Pivot Tables'!$D$108:$D$113</c:f>
              <c:numCache>
                <c:formatCode>General</c:formatCode>
                <c:ptCount val="5"/>
                <c:pt idx="0">
                  <c:v>189</c:v>
                </c:pt>
                <c:pt idx="1">
                  <c:v>168</c:v>
                </c:pt>
                <c:pt idx="2">
                  <c:v>79</c:v>
                </c:pt>
                <c:pt idx="3">
                  <c:v>20</c:v>
                </c:pt>
                <c:pt idx="4">
                  <c:v>25</c:v>
                </c:pt>
              </c:numCache>
            </c:numRef>
          </c:val>
          <c:extLst>
            <c:ext xmlns:c16="http://schemas.microsoft.com/office/drawing/2014/chart" uri="{C3380CC4-5D6E-409C-BE32-E72D297353CC}">
              <c16:uniqueId val="{00000001-66C4-4F3A-B482-D37127765D40}"/>
            </c:ext>
          </c:extLst>
        </c:ser>
        <c:dLbls>
          <c:showLegendKey val="0"/>
          <c:showVal val="0"/>
          <c:showCatName val="0"/>
          <c:showSerName val="0"/>
          <c:showPercent val="0"/>
          <c:showBubbleSize val="0"/>
        </c:dLbls>
        <c:gapWidth val="219"/>
        <c:overlap val="-27"/>
        <c:axId val="223945311"/>
        <c:axId val="223940991"/>
      </c:barChart>
      <c:catAx>
        <c:axId val="22394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r>
                  <a:rPr lang="en-IN" baseline="0"/>
                  <a:t> CHILD</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940991"/>
        <c:crosses val="autoZero"/>
        <c:auto val="1"/>
        <c:lblAlgn val="ctr"/>
        <c:lblOffset val="100"/>
        <c:noMultiLvlLbl val="0"/>
      </c:catAx>
      <c:valAx>
        <c:axId val="22394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94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Tables!Avg Income By Purchase</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 INCOME BY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Tables'!$C$7:$C$8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Tables'!$B$9:$B$11</c:f>
              <c:strCache>
                <c:ptCount val="2"/>
                <c:pt idx="0">
                  <c:v>Female</c:v>
                </c:pt>
                <c:pt idx="1">
                  <c:v>Male</c:v>
                </c:pt>
              </c:strCache>
            </c:strRef>
          </c:cat>
          <c:val>
            <c:numRef>
              <c:f>'Pivot Tables'!$C$9:$C$11</c:f>
              <c:numCache>
                <c:formatCode>_ * #,##0_ ;_ * \-#,##0_ ;_ * "-"??_ ;_ @_ </c:formatCode>
                <c:ptCount val="2"/>
                <c:pt idx="0">
                  <c:v>53440</c:v>
                </c:pt>
                <c:pt idx="1">
                  <c:v>56208.178438661707</c:v>
                </c:pt>
              </c:numCache>
            </c:numRef>
          </c:val>
          <c:extLst>
            <c:ext xmlns:c16="http://schemas.microsoft.com/office/drawing/2014/chart" uri="{C3380CC4-5D6E-409C-BE32-E72D297353CC}">
              <c16:uniqueId val="{00000000-F9FD-4258-A5DE-E151C16FF307}"/>
            </c:ext>
          </c:extLst>
        </c:ser>
        <c:ser>
          <c:idx val="1"/>
          <c:order val="1"/>
          <c:tx>
            <c:strRef>
              <c:f>'Pivot Tables'!$D$7:$D$8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Tables'!$B$9:$B$11</c:f>
              <c:strCache>
                <c:ptCount val="2"/>
                <c:pt idx="0">
                  <c:v>Female</c:v>
                </c:pt>
                <c:pt idx="1">
                  <c:v>Male</c:v>
                </c:pt>
              </c:strCache>
            </c:strRef>
          </c:cat>
          <c:val>
            <c:numRef>
              <c:f>'Pivot Tables'!$D$9:$D$11</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9FD-4258-A5DE-E151C16FF307}"/>
            </c:ext>
          </c:extLst>
        </c:ser>
        <c:dLbls>
          <c:showLegendKey val="0"/>
          <c:showVal val="0"/>
          <c:showCatName val="0"/>
          <c:showSerName val="0"/>
          <c:showPercent val="0"/>
          <c:showBubbleSize val="0"/>
        </c:dLbls>
        <c:gapWidth val="150"/>
        <c:shape val="box"/>
        <c:axId val="754720528"/>
        <c:axId val="754719568"/>
        <c:axId val="0"/>
      </c:bar3DChart>
      <c:catAx>
        <c:axId val="75472052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19568"/>
        <c:crosses val="autoZero"/>
        <c:auto val="1"/>
        <c:lblAlgn val="ctr"/>
        <c:lblOffset val="100"/>
        <c:noMultiLvlLbl val="0"/>
      </c:catAx>
      <c:valAx>
        <c:axId val="754719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205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DISTANCE</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BIKE PURCHASE BY DISTANCE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Tables'!$C$23:$C$24</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Tables'!$B$25:$B$30</c:f>
              <c:strCache>
                <c:ptCount val="5"/>
                <c:pt idx="0">
                  <c:v>0-1 Miles</c:v>
                </c:pt>
                <c:pt idx="1">
                  <c:v>1-2 Miles</c:v>
                </c:pt>
                <c:pt idx="2">
                  <c:v>2-5 Miles</c:v>
                </c:pt>
                <c:pt idx="3">
                  <c:v>5-10 Miles</c:v>
                </c:pt>
                <c:pt idx="4">
                  <c:v>More than 10 Miles</c:v>
                </c:pt>
              </c:strCache>
            </c:strRef>
          </c:cat>
          <c:val>
            <c:numRef>
              <c:f>'Pivot Tables'!$C$25:$C$30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546-426F-A409-491134D32F94}"/>
            </c:ext>
          </c:extLst>
        </c:ser>
        <c:ser>
          <c:idx val="1"/>
          <c:order val="1"/>
          <c:tx>
            <c:strRef>
              <c:f>'Pivot Tables'!$D$23:$D$24</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Tables'!$B$25:$B$30</c:f>
              <c:strCache>
                <c:ptCount val="5"/>
                <c:pt idx="0">
                  <c:v>0-1 Miles</c:v>
                </c:pt>
                <c:pt idx="1">
                  <c:v>1-2 Miles</c:v>
                </c:pt>
                <c:pt idx="2">
                  <c:v>2-5 Miles</c:v>
                </c:pt>
                <c:pt idx="3">
                  <c:v>5-10 Miles</c:v>
                </c:pt>
                <c:pt idx="4">
                  <c:v>More than 10 Miles</c:v>
                </c:pt>
              </c:strCache>
            </c:strRef>
          </c:cat>
          <c:val>
            <c:numRef>
              <c:f>'Pivot Tables'!$D$25:$D$30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546-426F-A409-491134D32F94}"/>
            </c:ext>
          </c:extLst>
        </c:ser>
        <c:dLbls>
          <c:showLegendKey val="0"/>
          <c:showVal val="0"/>
          <c:showCatName val="0"/>
          <c:showSerName val="0"/>
          <c:showPercent val="0"/>
          <c:showBubbleSize val="0"/>
        </c:dLbls>
        <c:marker val="1"/>
        <c:smooth val="0"/>
        <c:axId val="597376144"/>
        <c:axId val="597375664"/>
      </c:lineChart>
      <c:catAx>
        <c:axId val="5973761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97375664"/>
        <c:crosses val="autoZero"/>
        <c:auto val="1"/>
        <c:lblAlgn val="ctr"/>
        <c:lblOffset val="100"/>
        <c:noMultiLvlLbl val="0"/>
      </c:catAx>
      <c:valAx>
        <c:axId val="597375664"/>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37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AGE BRACKETS</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BIKE PURCHASE BY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Tables'!$C$46:$C$47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Tables'!$B$48:$B$51</c:f>
              <c:strCache>
                <c:ptCount val="3"/>
                <c:pt idx="0">
                  <c:v>Young Adult</c:v>
                </c:pt>
                <c:pt idx="1">
                  <c:v>Middle Aged</c:v>
                </c:pt>
                <c:pt idx="2">
                  <c:v>Old</c:v>
                </c:pt>
              </c:strCache>
            </c:strRef>
          </c:cat>
          <c:val>
            <c:numRef>
              <c:f>'Pivot Tables'!$C$48:$C$51</c:f>
              <c:numCache>
                <c:formatCode>General</c:formatCode>
                <c:ptCount val="3"/>
                <c:pt idx="0">
                  <c:v>141</c:v>
                </c:pt>
                <c:pt idx="1">
                  <c:v>261</c:v>
                </c:pt>
                <c:pt idx="2">
                  <c:v>117</c:v>
                </c:pt>
              </c:numCache>
            </c:numRef>
          </c:val>
          <c:smooth val="0"/>
          <c:extLst>
            <c:ext xmlns:c16="http://schemas.microsoft.com/office/drawing/2014/chart" uri="{C3380CC4-5D6E-409C-BE32-E72D297353CC}">
              <c16:uniqueId val="{00000000-3921-45F2-B7BC-28D93189D912}"/>
            </c:ext>
          </c:extLst>
        </c:ser>
        <c:ser>
          <c:idx val="1"/>
          <c:order val="1"/>
          <c:tx>
            <c:strRef>
              <c:f>'Pivot Tables'!$D$46:$D$47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Tables'!$B$48:$B$51</c:f>
              <c:strCache>
                <c:ptCount val="3"/>
                <c:pt idx="0">
                  <c:v>Young Adult</c:v>
                </c:pt>
                <c:pt idx="1">
                  <c:v>Middle Aged</c:v>
                </c:pt>
                <c:pt idx="2">
                  <c:v>Old</c:v>
                </c:pt>
              </c:strCache>
            </c:strRef>
          </c:cat>
          <c:val>
            <c:numRef>
              <c:f>'Pivot Tables'!$D$48:$D$51</c:f>
              <c:numCache>
                <c:formatCode>General</c:formatCode>
                <c:ptCount val="3"/>
                <c:pt idx="0">
                  <c:v>115</c:v>
                </c:pt>
                <c:pt idx="1">
                  <c:v>312</c:v>
                </c:pt>
                <c:pt idx="2">
                  <c:v>54</c:v>
                </c:pt>
              </c:numCache>
            </c:numRef>
          </c:val>
          <c:smooth val="0"/>
          <c:extLst>
            <c:ext xmlns:c16="http://schemas.microsoft.com/office/drawing/2014/chart" uri="{C3380CC4-5D6E-409C-BE32-E72D297353CC}">
              <c16:uniqueId val="{00000001-3921-45F2-B7BC-28D93189D912}"/>
            </c:ext>
          </c:extLst>
        </c:ser>
        <c:dLbls>
          <c:showLegendKey val="0"/>
          <c:showVal val="0"/>
          <c:showCatName val="0"/>
          <c:showSerName val="0"/>
          <c:showPercent val="0"/>
          <c:showBubbleSize val="0"/>
        </c:dLbls>
        <c:marker val="1"/>
        <c:smooth val="0"/>
        <c:axId val="656384016"/>
        <c:axId val="656384496"/>
      </c:lineChart>
      <c:catAx>
        <c:axId val="6563840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384496"/>
        <c:crosses val="autoZero"/>
        <c:auto val="1"/>
        <c:lblAlgn val="ctr"/>
        <c:lblOffset val="100"/>
        <c:noMultiLvlLbl val="0"/>
      </c:catAx>
      <c:valAx>
        <c:axId val="65638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38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OCCUPATION</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BIKE PURCHASE BY  OCCUPATION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Tables'!$C$64:$C$65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Tables'!$B$66:$B$71</c:f>
              <c:strCache>
                <c:ptCount val="5"/>
                <c:pt idx="0">
                  <c:v>Clerical</c:v>
                </c:pt>
                <c:pt idx="1">
                  <c:v>Management</c:v>
                </c:pt>
                <c:pt idx="2">
                  <c:v>Manual</c:v>
                </c:pt>
                <c:pt idx="3">
                  <c:v>Professional</c:v>
                </c:pt>
                <c:pt idx="4">
                  <c:v>Skilled Manual</c:v>
                </c:pt>
              </c:strCache>
            </c:strRef>
          </c:cat>
          <c:val>
            <c:numRef>
              <c:f>'Pivot Tables'!$C$66:$C$71</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7A0E-4B8B-A018-D3EC763D6B31}"/>
            </c:ext>
          </c:extLst>
        </c:ser>
        <c:ser>
          <c:idx val="1"/>
          <c:order val="1"/>
          <c:tx>
            <c:strRef>
              <c:f>'Pivot Tables'!$D$64:$D$65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Tables'!$B$66:$B$71</c:f>
              <c:strCache>
                <c:ptCount val="5"/>
                <c:pt idx="0">
                  <c:v>Clerical</c:v>
                </c:pt>
                <c:pt idx="1">
                  <c:v>Management</c:v>
                </c:pt>
                <c:pt idx="2">
                  <c:v>Manual</c:v>
                </c:pt>
                <c:pt idx="3">
                  <c:v>Professional</c:v>
                </c:pt>
                <c:pt idx="4">
                  <c:v>Skilled Manual</c:v>
                </c:pt>
              </c:strCache>
            </c:strRef>
          </c:cat>
          <c:val>
            <c:numRef>
              <c:f>'Pivot Tables'!$D$66:$D$71</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7A0E-4B8B-A018-D3EC763D6B31}"/>
            </c:ext>
          </c:extLst>
        </c:ser>
        <c:dLbls>
          <c:showLegendKey val="0"/>
          <c:showVal val="0"/>
          <c:showCatName val="0"/>
          <c:showSerName val="0"/>
          <c:showPercent val="0"/>
          <c:showBubbleSize val="0"/>
        </c:dLbls>
        <c:gapWidth val="100"/>
        <c:overlap val="-24"/>
        <c:axId val="596055264"/>
        <c:axId val="596056224"/>
      </c:barChart>
      <c:catAx>
        <c:axId val="59605526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OCCUPATION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056224"/>
        <c:crosses val="autoZero"/>
        <c:auto val="1"/>
        <c:lblAlgn val="ctr"/>
        <c:lblOffset val="100"/>
        <c:noMultiLvlLbl val="0"/>
      </c:catAx>
      <c:valAx>
        <c:axId val="59605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05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REGION</c:name>
    <c:fmtId val="6"/>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BIKE PURCHASE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Tables'!$C$81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C6D-4E92-9FB0-5A42782607F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C6D-4E92-9FB0-5A42782607F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C6D-4E92-9FB0-5A42782607F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Tables'!$B$82:$B$85</c:f>
              <c:strCache>
                <c:ptCount val="3"/>
                <c:pt idx="0">
                  <c:v>Europe</c:v>
                </c:pt>
                <c:pt idx="1">
                  <c:v>North America</c:v>
                </c:pt>
                <c:pt idx="2">
                  <c:v>Pacific</c:v>
                </c:pt>
              </c:strCache>
            </c:strRef>
          </c:cat>
          <c:val>
            <c:numRef>
              <c:f>'Pivot Tables'!$C$82:$C$85</c:f>
              <c:numCache>
                <c:formatCode>General</c:formatCode>
                <c:ptCount val="3"/>
                <c:pt idx="0">
                  <c:v>300</c:v>
                </c:pt>
                <c:pt idx="1">
                  <c:v>508</c:v>
                </c:pt>
                <c:pt idx="2">
                  <c:v>192</c:v>
                </c:pt>
              </c:numCache>
            </c:numRef>
          </c:val>
          <c:extLst>
            <c:ext xmlns:c16="http://schemas.microsoft.com/office/drawing/2014/chart" uri="{C3380CC4-5D6E-409C-BE32-E72D297353CC}">
              <c16:uniqueId val="{00000006-5C6D-4E92-9FB0-5A42782607F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12700"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Tables!bike purchase by income/child</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BIKE PURCHASE BY INCOME/CHILD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Tables'!$C$106:$C$107</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Tables'!$B$108:$B$113</c:f>
              <c:strCache>
                <c:ptCount val="5"/>
                <c:pt idx="0">
                  <c:v>Less than 25000</c:v>
                </c:pt>
                <c:pt idx="1">
                  <c:v>25000 - 50000</c:v>
                </c:pt>
                <c:pt idx="2">
                  <c:v>50000 - 75000</c:v>
                </c:pt>
                <c:pt idx="3">
                  <c:v>75000 - 100000</c:v>
                </c:pt>
                <c:pt idx="4">
                  <c:v>More than 100000</c:v>
                </c:pt>
              </c:strCache>
            </c:strRef>
          </c:cat>
          <c:val>
            <c:numRef>
              <c:f>'Pivot Tables'!$C$108:$C$113</c:f>
              <c:numCache>
                <c:formatCode>General</c:formatCode>
                <c:ptCount val="5"/>
                <c:pt idx="0">
                  <c:v>277</c:v>
                </c:pt>
                <c:pt idx="1">
                  <c:v>149</c:v>
                </c:pt>
                <c:pt idx="2">
                  <c:v>60</c:v>
                </c:pt>
                <c:pt idx="3">
                  <c:v>12</c:v>
                </c:pt>
                <c:pt idx="4">
                  <c:v>21</c:v>
                </c:pt>
              </c:numCache>
            </c:numRef>
          </c:val>
          <c:extLst>
            <c:ext xmlns:c16="http://schemas.microsoft.com/office/drawing/2014/chart" uri="{C3380CC4-5D6E-409C-BE32-E72D297353CC}">
              <c16:uniqueId val="{00000000-BEF5-4816-828D-08F67EAEF6B2}"/>
            </c:ext>
          </c:extLst>
        </c:ser>
        <c:ser>
          <c:idx val="1"/>
          <c:order val="1"/>
          <c:tx>
            <c:strRef>
              <c:f>'Pivot Tables'!$D$106:$D$107</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Tables'!$B$108:$B$113</c:f>
              <c:strCache>
                <c:ptCount val="5"/>
                <c:pt idx="0">
                  <c:v>Less than 25000</c:v>
                </c:pt>
                <c:pt idx="1">
                  <c:v>25000 - 50000</c:v>
                </c:pt>
                <c:pt idx="2">
                  <c:v>50000 - 75000</c:v>
                </c:pt>
                <c:pt idx="3">
                  <c:v>75000 - 100000</c:v>
                </c:pt>
                <c:pt idx="4">
                  <c:v>More than 100000</c:v>
                </c:pt>
              </c:strCache>
            </c:strRef>
          </c:cat>
          <c:val>
            <c:numRef>
              <c:f>'Pivot Tables'!$D$108:$D$113</c:f>
              <c:numCache>
                <c:formatCode>General</c:formatCode>
                <c:ptCount val="5"/>
                <c:pt idx="0">
                  <c:v>189</c:v>
                </c:pt>
                <c:pt idx="1">
                  <c:v>168</c:v>
                </c:pt>
                <c:pt idx="2">
                  <c:v>79</c:v>
                </c:pt>
                <c:pt idx="3">
                  <c:v>20</c:v>
                </c:pt>
                <c:pt idx="4">
                  <c:v>25</c:v>
                </c:pt>
              </c:numCache>
            </c:numRef>
          </c:val>
          <c:extLst>
            <c:ext xmlns:c16="http://schemas.microsoft.com/office/drawing/2014/chart" uri="{C3380CC4-5D6E-409C-BE32-E72D297353CC}">
              <c16:uniqueId val="{00000001-BEF5-4816-828D-08F67EAEF6B2}"/>
            </c:ext>
          </c:extLst>
        </c:ser>
        <c:dLbls>
          <c:showLegendKey val="0"/>
          <c:showVal val="0"/>
          <c:showCatName val="0"/>
          <c:showSerName val="0"/>
          <c:showPercent val="0"/>
          <c:showBubbleSize val="0"/>
        </c:dLbls>
        <c:gapWidth val="100"/>
        <c:overlap val="-24"/>
        <c:axId val="223945311"/>
        <c:axId val="223940991"/>
      </c:barChart>
      <c:catAx>
        <c:axId val="22394531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 CHILD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940991"/>
        <c:crosses val="autoZero"/>
        <c:auto val="1"/>
        <c:lblAlgn val="ctr"/>
        <c:lblOffset val="100"/>
        <c:noMultiLvlLbl val="0"/>
      </c:catAx>
      <c:valAx>
        <c:axId val="22394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94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163830</xdr:rowOff>
    </xdr:from>
    <xdr:to>
      <xdr:col>16</xdr:col>
      <xdr:colOff>205740</xdr:colOff>
      <xdr:row>16</xdr:row>
      <xdr:rowOff>167640</xdr:rowOff>
    </xdr:to>
    <xdr:graphicFrame macro="">
      <xdr:nvGraphicFramePr>
        <xdr:cNvPr id="3" name="Chart 2">
          <a:extLst>
            <a:ext uri="{FF2B5EF4-FFF2-40B4-BE49-F238E27FC236}">
              <a16:creationId xmlns:a16="http://schemas.microsoft.com/office/drawing/2014/main" id="{FACF271F-FBF6-6B20-7F2A-DBCAC97E2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xdr:colOff>
      <xdr:row>22</xdr:row>
      <xdr:rowOff>3810</xdr:rowOff>
    </xdr:from>
    <xdr:to>
      <xdr:col>16</xdr:col>
      <xdr:colOff>259080</xdr:colOff>
      <xdr:row>37</xdr:row>
      <xdr:rowOff>3810</xdr:rowOff>
    </xdr:to>
    <xdr:graphicFrame macro="">
      <xdr:nvGraphicFramePr>
        <xdr:cNvPr id="4" name="Chart 3">
          <a:extLst>
            <a:ext uri="{FF2B5EF4-FFF2-40B4-BE49-F238E27FC236}">
              <a16:creationId xmlns:a16="http://schemas.microsoft.com/office/drawing/2014/main" id="{686ACE8E-6BF9-5E69-4D21-44F939223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731520</xdr:colOff>
      <xdr:row>41</xdr:row>
      <xdr:rowOff>3810</xdr:rowOff>
    </xdr:from>
    <xdr:to>
      <xdr:col>16</xdr:col>
      <xdr:colOff>259080</xdr:colOff>
      <xdr:row>56</xdr:row>
      <xdr:rowOff>3810</xdr:rowOff>
    </xdr:to>
    <xdr:graphicFrame macro="">
      <xdr:nvGraphicFramePr>
        <xdr:cNvPr id="5" name="Chart 4">
          <a:extLst>
            <a:ext uri="{FF2B5EF4-FFF2-40B4-BE49-F238E27FC236}">
              <a16:creationId xmlns:a16="http://schemas.microsoft.com/office/drawing/2014/main" id="{D421EF40-E4E9-6CAD-DD56-BA720E7882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7620</xdr:colOff>
      <xdr:row>60</xdr:row>
      <xdr:rowOff>0</xdr:rowOff>
    </xdr:from>
    <xdr:to>
      <xdr:col>16</xdr:col>
      <xdr:colOff>297180</xdr:colOff>
      <xdr:row>76</xdr:row>
      <xdr:rowOff>64770</xdr:rowOff>
    </xdr:to>
    <xdr:graphicFrame macro="">
      <xdr:nvGraphicFramePr>
        <xdr:cNvPr id="6" name="Chart 5">
          <a:extLst>
            <a:ext uri="{FF2B5EF4-FFF2-40B4-BE49-F238E27FC236}">
              <a16:creationId xmlns:a16="http://schemas.microsoft.com/office/drawing/2014/main" id="{2BC8DEC2-B5C2-C346-8093-91EB6DD96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7620</xdr:colOff>
      <xdr:row>78</xdr:row>
      <xdr:rowOff>3810</xdr:rowOff>
    </xdr:from>
    <xdr:to>
      <xdr:col>16</xdr:col>
      <xdr:colOff>312420</xdr:colOff>
      <xdr:row>93</xdr:row>
      <xdr:rowOff>3810</xdr:rowOff>
    </xdr:to>
    <xdr:graphicFrame macro="">
      <xdr:nvGraphicFramePr>
        <xdr:cNvPr id="9" name="Chart 8">
          <a:extLst>
            <a:ext uri="{FF2B5EF4-FFF2-40B4-BE49-F238E27FC236}">
              <a16:creationId xmlns:a16="http://schemas.microsoft.com/office/drawing/2014/main" id="{5E09C679-1C66-8FFE-45B7-25B0E656E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102</xdr:row>
      <xdr:rowOff>171450</xdr:rowOff>
    </xdr:from>
    <xdr:to>
      <xdr:col>16</xdr:col>
      <xdr:colOff>304800</xdr:colOff>
      <xdr:row>117</xdr:row>
      <xdr:rowOff>171450</xdr:rowOff>
    </xdr:to>
    <xdr:graphicFrame macro="">
      <xdr:nvGraphicFramePr>
        <xdr:cNvPr id="2" name="Chart 1">
          <a:extLst>
            <a:ext uri="{FF2B5EF4-FFF2-40B4-BE49-F238E27FC236}">
              <a16:creationId xmlns:a16="http://schemas.microsoft.com/office/drawing/2014/main" id="{988C8CBA-12AD-BD3D-D14D-41F4EC4DE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480060</xdr:colOff>
      <xdr:row>3</xdr:row>
      <xdr:rowOff>556259</xdr:rowOff>
    </xdr:from>
    <xdr:to>
      <xdr:col>12</xdr:col>
      <xdr:colOff>464820</xdr:colOff>
      <xdr:row>20</xdr:row>
      <xdr:rowOff>7619</xdr:rowOff>
    </xdr:to>
    <xdr:graphicFrame macro="">
      <xdr:nvGraphicFramePr>
        <xdr:cNvPr id="2" name="Chart 1">
          <a:extLst>
            <a:ext uri="{FF2B5EF4-FFF2-40B4-BE49-F238E27FC236}">
              <a16:creationId xmlns:a16="http://schemas.microsoft.com/office/drawing/2014/main" id="{19AD2DAA-D5E3-424F-AA53-088A7C984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83820</xdr:colOff>
      <xdr:row>3</xdr:row>
      <xdr:rowOff>556259</xdr:rowOff>
    </xdr:from>
    <xdr:to>
      <xdr:col>8</xdr:col>
      <xdr:colOff>480060</xdr:colOff>
      <xdr:row>19</xdr:row>
      <xdr:rowOff>160020</xdr:rowOff>
    </xdr:to>
    <xdr:graphicFrame macro="">
      <xdr:nvGraphicFramePr>
        <xdr:cNvPr id="3" name="Chart 2">
          <a:extLst>
            <a:ext uri="{FF2B5EF4-FFF2-40B4-BE49-F238E27FC236}">
              <a16:creationId xmlns:a16="http://schemas.microsoft.com/office/drawing/2014/main" id="{90BA4EED-9DAC-4ABD-96D2-45DE4FE41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160020</xdr:rowOff>
    </xdr:from>
    <xdr:to>
      <xdr:col>4</xdr:col>
      <xdr:colOff>68580</xdr:colOff>
      <xdr:row>35</xdr:row>
      <xdr:rowOff>152400</xdr:rowOff>
    </xdr:to>
    <xdr:graphicFrame macro="">
      <xdr:nvGraphicFramePr>
        <xdr:cNvPr id="4" name="Chart 3">
          <a:extLst>
            <a:ext uri="{FF2B5EF4-FFF2-40B4-BE49-F238E27FC236}">
              <a16:creationId xmlns:a16="http://schemas.microsoft.com/office/drawing/2014/main" id="{FD7962BA-31AE-4B36-AE48-A4CA4B738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480060</xdr:colOff>
      <xdr:row>20</xdr:row>
      <xdr:rowOff>15240</xdr:rowOff>
    </xdr:from>
    <xdr:to>
      <xdr:col>12</xdr:col>
      <xdr:colOff>457200</xdr:colOff>
      <xdr:row>35</xdr:row>
      <xdr:rowOff>167640</xdr:rowOff>
    </xdr:to>
    <xdr:graphicFrame macro="">
      <xdr:nvGraphicFramePr>
        <xdr:cNvPr id="5" name="Chart 4">
          <a:extLst>
            <a:ext uri="{FF2B5EF4-FFF2-40B4-BE49-F238E27FC236}">
              <a16:creationId xmlns:a16="http://schemas.microsoft.com/office/drawing/2014/main" id="{15A5555F-15B4-4188-AC17-80797A6F1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xdr:row>
      <xdr:rowOff>556259</xdr:rowOff>
    </xdr:from>
    <xdr:to>
      <xdr:col>4</xdr:col>
      <xdr:colOff>68580</xdr:colOff>
      <xdr:row>19</xdr:row>
      <xdr:rowOff>144779</xdr:rowOff>
    </xdr:to>
    <xdr:graphicFrame macro="">
      <xdr:nvGraphicFramePr>
        <xdr:cNvPr id="6" name="Chart 5">
          <a:extLst>
            <a:ext uri="{FF2B5EF4-FFF2-40B4-BE49-F238E27FC236}">
              <a16:creationId xmlns:a16="http://schemas.microsoft.com/office/drawing/2014/main" id="{22D4B8D5-C4A4-49A3-ABAD-D917BBC51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83820</xdr:colOff>
      <xdr:row>19</xdr:row>
      <xdr:rowOff>152400</xdr:rowOff>
    </xdr:from>
    <xdr:to>
      <xdr:col>8</xdr:col>
      <xdr:colOff>472440</xdr:colOff>
      <xdr:row>35</xdr:row>
      <xdr:rowOff>167640</xdr:rowOff>
    </xdr:to>
    <xdr:graphicFrame macro="">
      <xdr:nvGraphicFramePr>
        <xdr:cNvPr id="10" name="Chart 9">
          <a:extLst>
            <a:ext uri="{FF2B5EF4-FFF2-40B4-BE49-F238E27FC236}">
              <a16:creationId xmlns:a16="http://schemas.microsoft.com/office/drawing/2014/main" id="{898B03A0-DE9E-416D-9B94-FD65FF313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472440</xdr:colOff>
      <xdr:row>10</xdr:row>
      <xdr:rowOff>160021</xdr:rowOff>
    </xdr:from>
    <xdr:to>
      <xdr:col>12</xdr:col>
      <xdr:colOff>2278380</xdr:colOff>
      <xdr:row>16</xdr:row>
      <xdr:rowOff>45721</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534BF639-CC0F-B5B9-43AA-7161D17A93B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260580" y="1836421"/>
              <a:ext cx="180594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472440</xdr:colOff>
      <xdr:row>16</xdr:row>
      <xdr:rowOff>53341</xdr:rowOff>
    </xdr:from>
    <xdr:to>
      <xdr:col>12</xdr:col>
      <xdr:colOff>2286000</xdr:colOff>
      <xdr:row>25</xdr:row>
      <xdr:rowOff>91441</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BECE9D96-CEE4-6E3F-8959-590F70DC467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260580" y="2827021"/>
              <a:ext cx="181356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472440</xdr:colOff>
      <xdr:row>25</xdr:row>
      <xdr:rowOff>91441</xdr:rowOff>
    </xdr:from>
    <xdr:to>
      <xdr:col>12</xdr:col>
      <xdr:colOff>2278380</xdr:colOff>
      <xdr:row>30</xdr:row>
      <xdr:rowOff>121921</xdr:rowOff>
    </xdr:to>
    <mc:AlternateContent xmlns:mc="http://schemas.openxmlformats.org/markup-compatibility/2006" xmlns:a14="http://schemas.microsoft.com/office/drawing/2010/main">
      <mc:Choice Requires="a14">
        <xdr:graphicFrame macro="">
          <xdr:nvGraphicFramePr>
            <xdr:cNvPr id="14" name="Home Owner">
              <a:extLst>
                <a:ext uri="{FF2B5EF4-FFF2-40B4-BE49-F238E27FC236}">
                  <a16:creationId xmlns:a16="http://schemas.microsoft.com/office/drawing/2014/main" id="{94F4C271-B918-F4FD-E838-65FF1486A76C}"/>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2260580" y="4511041"/>
              <a:ext cx="180594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472440</xdr:colOff>
      <xdr:row>3</xdr:row>
      <xdr:rowOff>556260</xdr:rowOff>
    </xdr:from>
    <xdr:to>
      <xdr:col>12</xdr:col>
      <xdr:colOff>2286000</xdr:colOff>
      <xdr:row>10</xdr:row>
      <xdr:rowOff>152401</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C06F74C3-3099-0BA1-56DE-450D017574E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260580" y="571500"/>
              <a:ext cx="1813560" cy="1257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472440</xdr:colOff>
      <xdr:row>30</xdr:row>
      <xdr:rowOff>137161</xdr:rowOff>
    </xdr:from>
    <xdr:to>
      <xdr:col>12</xdr:col>
      <xdr:colOff>2278380</xdr:colOff>
      <xdr:row>36</xdr:row>
      <xdr:rowOff>0</xdr:rowOff>
    </xdr:to>
    <mc:AlternateContent xmlns:mc="http://schemas.openxmlformats.org/markup-compatibility/2006" xmlns:a14="http://schemas.microsoft.com/office/drawing/2010/main">
      <mc:Choice Requires="a14">
        <xdr:graphicFrame macro="">
          <xdr:nvGraphicFramePr>
            <xdr:cNvPr id="16" name="Car Owner">
              <a:extLst>
                <a:ext uri="{FF2B5EF4-FFF2-40B4-BE49-F238E27FC236}">
                  <a16:creationId xmlns:a16="http://schemas.microsoft.com/office/drawing/2014/main" id="{FB6C5F04-7FD5-3407-E2E1-240BF1F47327}"/>
                </a:ext>
              </a:extLst>
            </xdr:cNvPr>
            <xdr:cNvGraphicFramePr/>
          </xdr:nvGraphicFramePr>
          <xdr:xfrm>
            <a:off x="0" y="0"/>
            <a:ext cx="0" cy="0"/>
          </xdr:xfrm>
          <a:graphic>
            <a:graphicData uri="http://schemas.microsoft.com/office/drawing/2010/slicer">
              <sle:slicer xmlns:sle="http://schemas.microsoft.com/office/drawing/2010/slicer" name="Car Owner"/>
            </a:graphicData>
          </a:graphic>
        </xdr:graphicFrame>
      </mc:Choice>
      <mc:Fallback xmlns="">
        <xdr:sp macro="" textlink="">
          <xdr:nvSpPr>
            <xdr:cNvPr id="0" name=""/>
            <xdr:cNvSpPr>
              <a:spLocks noTextEdit="1"/>
            </xdr:cNvSpPr>
          </xdr:nvSpPr>
          <xdr:spPr>
            <a:xfrm>
              <a:off x="12260580" y="5471161"/>
              <a:ext cx="1805940" cy="960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e" refreshedDate="45498.849325694442" createdVersion="8" refreshedVersion="8" minRefreshableVersion="3" recordCount="1000" xr:uid="{A4049803-D62F-42C9-9457-7B727E7C57AB}">
  <cacheSource type="worksheet">
    <worksheetSource ref="A1:Q1001" sheet="bike_buyers"/>
  </cacheSource>
  <cacheFields count="17">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Young Adult"/>
      </sharedItems>
    </cacheField>
    <cacheField name="Purchased Bike" numFmtId="0">
      <sharedItems count="2">
        <s v="No"/>
        <s v="Yes"/>
      </sharedItems>
    </cacheField>
    <cacheField name="Income per child" numFmtId="164">
      <sharedItems containsSemiMixedTypes="0" containsString="0" containsNumber="1" minValue="2000" maxValue="170000"/>
    </cacheField>
    <cacheField name="Income/child bracket" numFmtId="0">
      <sharedItems count="5">
        <s v="25000 - 50000"/>
        <s v="Less than 25000"/>
        <s v="50000 - 75000"/>
        <s v="75000 - 100000"/>
        <s v="More than 100000"/>
      </sharedItems>
    </cacheField>
    <cacheField name="Car Owner" numFmtId="0">
      <sharedItems count="2">
        <s v="No"/>
        <s v="Yes"/>
      </sharedItems>
    </cacheField>
  </cacheFields>
  <extLst>
    <ext xmlns:x14="http://schemas.microsoft.com/office/spreadsheetml/2009/9/main" uri="{725AE2AE-9491-48be-B2B4-4EB974FC3084}">
      <x14:pivotCacheDefinition pivotCacheId="1030200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n v="42"/>
    <x v="0"/>
    <x v="0"/>
    <n v="40000"/>
    <x v="0"/>
    <x v="0"/>
  </r>
  <r>
    <n v="24107"/>
    <x v="0"/>
    <x v="1"/>
    <n v="30000"/>
    <n v="3"/>
    <x v="1"/>
    <x v="1"/>
    <x v="0"/>
    <n v="1"/>
    <x v="0"/>
    <x v="0"/>
    <n v="43"/>
    <x v="0"/>
    <x v="0"/>
    <n v="10000"/>
    <x v="1"/>
    <x v="1"/>
  </r>
  <r>
    <n v="14177"/>
    <x v="0"/>
    <x v="1"/>
    <n v="80000"/>
    <n v="5"/>
    <x v="1"/>
    <x v="2"/>
    <x v="1"/>
    <n v="2"/>
    <x v="1"/>
    <x v="0"/>
    <n v="60"/>
    <x v="1"/>
    <x v="0"/>
    <n v="16000"/>
    <x v="1"/>
    <x v="1"/>
  </r>
  <r>
    <n v="24381"/>
    <x v="1"/>
    <x v="1"/>
    <n v="70000"/>
    <n v="0"/>
    <x v="0"/>
    <x v="2"/>
    <x v="0"/>
    <n v="1"/>
    <x v="2"/>
    <x v="1"/>
    <n v="41"/>
    <x v="0"/>
    <x v="1"/>
    <n v="70000"/>
    <x v="2"/>
    <x v="1"/>
  </r>
  <r>
    <n v="25597"/>
    <x v="1"/>
    <x v="1"/>
    <n v="30000"/>
    <n v="0"/>
    <x v="0"/>
    <x v="1"/>
    <x v="1"/>
    <n v="0"/>
    <x v="0"/>
    <x v="0"/>
    <n v="36"/>
    <x v="0"/>
    <x v="1"/>
    <n v="30000"/>
    <x v="0"/>
    <x v="0"/>
  </r>
  <r>
    <n v="13507"/>
    <x v="0"/>
    <x v="0"/>
    <n v="10000"/>
    <n v="2"/>
    <x v="1"/>
    <x v="3"/>
    <x v="0"/>
    <n v="0"/>
    <x v="3"/>
    <x v="0"/>
    <n v="50"/>
    <x v="0"/>
    <x v="0"/>
    <n v="5000"/>
    <x v="1"/>
    <x v="0"/>
  </r>
  <r>
    <n v="27974"/>
    <x v="1"/>
    <x v="1"/>
    <n v="160000"/>
    <n v="2"/>
    <x v="2"/>
    <x v="4"/>
    <x v="0"/>
    <n v="4"/>
    <x v="0"/>
    <x v="1"/>
    <n v="33"/>
    <x v="2"/>
    <x v="1"/>
    <n v="80000"/>
    <x v="3"/>
    <x v="1"/>
  </r>
  <r>
    <n v="19364"/>
    <x v="0"/>
    <x v="1"/>
    <n v="40000"/>
    <n v="1"/>
    <x v="0"/>
    <x v="0"/>
    <x v="0"/>
    <n v="0"/>
    <x v="0"/>
    <x v="0"/>
    <n v="43"/>
    <x v="0"/>
    <x v="1"/>
    <n v="40000"/>
    <x v="0"/>
    <x v="0"/>
  </r>
  <r>
    <n v="22155"/>
    <x v="0"/>
    <x v="1"/>
    <n v="20000"/>
    <n v="2"/>
    <x v="3"/>
    <x v="1"/>
    <x v="0"/>
    <n v="2"/>
    <x v="2"/>
    <x v="1"/>
    <n v="58"/>
    <x v="1"/>
    <x v="0"/>
    <n v="10000"/>
    <x v="1"/>
    <x v="1"/>
  </r>
  <r>
    <n v="19280"/>
    <x v="0"/>
    <x v="1"/>
    <n v="120000"/>
    <n v="2"/>
    <x v="1"/>
    <x v="3"/>
    <x v="0"/>
    <n v="1"/>
    <x v="0"/>
    <x v="0"/>
    <n v="40"/>
    <x v="0"/>
    <x v="1"/>
    <n v="60000"/>
    <x v="2"/>
    <x v="1"/>
  </r>
  <r>
    <n v="22173"/>
    <x v="0"/>
    <x v="0"/>
    <n v="30000"/>
    <n v="3"/>
    <x v="2"/>
    <x v="0"/>
    <x v="1"/>
    <n v="2"/>
    <x v="3"/>
    <x v="1"/>
    <n v="54"/>
    <x v="0"/>
    <x v="1"/>
    <n v="10000"/>
    <x v="1"/>
    <x v="1"/>
  </r>
  <r>
    <n v="12697"/>
    <x v="1"/>
    <x v="0"/>
    <n v="90000"/>
    <n v="0"/>
    <x v="0"/>
    <x v="2"/>
    <x v="1"/>
    <n v="4"/>
    <x v="4"/>
    <x v="1"/>
    <n v="36"/>
    <x v="0"/>
    <x v="0"/>
    <n v="90000"/>
    <x v="3"/>
    <x v="1"/>
  </r>
  <r>
    <n v="11434"/>
    <x v="0"/>
    <x v="1"/>
    <n v="170000"/>
    <n v="5"/>
    <x v="1"/>
    <x v="2"/>
    <x v="0"/>
    <n v="0"/>
    <x v="0"/>
    <x v="0"/>
    <n v="55"/>
    <x v="0"/>
    <x v="0"/>
    <n v="34000"/>
    <x v="0"/>
    <x v="0"/>
  </r>
  <r>
    <n v="25323"/>
    <x v="0"/>
    <x v="1"/>
    <n v="40000"/>
    <n v="2"/>
    <x v="1"/>
    <x v="1"/>
    <x v="0"/>
    <n v="1"/>
    <x v="3"/>
    <x v="0"/>
    <n v="35"/>
    <x v="2"/>
    <x v="1"/>
    <n v="20000"/>
    <x v="1"/>
    <x v="1"/>
  </r>
  <r>
    <n v="23542"/>
    <x v="1"/>
    <x v="1"/>
    <n v="60000"/>
    <n v="1"/>
    <x v="1"/>
    <x v="0"/>
    <x v="1"/>
    <n v="1"/>
    <x v="0"/>
    <x v="1"/>
    <n v="45"/>
    <x v="0"/>
    <x v="1"/>
    <n v="60000"/>
    <x v="2"/>
    <x v="1"/>
  </r>
  <r>
    <n v="20870"/>
    <x v="1"/>
    <x v="0"/>
    <n v="10000"/>
    <n v="2"/>
    <x v="2"/>
    <x v="3"/>
    <x v="0"/>
    <n v="1"/>
    <x v="0"/>
    <x v="0"/>
    <n v="38"/>
    <x v="0"/>
    <x v="1"/>
    <n v="5000"/>
    <x v="1"/>
    <x v="1"/>
  </r>
  <r>
    <n v="23316"/>
    <x v="1"/>
    <x v="1"/>
    <n v="30000"/>
    <n v="3"/>
    <x v="1"/>
    <x v="1"/>
    <x v="1"/>
    <n v="2"/>
    <x v="3"/>
    <x v="1"/>
    <n v="59"/>
    <x v="1"/>
    <x v="1"/>
    <n v="10000"/>
    <x v="1"/>
    <x v="1"/>
  </r>
  <r>
    <n v="12610"/>
    <x v="0"/>
    <x v="0"/>
    <n v="30000"/>
    <n v="1"/>
    <x v="0"/>
    <x v="1"/>
    <x v="0"/>
    <n v="0"/>
    <x v="0"/>
    <x v="0"/>
    <n v="47"/>
    <x v="0"/>
    <x v="0"/>
    <n v="30000"/>
    <x v="0"/>
    <x v="0"/>
  </r>
  <r>
    <n v="27183"/>
    <x v="1"/>
    <x v="1"/>
    <n v="40000"/>
    <n v="2"/>
    <x v="1"/>
    <x v="1"/>
    <x v="0"/>
    <n v="1"/>
    <x v="3"/>
    <x v="0"/>
    <n v="35"/>
    <x v="2"/>
    <x v="1"/>
    <n v="20000"/>
    <x v="1"/>
    <x v="1"/>
  </r>
  <r>
    <n v="25940"/>
    <x v="1"/>
    <x v="1"/>
    <n v="20000"/>
    <n v="2"/>
    <x v="3"/>
    <x v="1"/>
    <x v="0"/>
    <n v="2"/>
    <x v="2"/>
    <x v="1"/>
    <n v="55"/>
    <x v="0"/>
    <x v="1"/>
    <n v="10000"/>
    <x v="1"/>
    <x v="1"/>
  </r>
  <r>
    <n v="25598"/>
    <x v="0"/>
    <x v="0"/>
    <n v="40000"/>
    <n v="0"/>
    <x v="4"/>
    <x v="1"/>
    <x v="0"/>
    <n v="0"/>
    <x v="0"/>
    <x v="0"/>
    <n v="36"/>
    <x v="0"/>
    <x v="1"/>
    <n v="40000"/>
    <x v="0"/>
    <x v="0"/>
  </r>
  <r>
    <n v="21564"/>
    <x v="1"/>
    <x v="0"/>
    <n v="80000"/>
    <n v="0"/>
    <x v="0"/>
    <x v="2"/>
    <x v="0"/>
    <n v="4"/>
    <x v="4"/>
    <x v="1"/>
    <n v="35"/>
    <x v="2"/>
    <x v="0"/>
    <n v="80000"/>
    <x v="3"/>
    <x v="1"/>
  </r>
  <r>
    <n v="19193"/>
    <x v="1"/>
    <x v="1"/>
    <n v="40000"/>
    <n v="2"/>
    <x v="1"/>
    <x v="1"/>
    <x v="0"/>
    <n v="0"/>
    <x v="3"/>
    <x v="0"/>
    <n v="35"/>
    <x v="2"/>
    <x v="1"/>
    <n v="20000"/>
    <x v="1"/>
    <x v="0"/>
  </r>
  <r>
    <n v="26412"/>
    <x v="0"/>
    <x v="0"/>
    <n v="80000"/>
    <n v="5"/>
    <x v="2"/>
    <x v="4"/>
    <x v="1"/>
    <n v="3"/>
    <x v="2"/>
    <x v="0"/>
    <n v="56"/>
    <x v="1"/>
    <x v="0"/>
    <n v="16000"/>
    <x v="1"/>
    <x v="1"/>
  </r>
  <r>
    <n v="27184"/>
    <x v="1"/>
    <x v="1"/>
    <n v="40000"/>
    <n v="2"/>
    <x v="1"/>
    <x v="1"/>
    <x v="1"/>
    <n v="1"/>
    <x v="0"/>
    <x v="0"/>
    <n v="34"/>
    <x v="2"/>
    <x v="0"/>
    <n v="20000"/>
    <x v="1"/>
    <x v="1"/>
  </r>
  <r>
    <n v="12590"/>
    <x v="1"/>
    <x v="1"/>
    <n v="30000"/>
    <n v="1"/>
    <x v="0"/>
    <x v="1"/>
    <x v="0"/>
    <n v="0"/>
    <x v="0"/>
    <x v="0"/>
    <n v="63"/>
    <x v="1"/>
    <x v="0"/>
    <n v="30000"/>
    <x v="0"/>
    <x v="0"/>
  </r>
  <r>
    <n v="17841"/>
    <x v="1"/>
    <x v="1"/>
    <n v="30000"/>
    <n v="0"/>
    <x v="1"/>
    <x v="1"/>
    <x v="1"/>
    <n v="1"/>
    <x v="0"/>
    <x v="0"/>
    <n v="29"/>
    <x v="2"/>
    <x v="1"/>
    <n v="30000"/>
    <x v="0"/>
    <x v="1"/>
  </r>
  <r>
    <n v="18283"/>
    <x v="1"/>
    <x v="0"/>
    <n v="100000"/>
    <n v="0"/>
    <x v="0"/>
    <x v="2"/>
    <x v="1"/>
    <n v="1"/>
    <x v="2"/>
    <x v="1"/>
    <n v="40"/>
    <x v="0"/>
    <x v="0"/>
    <n v="100000"/>
    <x v="4"/>
    <x v="1"/>
  </r>
  <r>
    <n v="18299"/>
    <x v="0"/>
    <x v="1"/>
    <n v="70000"/>
    <n v="5"/>
    <x v="1"/>
    <x v="0"/>
    <x v="0"/>
    <n v="2"/>
    <x v="2"/>
    <x v="1"/>
    <n v="44"/>
    <x v="0"/>
    <x v="0"/>
    <n v="14000"/>
    <x v="1"/>
    <x v="1"/>
  </r>
  <r>
    <n v="16466"/>
    <x v="1"/>
    <x v="0"/>
    <n v="20000"/>
    <n v="0"/>
    <x v="3"/>
    <x v="3"/>
    <x v="1"/>
    <n v="2"/>
    <x v="0"/>
    <x v="0"/>
    <n v="32"/>
    <x v="2"/>
    <x v="1"/>
    <n v="20000"/>
    <x v="1"/>
    <x v="1"/>
  </r>
  <r>
    <n v="19273"/>
    <x v="0"/>
    <x v="0"/>
    <n v="20000"/>
    <n v="2"/>
    <x v="1"/>
    <x v="3"/>
    <x v="0"/>
    <n v="0"/>
    <x v="0"/>
    <x v="0"/>
    <n v="63"/>
    <x v="1"/>
    <x v="0"/>
    <n v="10000"/>
    <x v="1"/>
    <x v="0"/>
  </r>
  <r>
    <n v="22400"/>
    <x v="0"/>
    <x v="1"/>
    <n v="10000"/>
    <n v="0"/>
    <x v="1"/>
    <x v="3"/>
    <x v="1"/>
    <n v="1"/>
    <x v="0"/>
    <x v="1"/>
    <n v="26"/>
    <x v="2"/>
    <x v="1"/>
    <n v="10000"/>
    <x v="1"/>
    <x v="1"/>
  </r>
  <r>
    <n v="20942"/>
    <x v="1"/>
    <x v="0"/>
    <n v="20000"/>
    <n v="0"/>
    <x v="2"/>
    <x v="3"/>
    <x v="1"/>
    <n v="1"/>
    <x v="2"/>
    <x v="0"/>
    <n v="31"/>
    <x v="2"/>
    <x v="0"/>
    <n v="20000"/>
    <x v="1"/>
    <x v="1"/>
  </r>
  <r>
    <n v="18484"/>
    <x v="1"/>
    <x v="1"/>
    <n v="80000"/>
    <n v="2"/>
    <x v="2"/>
    <x v="0"/>
    <x v="1"/>
    <n v="2"/>
    <x v="3"/>
    <x v="1"/>
    <n v="50"/>
    <x v="0"/>
    <x v="1"/>
    <n v="40000"/>
    <x v="0"/>
    <x v="1"/>
  </r>
  <r>
    <n v="12291"/>
    <x v="1"/>
    <x v="1"/>
    <n v="90000"/>
    <n v="5"/>
    <x v="1"/>
    <x v="2"/>
    <x v="1"/>
    <n v="2"/>
    <x v="1"/>
    <x v="0"/>
    <n v="62"/>
    <x v="1"/>
    <x v="1"/>
    <n v="18000"/>
    <x v="1"/>
    <x v="1"/>
  </r>
  <r>
    <n v="28380"/>
    <x v="1"/>
    <x v="0"/>
    <n v="10000"/>
    <n v="5"/>
    <x v="3"/>
    <x v="3"/>
    <x v="1"/>
    <n v="2"/>
    <x v="0"/>
    <x v="0"/>
    <n v="41"/>
    <x v="0"/>
    <x v="0"/>
    <n v="2000"/>
    <x v="1"/>
    <x v="1"/>
  </r>
  <r>
    <n v="17891"/>
    <x v="0"/>
    <x v="0"/>
    <n v="10000"/>
    <n v="2"/>
    <x v="1"/>
    <x v="3"/>
    <x v="0"/>
    <n v="1"/>
    <x v="0"/>
    <x v="0"/>
    <n v="50"/>
    <x v="0"/>
    <x v="1"/>
    <n v="5000"/>
    <x v="1"/>
    <x v="1"/>
  </r>
  <r>
    <n v="27832"/>
    <x v="1"/>
    <x v="0"/>
    <n v="30000"/>
    <n v="0"/>
    <x v="1"/>
    <x v="1"/>
    <x v="1"/>
    <n v="1"/>
    <x v="1"/>
    <x v="0"/>
    <n v="30"/>
    <x v="2"/>
    <x v="0"/>
    <n v="30000"/>
    <x v="0"/>
    <x v="1"/>
  </r>
  <r>
    <n v="26863"/>
    <x v="1"/>
    <x v="1"/>
    <n v="20000"/>
    <n v="0"/>
    <x v="2"/>
    <x v="3"/>
    <x v="1"/>
    <n v="1"/>
    <x v="1"/>
    <x v="0"/>
    <n v="28"/>
    <x v="2"/>
    <x v="0"/>
    <n v="20000"/>
    <x v="1"/>
    <x v="1"/>
  </r>
  <r>
    <n v="16259"/>
    <x v="1"/>
    <x v="0"/>
    <n v="10000"/>
    <n v="4"/>
    <x v="3"/>
    <x v="3"/>
    <x v="0"/>
    <n v="2"/>
    <x v="0"/>
    <x v="0"/>
    <n v="40"/>
    <x v="0"/>
    <x v="1"/>
    <n v="2500"/>
    <x v="1"/>
    <x v="1"/>
  </r>
  <r>
    <n v="27803"/>
    <x v="1"/>
    <x v="0"/>
    <n v="30000"/>
    <n v="2"/>
    <x v="1"/>
    <x v="1"/>
    <x v="1"/>
    <n v="0"/>
    <x v="0"/>
    <x v="0"/>
    <n v="43"/>
    <x v="0"/>
    <x v="0"/>
    <n v="15000"/>
    <x v="1"/>
    <x v="0"/>
  </r>
  <r>
    <n v="14347"/>
    <x v="1"/>
    <x v="0"/>
    <n v="40000"/>
    <n v="2"/>
    <x v="0"/>
    <x v="4"/>
    <x v="0"/>
    <n v="2"/>
    <x v="2"/>
    <x v="1"/>
    <n v="65"/>
    <x v="1"/>
    <x v="1"/>
    <n v="20000"/>
    <x v="1"/>
    <x v="1"/>
  </r>
  <r>
    <n v="17703"/>
    <x v="0"/>
    <x v="0"/>
    <n v="10000"/>
    <n v="1"/>
    <x v="4"/>
    <x v="3"/>
    <x v="0"/>
    <n v="0"/>
    <x v="0"/>
    <x v="0"/>
    <n v="40"/>
    <x v="0"/>
    <x v="0"/>
    <n v="10000"/>
    <x v="1"/>
    <x v="0"/>
  </r>
  <r>
    <n v="17185"/>
    <x v="0"/>
    <x v="0"/>
    <n v="170000"/>
    <n v="4"/>
    <x v="1"/>
    <x v="2"/>
    <x v="1"/>
    <n v="3"/>
    <x v="2"/>
    <x v="0"/>
    <n v="48"/>
    <x v="0"/>
    <x v="1"/>
    <n v="42500"/>
    <x v="0"/>
    <x v="1"/>
  </r>
  <r>
    <n v="29380"/>
    <x v="0"/>
    <x v="0"/>
    <n v="20000"/>
    <n v="3"/>
    <x v="2"/>
    <x v="3"/>
    <x v="0"/>
    <n v="0"/>
    <x v="0"/>
    <x v="0"/>
    <n v="41"/>
    <x v="0"/>
    <x v="1"/>
    <n v="6666.666666666667"/>
    <x v="1"/>
    <x v="0"/>
  </r>
  <r>
    <n v="23986"/>
    <x v="0"/>
    <x v="0"/>
    <n v="20000"/>
    <n v="1"/>
    <x v="0"/>
    <x v="1"/>
    <x v="0"/>
    <n v="0"/>
    <x v="0"/>
    <x v="0"/>
    <n v="66"/>
    <x v="1"/>
    <x v="1"/>
    <n v="20000"/>
    <x v="1"/>
    <x v="0"/>
  </r>
  <r>
    <n v="24466"/>
    <x v="0"/>
    <x v="0"/>
    <n v="60000"/>
    <n v="1"/>
    <x v="1"/>
    <x v="0"/>
    <x v="0"/>
    <n v="1"/>
    <x v="2"/>
    <x v="1"/>
    <n v="46"/>
    <x v="0"/>
    <x v="1"/>
    <n v="60000"/>
    <x v="2"/>
    <x v="1"/>
  </r>
  <r>
    <n v="29097"/>
    <x v="1"/>
    <x v="0"/>
    <n v="40000"/>
    <n v="2"/>
    <x v="1"/>
    <x v="0"/>
    <x v="0"/>
    <n v="2"/>
    <x v="2"/>
    <x v="1"/>
    <n v="52"/>
    <x v="0"/>
    <x v="1"/>
    <n v="20000"/>
    <x v="1"/>
    <x v="1"/>
  </r>
  <r>
    <n v="19487"/>
    <x v="0"/>
    <x v="1"/>
    <n v="30000"/>
    <n v="2"/>
    <x v="1"/>
    <x v="1"/>
    <x v="1"/>
    <n v="2"/>
    <x v="0"/>
    <x v="0"/>
    <n v="42"/>
    <x v="0"/>
    <x v="0"/>
    <n v="15000"/>
    <x v="1"/>
    <x v="1"/>
  </r>
  <r>
    <n v="14939"/>
    <x v="1"/>
    <x v="1"/>
    <n v="40000"/>
    <n v="0"/>
    <x v="0"/>
    <x v="1"/>
    <x v="0"/>
    <n v="0"/>
    <x v="0"/>
    <x v="0"/>
    <n v="39"/>
    <x v="0"/>
    <x v="1"/>
    <n v="40000"/>
    <x v="0"/>
    <x v="0"/>
  </r>
  <r>
    <n v="13826"/>
    <x v="1"/>
    <x v="0"/>
    <n v="30000"/>
    <n v="0"/>
    <x v="1"/>
    <x v="1"/>
    <x v="1"/>
    <n v="1"/>
    <x v="0"/>
    <x v="0"/>
    <n v="28"/>
    <x v="2"/>
    <x v="0"/>
    <n v="30000"/>
    <x v="0"/>
    <x v="1"/>
  </r>
  <r>
    <n v="20619"/>
    <x v="1"/>
    <x v="1"/>
    <n v="80000"/>
    <n v="0"/>
    <x v="0"/>
    <x v="2"/>
    <x v="1"/>
    <n v="4"/>
    <x v="4"/>
    <x v="1"/>
    <n v="35"/>
    <x v="2"/>
    <x v="0"/>
    <n v="80000"/>
    <x v="3"/>
    <x v="1"/>
  </r>
  <r>
    <n v="12558"/>
    <x v="0"/>
    <x v="0"/>
    <n v="20000"/>
    <n v="1"/>
    <x v="0"/>
    <x v="1"/>
    <x v="0"/>
    <n v="0"/>
    <x v="0"/>
    <x v="0"/>
    <n v="65"/>
    <x v="1"/>
    <x v="0"/>
    <n v="20000"/>
    <x v="1"/>
    <x v="0"/>
  </r>
  <r>
    <n v="24871"/>
    <x v="1"/>
    <x v="0"/>
    <n v="90000"/>
    <n v="4"/>
    <x v="2"/>
    <x v="4"/>
    <x v="1"/>
    <n v="3"/>
    <x v="2"/>
    <x v="0"/>
    <n v="56"/>
    <x v="1"/>
    <x v="0"/>
    <n v="22500"/>
    <x v="1"/>
    <x v="1"/>
  </r>
  <r>
    <n v="17319"/>
    <x v="1"/>
    <x v="0"/>
    <n v="70000"/>
    <n v="0"/>
    <x v="0"/>
    <x v="2"/>
    <x v="1"/>
    <n v="1"/>
    <x v="2"/>
    <x v="1"/>
    <n v="42"/>
    <x v="0"/>
    <x v="0"/>
    <n v="70000"/>
    <x v="2"/>
    <x v="1"/>
  </r>
  <r>
    <n v="28906"/>
    <x v="0"/>
    <x v="1"/>
    <n v="80000"/>
    <n v="4"/>
    <x v="2"/>
    <x v="2"/>
    <x v="0"/>
    <n v="2"/>
    <x v="4"/>
    <x v="0"/>
    <n v="54"/>
    <x v="0"/>
    <x v="0"/>
    <n v="20000"/>
    <x v="1"/>
    <x v="1"/>
  </r>
  <r>
    <n v="12808"/>
    <x v="0"/>
    <x v="1"/>
    <n v="40000"/>
    <n v="0"/>
    <x v="0"/>
    <x v="1"/>
    <x v="0"/>
    <n v="0"/>
    <x v="0"/>
    <x v="0"/>
    <n v="38"/>
    <x v="0"/>
    <x v="1"/>
    <n v="40000"/>
    <x v="0"/>
    <x v="0"/>
  </r>
  <r>
    <n v="20567"/>
    <x v="0"/>
    <x v="1"/>
    <n v="130000"/>
    <n v="4"/>
    <x v="1"/>
    <x v="2"/>
    <x v="1"/>
    <n v="4"/>
    <x v="2"/>
    <x v="0"/>
    <n v="61"/>
    <x v="1"/>
    <x v="1"/>
    <n v="32500"/>
    <x v="0"/>
    <x v="1"/>
  </r>
  <r>
    <n v="25502"/>
    <x v="0"/>
    <x v="0"/>
    <n v="40000"/>
    <n v="1"/>
    <x v="0"/>
    <x v="0"/>
    <x v="0"/>
    <n v="0"/>
    <x v="0"/>
    <x v="0"/>
    <n v="43"/>
    <x v="0"/>
    <x v="1"/>
    <n v="40000"/>
    <x v="0"/>
    <x v="0"/>
  </r>
  <r>
    <n v="15580"/>
    <x v="0"/>
    <x v="1"/>
    <n v="60000"/>
    <n v="2"/>
    <x v="0"/>
    <x v="2"/>
    <x v="0"/>
    <n v="1"/>
    <x v="1"/>
    <x v="1"/>
    <n v="38"/>
    <x v="0"/>
    <x v="1"/>
    <n v="30000"/>
    <x v="0"/>
    <x v="1"/>
  </r>
  <r>
    <n v="24185"/>
    <x v="1"/>
    <x v="0"/>
    <n v="10000"/>
    <n v="1"/>
    <x v="2"/>
    <x v="3"/>
    <x v="1"/>
    <n v="1"/>
    <x v="3"/>
    <x v="0"/>
    <n v="45"/>
    <x v="0"/>
    <x v="0"/>
    <n v="10000"/>
    <x v="1"/>
    <x v="1"/>
  </r>
  <r>
    <n v="19291"/>
    <x v="1"/>
    <x v="0"/>
    <n v="10000"/>
    <n v="2"/>
    <x v="2"/>
    <x v="3"/>
    <x v="0"/>
    <n v="0"/>
    <x v="0"/>
    <x v="0"/>
    <n v="35"/>
    <x v="2"/>
    <x v="0"/>
    <n v="5000"/>
    <x v="1"/>
    <x v="0"/>
  </r>
  <r>
    <n v="16713"/>
    <x v="0"/>
    <x v="1"/>
    <n v="40000"/>
    <n v="2"/>
    <x v="0"/>
    <x v="4"/>
    <x v="0"/>
    <n v="1"/>
    <x v="0"/>
    <x v="1"/>
    <n v="52"/>
    <x v="0"/>
    <x v="1"/>
    <n v="20000"/>
    <x v="1"/>
    <x v="1"/>
  </r>
  <r>
    <n v="16185"/>
    <x v="1"/>
    <x v="1"/>
    <n v="60000"/>
    <n v="4"/>
    <x v="0"/>
    <x v="2"/>
    <x v="0"/>
    <n v="3"/>
    <x v="4"/>
    <x v="1"/>
    <n v="41"/>
    <x v="0"/>
    <x v="0"/>
    <n v="15000"/>
    <x v="1"/>
    <x v="1"/>
  </r>
  <r>
    <n v="14927"/>
    <x v="0"/>
    <x v="0"/>
    <n v="30000"/>
    <n v="1"/>
    <x v="0"/>
    <x v="1"/>
    <x v="0"/>
    <n v="0"/>
    <x v="0"/>
    <x v="0"/>
    <n v="37"/>
    <x v="0"/>
    <x v="1"/>
    <n v="30000"/>
    <x v="0"/>
    <x v="0"/>
  </r>
  <r>
    <n v="29337"/>
    <x v="1"/>
    <x v="1"/>
    <n v="30000"/>
    <n v="2"/>
    <x v="1"/>
    <x v="1"/>
    <x v="0"/>
    <n v="2"/>
    <x v="2"/>
    <x v="1"/>
    <n v="68"/>
    <x v="1"/>
    <x v="0"/>
    <n v="15000"/>
    <x v="1"/>
    <x v="1"/>
  </r>
  <r>
    <n v="29355"/>
    <x v="0"/>
    <x v="0"/>
    <n v="40000"/>
    <n v="0"/>
    <x v="4"/>
    <x v="1"/>
    <x v="0"/>
    <n v="0"/>
    <x v="0"/>
    <x v="0"/>
    <n v="37"/>
    <x v="0"/>
    <x v="1"/>
    <n v="40000"/>
    <x v="0"/>
    <x v="0"/>
  </r>
  <r>
    <n v="25303"/>
    <x v="1"/>
    <x v="1"/>
    <n v="30000"/>
    <n v="0"/>
    <x v="2"/>
    <x v="3"/>
    <x v="0"/>
    <n v="1"/>
    <x v="1"/>
    <x v="0"/>
    <n v="33"/>
    <x v="2"/>
    <x v="1"/>
    <n v="30000"/>
    <x v="0"/>
    <x v="1"/>
  </r>
  <r>
    <n v="14813"/>
    <x v="1"/>
    <x v="0"/>
    <n v="20000"/>
    <n v="4"/>
    <x v="2"/>
    <x v="3"/>
    <x v="0"/>
    <n v="1"/>
    <x v="0"/>
    <x v="0"/>
    <n v="43"/>
    <x v="0"/>
    <x v="1"/>
    <n v="5000"/>
    <x v="1"/>
    <x v="1"/>
  </r>
  <r>
    <n v="16438"/>
    <x v="0"/>
    <x v="0"/>
    <n v="10000"/>
    <n v="0"/>
    <x v="3"/>
    <x v="3"/>
    <x v="1"/>
    <n v="2"/>
    <x v="0"/>
    <x v="0"/>
    <n v="30"/>
    <x v="2"/>
    <x v="0"/>
    <n v="10000"/>
    <x v="1"/>
    <x v="1"/>
  </r>
  <r>
    <n v="14238"/>
    <x v="0"/>
    <x v="1"/>
    <n v="120000"/>
    <n v="0"/>
    <x v="3"/>
    <x v="2"/>
    <x v="0"/>
    <n v="4"/>
    <x v="4"/>
    <x v="1"/>
    <n v="36"/>
    <x v="0"/>
    <x v="1"/>
    <n v="120000"/>
    <x v="4"/>
    <x v="1"/>
  </r>
  <r>
    <n v="16200"/>
    <x v="1"/>
    <x v="0"/>
    <n v="10000"/>
    <n v="0"/>
    <x v="3"/>
    <x v="3"/>
    <x v="1"/>
    <n v="2"/>
    <x v="0"/>
    <x v="0"/>
    <n v="35"/>
    <x v="2"/>
    <x v="0"/>
    <n v="10000"/>
    <x v="1"/>
    <x v="1"/>
  </r>
  <r>
    <n v="24857"/>
    <x v="0"/>
    <x v="0"/>
    <n v="130000"/>
    <n v="3"/>
    <x v="2"/>
    <x v="2"/>
    <x v="0"/>
    <n v="4"/>
    <x v="0"/>
    <x v="0"/>
    <n v="52"/>
    <x v="0"/>
    <x v="0"/>
    <n v="43333.333333333336"/>
    <x v="0"/>
    <x v="1"/>
  </r>
  <r>
    <n v="26956"/>
    <x v="1"/>
    <x v="0"/>
    <n v="20000"/>
    <n v="0"/>
    <x v="1"/>
    <x v="3"/>
    <x v="1"/>
    <n v="1"/>
    <x v="1"/>
    <x v="0"/>
    <n v="36"/>
    <x v="0"/>
    <x v="1"/>
    <n v="20000"/>
    <x v="1"/>
    <x v="1"/>
  </r>
  <r>
    <n v="14517"/>
    <x v="0"/>
    <x v="0"/>
    <n v="20000"/>
    <n v="3"/>
    <x v="2"/>
    <x v="0"/>
    <x v="1"/>
    <n v="2"/>
    <x v="3"/>
    <x v="1"/>
    <n v="62"/>
    <x v="1"/>
    <x v="0"/>
    <n v="6666.666666666667"/>
    <x v="1"/>
    <x v="1"/>
  </r>
  <r>
    <n v="12678"/>
    <x v="1"/>
    <x v="0"/>
    <n v="130000"/>
    <n v="4"/>
    <x v="2"/>
    <x v="4"/>
    <x v="0"/>
    <n v="4"/>
    <x v="0"/>
    <x v="1"/>
    <n v="31"/>
    <x v="2"/>
    <x v="0"/>
    <n v="32500"/>
    <x v="0"/>
    <x v="1"/>
  </r>
  <r>
    <n v="16188"/>
    <x v="1"/>
    <x v="0"/>
    <n v="20000"/>
    <n v="0"/>
    <x v="3"/>
    <x v="3"/>
    <x v="1"/>
    <n v="2"/>
    <x v="3"/>
    <x v="0"/>
    <n v="26"/>
    <x v="2"/>
    <x v="0"/>
    <n v="20000"/>
    <x v="1"/>
    <x v="1"/>
  </r>
  <r>
    <n v="27969"/>
    <x v="0"/>
    <x v="1"/>
    <n v="80000"/>
    <n v="0"/>
    <x v="0"/>
    <x v="2"/>
    <x v="0"/>
    <n v="2"/>
    <x v="4"/>
    <x v="1"/>
    <n v="29"/>
    <x v="2"/>
    <x v="1"/>
    <n v="80000"/>
    <x v="3"/>
    <x v="1"/>
  </r>
  <r>
    <n v="15752"/>
    <x v="0"/>
    <x v="1"/>
    <n v="80000"/>
    <n v="2"/>
    <x v="2"/>
    <x v="0"/>
    <x v="1"/>
    <n v="2"/>
    <x v="3"/>
    <x v="1"/>
    <n v="50"/>
    <x v="0"/>
    <x v="1"/>
    <n v="40000"/>
    <x v="0"/>
    <x v="1"/>
  </r>
  <r>
    <n v="27745"/>
    <x v="1"/>
    <x v="1"/>
    <n v="40000"/>
    <n v="2"/>
    <x v="0"/>
    <x v="4"/>
    <x v="0"/>
    <n v="2"/>
    <x v="2"/>
    <x v="1"/>
    <n v="63"/>
    <x v="1"/>
    <x v="1"/>
    <n v="20000"/>
    <x v="1"/>
    <x v="1"/>
  </r>
  <r>
    <n v="20828"/>
    <x v="0"/>
    <x v="0"/>
    <n v="30000"/>
    <n v="4"/>
    <x v="4"/>
    <x v="1"/>
    <x v="0"/>
    <n v="0"/>
    <x v="0"/>
    <x v="0"/>
    <n v="45"/>
    <x v="0"/>
    <x v="1"/>
    <n v="7500"/>
    <x v="1"/>
    <x v="0"/>
  </r>
  <r>
    <n v="19461"/>
    <x v="1"/>
    <x v="0"/>
    <n v="10000"/>
    <n v="4"/>
    <x v="3"/>
    <x v="3"/>
    <x v="0"/>
    <n v="2"/>
    <x v="0"/>
    <x v="0"/>
    <n v="40"/>
    <x v="0"/>
    <x v="0"/>
    <n v="2500"/>
    <x v="1"/>
    <x v="1"/>
  </r>
  <r>
    <n v="26941"/>
    <x v="0"/>
    <x v="1"/>
    <n v="30000"/>
    <n v="0"/>
    <x v="0"/>
    <x v="1"/>
    <x v="0"/>
    <n v="0"/>
    <x v="0"/>
    <x v="0"/>
    <n v="47"/>
    <x v="0"/>
    <x v="1"/>
    <n v="30000"/>
    <x v="0"/>
    <x v="0"/>
  </r>
  <r>
    <n v="28412"/>
    <x v="1"/>
    <x v="1"/>
    <n v="20000"/>
    <n v="0"/>
    <x v="2"/>
    <x v="3"/>
    <x v="1"/>
    <n v="1"/>
    <x v="1"/>
    <x v="0"/>
    <n v="29"/>
    <x v="2"/>
    <x v="0"/>
    <n v="20000"/>
    <x v="1"/>
    <x v="1"/>
  </r>
  <r>
    <n v="24485"/>
    <x v="1"/>
    <x v="1"/>
    <n v="40000"/>
    <n v="2"/>
    <x v="0"/>
    <x v="4"/>
    <x v="1"/>
    <n v="1"/>
    <x v="2"/>
    <x v="1"/>
    <n v="52"/>
    <x v="0"/>
    <x v="1"/>
    <n v="20000"/>
    <x v="1"/>
    <x v="1"/>
  </r>
  <r>
    <n v="16514"/>
    <x v="1"/>
    <x v="1"/>
    <n v="10000"/>
    <n v="0"/>
    <x v="1"/>
    <x v="3"/>
    <x v="0"/>
    <n v="1"/>
    <x v="3"/>
    <x v="1"/>
    <n v="26"/>
    <x v="2"/>
    <x v="1"/>
    <n v="10000"/>
    <x v="1"/>
    <x v="1"/>
  </r>
  <r>
    <n v="17191"/>
    <x v="1"/>
    <x v="1"/>
    <n v="130000"/>
    <n v="3"/>
    <x v="1"/>
    <x v="2"/>
    <x v="1"/>
    <n v="3"/>
    <x v="0"/>
    <x v="0"/>
    <n v="51"/>
    <x v="0"/>
    <x v="1"/>
    <n v="43333.333333333336"/>
    <x v="0"/>
    <x v="1"/>
  </r>
  <r>
    <n v="19608"/>
    <x v="0"/>
    <x v="1"/>
    <n v="80000"/>
    <n v="5"/>
    <x v="0"/>
    <x v="2"/>
    <x v="0"/>
    <n v="4"/>
    <x v="3"/>
    <x v="1"/>
    <n v="40"/>
    <x v="0"/>
    <x v="0"/>
    <n v="16000"/>
    <x v="1"/>
    <x v="1"/>
  </r>
  <r>
    <n v="24119"/>
    <x v="1"/>
    <x v="1"/>
    <n v="30000"/>
    <n v="0"/>
    <x v="1"/>
    <x v="1"/>
    <x v="1"/>
    <n v="1"/>
    <x v="1"/>
    <x v="0"/>
    <n v="29"/>
    <x v="2"/>
    <x v="0"/>
    <n v="30000"/>
    <x v="0"/>
    <x v="1"/>
  </r>
  <r>
    <n v="25458"/>
    <x v="0"/>
    <x v="1"/>
    <n v="20000"/>
    <n v="1"/>
    <x v="2"/>
    <x v="3"/>
    <x v="1"/>
    <n v="1"/>
    <x v="3"/>
    <x v="0"/>
    <n v="40"/>
    <x v="0"/>
    <x v="1"/>
    <n v="20000"/>
    <x v="1"/>
    <x v="1"/>
  </r>
  <r>
    <n v="26886"/>
    <x v="1"/>
    <x v="0"/>
    <n v="30000"/>
    <n v="0"/>
    <x v="1"/>
    <x v="1"/>
    <x v="1"/>
    <n v="1"/>
    <x v="0"/>
    <x v="0"/>
    <n v="29"/>
    <x v="2"/>
    <x v="1"/>
    <n v="30000"/>
    <x v="0"/>
    <x v="1"/>
  </r>
  <r>
    <n v="28436"/>
    <x v="1"/>
    <x v="1"/>
    <n v="30000"/>
    <n v="0"/>
    <x v="1"/>
    <x v="1"/>
    <x v="1"/>
    <n v="1"/>
    <x v="0"/>
    <x v="0"/>
    <n v="30"/>
    <x v="2"/>
    <x v="1"/>
    <n v="30000"/>
    <x v="0"/>
    <x v="1"/>
  </r>
  <r>
    <n v="19562"/>
    <x v="1"/>
    <x v="0"/>
    <n v="60000"/>
    <n v="2"/>
    <x v="0"/>
    <x v="2"/>
    <x v="0"/>
    <n v="1"/>
    <x v="1"/>
    <x v="1"/>
    <n v="37"/>
    <x v="0"/>
    <x v="1"/>
    <n v="30000"/>
    <x v="0"/>
    <x v="1"/>
  </r>
  <r>
    <n v="15608"/>
    <x v="1"/>
    <x v="0"/>
    <n v="30000"/>
    <n v="0"/>
    <x v="1"/>
    <x v="1"/>
    <x v="1"/>
    <n v="1"/>
    <x v="1"/>
    <x v="0"/>
    <n v="33"/>
    <x v="2"/>
    <x v="0"/>
    <n v="30000"/>
    <x v="0"/>
    <x v="1"/>
  </r>
  <r>
    <n v="16487"/>
    <x v="1"/>
    <x v="0"/>
    <n v="30000"/>
    <n v="3"/>
    <x v="2"/>
    <x v="0"/>
    <x v="0"/>
    <n v="2"/>
    <x v="2"/>
    <x v="1"/>
    <n v="55"/>
    <x v="0"/>
    <x v="0"/>
    <n v="10000"/>
    <x v="1"/>
    <x v="1"/>
  </r>
  <r>
    <n v="17197"/>
    <x v="1"/>
    <x v="0"/>
    <n v="90000"/>
    <n v="5"/>
    <x v="1"/>
    <x v="2"/>
    <x v="0"/>
    <n v="2"/>
    <x v="4"/>
    <x v="0"/>
    <n v="62"/>
    <x v="1"/>
    <x v="0"/>
    <n v="18000"/>
    <x v="1"/>
    <x v="1"/>
  </r>
  <r>
    <n v="12507"/>
    <x v="0"/>
    <x v="1"/>
    <n v="30000"/>
    <n v="1"/>
    <x v="1"/>
    <x v="1"/>
    <x v="0"/>
    <n v="1"/>
    <x v="0"/>
    <x v="0"/>
    <n v="43"/>
    <x v="0"/>
    <x v="0"/>
    <n v="30000"/>
    <x v="0"/>
    <x v="1"/>
  </r>
  <r>
    <n v="23940"/>
    <x v="0"/>
    <x v="1"/>
    <n v="40000"/>
    <n v="1"/>
    <x v="0"/>
    <x v="0"/>
    <x v="0"/>
    <n v="1"/>
    <x v="0"/>
    <x v="0"/>
    <n v="44"/>
    <x v="0"/>
    <x v="1"/>
    <n v="40000"/>
    <x v="0"/>
    <x v="1"/>
  </r>
  <r>
    <n v="19441"/>
    <x v="0"/>
    <x v="1"/>
    <n v="40000"/>
    <n v="0"/>
    <x v="4"/>
    <x v="1"/>
    <x v="0"/>
    <n v="0"/>
    <x v="0"/>
    <x v="0"/>
    <n v="25"/>
    <x v="2"/>
    <x v="1"/>
    <n v="40000"/>
    <x v="0"/>
    <x v="0"/>
  </r>
  <r>
    <n v="26852"/>
    <x v="0"/>
    <x v="0"/>
    <n v="20000"/>
    <n v="3"/>
    <x v="2"/>
    <x v="3"/>
    <x v="0"/>
    <n v="2"/>
    <x v="0"/>
    <x v="0"/>
    <n v="43"/>
    <x v="0"/>
    <x v="0"/>
    <n v="6666.666666666667"/>
    <x v="1"/>
    <x v="1"/>
  </r>
  <r>
    <n v="12274"/>
    <x v="1"/>
    <x v="1"/>
    <n v="10000"/>
    <n v="2"/>
    <x v="2"/>
    <x v="3"/>
    <x v="0"/>
    <n v="0"/>
    <x v="0"/>
    <x v="0"/>
    <n v="35"/>
    <x v="2"/>
    <x v="0"/>
    <n v="5000"/>
    <x v="1"/>
    <x v="0"/>
  </r>
  <r>
    <n v="20236"/>
    <x v="1"/>
    <x v="1"/>
    <n v="60000"/>
    <n v="3"/>
    <x v="0"/>
    <x v="2"/>
    <x v="1"/>
    <n v="2"/>
    <x v="0"/>
    <x v="1"/>
    <n v="43"/>
    <x v="0"/>
    <x v="1"/>
    <n v="20000"/>
    <x v="1"/>
    <x v="1"/>
  </r>
  <r>
    <n v="24149"/>
    <x v="0"/>
    <x v="1"/>
    <n v="10000"/>
    <n v="2"/>
    <x v="1"/>
    <x v="3"/>
    <x v="0"/>
    <n v="0"/>
    <x v="3"/>
    <x v="0"/>
    <n v="49"/>
    <x v="0"/>
    <x v="0"/>
    <n v="5000"/>
    <x v="1"/>
    <x v="0"/>
  </r>
  <r>
    <n v="26139"/>
    <x v="1"/>
    <x v="1"/>
    <n v="60000"/>
    <n v="1"/>
    <x v="1"/>
    <x v="0"/>
    <x v="0"/>
    <n v="1"/>
    <x v="2"/>
    <x v="1"/>
    <n v="45"/>
    <x v="0"/>
    <x v="0"/>
    <n v="60000"/>
    <x v="2"/>
    <x v="1"/>
  </r>
  <r>
    <n v="18491"/>
    <x v="1"/>
    <x v="0"/>
    <n v="70000"/>
    <n v="2"/>
    <x v="2"/>
    <x v="2"/>
    <x v="0"/>
    <n v="2"/>
    <x v="2"/>
    <x v="1"/>
    <n v="49"/>
    <x v="0"/>
    <x v="1"/>
    <n v="35000"/>
    <x v="0"/>
    <x v="1"/>
  </r>
  <r>
    <n v="22707"/>
    <x v="1"/>
    <x v="0"/>
    <n v="30000"/>
    <n v="0"/>
    <x v="1"/>
    <x v="1"/>
    <x v="1"/>
    <n v="1"/>
    <x v="1"/>
    <x v="0"/>
    <n v="30"/>
    <x v="2"/>
    <x v="0"/>
    <n v="30000"/>
    <x v="0"/>
    <x v="1"/>
  </r>
  <r>
    <n v="20430"/>
    <x v="0"/>
    <x v="1"/>
    <n v="70000"/>
    <n v="2"/>
    <x v="1"/>
    <x v="0"/>
    <x v="0"/>
    <n v="2"/>
    <x v="2"/>
    <x v="1"/>
    <n v="52"/>
    <x v="0"/>
    <x v="1"/>
    <n v="35000"/>
    <x v="0"/>
    <x v="1"/>
  </r>
  <r>
    <n v="27494"/>
    <x v="1"/>
    <x v="0"/>
    <n v="40000"/>
    <n v="2"/>
    <x v="1"/>
    <x v="0"/>
    <x v="1"/>
    <n v="2"/>
    <x v="3"/>
    <x v="1"/>
    <n v="53"/>
    <x v="0"/>
    <x v="1"/>
    <n v="20000"/>
    <x v="1"/>
    <x v="1"/>
  </r>
  <r>
    <n v="26829"/>
    <x v="0"/>
    <x v="0"/>
    <n v="40000"/>
    <n v="0"/>
    <x v="0"/>
    <x v="1"/>
    <x v="0"/>
    <n v="0"/>
    <x v="0"/>
    <x v="0"/>
    <n v="38"/>
    <x v="0"/>
    <x v="1"/>
    <n v="40000"/>
    <x v="0"/>
    <x v="0"/>
  </r>
  <r>
    <n v="28395"/>
    <x v="1"/>
    <x v="1"/>
    <n v="40000"/>
    <n v="0"/>
    <x v="0"/>
    <x v="2"/>
    <x v="1"/>
    <n v="0"/>
    <x v="0"/>
    <x v="0"/>
    <n v="39"/>
    <x v="0"/>
    <x v="1"/>
    <n v="40000"/>
    <x v="0"/>
    <x v="0"/>
  </r>
  <r>
    <n v="21006"/>
    <x v="1"/>
    <x v="0"/>
    <n v="30000"/>
    <n v="1"/>
    <x v="1"/>
    <x v="3"/>
    <x v="1"/>
    <n v="0"/>
    <x v="0"/>
    <x v="0"/>
    <n v="46"/>
    <x v="0"/>
    <x v="1"/>
    <n v="30000"/>
    <x v="0"/>
    <x v="0"/>
  </r>
  <r>
    <n v="14682"/>
    <x v="1"/>
    <x v="0"/>
    <n v="70000"/>
    <n v="0"/>
    <x v="0"/>
    <x v="2"/>
    <x v="1"/>
    <n v="1"/>
    <x v="2"/>
    <x v="1"/>
    <n v="38"/>
    <x v="0"/>
    <x v="0"/>
    <n v="70000"/>
    <x v="2"/>
    <x v="1"/>
  </r>
  <r>
    <n v="17650"/>
    <x v="1"/>
    <x v="0"/>
    <n v="40000"/>
    <n v="2"/>
    <x v="1"/>
    <x v="1"/>
    <x v="0"/>
    <n v="2"/>
    <x v="3"/>
    <x v="0"/>
    <n v="35"/>
    <x v="2"/>
    <x v="0"/>
    <n v="20000"/>
    <x v="1"/>
    <x v="1"/>
  </r>
  <r>
    <n v="29191"/>
    <x v="1"/>
    <x v="0"/>
    <n v="130000"/>
    <n v="1"/>
    <x v="4"/>
    <x v="4"/>
    <x v="1"/>
    <n v="1"/>
    <x v="0"/>
    <x v="1"/>
    <n v="36"/>
    <x v="0"/>
    <x v="1"/>
    <n v="130000"/>
    <x v="4"/>
    <x v="1"/>
  </r>
  <r>
    <n v="15030"/>
    <x v="0"/>
    <x v="1"/>
    <n v="20000"/>
    <n v="0"/>
    <x v="0"/>
    <x v="1"/>
    <x v="0"/>
    <n v="0"/>
    <x v="0"/>
    <x v="1"/>
    <n v="26"/>
    <x v="2"/>
    <x v="1"/>
    <n v="20000"/>
    <x v="1"/>
    <x v="0"/>
  </r>
  <r>
    <n v="24140"/>
    <x v="1"/>
    <x v="1"/>
    <n v="10000"/>
    <n v="0"/>
    <x v="4"/>
    <x v="3"/>
    <x v="1"/>
    <n v="0"/>
    <x v="0"/>
    <x v="0"/>
    <n v="30"/>
    <x v="2"/>
    <x v="1"/>
    <n v="10000"/>
    <x v="1"/>
    <x v="0"/>
  </r>
  <r>
    <n v="22496"/>
    <x v="0"/>
    <x v="0"/>
    <n v="30000"/>
    <n v="1"/>
    <x v="0"/>
    <x v="0"/>
    <x v="0"/>
    <n v="2"/>
    <x v="0"/>
    <x v="0"/>
    <n v="42"/>
    <x v="0"/>
    <x v="0"/>
    <n v="30000"/>
    <x v="0"/>
    <x v="1"/>
  </r>
  <r>
    <n v="24065"/>
    <x v="1"/>
    <x v="0"/>
    <n v="20000"/>
    <n v="0"/>
    <x v="2"/>
    <x v="3"/>
    <x v="0"/>
    <n v="0"/>
    <x v="0"/>
    <x v="0"/>
    <n v="40"/>
    <x v="0"/>
    <x v="1"/>
    <n v="20000"/>
    <x v="1"/>
    <x v="0"/>
  </r>
  <r>
    <n v="19914"/>
    <x v="0"/>
    <x v="1"/>
    <n v="80000"/>
    <n v="5"/>
    <x v="0"/>
    <x v="4"/>
    <x v="0"/>
    <n v="2"/>
    <x v="1"/>
    <x v="0"/>
    <n v="62"/>
    <x v="1"/>
    <x v="0"/>
    <n v="16000"/>
    <x v="1"/>
    <x v="1"/>
  </r>
  <r>
    <n v="12871"/>
    <x v="1"/>
    <x v="0"/>
    <n v="30000"/>
    <n v="0"/>
    <x v="1"/>
    <x v="1"/>
    <x v="1"/>
    <n v="1"/>
    <x v="1"/>
    <x v="0"/>
    <n v="29"/>
    <x v="2"/>
    <x v="0"/>
    <n v="30000"/>
    <x v="0"/>
    <x v="1"/>
  </r>
  <r>
    <n v="22988"/>
    <x v="0"/>
    <x v="0"/>
    <n v="40000"/>
    <n v="2"/>
    <x v="0"/>
    <x v="4"/>
    <x v="0"/>
    <n v="2"/>
    <x v="2"/>
    <x v="1"/>
    <n v="66"/>
    <x v="1"/>
    <x v="1"/>
    <n v="20000"/>
    <x v="1"/>
    <x v="1"/>
  </r>
  <r>
    <n v="15922"/>
    <x v="0"/>
    <x v="1"/>
    <n v="150000"/>
    <n v="2"/>
    <x v="2"/>
    <x v="2"/>
    <x v="0"/>
    <n v="4"/>
    <x v="0"/>
    <x v="0"/>
    <n v="48"/>
    <x v="0"/>
    <x v="0"/>
    <n v="75000"/>
    <x v="3"/>
    <x v="1"/>
  </r>
  <r>
    <n v="12344"/>
    <x v="1"/>
    <x v="0"/>
    <n v="80000"/>
    <n v="0"/>
    <x v="0"/>
    <x v="2"/>
    <x v="1"/>
    <n v="3"/>
    <x v="4"/>
    <x v="1"/>
    <n v="31"/>
    <x v="2"/>
    <x v="0"/>
    <n v="80000"/>
    <x v="3"/>
    <x v="1"/>
  </r>
  <r>
    <n v="23627"/>
    <x v="1"/>
    <x v="0"/>
    <n v="100000"/>
    <n v="3"/>
    <x v="1"/>
    <x v="4"/>
    <x v="1"/>
    <n v="4"/>
    <x v="2"/>
    <x v="0"/>
    <n v="56"/>
    <x v="1"/>
    <x v="0"/>
    <n v="33333.333333333336"/>
    <x v="0"/>
    <x v="1"/>
  </r>
  <r>
    <n v="27775"/>
    <x v="1"/>
    <x v="0"/>
    <n v="40000"/>
    <n v="0"/>
    <x v="0"/>
    <x v="1"/>
    <x v="1"/>
    <n v="0"/>
    <x v="0"/>
    <x v="0"/>
    <n v="38"/>
    <x v="0"/>
    <x v="1"/>
    <n v="40000"/>
    <x v="0"/>
    <x v="0"/>
  </r>
  <r>
    <n v="29301"/>
    <x v="0"/>
    <x v="1"/>
    <n v="80000"/>
    <n v="5"/>
    <x v="0"/>
    <x v="2"/>
    <x v="0"/>
    <n v="4"/>
    <x v="3"/>
    <x v="1"/>
    <n v="40"/>
    <x v="0"/>
    <x v="0"/>
    <n v="16000"/>
    <x v="1"/>
    <x v="1"/>
  </r>
  <r>
    <n v="12716"/>
    <x v="1"/>
    <x v="1"/>
    <n v="30000"/>
    <n v="0"/>
    <x v="1"/>
    <x v="1"/>
    <x v="0"/>
    <n v="1"/>
    <x v="1"/>
    <x v="0"/>
    <n v="32"/>
    <x v="2"/>
    <x v="0"/>
    <n v="30000"/>
    <x v="0"/>
    <x v="1"/>
  </r>
  <r>
    <n v="12472"/>
    <x v="0"/>
    <x v="1"/>
    <n v="30000"/>
    <n v="1"/>
    <x v="0"/>
    <x v="1"/>
    <x v="0"/>
    <n v="1"/>
    <x v="1"/>
    <x v="0"/>
    <n v="39"/>
    <x v="0"/>
    <x v="0"/>
    <n v="30000"/>
    <x v="0"/>
    <x v="1"/>
  </r>
  <r>
    <n v="20970"/>
    <x v="1"/>
    <x v="1"/>
    <n v="10000"/>
    <n v="2"/>
    <x v="1"/>
    <x v="3"/>
    <x v="0"/>
    <n v="1"/>
    <x v="0"/>
    <x v="0"/>
    <n v="52"/>
    <x v="0"/>
    <x v="1"/>
    <n v="5000"/>
    <x v="1"/>
    <x v="1"/>
  </r>
  <r>
    <n v="26818"/>
    <x v="1"/>
    <x v="1"/>
    <n v="10000"/>
    <n v="3"/>
    <x v="2"/>
    <x v="3"/>
    <x v="0"/>
    <n v="1"/>
    <x v="0"/>
    <x v="0"/>
    <n v="39"/>
    <x v="0"/>
    <x v="1"/>
    <n v="3333.3333333333335"/>
    <x v="1"/>
    <x v="1"/>
  </r>
  <r>
    <n v="12993"/>
    <x v="0"/>
    <x v="1"/>
    <n v="60000"/>
    <n v="2"/>
    <x v="0"/>
    <x v="2"/>
    <x v="0"/>
    <n v="1"/>
    <x v="1"/>
    <x v="1"/>
    <n v="37"/>
    <x v="0"/>
    <x v="0"/>
    <n v="30000"/>
    <x v="0"/>
    <x v="1"/>
  </r>
  <r>
    <n v="14192"/>
    <x v="0"/>
    <x v="1"/>
    <n v="90000"/>
    <n v="4"/>
    <x v="2"/>
    <x v="4"/>
    <x v="0"/>
    <n v="3"/>
    <x v="2"/>
    <x v="0"/>
    <n v="56"/>
    <x v="1"/>
    <x v="1"/>
    <n v="22500"/>
    <x v="1"/>
    <x v="1"/>
  </r>
  <r>
    <n v="19477"/>
    <x v="0"/>
    <x v="1"/>
    <n v="40000"/>
    <n v="0"/>
    <x v="0"/>
    <x v="2"/>
    <x v="0"/>
    <n v="0"/>
    <x v="0"/>
    <x v="0"/>
    <n v="40"/>
    <x v="0"/>
    <x v="1"/>
    <n v="40000"/>
    <x v="0"/>
    <x v="0"/>
  </r>
  <r>
    <n v="26796"/>
    <x v="1"/>
    <x v="1"/>
    <n v="40000"/>
    <n v="2"/>
    <x v="0"/>
    <x v="4"/>
    <x v="0"/>
    <n v="2"/>
    <x v="2"/>
    <x v="1"/>
    <n v="65"/>
    <x v="1"/>
    <x v="1"/>
    <n v="20000"/>
    <x v="1"/>
    <x v="1"/>
  </r>
  <r>
    <n v="21094"/>
    <x v="1"/>
    <x v="0"/>
    <n v="30000"/>
    <n v="2"/>
    <x v="1"/>
    <x v="1"/>
    <x v="0"/>
    <n v="2"/>
    <x v="0"/>
    <x v="0"/>
    <n v="42"/>
    <x v="0"/>
    <x v="0"/>
    <n v="15000"/>
    <x v="1"/>
    <x v="1"/>
  </r>
  <r>
    <n v="12234"/>
    <x v="0"/>
    <x v="1"/>
    <n v="10000"/>
    <n v="2"/>
    <x v="1"/>
    <x v="3"/>
    <x v="0"/>
    <n v="1"/>
    <x v="1"/>
    <x v="0"/>
    <n v="52"/>
    <x v="0"/>
    <x v="0"/>
    <n v="5000"/>
    <x v="1"/>
    <x v="1"/>
  </r>
  <r>
    <n v="28683"/>
    <x v="1"/>
    <x v="0"/>
    <n v="10000"/>
    <n v="1"/>
    <x v="2"/>
    <x v="3"/>
    <x v="1"/>
    <n v="1"/>
    <x v="2"/>
    <x v="0"/>
    <n v="35"/>
    <x v="2"/>
    <x v="1"/>
    <n v="10000"/>
    <x v="1"/>
    <x v="1"/>
  </r>
  <r>
    <n v="17994"/>
    <x v="1"/>
    <x v="1"/>
    <n v="20000"/>
    <n v="2"/>
    <x v="2"/>
    <x v="3"/>
    <x v="0"/>
    <n v="2"/>
    <x v="0"/>
    <x v="0"/>
    <n v="42"/>
    <x v="0"/>
    <x v="0"/>
    <n v="10000"/>
    <x v="1"/>
    <x v="1"/>
  </r>
  <r>
    <n v="24273"/>
    <x v="0"/>
    <x v="0"/>
    <n v="20000"/>
    <n v="2"/>
    <x v="3"/>
    <x v="1"/>
    <x v="0"/>
    <n v="2"/>
    <x v="2"/>
    <x v="1"/>
    <n v="55"/>
    <x v="0"/>
    <x v="1"/>
    <n v="10000"/>
    <x v="1"/>
    <x v="1"/>
  </r>
  <r>
    <n v="26547"/>
    <x v="1"/>
    <x v="0"/>
    <n v="30000"/>
    <n v="2"/>
    <x v="1"/>
    <x v="1"/>
    <x v="1"/>
    <n v="2"/>
    <x v="2"/>
    <x v="1"/>
    <n v="60"/>
    <x v="1"/>
    <x v="1"/>
    <n v="15000"/>
    <x v="1"/>
    <x v="1"/>
  </r>
  <r>
    <n v="22500"/>
    <x v="1"/>
    <x v="1"/>
    <n v="40000"/>
    <n v="0"/>
    <x v="0"/>
    <x v="2"/>
    <x v="1"/>
    <n v="0"/>
    <x v="0"/>
    <x v="0"/>
    <n v="40"/>
    <x v="0"/>
    <x v="1"/>
    <n v="40000"/>
    <x v="0"/>
    <x v="0"/>
  </r>
  <r>
    <n v="23993"/>
    <x v="1"/>
    <x v="0"/>
    <n v="10000"/>
    <n v="0"/>
    <x v="1"/>
    <x v="3"/>
    <x v="1"/>
    <n v="1"/>
    <x v="0"/>
    <x v="1"/>
    <n v="26"/>
    <x v="2"/>
    <x v="1"/>
    <n v="10000"/>
    <x v="1"/>
    <x v="1"/>
  </r>
  <r>
    <n v="14832"/>
    <x v="0"/>
    <x v="1"/>
    <n v="40000"/>
    <n v="1"/>
    <x v="0"/>
    <x v="0"/>
    <x v="0"/>
    <n v="0"/>
    <x v="0"/>
    <x v="0"/>
    <n v="42"/>
    <x v="0"/>
    <x v="1"/>
    <n v="40000"/>
    <x v="0"/>
    <x v="0"/>
  </r>
  <r>
    <n v="16614"/>
    <x v="0"/>
    <x v="0"/>
    <n v="80000"/>
    <n v="0"/>
    <x v="0"/>
    <x v="2"/>
    <x v="0"/>
    <n v="3"/>
    <x v="4"/>
    <x v="1"/>
    <n v="32"/>
    <x v="2"/>
    <x v="0"/>
    <n v="80000"/>
    <x v="3"/>
    <x v="1"/>
  </r>
  <r>
    <n v="20877"/>
    <x v="1"/>
    <x v="1"/>
    <n v="30000"/>
    <n v="1"/>
    <x v="0"/>
    <x v="1"/>
    <x v="0"/>
    <n v="0"/>
    <x v="3"/>
    <x v="0"/>
    <n v="37"/>
    <x v="0"/>
    <x v="1"/>
    <n v="30000"/>
    <x v="0"/>
    <x v="0"/>
  </r>
  <r>
    <n v="20729"/>
    <x v="0"/>
    <x v="0"/>
    <n v="40000"/>
    <n v="2"/>
    <x v="1"/>
    <x v="1"/>
    <x v="1"/>
    <n v="1"/>
    <x v="0"/>
    <x v="0"/>
    <n v="34"/>
    <x v="2"/>
    <x v="0"/>
    <n v="20000"/>
    <x v="1"/>
    <x v="1"/>
  </r>
  <r>
    <n v="22464"/>
    <x v="0"/>
    <x v="1"/>
    <n v="40000"/>
    <n v="0"/>
    <x v="4"/>
    <x v="1"/>
    <x v="0"/>
    <n v="0"/>
    <x v="0"/>
    <x v="0"/>
    <n v="37"/>
    <x v="0"/>
    <x v="1"/>
    <n v="40000"/>
    <x v="0"/>
    <x v="0"/>
  </r>
  <r>
    <n v="19475"/>
    <x v="0"/>
    <x v="0"/>
    <n v="40000"/>
    <n v="0"/>
    <x v="0"/>
    <x v="2"/>
    <x v="1"/>
    <n v="0"/>
    <x v="0"/>
    <x v="0"/>
    <n v="40"/>
    <x v="0"/>
    <x v="1"/>
    <n v="40000"/>
    <x v="0"/>
    <x v="0"/>
  </r>
  <r>
    <n v="19675"/>
    <x v="0"/>
    <x v="1"/>
    <n v="20000"/>
    <n v="4"/>
    <x v="2"/>
    <x v="0"/>
    <x v="0"/>
    <n v="2"/>
    <x v="2"/>
    <x v="1"/>
    <n v="60"/>
    <x v="1"/>
    <x v="0"/>
    <n v="5000"/>
    <x v="1"/>
    <x v="1"/>
  </r>
  <r>
    <n v="12728"/>
    <x v="1"/>
    <x v="1"/>
    <n v="30000"/>
    <n v="0"/>
    <x v="1"/>
    <x v="1"/>
    <x v="1"/>
    <n v="1"/>
    <x v="3"/>
    <x v="0"/>
    <n v="27"/>
    <x v="2"/>
    <x v="0"/>
    <n v="30000"/>
    <x v="0"/>
    <x v="1"/>
  </r>
  <r>
    <n v="26154"/>
    <x v="0"/>
    <x v="1"/>
    <n v="60000"/>
    <n v="1"/>
    <x v="1"/>
    <x v="0"/>
    <x v="0"/>
    <n v="1"/>
    <x v="2"/>
    <x v="1"/>
    <n v="43"/>
    <x v="0"/>
    <x v="1"/>
    <n v="60000"/>
    <x v="2"/>
    <x v="1"/>
  </r>
  <r>
    <n v="29117"/>
    <x v="1"/>
    <x v="1"/>
    <n v="100000"/>
    <n v="1"/>
    <x v="0"/>
    <x v="4"/>
    <x v="1"/>
    <n v="3"/>
    <x v="0"/>
    <x v="1"/>
    <n v="48"/>
    <x v="0"/>
    <x v="0"/>
    <n v="100000"/>
    <x v="4"/>
    <x v="1"/>
  </r>
  <r>
    <n v="17845"/>
    <x v="1"/>
    <x v="0"/>
    <n v="20000"/>
    <n v="0"/>
    <x v="3"/>
    <x v="3"/>
    <x v="1"/>
    <n v="2"/>
    <x v="3"/>
    <x v="0"/>
    <n v="32"/>
    <x v="2"/>
    <x v="0"/>
    <n v="20000"/>
    <x v="1"/>
    <x v="1"/>
  </r>
  <r>
    <n v="25058"/>
    <x v="0"/>
    <x v="1"/>
    <n v="100000"/>
    <n v="1"/>
    <x v="0"/>
    <x v="4"/>
    <x v="0"/>
    <n v="3"/>
    <x v="1"/>
    <x v="1"/>
    <n v="47"/>
    <x v="0"/>
    <x v="0"/>
    <n v="100000"/>
    <x v="4"/>
    <x v="1"/>
  </r>
  <r>
    <n v="23426"/>
    <x v="1"/>
    <x v="1"/>
    <n v="80000"/>
    <n v="5"/>
    <x v="4"/>
    <x v="4"/>
    <x v="0"/>
    <n v="3"/>
    <x v="0"/>
    <x v="1"/>
    <n v="40"/>
    <x v="0"/>
    <x v="0"/>
    <n v="16000"/>
    <x v="1"/>
    <x v="1"/>
  </r>
  <r>
    <n v="14798"/>
    <x v="1"/>
    <x v="0"/>
    <n v="10000"/>
    <n v="4"/>
    <x v="3"/>
    <x v="3"/>
    <x v="0"/>
    <n v="2"/>
    <x v="0"/>
    <x v="0"/>
    <n v="41"/>
    <x v="0"/>
    <x v="1"/>
    <n v="2500"/>
    <x v="1"/>
    <x v="1"/>
  </r>
  <r>
    <n v="12664"/>
    <x v="0"/>
    <x v="0"/>
    <n v="130000"/>
    <n v="5"/>
    <x v="1"/>
    <x v="2"/>
    <x v="0"/>
    <n v="4"/>
    <x v="0"/>
    <x v="0"/>
    <n v="59"/>
    <x v="1"/>
    <x v="0"/>
    <n v="26000"/>
    <x v="0"/>
    <x v="1"/>
  </r>
  <r>
    <n v="23979"/>
    <x v="1"/>
    <x v="1"/>
    <n v="10000"/>
    <n v="2"/>
    <x v="1"/>
    <x v="3"/>
    <x v="1"/>
    <n v="0"/>
    <x v="0"/>
    <x v="0"/>
    <n v="50"/>
    <x v="0"/>
    <x v="0"/>
    <n v="5000"/>
    <x v="1"/>
    <x v="0"/>
  </r>
  <r>
    <n v="25605"/>
    <x v="1"/>
    <x v="0"/>
    <n v="20000"/>
    <n v="2"/>
    <x v="1"/>
    <x v="3"/>
    <x v="1"/>
    <n v="1"/>
    <x v="0"/>
    <x v="0"/>
    <n v="54"/>
    <x v="0"/>
    <x v="1"/>
    <n v="10000"/>
    <x v="1"/>
    <x v="1"/>
  </r>
  <r>
    <n v="20797"/>
    <x v="0"/>
    <x v="0"/>
    <n v="10000"/>
    <n v="1"/>
    <x v="0"/>
    <x v="3"/>
    <x v="0"/>
    <n v="0"/>
    <x v="0"/>
    <x v="0"/>
    <n v="48"/>
    <x v="0"/>
    <x v="0"/>
    <n v="10000"/>
    <x v="1"/>
    <x v="0"/>
  </r>
  <r>
    <n v="21980"/>
    <x v="1"/>
    <x v="0"/>
    <n v="60000"/>
    <n v="1"/>
    <x v="0"/>
    <x v="2"/>
    <x v="0"/>
    <n v="1"/>
    <x v="2"/>
    <x v="1"/>
    <n v="44"/>
    <x v="0"/>
    <x v="1"/>
    <n v="60000"/>
    <x v="2"/>
    <x v="1"/>
  </r>
  <r>
    <n v="25460"/>
    <x v="0"/>
    <x v="0"/>
    <n v="20000"/>
    <n v="2"/>
    <x v="2"/>
    <x v="3"/>
    <x v="0"/>
    <n v="0"/>
    <x v="0"/>
    <x v="0"/>
    <n v="40"/>
    <x v="0"/>
    <x v="1"/>
    <n v="10000"/>
    <x v="1"/>
    <x v="0"/>
  </r>
  <r>
    <n v="29181"/>
    <x v="1"/>
    <x v="0"/>
    <n v="60000"/>
    <n v="2"/>
    <x v="0"/>
    <x v="2"/>
    <x v="1"/>
    <n v="1"/>
    <x v="0"/>
    <x v="1"/>
    <n v="38"/>
    <x v="0"/>
    <x v="1"/>
    <n v="30000"/>
    <x v="0"/>
    <x v="1"/>
  </r>
  <r>
    <n v="24279"/>
    <x v="1"/>
    <x v="1"/>
    <n v="40000"/>
    <n v="2"/>
    <x v="1"/>
    <x v="0"/>
    <x v="1"/>
    <n v="2"/>
    <x v="3"/>
    <x v="1"/>
    <n v="52"/>
    <x v="0"/>
    <x v="0"/>
    <n v="20000"/>
    <x v="1"/>
    <x v="1"/>
  </r>
  <r>
    <n v="22402"/>
    <x v="0"/>
    <x v="1"/>
    <n v="10000"/>
    <n v="0"/>
    <x v="1"/>
    <x v="3"/>
    <x v="0"/>
    <n v="1"/>
    <x v="1"/>
    <x v="1"/>
    <n v="25"/>
    <x v="2"/>
    <x v="1"/>
    <n v="10000"/>
    <x v="1"/>
    <x v="1"/>
  </r>
  <r>
    <n v="15465"/>
    <x v="0"/>
    <x v="0"/>
    <n v="10000"/>
    <n v="0"/>
    <x v="1"/>
    <x v="3"/>
    <x v="1"/>
    <n v="1"/>
    <x v="0"/>
    <x v="1"/>
    <n v="25"/>
    <x v="2"/>
    <x v="0"/>
    <n v="10000"/>
    <x v="1"/>
    <x v="1"/>
  </r>
  <r>
    <n v="26757"/>
    <x v="1"/>
    <x v="1"/>
    <n v="90000"/>
    <n v="1"/>
    <x v="0"/>
    <x v="2"/>
    <x v="0"/>
    <n v="1"/>
    <x v="1"/>
    <x v="1"/>
    <n v="47"/>
    <x v="0"/>
    <x v="1"/>
    <n v="90000"/>
    <x v="3"/>
    <x v="1"/>
  </r>
  <r>
    <n v="14233"/>
    <x v="1"/>
    <x v="1"/>
    <n v="100000"/>
    <n v="0"/>
    <x v="2"/>
    <x v="4"/>
    <x v="0"/>
    <n v="3"/>
    <x v="4"/>
    <x v="1"/>
    <n v="35"/>
    <x v="2"/>
    <x v="0"/>
    <n v="100000"/>
    <x v="4"/>
    <x v="1"/>
  </r>
  <r>
    <n v="14058"/>
    <x v="1"/>
    <x v="1"/>
    <n v="70000"/>
    <n v="0"/>
    <x v="0"/>
    <x v="2"/>
    <x v="1"/>
    <n v="1"/>
    <x v="2"/>
    <x v="1"/>
    <n v="41"/>
    <x v="0"/>
    <x v="1"/>
    <n v="70000"/>
    <x v="2"/>
    <x v="1"/>
  </r>
  <r>
    <n v="12273"/>
    <x v="0"/>
    <x v="1"/>
    <n v="30000"/>
    <n v="1"/>
    <x v="0"/>
    <x v="1"/>
    <x v="0"/>
    <n v="0"/>
    <x v="0"/>
    <x v="0"/>
    <n v="47"/>
    <x v="0"/>
    <x v="0"/>
    <n v="30000"/>
    <x v="0"/>
    <x v="0"/>
  </r>
  <r>
    <n v="17203"/>
    <x v="0"/>
    <x v="0"/>
    <n v="130000"/>
    <n v="4"/>
    <x v="1"/>
    <x v="2"/>
    <x v="0"/>
    <n v="4"/>
    <x v="2"/>
    <x v="0"/>
    <n v="61"/>
    <x v="1"/>
    <x v="1"/>
    <n v="32500"/>
    <x v="0"/>
    <x v="1"/>
  </r>
  <r>
    <n v="18144"/>
    <x v="0"/>
    <x v="0"/>
    <n v="80000"/>
    <n v="5"/>
    <x v="0"/>
    <x v="4"/>
    <x v="0"/>
    <n v="2"/>
    <x v="1"/>
    <x v="0"/>
    <n v="61"/>
    <x v="1"/>
    <x v="0"/>
    <n v="16000"/>
    <x v="1"/>
    <x v="1"/>
  </r>
  <r>
    <n v="23963"/>
    <x v="0"/>
    <x v="1"/>
    <n v="10000"/>
    <n v="0"/>
    <x v="3"/>
    <x v="3"/>
    <x v="1"/>
    <n v="2"/>
    <x v="0"/>
    <x v="0"/>
    <n v="33"/>
    <x v="2"/>
    <x v="0"/>
    <n v="10000"/>
    <x v="1"/>
    <x v="1"/>
  </r>
  <r>
    <n v="17907"/>
    <x v="0"/>
    <x v="0"/>
    <n v="10000"/>
    <n v="0"/>
    <x v="1"/>
    <x v="3"/>
    <x v="0"/>
    <n v="1"/>
    <x v="1"/>
    <x v="1"/>
    <n v="27"/>
    <x v="2"/>
    <x v="0"/>
    <n v="10000"/>
    <x v="1"/>
    <x v="1"/>
  </r>
  <r>
    <n v="19442"/>
    <x v="1"/>
    <x v="1"/>
    <n v="50000"/>
    <n v="0"/>
    <x v="4"/>
    <x v="0"/>
    <x v="0"/>
    <n v="0"/>
    <x v="0"/>
    <x v="0"/>
    <n v="37"/>
    <x v="0"/>
    <x v="1"/>
    <n v="50000"/>
    <x v="2"/>
    <x v="0"/>
  </r>
  <r>
    <n v="17504"/>
    <x v="1"/>
    <x v="0"/>
    <n v="80000"/>
    <n v="2"/>
    <x v="1"/>
    <x v="0"/>
    <x v="0"/>
    <n v="2"/>
    <x v="2"/>
    <x v="1"/>
    <n v="52"/>
    <x v="0"/>
    <x v="1"/>
    <n v="40000"/>
    <x v="0"/>
    <x v="1"/>
  </r>
  <r>
    <n v="12253"/>
    <x v="1"/>
    <x v="0"/>
    <n v="20000"/>
    <n v="0"/>
    <x v="1"/>
    <x v="3"/>
    <x v="0"/>
    <n v="0"/>
    <x v="0"/>
    <x v="1"/>
    <n v="29"/>
    <x v="2"/>
    <x v="1"/>
    <n v="20000"/>
    <x v="1"/>
    <x v="0"/>
  </r>
  <r>
    <n v="27304"/>
    <x v="1"/>
    <x v="0"/>
    <n v="110000"/>
    <n v="2"/>
    <x v="1"/>
    <x v="2"/>
    <x v="1"/>
    <n v="3"/>
    <x v="2"/>
    <x v="0"/>
    <n v="48"/>
    <x v="0"/>
    <x v="0"/>
    <n v="55000"/>
    <x v="2"/>
    <x v="1"/>
  </r>
  <r>
    <n v="14191"/>
    <x v="0"/>
    <x v="1"/>
    <n v="160000"/>
    <n v="4"/>
    <x v="1"/>
    <x v="2"/>
    <x v="1"/>
    <n v="2"/>
    <x v="4"/>
    <x v="0"/>
    <n v="55"/>
    <x v="0"/>
    <x v="1"/>
    <n v="40000"/>
    <x v="0"/>
    <x v="1"/>
  </r>
  <r>
    <n v="12212"/>
    <x v="0"/>
    <x v="0"/>
    <n v="10000"/>
    <n v="0"/>
    <x v="4"/>
    <x v="3"/>
    <x v="0"/>
    <n v="0"/>
    <x v="0"/>
    <x v="0"/>
    <n v="37"/>
    <x v="0"/>
    <x v="1"/>
    <n v="10000"/>
    <x v="1"/>
    <x v="0"/>
  </r>
  <r>
    <n v="25529"/>
    <x v="1"/>
    <x v="1"/>
    <n v="10000"/>
    <n v="1"/>
    <x v="4"/>
    <x v="3"/>
    <x v="0"/>
    <n v="0"/>
    <x v="0"/>
    <x v="0"/>
    <n v="44"/>
    <x v="0"/>
    <x v="0"/>
    <n v="10000"/>
    <x v="1"/>
    <x v="0"/>
  </r>
  <r>
    <n v="22170"/>
    <x v="0"/>
    <x v="0"/>
    <n v="30000"/>
    <n v="3"/>
    <x v="1"/>
    <x v="1"/>
    <x v="1"/>
    <n v="2"/>
    <x v="3"/>
    <x v="1"/>
    <n v="55"/>
    <x v="0"/>
    <x v="1"/>
    <n v="10000"/>
    <x v="1"/>
    <x v="1"/>
  </r>
  <r>
    <n v="19445"/>
    <x v="0"/>
    <x v="0"/>
    <n v="10000"/>
    <n v="2"/>
    <x v="2"/>
    <x v="3"/>
    <x v="1"/>
    <n v="1"/>
    <x v="0"/>
    <x v="0"/>
    <n v="38"/>
    <x v="0"/>
    <x v="0"/>
    <n v="5000"/>
    <x v="1"/>
    <x v="1"/>
  </r>
  <r>
    <n v="15265"/>
    <x v="1"/>
    <x v="1"/>
    <n v="40000"/>
    <n v="2"/>
    <x v="0"/>
    <x v="4"/>
    <x v="0"/>
    <n v="2"/>
    <x v="2"/>
    <x v="1"/>
    <n v="66"/>
    <x v="1"/>
    <x v="1"/>
    <n v="20000"/>
    <x v="1"/>
    <x v="1"/>
  </r>
  <r>
    <n v="28918"/>
    <x v="0"/>
    <x v="0"/>
    <n v="130000"/>
    <n v="4"/>
    <x v="2"/>
    <x v="4"/>
    <x v="1"/>
    <n v="4"/>
    <x v="4"/>
    <x v="0"/>
    <n v="58"/>
    <x v="1"/>
    <x v="0"/>
    <n v="32500"/>
    <x v="0"/>
    <x v="1"/>
  </r>
  <r>
    <n v="15799"/>
    <x v="0"/>
    <x v="0"/>
    <n v="90000"/>
    <n v="1"/>
    <x v="0"/>
    <x v="2"/>
    <x v="0"/>
    <n v="1"/>
    <x v="1"/>
    <x v="1"/>
    <n v="47"/>
    <x v="0"/>
    <x v="1"/>
    <n v="90000"/>
    <x v="3"/>
    <x v="1"/>
  </r>
  <r>
    <n v="11047"/>
    <x v="0"/>
    <x v="0"/>
    <n v="30000"/>
    <n v="3"/>
    <x v="2"/>
    <x v="0"/>
    <x v="1"/>
    <n v="2"/>
    <x v="3"/>
    <x v="1"/>
    <n v="56"/>
    <x v="1"/>
    <x v="1"/>
    <n v="10000"/>
    <x v="1"/>
    <x v="1"/>
  </r>
  <r>
    <n v="18151"/>
    <x v="1"/>
    <x v="1"/>
    <n v="80000"/>
    <n v="5"/>
    <x v="1"/>
    <x v="2"/>
    <x v="1"/>
    <n v="2"/>
    <x v="4"/>
    <x v="0"/>
    <n v="59"/>
    <x v="1"/>
    <x v="0"/>
    <n v="16000"/>
    <x v="1"/>
    <x v="1"/>
  </r>
  <r>
    <n v="20606"/>
    <x v="0"/>
    <x v="0"/>
    <n v="70000"/>
    <n v="0"/>
    <x v="0"/>
    <x v="2"/>
    <x v="0"/>
    <n v="4"/>
    <x v="4"/>
    <x v="1"/>
    <n v="32"/>
    <x v="2"/>
    <x v="1"/>
    <n v="70000"/>
    <x v="2"/>
    <x v="1"/>
  </r>
  <r>
    <n v="19482"/>
    <x v="0"/>
    <x v="1"/>
    <n v="30000"/>
    <n v="1"/>
    <x v="1"/>
    <x v="1"/>
    <x v="0"/>
    <n v="1"/>
    <x v="0"/>
    <x v="0"/>
    <n v="44"/>
    <x v="0"/>
    <x v="1"/>
    <n v="30000"/>
    <x v="0"/>
    <x v="1"/>
  </r>
  <r>
    <n v="16489"/>
    <x v="0"/>
    <x v="1"/>
    <n v="30000"/>
    <n v="3"/>
    <x v="2"/>
    <x v="0"/>
    <x v="0"/>
    <n v="2"/>
    <x v="2"/>
    <x v="1"/>
    <n v="55"/>
    <x v="0"/>
    <x v="0"/>
    <n v="10000"/>
    <x v="1"/>
    <x v="1"/>
  </r>
  <r>
    <n v="26944"/>
    <x v="1"/>
    <x v="1"/>
    <n v="90000"/>
    <n v="2"/>
    <x v="2"/>
    <x v="3"/>
    <x v="0"/>
    <n v="0"/>
    <x v="0"/>
    <x v="0"/>
    <n v="36"/>
    <x v="0"/>
    <x v="1"/>
    <n v="45000"/>
    <x v="0"/>
    <x v="0"/>
  </r>
  <r>
    <n v="15682"/>
    <x v="1"/>
    <x v="0"/>
    <n v="80000"/>
    <n v="5"/>
    <x v="0"/>
    <x v="4"/>
    <x v="0"/>
    <n v="2"/>
    <x v="4"/>
    <x v="0"/>
    <n v="62"/>
    <x v="1"/>
    <x v="0"/>
    <n v="16000"/>
    <x v="1"/>
    <x v="1"/>
  </r>
  <r>
    <n v="26032"/>
    <x v="0"/>
    <x v="0"/>
    <n v="70000"/>
    <n v="5"/>
    <x v="0"/>
    <x v="2"/>
    <x v="0"/>
    <n v="4"/>
    <x v="4"/>
    <x v="1"/>
    <n v="41"/>
    <x v="0"/>
    <x v="0"/>
    <n v="14000"/>
    <x v="1"/>
    <x v="1"/>
  </r>
  <r>
    <n v="17843"/>
    <x v="1"/>
    <x v="0"/>
    <n v="10000"/>
    <n v="0"/>
    <x v="3"/>
    <x v="3"/>
    <x v="1"/>
    <n v="2"/>
    <x v="0"/>
    <x v="0"/>
    <n v="32"/>
    <x v="2"/>
    <x v="0"/>
    <n v="10000"/>
    <x v="1"/>
    <x v="1"/>
  </r>
  <r>
    <n v="25559"/>
    <x v="1"/>
    <x v="1"/>
    <n v="20000"/>
    <n v="0"/>
    <x v="0"/>
    <x v="1"/>
    <x v="0"/>
    <n v="0"/>
    <x v="0"/>
    <x v="1"/>
    <n v="25"/>
    <x v="2"/>
    <x v="1"/>
    <n v="20000"/>
    <x v="1"/>
    <x v="0"/>
  </r>
  <r>
    <n v="16209"/>
    <x v="1"/>
    <x v="0"/>
    <n v="50000"/>
    <n v="0"/>
    <x v="4"/>
    <x v="0"/>
    <x v="0"/>
    <n v="0"/>
    <x v="3"/>
    <x v="0"/>
    <n v="36"/>
    <x v="0"/>
    <x v="0"/>
    <n v="50000"/>
    <x v="2"/>
    <x v="0"/>
  </r>
  <r>
    <n v="11147"/>
    <x v="0"/>
    <x v="1"/>
    <n v="60000"/>
    <n v="2"/>
    <x v="4"/>
    <x v="4"/>
    <x v="0"/>
    <n v="1"/>
    <x v="0"/>
    <x v="1"/>
    <n v="67"/>
    <x v="1"/>
    <x v="1"/>
    <n v="30000"/>
    <x v="0"/>
    <x v="1"/>
  </r>
  <r>
    <n v="15214"/>
    <x v="1"/>
    <x v="0"/>
    <n v="100000"/>
    <n v="0"/>
    <x v="4"/>
    <x v="4"/>
    <x v="1"/>
    <n v="1"/>
    <x v="3"/>
    <x v="1"/>
    <n v="39"/>
    <x v="0"/>
    <x v="1"/>
    <n v="100000"/>
    <x v="4"/>
    <x v="1"/>
  </r>
  <r>
    <n v="11453"/>
    <x v="1"/>
    <x v="1"/>
    <n v="80000"/>
    <n v="0"/>
    <x v="0"/>
    <x v="2"/>
    <x v="1"/>
    <n v="3"/>
    <x v="4"/>
    <x v="1"/>
    <n v="33"/>
    <x v="2"/>
    <x v="1"/>
    <n v="80000"/>
    <x v="3"/>
    <x v="1"/>
  </r>
  <r>
    <n v="24584"/>
    <x v="1"/>
    <x v="1"/>
    <n v="60000"/>
    <n v="0"/>
    <x v="0"/>
    <x v="2"/>
    <x v="1"/>
    <n v="3"/>
    <x v="1"/>
    <x v="1"/>
    <n v="31"/>
    <x v="2"/>
    <x v="0"/>
    <n v="60000"/>
    <x v="2"/>
    <x v="1"/>
  </r>
  <r>
    <n v="12585"/>
    <x v="0"/>
    <x v="1"/>
    <n v="10000"/>
    <n v="1"/>
    <x v="2"/>
    <x v="3"/>
    <x v="0"/>
    <n v="0"/>
    <x v="1"/>
    <x v="1"/>
    <n v="27"/>
    <x v="2"/>
    <x v="1"/>
    <n v="10000"/>
    <x v="1"/>
    <x v="0"/>
  </r>
  <r>
    <n v="18626"/>
    <x v="1"/>
    <x v="1"/>
    <n v="40000"/>
    <n v="2"/>
    <x v="1"/>
    <x v="1"/>
    <x v="0"/>
    <n v="0"/>
    <x v="3"/>
    <x v="0"/>
    <n v="33"/>
    <x v="2"/>
    <x v="1"/>
    <n v="20000"/>
    <x v="1"/>
    <x v="0"/>
  </r>
  <r>
    <n v="29298"/>
    <x v="1"/>
    <x v="0"/>
    <n v="60000"/>
    <n v="1"/>
    <x v="1"/>
    <x v="0"/>
    <x v="0"/>
    <n v="1"/>
    <x v="2"/>
    <x v="1"/>
    <n v="46"/>
    <x v="0"/>
    <x v="1"/>
    <n v="60000"/>
    <x v="2"/>
    <x v="1"/>
  </r>
  <r>
    <n v="24842"/>
    <x v="1"/>
    <x v="0"/>
    <n v="90000"/>
    <n v="3"/>
    <x v="2"/>
    <x v="2"/>
    <x v="1"/>
    <n v="1"/>
    <x v="1"/>
    <x v="0"/>
    <n v="51"/>
    <x v="0"/>
    <x v="0"/>
    <n v="30000"/>
    <x v="0"/>
    <x v="1"/>
  </r>
  <r>
    <n v="15657"/>
    <x v="0"/>
    <x v="1"/>
    <n v="30000"/>
    <n v="3"/>
    <x v="4"/>
    <x v="1"/>
    <x v="0"/>
    <n v="0"/>
    <x v="0"/>
    <x v="0"/>
    <n v="46"/>
    <x v="0"/>
    <x v="1"/>
    <n v="10000"/>
    <x v="1"/>
    <x v="0"/>
  </r>
  <r>
    <n v="11415"/>
    <x v="1"/>
    <x v="1"/>
    <n v="90000"/>
    <n v="5"/>
    <x v="1"/>
    <x v="2"/>
    <x v="1"/>
    <n v="2"/>
    <x v="4"/>
    <x v="0"/>
    <n v="62"/>
    <x v="1"/>
    <x v="0"/>
    <n v="18000"/>
    <x v="1"/>
    <x v="1"/>
  </r>
  <r>
    <n v="28729"/>
    <x v="1"/>
    <x v="0"/>
    <n v="20000"/>
    <n v="0"/>
    <x v="3"/>
    <x v="3"/>
    <x v="0"/>
    <n v="2"/>
    <x v="3"/>
    <x v="0"/>
    <n v="26"/>
    <x v="2"/>
    <x v="1"/>
    <n v="20000"/>
    <x v="1"/>
    <x v="1"/>
  </r>
  <r>
    <n v="22633"/>
    <x v="1"/>
    <x v="0"/>
    <n v="40000"/>
    <n v="0"/>
    <x v="4"/>
    <x v="1"/>
    <x v="0"/>
    <n v="0"/>
    <x v="0"/>
    <x v="0"/>
    <n v="37"/>
    <x v="0"/>
    <x v="1"/>
    <n v="40000"/>
    <x v="0"/>
    <x v="0"/>
  </r>
  <r>
    <n v="25649"/>
    <x v="1"/>
    <x v="0"/>
    <n v="30000"/>
    <n v="3"/>
    <x v="1"/>
    <x v="1"/>
    <x v="0"/>
    <n v="0"/>
    <x v="0"/>
    <x v="0"/>
    <n v="42"/>
    <x v="0"/>
    <x v="1"/>
    <n v="10000"/>
    <x v="1"/>
    <x v="0"/>
  </r>
  <r>
    <n v="14669"/>
    <x v="0"/>
    <x v="0"/>
    <n v="80000"/>
    <n v="4"/>
    <x v="4"/>
    <x v="4"/>
    <x v="0"/>
    <n v="1"/>
    <x v="0"/>
    <x v="1"/>
    <n v="36"/>
    <x v="0"/>
    <x v="0"/>
    <n v="20000"/>
    <x v="1"/>
    <x v="1"/>
  </r>
  <r>
    <n v="19299"/>
    <x v="0"/>
    <x v="0"/>
    <n v="50000"/>
    <n v="0"/>
    <x v="4"/>
    <x v="0"/>
    <x v="0"/>
    <n v="0"/>
    <x v="0"/>
    <x v="0"/>
    <n v="36"/>
    <x v="0"/>
    <x v="1"/>
    <n v="50000"/>
    <x v="2"/>
    <x v="0"/>
  </r>
  <r>
    <n v="20946"/>
    <x v="1"/>
    <x v="0"/>
    <n v="30000"/>
    <n v="0"/>
    <x v="1"/>
    <x v="1"/>
    <x v="1"/>
    <n v="1"/>
    <x v="1"/>
    <x v="0"/>
    <n v="30"/>
    <x v="2"/>
    <x v="0"/>
    <n v="30000"/>
    <x v="0"/>
    <x v="1"/>
  </r>
  <r>
    <n v="11451"/>
    <x v="1"/>
    <x v="1"/>
    <n v="70000"/>
    <n v="0"/>
    <x v="0"/>
    <x v="2"/>
    <x v="1"/>
    <n v="4"/>
    <x v="4"/>
    <x v="1"/>
    <n v="31"/>
    <x v="2"/>
    <x v="1"/>
    <n v="70000"/>
    <x v="2"/>
    <x v="1"/>
  </r>
  <r>
    <n v="25553"/>
    <x v="0"/>
    <x v="1"/>
    <n v="30000"/>
    <n v="1"/>
    <x v="0"/>
    <x v="1"/>
    <x v="0"/>
    <n v="0"/>
    <x v="0"/>
    <x v="0"/>
    <n v="65"/>
    <x v="1"/>
    <x v="1"/>
    <n v="30000"/>
    <x v="0"/>
    <x v="0"/>
  </r>
  <r>
    <n v="27951"/>
    <x v="1"/>
    <x v="1"/>
    <n v="80000"/>
    <n v="4"/>
    <x v="1"/>
    <x v="2"/>
    <x v="1"/>
    <n v="2"/>
    <x v="1"/>
    <x v="0"/>
    <n v="54"/>
    <x v="0"/>
    <x v="1"/>
    <n v="20000"/>
    <x v="1"/>
    <x v="1"/>
  </r>
  <r>
    <n v="25026"/>
    <x v="0"/>
    <x v="1"/>
    <n v="20000"/>
    <n v="2"/>
    <x v="3"/>
    <x v="1"/>
    <x v="0"/>
    <n v="3"/>
    <x v="2"/>
    <x v="1"/>
    <n v="54"/>
    <x v="0"/>
    <x v="0"/>
    <n v="10000"/>
    <x v="1"/>
    <x v="1"/>
  </r>
  <r>
    <n v="13673"/>
    <x v="1"/>
    <x v="0"/>
    <n v="20000"/>
    <n v="0"/>
    <x v="3"/>
    <x v="3"/>
    <x v="1"/>
    <n v="2"/>
    <x v="0"/>
    <x v="0"/>
    <n v="25"/>
    <x v="2"/>
    <x v="0"/>
    <n v="20000"/>
    <x v="1"/>
    <x v="1"/>
  </r>
  <r>
    <n v="16043"/>
    <x v="1"/>
    <x v="1"/>
    <n v="10000"/>
    <n v="1"/>
    <x v="0"/>
    <x v="3"/>
    <x v="0"/>
    <n v="0"/>
    <x v="0"/>
    <x v="0"/>
    <n v="48"/>
    <x v="0"/>
    <x v="0"/>
    <n v="10000"/>
    <x v="1"/>
    <x v="0"/>
  </r>
  <r>
    <n v="22399"/>
    <x v="1"/>
    <x v="1"/>
    <n v="10000"/>
    <n v="0"/>
    <x v="1"/>
    <x v="3"/>
    <x v="0"/>
    <n v="1"/>
    <x v="3"/>
    <x v="1"/>
    <n v="26"/>
    <x v="2"/>
    <x v="1"/>
    <n v="10000"/>
    <x v="1"/>
    <x v="1"/>
  </r>
  <r>
    <n v="27696"/>
    <x v="0"/>
    <x v="1"/>
    <n v="60000"/>
    <n v="1"/>
    <x v="0"/>
    <x v="2"/>
    <x v="0"/>
    <n v="1"/>
    <x v="2"/>
    <x v="1"/>
    <n v="43"/>
    <x v="0"/>
    <x v="1"/>
    <n v="60000"/>
    <x v="2"/>
    <x v="1"/>
  </r>
  <r>
    <n v="25313"/>
    <x v="1"/>
    <x v="1"/>
    <n v="10000"/>
    <n v="0"/>
    <x v="3"/>
    <x v="3"/>
    <x v="1"/>
    <n v="2"/>
    <x v="3"/>
    <x v="0"/>
    <n v="35"/>
    <x v="2"/>
    <x v="0"/>
    <n v="10000"/>
    <x v="1"/>
    <x v="1"/>
  </r>
  <r>
    <n v="13813"/>
    <x v="0"/>
    <x v="0"/>
    <n v="30000"/>
    <n v="3"/>
    <x v="1"/>
    <x v="1"/>
    <x v="1"/>
    <n v="0"/>
    <x v="0"/>
    <x v="0"/>
    <n v="42"/>
    <x v="0"/>
    <x v="0"/>
    <n v="10000"/>
    <x v="1"/>
    <x v="0"/>
  </r>
  <r>
    <n v="18711"/>
    <x v="1"/>
    <x v="0"/>
    <n v="70000"/>
    <n v="5"/>
    <x v="0"/>
    <x v="2"/>
    <x v="0"/>
    <n v="4"/>
    <x v="4"/>
    <x v="1"/>
    <n v="39"/>
    <x v="0"/>
    <x v="0"/>
    <n v="14000"/>
    <x v="1"/>
    <x v="1"/>
  </r>
  <r>
    <n v="19650"/>
    <x v="0"/>
    <x v="0"/>
    <n v="30000"/>
    <n v="2"/>
    <x v="1"/>
    <x v="1"/>
    <x v="1"/>
    <n v="2"/>
    <x v="0"/>
    <x v="1"/>
    <n v="67"/>
    <x v="1"/>
    <x v="0"/>
    <n v="15000"/>
    <x v="1"/>
    <x v="1"/>
  </r>
  <r>
    <n v="14135"/>
    <x v="0"/>
    <x v="1"/>
    <n v="20000"/>
    <n v="1"/>
    <x v="1"/>
    <x v="3"/>
    <x v="0"/>
    <n v="0"/>
    <x v="3"/>
    <x v="0"/>
    <n v="35"/>
    <x v="2"/>
    <x v="0"/>
    <n v="20000"/>
    <x v="1"/>
    <x v="0"/>
  </r>
  <r>
    <n v="12833"/>
    <x v="1"/>
    <x v="0"/>
    <n v="20000"/>
    <n v="3"/>
    <x v="2"/>
    <x v="3"/>
    <x v="0"/>
    <n v="1"/>
    <x v="0"/>
    <x v="0"/>
    <n v="42"/>
    <x v="0"/>
    <x v="1"/>
    <n v="6666.666666666667"/>
    <x v="1"/>
    <x v="1"/>
  </r>
  <r>
    <n v="26849"/>
    <x v="0"/>
    <x v="1"/>
    <n v="10000"/>
    <n v="3"/>
    <x v="3"/>
    <x v="3"/>
    <x v="0"/>
    <n v="2"/>
    <x v="0"/>
    <x v="0"/>
    <n v="43"/>
    <x v="0"/>
    <x v="0"/>
    <n v="3333.3333333333335"/>
    <x v="1"/>
    <x v="1"/>
  </r>
  <r>
    <n v="20962"/>
    <x v="0"/>
    <x v="0"/>
    <n v="20000"/>
    <n v="1"/>
    <x v="4"/>
    <x v="1"/>
    <x v="0"/>
    <n v="0"/>
    <x v="0"/>
    <x v="0"/>
    <n v="45"/>
    <x v="0"/>
    <x v="0"/>
    <n v="20000"/>
    <x v="1"/>
    <x v="0"/>
  </r>
  <r>
    <n v="28915"/>
    <x v="1"/>
    <x v="1"/>
    <n v="80000"/>
    <n v="5"/>
    <x v="2"/>
    <x v="4"/>
    <x v="0"/>
    <n v="3"/>
    <x v="4"/>
    <x v="0"/>
    <n v="57"/>
    <x v="1"/>
    <x v="0"/>
    <n v="16000"/>
    <x v="1"/>
    <x v="1"/>
  </r>
  <r>
    <n v="22830"/>
    <x v="0"/>
    <x v="1"/>
    <n v="120000"/>
    <n v="4"/>
    <x v="1"/>
    <x v="4"/>
    <x v="0"/>
    <n v="3"/>
    <x v="4"/>
    <x v="0"/>
    <n v="56"/>
    <x v="1"/>
    <x v="0"/>
    <n v="30000"/>
    <x v="0"/>
    <x v="1"/>
  </r>
  <r>
    <n v="14777"/>
    <x v="0"/>
    <x v="0"/>
    <n v="40000"/>
    <n v="0"/>
    <x v="0"/>
    <x v="1"/>
    <x v="0"/>
    <n v="0"/>
    <x v="0"/>
    <x v="0"/>
    <n v="38"/>
    <x v="0"/>
    <x v="1"/>
    <n v="40000"/>
    <x v="0"/>
    <x v="0"/>
  </r>
  <r>
    <n v="12591"/>
    <x v="0"/>
    <x v="0"/>
    <n v="30000"/>
    <n v="4"/>
    <x v="4"/>
    <x v="1"/>
    <x v="0"/>
    <n v="0"/>
    <x v="0"/>
    <x v="0"/>
    <n v="45"/>
    <x v="0"/>
    <x v="0"/>
    <n v="7500"/>
    <x v="1"/>
    <x v="0"/>
  </r>
  <r>
    <n v="24174"/>
    <x v="0"/>
    <x v="1"/>
    <n v="20000"/>
    <n v="0"/>
    <x v="0"/>
    <x v="1"/>
    <x v="0"/>
    <n v="0"/>
    <x v="0"/>
    <x v="1"/>
    <n v="27"/>
    <x v="2"/>
    <x v="1"/>
    <n v="20000"/>
    <x v="1"/>
    <x v="0"/>
  </r>
  <r>
    <n v="24611"/>
    <x v="1"/>
    <x v="1"/>
    <n v="90000"/>
    <n v="0"/>
    <x v="0"/>
    <x v="2"/>
    <x v="1"/>
    <n v="4"/>
    <x v="4"/>
    <x v="1"/>
    <n v="35"/>
    <x v="2"/>
    <x v="1"/>
    <n v="90000"/>
    <x v="3"/>
    <x v="1"/>
  </r>
  <r>
    <n v="11340"/>
    <x v="0"/>
    <x v="0"/>
    <n v="10000"/>
    <n v="1"/>
    <x v="4"/>
    <x v="1"/>
    <x v="0"/>
    <n v="0"/>
    <x v="0"/>
    <x v="0"/>
    <n v="70"/>
    <x v="1"/>
    <x v="1"/>
    <n v="10000"/>
    <x v="1"/>
    <x v="0"/>
  </r>
  <r>
    <n v="25693"/>
    <x v="1"/>
    <x v="0"/>
    <n v="30000"/>
    <n v="5"/>
    <x v="4"/>
    <x v="1"/>
    <x v="0"/>
    <n v="0"/>
    <x v="0"/>
    <x v="0"/>
    <n v="44"/>
    <x v="0"/>
    <x v="1"/>
    <n v="6000"/>
    <x v="1"/>
    <x v="0"/>
  </r>
  <r>
    <n v="25555"/>
    <x v="0"/>
    <x v="0"/>
    <n v="10000"/>
    <n v="0"/>
    <x v="1"/>
    <x v="3"/>
    <x v="1"/>
    <n v="1"/>
    <x v="0"/>
    <x v="1"/>
    <n v="26"/>
    <x v="2"/>
    <x v="1"/>
    <n v="10000"/>
    <x v="1"/>
    <x v="1"/>
  </r>
  <r>
    <n v="22006"/>
    <x v="0"/>
    <x v="1"/>
    <n v="70000"/>
    <n v="5"/>
    <x v="1"/>
    <x v="0"/>
    <x v="0"/>
    <n v="3"/>
    <x v="2"/>
    <x v="1"/>
    <n v="46"/>
    <x v="0"/>
    <x v="0"/>
    <n v="14000"/>
    <x v="1"/>
    <x v="1"/>
  </r>
  <r>
    <n v="20060"/>
    <x v="1"/>
    <x v="0"/>
    <n v="30000"/>
    <n v="0"/>
    <x v="2"/>
    <x v="3"/>
    <x v="1"/>
    <n v="1"/>
    <x v="1"/>
    <x v="0"/>
    <n v="34"/>
    <x v="2"/>
    <x v="1"/>
    <n v="30000"/>
    <x v="0"/>
    <x v="1"/>
  </r>
  <r>
    <n v="17702"/>
    <x v="0"/>
    <x v="1"/>
    <n v="10000"/>
    <n v="1"/>
    <x v="4"/>
    <x v="3"/>
    <x v="0"/>
    <n v="0"/>
    <x v="0"/>
    <x v="0"/>
    <n v="37"/>
    <x v="0"/>
    <x v="0"/>
    <n v="10000"/>
    <x v="1"/>
    <x v="0"/>
  </r>
  <r>
    <n v="12503"/>
    <x v="1"/>
    <x v="0"/>
    <n v="30000"/>
    <n v="3"/>
    <x v="1"/>
    <x v="1"/>
    <x v="0"/>
    <n v="2"/>
    <x v="0"/>
    <x v="0"/>
    <n v="27"/>
    <x v="2"/>
    <x v="0"/>
    <n v="10000"/>
    <x v="1"/>
    <x v="1"/>
  </r>
  <r>
    <n v="23908"/>
    <x v="1"/>
    <x v="1"/>
    <n v="30000"/>
    <n v="1"/>
    <x v="0"/>
    <x v="1"/>
    <x v="1"/>
    <n v="1"/>
    <x v="0"/>
    <x v="0"/>
    <n v="39"/>
    <x v="0"/>
    <x v="1"/>
    <n v="30000"/>
    <x v="0"/>
    <x v="1"/>
  </r>
  <r>
    <n v="22527"/>
    <x v="1"/>
    <x v="0"/>
    <n v="20000"/>
    <n v="0"/>
    <x v="2"/>
    <x v="3"/>
    <x v="1"/>
    <n v="1"/>
    <x v="1"/>
    <x v="0"/>
    <n v="29"/>
    <x v="2"/>
    <x v="0"/>
    <n v="20000"/>
    <x v="1"/>
    <x v="1"/>
  </r>
  <r>
    <n v="19057"/>
    <x v="0"/>
    <x v="0"/>
    <n v="120000"/>
    <n v="3"/>
    <x v="0"/>
    <x v="4"/>
    <x v="1"/>
    <n v="2"/>
    <x v="4"/>
    <x v="0"/>
    <n v="52"/>
    <x v="0"/>
    <x v="1"/>
    <n v="40000"/>
    <x v="0"/>
    <x v="1"/>
  </r>
  <r>
    <n v="18494"/>
    <x v="0"/>
    <x v="1"/>
    <n v="110000"/>
    <n v="5"/>
    <x v="0"/>
    <x v="4"/>
    <x v="0"/>
    <n v="4"/>
    <x v="1"/>
    <x v="1"/>
    <n v="48"/>
    <x v="0"/>
    <x v="1"/>
    <n v="22000"/>
    <x v="1"/>
    <x v="1"/>
  </r>
  <r>
    <n v="11249"/>
    <x v="0"/>
    <x v="0"/>
    <n v="130000"/>
    <n v="3"/>
    <x v="1"/>
    <x v="2"/>
    <x v="0"/>
    <n v="3"/>
    <x v="0"/>
    <x v="0"/>
    <n v="51"/>
    <x v="0"/>
    <x v="1"/>
    <n v="43333.333333333336"/>
    <x v="0"/>
    <x v="1"/>
  </r>
  <r>
    <n v="21568"/>
    <x v="0"/>
    <x v="0"/>
    <n v="100000"/>
    <n v="0"/>
    <x v="2"/>
    <x v="4"/>
    <x v="0"/>
    <n v="4"/>
    <x v="4"/>
    <x v="1"/>
    <n v="34"/>
    <x v="2"/>
    <x v="1"/>
    <n v="100000"/>
    <x v="4"/>
    <x v="1"/>
  </r>
  <r>
    <n v="13981"/>
    <x v="0"/>
    <x v="0"/>
    <n v="10000"/>
    <n v="5"/>
    <x v="2"/>
    <x v="0"/>
    <x v="1"/>
    <n v="3"/>
    <x v="3"/>
    <x v="1"/>
    <n v="62"/>
    <x v="1"/>
    <x v="0"/>
    <n v="2000"/>
    <x v="1"/>
    <x v="1"/>
  </r>
  <r>
    <n v="23432"/>
    <x v="1"/>
    <x v="1"/>
    <n v="70000"/>
    <n v="0"/>
    <x v="0"/>
    <x v="2"/>
    <x v="0"/>
    <n v="1"/>
    <x v="2"/>
    <x v="1"/>
    <n v="37"/>
    <x v="0"/>
    <x v="1"/>
    <n v="70000"/>
    <x v="2"/>
    <x v="1"/>
  </r>
  <r>
    <n v="22931"/>
    <x v="0"/>
    <x v="1"/>
    <n v="100000"/>
    <n v="5"/>
    <x v="4"/>
    <x v="4"/>
    <x v="1"/>
    <n v="1"/>
    <x v="3"/>
    <x v="1"/>
    <n v="78"/>
    <x v="1"/>
    <x v="1"/>
    <n v="20000"/>
    <x v="1"/>
    <x v="1"/>
  </r>
  <r>
    <n v="18172"/>
    <x v="0"/>
    <x v="1"/>
    <n v="130000"/>
    <n v="4"/>
    <x v="2"/>
    <x v="2"/>
    <x v="0"/>
    <n v="3"/>
    <x v="0"/>
    <x v="0"/>
    <n v="55"/>
    <x v="0"/>
    <x v="0"/>
    <n v="32500"/>
    <x v="0"/>
    <x v="1"/>
  </r>
  <r>
    <n v="12666"/>
    <x v="1"/>
    <x v="1"/>
    <n v="60000"/>
    <n v="0"/>
    <x v="0"/>
    <x v="2"/>
    <x v="1"/>
    <n v="4"/>
    <x v="1"/>
    <x v="1"/>
    <n v="31"/>
    <x v="2"/>
    <x v="0"/>
    <n v="60000"/>
    <x v="2"/>
    <x v="1"/>
  </r>
  <r>
    <n v="20598"/>
    <x v="0"/>
    <x v="1"/>
    <n v="100000"/>
    <n v="3"/>
    <x v="3"/>
    <x v="2"/>
    <x v="0"/>
    <n v="0"/>
    <x v="4"/>
    <x v="0"/>
    <n v="59"/>
    <x v="1"/>
    <x v="1"/>
    <n v="33333.333333333336"/>
    <x v="0"/>
    <x v="0"/>
  </r>
  <r>
    <n v="21375"/>
    <x v="1"/>
    <x v="1"/>
    <n v="20000"/>
    <n v="2"/>
    <x v="3"/>
    <x v="1"/>
    <x v="0"/>
    <n v="2"/>
    <x v="2"/>
    <x v="1"/>
    <n v="57"/>
    <x v="1"/>
    <x v="0"/>
    <n v="10000"/>
    <x v="1"/>
    <x v="1"/>
  </r>
  <r>
    <n v="20839"/>
    <x v="1"/>
    <x v="0"/>
    <n v="30000"/>
    <n v="3"/>
    <x v="4"/>
    <x v="1"/>
    <x v="0"/>
    <n v="0"/>
    <x v="0"/>
    <x v="0"/>
    <n v="47"/>
    <x v="0"/>
    <x v="1"/>
    <n v="10000"/>
    <x v="1"/>
    <x v="0"/>
  </r>
  <r>
    <n v="21738"/>
    <x v="0"/>
    <x v="1"/>
    <n v="20000"/>
    <n v="1"/>
    <x v="4"/>
    <x v="1"/>
    <x v="0"/>
    <n v="0"/>
    <x v="0"/>
    <x v="0"/>
    <n v="43"/>
    <x v="0"/>
    <x v="0"/>
    <n v="20000"/>
    <x v="1"/>
    <x v="0"/>
  </r>
  <r>
    <n v="14164"/>
    <x v="1"/>
    <x v="0"/>
    <n v="50000"/>
    <n v="0"/>
    <x v="4"/>
    <x v="0"/>
    <x v="0"/>
    <n v="0"/>
    <x v="0"/>
    <x v="0"/>
    <n v="36"/>
    <x v="0"/>
    <x v="1"/>
    <n v="50000"/>
    <x v="2"/>
    <x v="0"/>
  </r>
  <r>
    <n v="14193"/>
    <x v="1"/>
    <x v="0"/>
    <n v="100000"/>
    <n v="3"/>
    <x v="1"/>
    <x v="4"/>
    <x v="0"/>
    <n v="4"/>
    <x v="4"/>
    <x v="0"/>
    <n v="56"/>
    <x v="1"/>
    <x v="0"/>
    <n v="33333.333333333336"/>
    <x v="0"/>
    <x v="1"/>
  </r>
  <r>
    <n v="12705"/>
    <x v="0"/>
    <x v="1"/>
    <n v="150000"/>
    <n v="0"/>
    <x v="0"/>
    <x v="4"/>
    <x v="0"/>
    <n v="4"/>
    <x v="0"/>
    <x v="1"/>
    <n v="37"/>
    <x v="0"/>
    <x v="1"/>
    <n v="150000"/>
    <x v="4"/>
    <x v="1"/>
  </r>
  <r>
    <n v="22672"/>
    <x v="1"/>
    <x v="0"/>
    <n v="30000"/>
    <n v="2"/>
    <x v="1"/>
    <x v="1"/>
    <x v="0"/>
    <n v="0"/>
    <x v="0"/>
    <x v="0"/>
    <n v="43"/>
    <x v="0"/>
    <x v="0"/>
    <n v="15000"/>
    <x v="1"/>
    <x v="0"/>
  </r>
  <r>
    <n v="26219"/>
    <x v="0"/>
    <x v="0"/>
    <n v="40000"/>
    <n v="1"/>
    <x v="0"/>
    <x v="0"/>
    <x v="0"/>
    <n v="1"/>
    <x v="3"/>
    <x v="0"/>
    <n v="33"/>
    <x v="2"/>
    <x v="1"/>
    <n v="40000"/>
    <x v="0"/>
    <x v="1"/>
  </r>
  <r>
    <n v="28468"/>
    <x v="0"/>
    <x v="0"/>
    <n v="10000"/>
    <n v="2"/>
    <x v="1"/>
    <x v="3"/>
    <x v="0"/>
    <n v="0"/>
    <x v="3"/>
    <x v="0"/>
    <n v="51"/>
    <x v="0"/>
    <x v="0"/>
    <n v="5000"/>
    <x v="1"/>
    <x v="0"/>
  </r>
  <r>
    <n v="23419"/>
    <x v="1"/>
    <x v="0"/>
    <n v="70000"/>
    <n v="5"/>
    <x v="0"/>
    <x v="2"/>
    <x v="0"/>
    <n v="3"/>
    <x v="4"/>
    <x v="1"/>
    <n v="39"/>
    <x v="0"/>
    <x v="0"/>
    <n v="14000"/>
    <x v="1"/>
    <x v="1"/>
  </r>
  <r>
    <n v="17964"/>
    <x v="0"/>
    <x v="1"/>
    <n v="40000"/>
    <n v="0"/>
    <x v="4"/>
    <x v="1"/>
    <x v="0"/>
    <n v="0"/>
    <x v="0"/>
    <x v="0"/>
    <n v="37"/>
    <x v="0"/>
    <x v="1"/>
    <n v="40000"/>
    <x v="0"/>
    <x v="0"/>
  </r>
  <r>
    <n v="20919"/>
    <x v="1"/>
    <x v="0"/>
    <n v="30000"/>
    <n v="2"/>
    <x v="1"/>
    <x v="1"/>
    <x v="0"/>
    <n v="2"/>
    <x v="0"/>
    <x v="0"/>
    <n v="42"/>
    <x v="0"/>
    <x v="0"/>
    <n v="15000"/>
    <x v="1"/>
    <x v="1"/>
  </r>
  <r>
    <n v="20927"/>
    <x v="1"/>
    <x v="0"/>
    <n v="20000"/>
    <n v="5"/>
    <x v="2"/>
    <x v="3"/>
    <x v="0"/>
    <n v="2"/>
    <x v="0"/>
    <x v="0"/>
    <n v="27"/>
    <x v="2"/>
    <x v="0"/>
    <n v="4000"/>
    <x v="1"/>
    <x v="1"/>
  </r>
  <r>
    <n v="13133"/>
    <x v="1"/>
    <x v="1"/>
    <n v="100000"/>
    <n v="5"/>
    <x v="0"/>
    <x v="2"/>
    <x v="0"/>
    <n v="1"/>
    <x v="2"/>
    <x v="1"/>
    <n v="47"/>
    <x v="0"/>
    <x v="1"/>
    <n v="20000"/>
    <x v="1"/>
    <x v="1"/>
  </r>
  <r>
    <n v="19626"/>
    <x v="0"/>
    <x v="1"/>
    <n v="70000"/>
    <n v="5"/>
    <x v="1"/>
    <x v="0"/>
    <x v="0"/>
    <n v="3"/>
    <x v="2"/>
    <x v="1"/>
    <n v="45"/>
    <x v="0"/>
    <x v="0"/>
    <n v="14000"/>
    <x v="1"/>
    <x v="1"/>
  </r>
  <r>
    <n v="21039"/>
    <x v="1"/>
    <x v="0"/>
    <n v="50000"/>
    <n v="0"/>
    <x v="4"/>
    <x v="0"/>
    <x v="1"/>
    <n v="0"/>
    <x v="0"/>
    <x v="0"/>
    <n v="37"/>
    <x v="0"/>
    <x v="1"/>
    <n v="50000"/>
    <x v="2"/>
    <x v="0"/>
  </r>
  <r>
    <n v="12231"/>
    <x v="1"/>
    <x v="0"/>
    <n v="10000"/>
    <n v="2"/>
    <x v="1"/>
    <x v="3"/>
    <x v="0"/>
    <n v="0"/>
    <x v="0"/>
    <x v="0"/>
    <n v="51"/>
    <x v="0"/>
    <x v="1"/>
    <n v="5000"/>
    <x v="1"/>
    <x v="0"/>
  </r>
  <r>
    <n v="25665"/>
    <x v="1"/>
    <x v="0"/>
    <n v="20000"/>
    <n v="0"/>
    <x v="2"/>
    <x v="3"/>
    <x v="1"/>
    <n v="1"/>
    <x v="3"/>
    <x v="0"/>
    <n v="28"/>
    <x v="2"/>
    <x v="0"/>
    <n v="20000"/>
    <x v="1"/>
    <x v="1"/>
  </r>
  <r>
    <n v="24061"/>
    <x v="0"/>
    <x v="1"/>
    <n v="10000"/>
    <n v="4"/>
    <x v="3"/>
    <x v="3"/>
    <x v="0"/>
    <n v="1"/>
    <x v="0"/>
    <x v="0"/>
    <n v="40"/>
    <x v="0"/>
    <x v="1"/>
    <n v="2500"/>
    <x v="1"/>
    <x v="1"/>
  </r>
  <r>
    <n v="26879"/>
    <x v="1"/>
    <x v="0"/>
    <n v="20000"/>
    <n v="0"/>
    <x v="2"/>
    <x v="3"/>
    <x v="1"/>
    <n v="1"/>
    <x v="1"/>
    <x v="0"/>
    <n v="30"/>
    <x v="2"/>
    <x v="0"/>
    <n v="20000"/>
    <x v="1"/>
    <x v="1"/>
  </r>
  <r>
    <n v="12284"/>
    <x v="0"/>
    <x v="0"/>
    <n v="30000"/>
    <n v="0"/>
    <x v="0"/>
    <x v="1"/>
    <x v="1"/>
    <n v="0"/>
    <x v="0"/>
    <x v="0"/>
    <n v="36"/>
    <x v="0"/>
    <x v="1"/>
    <n v="30000"/>
    <x v="0"/>
    <x v="0"/>
  </r>
  <r>
    <n v="26654"/>
    <x v="0"/>
    <x v="0"/>
    <n v="90000"/>
    <n v="1"/>
    <x v="4"/>
    <x v="4"/>
    <x v="0"/>
    <n v="0"/>
    <x v="0"/>
    <x v="1"/>
    <n v="37"/>
    <x v="0"/>
    <x v="1"/>
    <n v="90000"/>
    <x v="3"/>
    <x v="0"/>
  </r>
  <r>
    <n v="14545"/>
    <x v="0"/>
    <x v="0"/>
    <n v="10000"/>
    <n v="2"/>
    <x v="1"/>
    <x v="3"/>
    <x v="0"/>
    <n v="0"/>
    <x v="3"/>
    <x v="0"/>
    <n v="49"/>
    <x v="0"/>
    <x v="0"/>
    <n v="5000"/>
    <x v="1"/>
    <x v="0"/>
  </r>
  <r>
    <n v="24201"/>
    <x v="0"/>
    <x v="0"/>
    <n v="10000"/>
    <n v="2"/>
    <x v="2"/>
    <x v="3"/>
    <x v="0"/>
    <n v="0"/>
    <x v="0"/>
    <x v="0"/>
    <n v="37"/>
    <x v="0"/>
    <x v="1"/>
    <n v="5000"/>
    <x v="1"/>
    <x v="0"/>
  </r>
  <r>
    <n v="20625"/>
    <x v="0"/>
    <x v="1"/>
    <n v="100000"/>
    <n v="0"/>
    <x v="2"/>
    <x v="4"/>
    <x v="0"/>
    <n v="3"/>
    <x v="4"/>
    <x v="1"/>
    <n v="35"/>
    <x v="2"/>
    <x v="1"/>
    <n v="100000"/>
    <x v="4"/>
    <x v="1"/>
  </r>
  <r>
    <n v="16390"/>
    <x v="1"/>
    <x v="1"/>
    <n v="30000"/>
    <n v="1"/>
    <x v="0"/>
    <x v="1"/>
    <x v="1"/>
    <n v="0"/>
    <x v="0"/>
    <x v="0"/>
    <n v="38"/>
    <x v="0"/>
    <x v="1"/>
    <n v="30000"/>
    <x v="0"/>
    <x v="0"/>
  </r>
  <r>
    <n v="14804"/>
    <x v="1"/>
    <x v="0"/>
    <n v="10000"/>
    <n v="3"/>
    <x v="3"/>
    <x v="3"/>
    <x v="0"/>
    <n v="2"/>
    <x v="0"/>
    <x v="0"/>
    <n v="43"/>
    <x v="0"/>
    <x v="0"/>
    <n v="3333.3333333333335"/>
    <x v="1"/>
    <x v="1"/>
  </r>
  <r>
    <n v="12629"/>
    <x v="1"/>
    <x v="1"/>
    <n v="20000"/>
    <n v="1"/>
    <x v="1"/>
    <x v="3"/>
    <x v="1"/>
    <n v="0"/>
    <x v="0"/>
    <x v="0"/>
    <n v="37"/>
    <x v="0"/>
    <x v="0"/>
    <n v="20000"/>
    <x v="1"/>
    <x v="0"/>
  </r>
  <r>
    <n v="14696"/>
    <x v="1"/>
    <x v="1"/>
    <n v="10000"/>
    <n v="0"/>
    <x v="3"/>
    <x v="3"/>
    <x v="1"/>
    <n v="2"/>
    <x v="0"/>
    <x v="0"/>
    <n v="34"/>
    <x v="2"/>
    <x v="0"/>
    <n v="10000"/>
    <x v="1"/>
    <x v="1"/>
  </r>
  <r>
    <n v="22005"/>
    <x v="0"/>
    <x v="0"/>
    <n v="70000"/>
    <n v="5"/>
    <x v="1"/>
    <x v="0"/>
    <x v="1"/>
    <n v="3"/>
    <x v="2"/>
    <x v="1"/>
    <n v="46"/>
    <x v="0"/>
    <x v="0"/>
    <n v="14000"/>
    <x v="1"/>
    <x v="1"/>
  </r>
  <r>
    <n v="14544"/>
    <x v="1"/>
    <x v="1"/>
    <n v="10000"/>
    <n v="1"/>
    <x v="1"/>
    <x v="3"/>
    <x v="0"/>
    <n v="0"/>
    <x v="0"/>
    <x v="0"/>
    <n v="49"/>
    <x v="0"/>
    <x v="0"/>
    <n v="10000"/>
    <x v="1"/>
    <x v="0"/>
  </r>
  <r>
    <n v="14312"/>
    <x v="0"/>
    <x v="0"/>
    <n v="60000"/>
    <n v="1"/>
    <x v="1"/>
    <x v="0"/>
    <x v="0"/>
    <n v="1"/>
    <x v="2"/>
    <x v="1"/>
    <n v="45"/>
    <x v="0"/>
    <x v="0"/>
    <n v="60000"/>
    <x v="2"/>
    <x v="1"/>
  </r>
  <r>
    <n v="29120"/>
    <x v="1"/>
    <x v="0"/>
    <n v="100000"/>
    <n v="1"/>
    <x v="0"/>
    <x v="4"/>
    <x v="0"/>
    <n v="4"/>
    <x v="1"/>
    <x v="1"/>
    <n v="48"/>
    <x v="0"/>
    <x v="0"/>
    <n v="100000"/>
    <x v="4"/>
    <x v="1"/>
  </r>
  <r>
    <n v="24187"/>
    <x v="1"/>
    <x v="0"/>
    <n v="30000"/>
    <n v="3"/>
    <x v="4"/>
    <x v="1"/>
    <x v="1"/>
    <n v="0"/>
    <x v="0"/>
    <x v="0"/>
    <n v="46"/>
    <x v="0"/>
    <x v="1"/>
    <n v="10000"/>
    <x v="1"/>
    <x v="0"/>
  </r>
  <r>
    <n v="15758"/>
    <x v="0"/>
    <x v="1"/>
    <n v="130000"/>
    <n v="0"/>
    <x v="4"/>
    <x v="4"/>
    <x v="0"/>
    <n v="0"/>
    <x v="2"/>
    <x v="1"/>
    <n v="48"/>
    <x v="0"/>
    <x v="0"/>
    <n v="130000"/>
    <x v="4"/>
    <x v="0"/>
  </r>
  <r>
    <n v="29094"/>
    <x v="0"/>
    <x v="1"/>
    <n v="30000"/>
    <n v="3"/>
    <x v="2"/>
    <x v="0"/>
    <x v="0"/>
    <n v="2"/>
    <x v="2"/>
    <x v="1"/>
    <n v="54"/>
    <x v="0"/>
    <x v="1"/>
    <n v="10000"/>
    <x v="1"/>
    <x v="1"/>
  </r>
  <r>
    <n v="28319"/>
    <x v="1"/>
    <x v="0"/>
    <n v="60000"/>
    <n v="1"/>
    <x v="1"/>
    <x v="0"/>
    <x v="1"/>
    <n v="1"/>
    <x v="0"/>
    <x v="1"/>
    <n v="46"/>
    <x v="0"/>
    <x v="1"/>
    <n v="60000"/>
    <x v="2"/>
    <x v="1"/>
  </r>
  <r>
    <n v="16406"/>
    <x v="0"/>
    <x v="1"/>
    <n v="40000"/>
    <n v="0"/>
    <x v="0"/>
    <x v="1"/>
    <x v="1"/>
    <n v="0"/>
    <x v="0"/>
    <x v="0"/>
    <n v="38"/>
    <x v="0"/>
    <x v="1"/>
    <n v="40000"/>
    <x v="0"/>
    <x v="0"/>
  </r>
  <r>
    <n v="20923"/>
    <x v="0"/>
    <x v="0"/>
    <n v="40000"/>
    <n v="1"/>
    <x v="0"/>
    <x v="0"/>
    <x v="0"/>
    <n v="0"/>
    <x v="0"/>
    <x v="0"/>
    <n v="42"/>
    <x v="0"/>
    <x v="1"/>
    <n v="40000"/>
    <x v="0"/>
    <x v="0"/>
  </r>
  <r>
    <n v="11378"/>
    <x v="1"/>
    <x v="0"/>
    <n v="10000"/>
    <n v="1"/>
    <x v="2"/>
    <x v="3"/>
    <x v="1"/>
    <n v="1"/>
    <x v="1"/>
    <x v="0"/>
    <n v="46"/>
    <x v="0"/>
    <x v="1"/>
    <n v="10000"/>
    <x v="1"/>
    <x v="1"/>
  </r>
  <r>
    <n v="20851"/>
    <x v="1"/>
    <x v="1"/>
    <n v="20000"/>
    <n v="0"/>
    <x v="1"/>
    <x v="3"/>
    <x v="1"/>
    <n v="1"/>
    <x v="1"/>
    <x v="0"/>
    <n v="36"/>
    <x v="0"/>
    <x v="1"/>
    <n v="20000"/>
    <x v="1"/>
    <x v="1"/>
  </r>
  <r>
    <n v="21557"/>
    <x v="1"/>
    <x v="0"/>
    <n v="110000"/>
    <n v="0"/>
    <x v="1"/>
    <x v="4"/>
    <x v="0"/>
    <n v="3"/>
    <x v="4"/>
    <x v="1"/>
    <n v="32"/>
    <x v="2"/>
    <x v="1"/>
    <n v="110000"/>
    <x v="4"/>
    <x v="1"/>
  </r>
  <r>
    <n v="26663"/>
    <x v="1"/>
    <x v="0"/>
    <n v="60000"/>
    <n v="2"/>
    <x v="0"/>
    <x v="2"/>
    <x v="1"/>
    <n v="1"/>
    <x v="0"/>
    <x v="1"/>
    <n v="39"/>
    <x v="0"/>
    <x v="1"/>
    <n v="30000"/>
    <x v="0"/>
    <x v="1"/>
  </r>
  <r>
    <n v="11896"/>
    <x v="0"/>
    <x v="1"/>
    <n v="100000"/>
    <n v="1"/>
    <x v="4"/>
    <x v="4"/>
    <x v="0"/>
    <n v="0"/>
    <x v="1"/>
    <x v="1"/>
    <n v="36"/>
    <x v="0"/>
    <x v="1"/>
    <n v="100000"/>
    <x v="4"/>
    <x v="0"/>
  </r>
  <r>
    <n v="14189"/>
    <x v="0"/>
    <x v="0"/>
    <n v="90000"/>
    <n v="4"/>
    <x v="2"/>
    <x v="2"/>
    <x v="1"/>
    <n v="2"/>
    <x v="1"/>
    <x v="0"/>
    <n v="54"/>
    <x v="0"/>
    <x v="1"/>
    <n v="22500"/>
    <x v="1"/>
    <x v="1"/>
  </r>
  <r>
    <n v="13136"/>
    <x v="0"/>
    <x v="0"/>
    <n v="30000"/>
    <n v="2"/>
    <x v="1"/>
    <x v="1"/>
    <x v="1"/>
    <n v="2"/>
    <x v="2"/>
    <x v="1"/>
    <n v="69"/>
    <x v="1"/>
    <x v="0"/>
    <n v="15000"/>
    <x v="1"/>
    <x v="1"/>
  </r>
  <r>
    <n v="25906"/>
    <x v="1"/>
    <x v="0"/>
    <n v="10000"/>
    <n v="5"/>
    <x v="2"/>
    <x v="0"/>
    <x v="1"/>
    <n v="2"/>
    <x v="3"/>
    <x v="1"/>
    <n v="62"/>
    <x v="1"/>
    <x v="0"/>
    <n v="2000"/>
    <x v="1"/>
    <x v="1"/>
  </r>
  <r>
    <n v="17926"/>
    <x v="1"/>
    <x v="0"/>
    <n v="40000"/>
    <n v="0"/>
    <x v="0"/>
    <x v="1"/>
    <x v="1"/>
    <n v="0"/>
    <x v="0"/>
    <x v="1"/>
    <n v="28"/>
    <x v="2"/>
    <x v="1"/>
    <n v="40000"/>
    <x v="0"/>
    <x v="0"/>
  </r>
  <r>
    <n v="26928"/>
    <x v="1"/>
    <x v="1"/>
    <n v="30000"/>
    <n v="1"/>
    <x v="0"/>
    <x v="1"/>
    <x v="0"/>
    <n v="0"/>
    <x v="0"/>
    <x v="0"/>
    <n v="62"/>
    <x v="1"/>
    <x v="1"/>
    <n v="30000"/>
    <x v="0"/>
    <x v="0"/>
  </r>
  <r>
    <n v="20897"/>
    <x v="0"/>
    <x v="0"/>
    <n v="30000"/>
    <n v="1"/>
    <x v="0"/>
    <x v="0"/>
    <x v="0"/>
    <n v="2"/>
    <x v="0"/>
    <x v="0"/>
    <n v="40"/>
    <x v="0"/>
    <x v="0"/>
    <n v="30000"/>
    <x v="0"/>
    <x v="1"/>
  </r>
  <r>
    <n v="28207"/>
    <x v="0"/>
    <x v="1"/>
    <n v="80000"/>
    <n v="4"/>
    <x v="4"/>
    <x v="4"/>
    <x v="0"/>
    <n v="1"/>
    <x v="0"/>
    <x v="1"/>
    <n v="36"/>
    <x v="0"/>
    <x v="1"/>
    <n v="20000"/>
    <x v="1"/>
    <x v="1"/>
  </r>
  <r>
    <n v="25923"/>
    <x v="1"/>
    <x v="1"/>
    <n v="10000"/>
    <n v="2"/>
    <x v="3"/>
    <x v="1"/>
    <x v="0"/>
    <n v="2"/>
    <x v="2"/>
    <x v="1"/>
    <n v="58"/>
    <x v="1"/>
    <x v="0"/>
    <n v="5000"/>
    <x v="1"/>
    <x v="1"/>
  </r>
  <r>
    <n v="11000"/>
    <x v="0"/>
    <x v="1"/>
    <n v="90000"/>
    <n v="2"/>
    <x v="0"/>
    <x v="2"/>
    <x v="0"/>
    <n v="0"/>
    <x v="3"/>
    <x v="1"/>
    <n v="40"/>
    <x v="0"/>
    <x v="1"/>
    <n v="45000"/>
    <x v="0"/>
    <x v="0"/>
  </r>
  <r>
    <n v="20974"/>
    <x v="0"/>
    <x v="1"/>
    <n v="10000"/>
    <n v="2"/>
    <x v="0"/>
    <x v="1"/>
    <x v="0"/>
    <n v="1"/>
    <x v="0"/>
    <x v="0"/>
    <n v="66"/>
    <x v="1"/>
    <x v="0"/>
    <n v="5000"/>
    <x v="1"/>
    <x v="1"/>
  </r>
  <r>
    <n v="28758"/>
    <x v="0"/>
    <x v="1"/>
    <n v="40000"/>
    <n v="2"/>
    <x v="1"/>
    <x v="1"/>
    <x v="0"/>
    <n v="1"/>
    <x v="3"/>
    <x v="0"/>
    <n v="35"/>
    <x v="2"/>
    <x v="1"/>
    <n v="20000"/>
    <x v="1"/>
    <x v="1"/>
  </r>
  <r>
    <n v="11381"/>
    <x v="0"/>
    <x v="0"/>
    <n v="20000"/>
    <n v="2"/>
    <x v="1"/>
    <x v="3"/>
    <x v="0"/>
    <n v="1"/>
    <x v="1"/>
    <x v="0"/>
    <n v="47"/>
    <x v="0"/>
    <x v="1"/>
    <n v="10000"/>
    <x v="1"/>
    <x v="1"/>
  </r>
  <r>
    <n v="17522"/>
    <x v="0"/>
    <x v="1"/>
    <n v="120000"/>
    <n v="4"/>
    <x v="0"/>
    <x v="4"/>
    <x v="0"/>
    <n v="1"/>
    <x v="1"/>
    <x v="1"/>
    <n v="47"/>
    <x v="0"/>
    <x v="0"/>
    <n v="30000"/>
    <x v="0"/>
    <x v="1"/>
  </r>
  <r>
    <n v="21207"/>
    <x v="0"/>
    <x v="1"/>
    <n v="60000"/>
    <n v="1"/>
    <x v="1"/>
    <x v="0"/>
    <x v="0"/>
    <n v="1"/>
    <x v="2"/>
    <x v="1"/>
    <n v="46"/>
    <x v="0"/>
    <x v="0"/>
    <n v="60000"/>
    <x v="2"/>
    <x v="1"/>
  </r>
  <r>
    <n v="28102"/>
    <x v="0"/>
    <x v="1"/>
    <n v="20000"/>
    <n v="4"/>
    <x v="2"/>
    <x v="0"/>
    <x v="0"/>
    <n v="2"/>
    <x v="2"/>
    <x v="1"/>
    <n v="58"/>
    <x v="1"/>
    <x v="1"/>
    <n v="5000"/>
    <x v="1"/>
    <x v="1"/>
  </r>
  <r>
    <n v="23105"/>
    <x v="1"/>
    <x v="1"/>
    <n v="40000"/>
    <n v="3"/>
    <x v="3"/>
    <x v="1"/>
    <x v="1"/>
    <n v="2"/>
    <x v="2"/>
    <x v="1"/>
    <n v="52"/>
    <x v="0"/>
    <x v="1"/>
    <n v="13333.333333333334"/>
    <x v="1"/>
    <x v="1"/>
  </r>
  <r>
    <n v="18740"/>
    <x v="0"/>
    <x v="1"/>
    <n v="80000"/>
    <n v="5"/>
    <x v="0"/>
    <x v="2"/>
    <x v="1"/>
    <n v="1"/>
    <x v="0"/>
    <x v="1"/>
    <n v="47"/>
    <x v="0"/>
    <x v="1"/>
    <n v="16000"/>
    <x v="1"/>
    <x v="1"/>
  </r>
  <r>
    <n v="21213"/>
    <x v="1"/>
    <x v="1"/>
    <n v="70000"/>
    <n v="0"/>
    <x v="0"/>
    <x v="2"/>
    <x v="1"/>
    <n v="1"/>
    <x v="2"/>
    <x v="1"/>
    <n v="41"/>
    <x v="0"/>
    <x v="0"/>
    <n v="70000"/>
    <x v="2"/>
    <x v="1"/>
  </r>
  <r>
    <n v="17352"/>
    <x v="0"/>
    <x v="1"/>
    <n v="50000"/>
    <n v="2"/>
    <x v="4"/>
    <x v="4"/>
    <x v="0"/>
    <n v="1"/>
    <x v="2"/>
    <x v="1"/>
    <n v="64"/>
    <x v="1"/>
    <x v="1"/>
    <n v="25000"/>
    <x v="0"/>
    <x v="1"/>
  </r>
  <r>
    <n v="14154"/>
    <x v="0"/>
    <x v="1"/>
    <n v="30000"/>
    <n v="0"/>
    <x v="0"/>
    <x v="1"/>
    <x v="0"/>
    <n v="0"/>
    <x v="0"/>
    <x v="0"/>
    <n v="35"/>
    <x v="2"/>
    <x v="1"/>
    <n v="30000"/>
    <x v="0"/>
    <x v="0"/>
  </r>
  <r>
    <n v="19066"/>
    <x v="0"/>
    <x v="1"/>
    <n v="130000"/>
    <n v="4"/>
    <x v="1"/>
    <x v="2"/>
    <x v="1"/>
    <n v="3"/>
    <x v="4"/>
    <x v="0"/>
    <n v="54"/>
    <x v="0"/>
    <x v="0"/>
    <n v="32500"/>
    <x v="0"/>
    <x v="1"/>
  </r>
  <r>
    <n v="11386"/>
    <x v="0"/>
    <x v="0"/>
    <n v="30000"/>
    <n v="3"/>
    <x v="0"/>
    <x v="1"/>
    <x v="0"/>
    <n v="0"/>
    <x v="0"/>
    <x v="0"/>
    <n v="45"/>
    <x v="0"/>
    <x v="0"/>
    <n v="10000"/>
    <x v="1"/>
    <x v="0"/>
  </r>
  <r>
    <n v="20228"/>
    <x v="0"/>
    <x v="1"/>
    <n v="100000"/>
    <n v="0"/>
    <x v="4"/>
    <x v="4"/>
    <x v="0"/>
    <n v="0"/>
    <x v="1"/>
    <x v="1"/>
    <n v="40"/>
    <x v="0"/>
    <x v="1"/>
    <n v="100000"/>
    <x v="4"/>
    <x v="0"/>
  </r>
  <r>
    <n v="16675"/>
    <x v="1"/>
    <x v="0"/>
    <n v="160000"/>
    <n v="0"/>
    <x v="4"/>
    <x v="4"/>
    <x v="1"/>
    <n v="3"/>
    <x v="0"/>
    <x v="1"/>
    <n v="47"/>
    <x v="0"/>
    <x v="1"/>
    <n v="160000"/>
    <x v="4"/>
    <x v="1"/>
  </r>
  <r>
    <n v="16410"/>
    <x v="1"/>
    <x v="0"/>
    <n v="10000"/>
    <n v="4"/>
    <x v="3"/>
    <x v="3"/>
    <x v="0"/>
    <n v="2"/>
    <x v="0"/>
    <x v="0"/>
    <n v="41"/>
    <x v="0"/>
    <x v="1"/>
    <n v="2500"/>
    <x v="1"/>
    <x v="1"/>
  </r>
  <r>
    <n v="27760"/>
    <x v="1"/>
    <x v="0"/>
    <n v="40000"/>
    <n v="0"/>
    <x v="4"/>
    <x v="1"/>
    <x v="1"/>
    <n v="0"/>
    <x v="0"/>
    <x v="0"/>
    <n v="37"/>
    <x v="0"/>
    <x v="1"/>
    <n v="40000"/>
    <x v="0"/>
    <x v="0"/>
  </r>
  <r>
    <n v="22930"/>
    <x v="0"/>
    <x v="1"/>
    <n v="90000"/>
    <n v="4"/>
    <x v="0"/>
    <x v="2"/>
    <x v="0"/>
    <n v="0"/>
    <x v="3"/>
    <x v="1"/>
    <n v="38"/>
    <x v="0"/>
    <x v="1"/>
    <n v="22500"/>
    <x v="1"/>
    <x v="0"/>
  </r>
  <r>
    <n v="23780"/>
    <x v="1"/>
    <x v="1"/>
    <n v="40000"/>
    <n v="2"/>
    <x v="1"/>
    <x v="1"/>
    <x v="1"/>
    <n v="2"/>
    <x v="0"/>
    <x v="0"/>
    <n v="36"/>
    <x v="0"/>
    <x v="1"/>
    <n v="20000"/>
    <x v="1"/>
    <x v="1"/>
  </r>
  <r>
    <n v="20994"/>
    <x v="0"/>
    <x v="0"/>
    <n v="20000"/>
    <n v="0"/>
    <x v="0"/>
    <x v="1"/>
    <x v="1"/>
    <n v="0"/>
    <x v="0"/>
    <x v="1"/>
    <n v="26"/>
    <x v="2"/>
    <x v="1"/>
    <n v="20000"/>
    <x v="1"/>
    <x v="0"/>
  </r>
  <r>
    <n v="28379"/>
    <x v="0"/>
    <x v="1"/>
    <n v="30000"/>
    <n v="1"/>
    <x v="0"/>
    <x v="0"/>
    <x v="0"/>
    <n v="2"/>
    <x v="0"/>
    <x v="0"/>
    <n v="40"/>
    <x v="0"/>
    <x v="0"/>
    <n v="30000"/>
    <x v="0"/>
    <x v="1"/>
  </r>
  <r>
    <n v="14865"/>
    <x v="1"/>
    <x v="1"/>
    <n v="40000"/>
    <n v="2"/>
    <x v="1"/>
    <x v="1"/>
    <x v="0"/>
    <n v="2"/>
    <x v="3"/>
    <x v="0"/>
    <n v="36"/>
    <x v="0"/>
    <x v="0"/>
    <n v="20000"/>
    <x v="1"/>
    <x v="1"/>
  </r>
  <r>
    <n v="12663"/>
    <x v="0"/>
    <x v="0"/>
    <n v="90000"/>
    <n v="5"/>
    <x v="3"/>
    <x v="0"/>
    <x v="0"/>
    <n v="2"/>
    <x v="4"/>
    <x v="0"/>
    <n v="59"/>
    <x v="1"/>
    <x v="0"/>
    <n v="18000"/>
    <x v="1"/>
    <x v="1"/>
  </r>
  <r>
    <n v="24898"/>
    <x v="1"/>
    <x v="0"/>
    <n v="80000"/>
    <n v="0"/>
    <x v="0"/>
    <x v="2"/>
    <x v="0"/>
    <n v="3"/>
    <x v="4"/>
    <x v="1"/>
    <n v="32"/>
    <x v="2"/>
    <x v="0"/>
    <n v="80000"/>
    <x v="3"/>
    <x v="1"/>
  </r>
  <r>
    <n v="19508"/>
    <x v="0"/>
    <x v="1"/>
    <n v="10000"/>
    <n v="0"/>
    <x v="3"/>
    <x v="3"/>
    <x v="1"/>
    <n v="2"/>
    <x v="0"/>
    <x v="0"/>
    <n v="30"/>
    <x v="2"/>
    <x v="0"/>
    <n v="10000"/>
    <x v="1"/>
    <x v="1"/>
  </r>
  <r>
    <n v="11489"/>
    <x v="1"/>
    <x v="0"/>
    <n v="20000"/>
    <n v="0"/>
    <x v="3"/>
    <x v="3"/>
    <x v="1"/>
    <n v="2"/>
    <x v="3"/>
    <x v="0"/>
    <n v="35"/>
    <x v="2"/>
    <x v="1"/>
    <n v="20000"/>
    <x v="1"/>
    <x v="1"/>
  </r>
  <r>
    <n v="18160"/>
    <x v="0"/>
    <x v="1"/>
    <n v="130000"/>
    <n v="3"/>
    <x v="2"/>
    <x v="2"/>
    <x v="0"/>
    <n v="4"/>
    <x v="2"/>
    <x v="0"/>
    <n v="51"/>
    <x v="0"/>
    <x v="1"/>
    <n v="43333.333333333336"/>
    <x v="0"/>
    <x v="1"/>
  </r>
  <r>
    <n v="25241"/>
    <x v="0"/>
    <x v="1"/>
    <n v="90000"/>
    <n v="2"/>
    <x v="0"/>
    <x v="2"/>
    <x v="0"/>
    <n v="1"/>
    <x v="2"/>
    <x v="1"/>
    <n v="47"/>
    <x v="0"/>
    <x v="0"/>
    <n v="45000"/>
    <x v="0"/>
    <x v="1"/>
  </r>
  <r>
    <n v="24369"/>
    <x v="0"/>
    <x v="1"/>
    <n v="80000"/>
    <n v="5"/>
    <x v="4"/>
    <x v="4"/>
    <x v="1"/>
    <n v="2"/>
    <x v="0"/>
    <x v="1"/>
    <n v="39"/>
    <x v="0"/>
    <x v="0"/>
    <n v="16000"/>
    <x v="1"/>
    <x v="1"/>
  </r>
  <r>
    <n v="27165"/>
    <x v="1"/>
    <x v="1"/>
    <n v="20000"/>
    <n v="0"/>
    <x v="3"/>
    <x v="3"/>
    <x v="1"/>
    <n v="2"/>
    <x v="0"/>
    <x v="0"/>
    <n v="34"/>
    <x v="2"/>
    <x v="0"/>
    <n v="20000"/>
    <x v="1"/>
    <x v="1"/>
  </r>
  <r>
    <n v="29424"/>
    <x v="0"/>
    <x v="1"/>
    <n v="10000"/>
    <n v="0"/>
    <x v="3"/>
    <x v="3"/>
    <x v="0"/>
    <n v="2"/>
    <x v="0"/>
    <x v="0"/>
    <n v="32"/>
    <x v="2"/>
    <x v="0"/>
    <n v="10000"/>
    <x v="1"/>
    <x v="1"/>
  </r>
  <r>
    <n v="15926"/>
    <x v="1"/>
    <x v="0"/>
    <n v="120000"/>
    <n v="3"/>
    <x v="2"/>
    <x v="2"/>
    <x v="0"/>
    <n v="4"/>
    <x v="2"/>
    <x v="0"/>
    <n v="50"/>
    <x v="0"/>
    <x v="1"/>
    <n v="40000"/>
    <x v="0"/>
    <x v="1"/>
  </r>
  <r>
    <n v="14554"/>
    <x v="0"/>
    <x v="1"/>
    <n v="20000"/>
    <n v="1"/>
    <x v="0"/>
    <x v="1"/>
    <x v="0"/>
    <n v="0"/>
    <x v="0"/>
    <x v="0"/>
    <n v="66"/>
    <x v="1"/>
    <x v="0"/>
    <n v="20000"/>
    <x v="1"/>
    <x v="0"/>
  </r>
  <r>
    <n v="16468"/>
    <x v="1"/>
    <x v="1"/>
    <n v="30000"/>
    <n v="0"/>
    <x v="1"/>
    <x v="1"/>
    <x v="0"/>
    <n v="1"/>
    <x v="1"/>
    <x v="0"/>
    <n v="30"/>
    <x v="2"/>
    <x v="0"/>
    <n v="30000"/>
    <x v="0"/>
    <x v="1"/>
  </r>
  <r>
    <n v="19174"/>
    <x v="1"/>
    <x v="0"/>
    <n v="30000"/>
    <n v="0"/>
    <x v="2"/>
    <x v="3"/>
    <x v="1"/>
    <n v="1"/>
    <x v="1"/>
    <x v="0"/>
    <n v="32"/>
    <x v="2"/>
    <x v="1"/>
    <n v="30000"/>
    <x v="0"/>
    <x v="1"/>
  </r>
  <r>
    <n v="19183"/>
    <x v="1"/>
    <x v="1"/>
    <n v="10000"/>
    <n v="0"/>
    <x v="3"/>
    <x v="3"/>
    <x v="0"/>
    <n v="2"/>
    <x v="3"/>
    <x v="0"/>
    <n v="35"/>
    <x v="2"/>
    <x v="0"/>
    <n v="10000"/>
    <x v="1"/>
    <x v="1"/>
  </r>
  <r>
    <n v="13683"/>
    <x v="1"/>
    <x v="0"/>
    <n v="30000"/>
    <n v="0"/>
    <x v="2"/>
    <x v="3"/>
    <x v="1"/>
    <n v="1"/>
    <x v="1"/>
    <x v="0"/>
    <n v="32"/>
    <x v="2"/>
    <x v="0"/>
    <n v="30000"/>
    <x v="0"/>
    <x v="1"/>
  </r>
  <r>
    <n v="17848"/>
    <x v="1"/>
    <x v="1"/>
    <n v="30000"/>
    <n v="0"/>
    <x v="1"/>
    <x v="1"/>
    <x v="1"/>
    <n v="1"/>
    <x v="1"/>
    <x v="0"/>
    <n v="31"/>
    <x v="2"/>
    <x v="1"/>
    <n v="30000"/>
    <x v="0"/>
    <x v="1"/>
  </r>
  <r>
    <n v="17894"/>
    <x v="0"/>
    <x v="0"/>
    <n v="20000"/>
    <n v="1"/>
    <x v="0"/>
    <x v="1"/>
    <x v="0"/>
    <n v="0"/>
    <x v="0"/>
    <x v="0"/>
    <n v="50"/>
    <x v="0"/>
    <x v="1"/>
    <n v="20000"/>
    <x v="1"/>
    <x v="0"/>
  </r>
  <r>
    <n v="25651"/>
    <x v="0"/>
    <x v="1"/>
    <n v="40000"/>
    <n v="1"/>
    <x v="0"/>
    <x v="0"/>
    <x v="1"/>
    <n v="0"/>
    <x v="0"/>
    <x v="0"/>
    <n v="43"/>
    <x v="0"/>
    <x v="1"/>
    <n v="40000"/>
    <x v="0"/>
    <x v="0"/>
  </r>
  <r>
    <n v="22936"/>
    <x v="1"/>
    <x v="0"/>
    <n v="60000"/>
    <n v="1"/>
    <x v="1"/>
    <x v="0"/>
    <x v="1"/>
    <n v="1"/>
    <x v="0"/>
    <x v="1"/>
    <n v="45"/>
    <x v="0"/>
    <x v="1"/>
    <n v="60000"/>
    <x v="2"/>
    <x v="1"/>
  </r>
  <r>
    <n v="23915"/>
    <x v="0"/>
    <x v="1"/>
    <n v="20000"/>
    <n v="2"/>
    <x v="2"/>
    <x v="3"/>
    <x v="0"/>
    <n v="2"/>
    <x v="0"/>
    <x v="0"/>
    <n v="42"/>
    <x v="0"/>
    <x v="0"/>
    <n v="10000"/>
    <x v="1"/>
    <x v="1"/>
  </r>
  <r>
    <n v="24121"/>
    <x v="1"/>
    <x v="0"/>
    <n v="30000"/>
    <n v="0"/>
    <x v="1"/>
    <x v="1"/>
    <x v="1"/>
    <n v="1"/>
    <x v="0"/>
    <x v="0"/>
    <n v="29"/>
    <x v="2"/>
    <x v="1"/>
    <n v="30000"/>
    <x v="0"/>
    <x v="1"/>
  </r>
  <r>
    <n v="27878"/>
    <x v="1"/>
    <x v="1"/>
    <n v="20000"/>
    <n v="0"/>
    <x v="1"/>
    <x v="3"/>
    <x v="1"/>
    <n v="0"/>
    <x v="0"/>
    <x v="1"/>
    <n v="28"/>
    <x v="2"/>
    <x v="1"/>
    <n v="20000"/>
    <x v="1"/>
    <x v="0"/>
  </r>
  <r>
    <n v="13572"/>
    <x v="1"/>
    <x v="1"/>
    <n v="10000"/>
    <n v="3"/>
    <x v="2"/>
    <x v="3"/>
    <x v="0"/>
    <n v="0"/>
    <x v="0"/>
    <x v="0"/>
    <n v="37"/>
    <x v="0"/>
    <x v="1"/>
    <n v="3333.3333333333335"/>
    <x v="1"/>
    <x v="0"/>
  </r>
  <r>
    <n v="27941"/>
    <x v="0"/>
    <x v="0"/>
    <n v="80000"/>
    <n v="4"/>
    <x v="1"/>
    <x v="2"/>
    <x v="0"/>
    <n v="2"/>
    <x v="1"/>
    <x v="0"/>
    <n v="53"/>
    <x v="0"/>
    <x v="0"/>
    <n v="20000"/>
    <x v="1"/>
    <x v="1"/>
  </r>
  <r>
    <n v="26354"/>
    <x v="1"/>
    <x v="1"/>
    <n v="40000"/>
    <n v="0"/>
    <x v="4"/>
    <x v="1"/>
    <x v="1"/>
    <n v="0"/>
    <x v="0"/>
    <x v="0"/>
    <n v="38"/>
    <x v="0"/>
    <x v="1"/>
    <n v="40000"/>
    <x v="0"/>
    <x v="0"/>
  </r>
  <r>
    <n v="14785"/>
    <x v="1"/>
    <x v="1"/>
    <n v="30000"/>
    <n v="1"/>
    <x v="0"/>
    <x v="1"/>
    <x v="1"/>
    <n v="1"/>
    <x v="3"/>
    <x v="0"/>
    <n v="39"/>
    <x v="0"/>
    <x v="0"/>
    <n v="30000"/>
    <x v="0"/>
    <x v="1"/>
  </r>
  <r>
    <n v="17238"/>
    <x v="1"/>
    <x v="1"/>
    <n v="80000"/>
    <n v="0"/>
    <x v="0"/>
    <x v="2"/>
    <x v="0"/>
    <n v="3"/>
    <x v="4"/>
    <x v="1"/>
    <n v="32"/>
    <x v="2"/>
    <x v="0"/>
    <n v="80000"/>
    <x v="3"/>
    <x v="1"/>
  </r>
  <r>
    <n v="23608"/>
    <x v="0"/>
    <x v="0"/>
    <n v="150000"/>
    <n v="3"/>
    <x v="2"/>
    <x v="2"/>
    <x v="0"/>
    <n v="3"/>
    <x v="0"/>
    <x v="0"/>
    <n v="51"/>
    <x v="0"/>
    <x v="1"/>
    <n v="50000"/>
    <x v="2"/>
    <x v="1"/>
  </r>
  <r>
    <n v="22538"/>
    <x v="1"/>
    <x v="0"/>
    <n v="10000"/>
    <n v="0"/>
    <x v="3"/>
    <x v="3"/>
    <x v="0"/>
    <n v="2"/>
    <x v="3"/>
    <x v="0"/>
    <n v="33"/>
    <x v="2"/>
    <x v="0"/>
    <n v="10000"/>
    <x v="1"/>
    <x v="1"/>
  </r>
  <r>
    <n v="12332"/>
    <x v="0"/>
    <x v="1"/>
    <n v="90000"/>
    <n v="4"/>
    <x v="2"/>
    <x v="4"/>
    <x v="0"/>
    <n v="3"/>
    <x v="2"/>
    <x v="0"/>
    <n v="58"/>
    <x v="1"/>
    <x v="1"/>
    <n v="22500"/>
    <x v="1"/>
    <x v="1"/>
  </r>
  <r>
    <n v="17230"/>
    <x v="0"/>
    <x v="1"/>
    <n v="80000"/>
    <n v="0"/>
    <x v="0"/>
    <x v="2"/>
    <x v="0"/>
    <n v="3"/>
    <x v="4"/>
    <x v="1"/>
    <n v="30"/>
    <x v="2"/>
    <x v="0"/>
    <n v="80000"/>
    <x v="3"/>
    <x v="1"/>
  </r>
  <r>
    <n v="13082"/>
    <x v="1"/>
    <x v="1"/>
    <n v="130000"/>
    <n v="0"/>
    <x v="4"/>
    <x v="4"/>
    <x v="0"/>
    <n v="0"/>
    <x v="1"/>
    <x v="1"/>
    <n v="48"/>
    <x v="0"/>
    <x v="1"/>
    <n v="130000"/>
    <x v="4"/>
    <x v="0"/>
  </r>
  <r>
    <n v="22518"/>
    <x v="1"/>
    <x v="0"/>
    <n v="30000"/>
    <n v="3"/>
    <x v="1"/>
    <x v="1"/>
    <x v="1"/>
    <n v="2"/>
    <x v="0"/>
    <x v="0"/>
    <n v="27"/>
    <x v="2"/>
    <x v="1"/>
    <n v="10000"/>
    <x v="1"/>
    <x v="1"/>
  </r>
  <r>
    <n v="13687"/>
    <x v="0"/>
    <x v="1"/>
    <n v="40000"/>
    <n v="1"/>
    <x v="0"/>
    <x v="0"/>
    <x v="0"/>
    <n v="1"/>
    <x v="0"/>
    <x v="0"/>
    <n v="33"/>
    <x v="2"/>
    <x v="1"/>
    <n v="40000"/>
    <x v="0"/>
    <x v="1"/>
  </r>
  <r>
    <n v="23571"/>
    <x v="0"/>
    <x v="0"/>
    <n v="40000"/>
    <n v="2"/>
    <x v="0"/>
    <x v="4"/>
    <x v="0"/>
    <n v="2"/>
    <x v="0"/>
    <x v="1"/>
    <n v="66"/>
    <x v="1"/>
    <x v="1"/>
    <n v="20000"/>
    <x v="1"/>
    <x v="1"/>
  </r>
  <r>
    <n v="19305"/>
    <x v="1"/>
    <x v="0"/>
    <n v="10000"/>
    <n v="2"/>
    <x v="2"/>
    <x v="3"/>
    <x v="0"/>
    <n v="1"/>
    <x v="0"/>
    <x v="0"/>
    <n v="38"/>
    <x v="0"/>
    <x v="1"/>
    <n v="5000"/>
    <x v="1"/>
    <x v="1"/>
  </r>
  <r>
    <n v="22636"/>
    <x v="1"/>
    <x v="0"/>
    <n v="40000"/>
    <n v="0"/>
    <x v="0"/>
    <x v="1"/>
    <x v="1"/>
    <n v="0"/>
    <x v="0"/>
    <x v="0"/>
    <n v="38"/>
    <x v="0"/>
    <x v="1"/>
    <n v="40000"/>
    <x v="0"/>
    <x v="0"/>
  </r>
  <r>
    <n v="17310"/>
    <x v="0"/>
    <x v="1"/>
    <n v="60000"/>
    <n v="1"/>
    <x v="1"/>
    <x v="0"/>
    <x v="0"/>
    <n v="1"/>
    <x v="0"/>
    <x v="1"/>
    <n v="45"/>
    <x v="0"/>
    <x v="1"/>
    <n v="60000"/>
    <x v="2"/>
    <x v="1"/>
  </r>
  <r>
    <n v="12133"/>
    <x v="0"/>
    <x v="0"/>
    <n v="130000"/>
    <n v="3"/>
    <x v="1"/>
    <x v="2"/>
    <x v="0"/>
    <n v="3"/>
    <x v="2"/>
    <x v="0"/>
    <n v="50"/>
    <x v="0"/>
    <x v="1"/>
    <n v="43333.333333333336"/>
    <x v="0"/>
    <x v="1"/>
  </r>
  <r>
    <n v="25918"/>
    <x v="1"/>
    <x v="0"/>
    <n v="30000"/>
    <n v="2"/>
    <x v="1"/>
    <x v="1"/>
    <x v="1"/>
    <n v="2"/>
    <x v="2"/>
    <x v="1"/>
    <n v="60"/>
    <x v="1"/>
    <x v="1"/>
    <n v="15000"/>
    <x v="1"/>
    <x v="1"/>
  </r>
  <r>
    <n v="25752"/>
    <x v="1"/>
    <x v="0"/>
    <n v="20000"/>
    <n v="2"/>
    <x v="1"/>
    <x v="3"/>
    <x v="1"/>
    <n v="1"/>
    <x v="0"/>
    <x v="0"/>
    <n v="53"/>
    <x v="0"/>
    <x v="1"/>
    <n v="10000"/>
    <x v="1"/>
    <x v="1"/>
  </r>
  <r>
    <n v="17324"/>
    <x v="0"/>
    <x v="0"/>
    <n v="100000"/>
    <n v="4"/>
    <x v="0"/>
    <x v="2"/>
    <x v="0"/>
    <n v="1"/>
    <x v="4"/>
    <x v="1"/>
    <n v="46"/>
    <x v="0"/>
    <x v="0"/>
    <n v="25000"/>
    <x v="0"/>
    <x v="1"/>
  </r>
  <r>
    <n v="22918"/>
    <x v="1"/>
    <x v="1"/>
    <n v="80000"/>
    <n v="5"/>
    <x v="4"/>
    <x v="4"/>
    <x v="0"/>
    <n v="3"/>
    <x v="0"/>
    <x v="1"/>
    <n v="50"/>
    <x v="0"/>
    <x v="0"/>
    <n v="16000"/>
    <x v="1"/>
    <x v="1"/>
  </r>
  <r>
    <n v="12510"/>
    <x v="0"/>
    <x v="1"/>
    <n v="40000"/>
    <n v="1"/>
    <x v="0"/>
    <x v="0"/>
    <x v="0"/>
    <n v="1"/>
    <x v="0"/>
    <x v="0"/>
    <n v="43"/>
    <x v="0"/>
    <x v="1"/>
    <n v="40000"/>
    <x v="0"/>
    <x v="1"/>
  </r>
  <r>
    <n v="25512"/>
    <x v="1"/>
    <x v="1"/>
    <n v="20000"/>
    <n v="0"/>
    <x v="2"/>
    <x v="3"/>
    <x v="1"/>
    <n v="1"/>
    <x v="1"/>
    <x v="0"/>
    <n v="30"/>
    <x v="2"/>
    <x v="0"/>
    <n v="20000"/>
    <x v="1"/>
    <x v="1"/>
  </r>
  <r>
    <n v="16179"/>
    <x v="1"/>
    <x v="0"/>
    <n v="80000"/>
    <n v="5"/>
    <x v="0"/>
    <x v="2"/>
    <x v="0"/>
    <n v="4"/>
    <x v="3"/>
    <x v="1"/>
    <n v="38"/>
    <x v="0"/>
    <x v="0"/>
    <n v="16000"/>
    <x v="1"/>
    <x v="1"/>
  </r>
  <r>
    <n v="15628"/>
    <x v="0"/>
    <x v="0"/>
    <n v="40000"/>
    <n v="1"/>
    <x v="0"/>
    <x v="0"/>
    <x v="0"/>
    <n v="1"/>
    <x v="0"/>
    <x v="0"/>
    <n v="89"/>
    <x v="1"/>
    <x v="0"/>
    <n v="40000"/>
    <x v="0"/>
    <x v="1"/>
  </r>
  <r>
    <n v="20977"/>
    <x v="0"/>
    <x v="1"/>
    <n v="20000"/>
    <n v="1"/>
    <x v="0"/>
    <x v="1"/>
    <x v="0"/>
    <n v="0"/>
    <x v="0"/>
    <x v="0"/>
    <n v="64"/>
    <x v="1"/>
    <x v="1"/>
    <n v="20000"/>
    <x v="1"/>
    <x v="0"/>
  </r>
  <r>
    <n v="18140"/>
    <x v="0"/>
    <x v="1"/>
    <n v="130000"/>
    <n v="3"/>
    <x v="1"/>
    <x v="2"/>
    <x v="1"/>
    <n v="3"/>
    <x v="2"/>
    <x v="0"/>
    <n v="51"/>
    <x v="0"/>
    <x v="1"/>
    <n v="43333.333333333336"/>
    <x v="0"/>
    <x v="1"/>
  </r>
  <r>
    <n v="20417"/>
    <x v="0"/>
    <x v="1"/>
    <n v="30000"/>
    <n v="3"/>
    <x v="1"/>
    <x v="1"/>
    <x v="1"/>
    <n v="2"/>
    <x v="2"/>
    <x v="1"/>
    <n v="56"/>
    <x v="1"/>
    <x v="0"/>
    <n v="10000"/>
    <x v="1"/>
    <x v="1"/>
  </r>
  <r>
    <n v="18267"/>
    <x v="0"/>
    <x v="1"/>
    <n v="60000"/>
    <n v="3"/>
    <x v="0"/>
    <x v="2"/>
    <x v="0"/>
    <n v="2"/>
    <x v="2"/>
    <x v="1"/>
    <n v="43"/>
    <x v="0"/>
    <x v="0"/>
    <n v="20000"/>
    <x v="1"/>
    <x v="1"/>
  </r>
  <r>
    <n v="13620"/>
    <x v="1"/>
    <x v="1"/>
    <n v="70000"/>
    <n v="0"/>
    <x v="0"/>
    <x v="2"/>
    <x v="1"/>
    <n v="3"/>
    <x v="4"/>
    <x v="1"/>
    <n v="30"/>
    <x v="2"/>
    <x v="1"/>
    <n v="70000"/>
    <x v="2"/>
    <x v="1"/>
  </r>
  <r>
    <n v="22974"/>
    <x v="0"/>
    <x v="0"/>
    <n v="30000"/>
    <n v="2"/>
    <x v="1"/>
    <x v="1"/>
    <x v="0"/>
    <n v="2"/>
    <x v="2"/>
    <x v="1"/>
    <n v="69"/>
    <x v="1"/>
    <x v="0"/>
    <n v="15000"/>
    <x v="1"/>
    <x v="1"/>
  </r>
  <r>
    <n v="13586"/>
    <x v="0"/>
    <x v="1"/>
    <n v="80000"/>
    <n v="4"/>
    <x v="1"/>
    <x v="2"/>
    <x v="0"/>
    <n v="2"/>
    <x v="4"/>
    <x v="0"/>
    <n v="53"/>
    <x v="0"/>
    <x v="0"/>
    <n v="20000"/>
    <x v="1"/>
    <x v="1"/>
  </r>
  <r>
    <n v="17978"/>
    <x v="0"/>
    <x v="1"/>
    <n v="40000"/>
    <n v="0"/>
    <x v="4"/>
    <x v="1"/>
    <x v="0"/>
    <n v="0"/>
    <x v="0"/>
    <x v="0"/>
    <n v="37"/>
    <x v="0"/>
    <x v="1"/>
    <n v="40000"/>
    <x v="0"/>
    <x v="0"/>
  </r>
  <r>
    <n v="12581"/>
    <x v="1"/>
    <x v="0"/>
    <n v="10000"/>
    <n v="0"/>
    <x v="1"/>
    <x v="3"/>
    <x v="1"/>
    <n v="1"/>
    <x v="0"/>
    <x v="1"/>
    <n v="28"/>
    <x v="2"/>
    <x v="1"/>
    <n v="10000"/>
    <x v="1"/>
    <x v="1"/>
  </r>
  <r>
    <n v="18018"/>
    <x v="1"/>
    <x v="1"/>
    <n v="30000"/>
    <n v="3"/>
    <x v="1"/>
    <x v="1"/>
    <x v="0"/>
    <n v="0"/>
    <x v="0"/>
    <x v="0"/>
    <n v="43"/>
    <x v="0"/>
    <x v="0"/>
    <n v="10000"/>
    <x v="1"/>
    <x v="0"/>
  </r>
  <r>
    <n v="28957"/>
    <x v="1"/>
    <x v="0"/>
    <n v="120000"/>
    <n v="0"/>
    <x v="3"/>
    <x v="2"/>
    <x v="0"/>
    <n v="4"/>
    <x v="4"/>
    <x v="1"/>
    <n v="34"/>
    <x v="2"/>
    <x v="1"/>
    <n v="120000"/>
    <x v="4"/>
    <x v="1"/>
  </r>
  <r>
    <n v="13690"/>
    <x v="1"/>
    <x v="0"/>
    <n v="20000"/>
    <n v="0"/>
    <x v="3"/>
    <x v="3"/>
    <x v="1"/>
    <n v="2"/>
    <x v="3"/>
    <x v="0"/>
    <n v="34"/>
    <x v="2"/>
    <x v="1"/>
    <n v="20000"/>
    <x v="1"/>
    <x v="1"/>
  </r>
  <r>
    <n v="12568"/>
    <x v="0"/>
    <x v="0"/>
    <n v="30000"/>
    <n v="1"/>
    <x v="0"/>
    <x v="1"/>
    <x v="0"/>
    <n v="0"/>
    <x v="0"/>
    <x v="0"/>
    <n v="64"/>
    <x v="1"/>
    <x v="0"/>
    <n v="30000"/>
    <x v="0"/>
    <x v="0"/>
  </r>
  <r>
    <n v="13122"/>
    <x v="0"/>
    <x v="0"/>
    <n v="80000"/>
    <n v="0"/>
    <x v="0"/>
    <x v="2"/>
    <x v="0"/>
    <n v="1"/>
    <x v="3"/>
    <x v="1"/>
    <n v="41"/>
    <x v="0"/>
    <x v="1"/>
    <n v="80000"/>
    <x v="3"/>
    <x v="1"/>
  </r>
  <r>
    <n v="21184"/>
    <x v="1"/>
    <x v="1"/>
    <n v="70000"/>
    <n v="0"/>
    <x v="0"/>
    <x v="2"/>
    <x v="1"/>
    <n v="1"/>
    <x v="2"/>
    <x v="1"/>
    <n v="38"/>
    <x v="0"/>
    <x v="0"/>
    <n v="70000"/>
    <x v="2"/>
    <x v="1"/>
  </r>
  <r>
    <n v="26150"/>
    <x v="1"/>
    <x v="0"/>
    <n v="70000"/>
    <n v="0"/>
    <x v="0"/>
    <x v="2"/>
    <x v="1"/>
    <n v="1"/>
    <x v="0"/>
    <x v="1"/>
    <n v="41"/>
    <x v="0"/>
    <x v="1"/>
    <n v="70000"/>
    <x v="2"/>
    <x v="1"/>
  </r>
  <r>
    <n v="24151"/>
    <x v="1"/>
    <x v="1"/>
    <n v="20000"/>
    <n v="1"/>
    <x v="0"/>
    <x v="1"/>
    <x v="1"/>
    <n v="0"/>
    <x v="0"/>
    <x v="0"/>
    <n v="51"/>
    <x v="0"/>
    <x v="0"/>
    <n v="20000"/>
    <x v="1"/>
    <x v="0"/>
  </r>
  <r>
    <n v="23962"/>
    <x v="0"/>
    <x v="0"/>
    <n v="10000"/>
    <n v="0"/>
    <x v="3"/>
    <x v="3"/>
    <x v="0"/>
    <n v="2"/>
    <x v="3"/>
    <x v="0"/>
    <n v="32"/>
    <x v="2"/>
    <x v="0"/>
    <n v="10000"/>
    <x v="1"/>
    <x v="1"/>
  </r>
  <r>
    <n v="17793"/>
    <x v="0"/>
    <x v="0"/>
    <n v="40000"/>
    <n v="0"/>
    <x v="0"/>
    <x v="1"/>
    <x v="0"/>
    <n v="0"/>
    <x v="0"/>
    <x v="0"/>
    <n v="38"/>
    <x v="0"/>
    <x v="1"/>
    <n v="40000"/>
    <x v="0"/>
    <x v="0"/>
  </r>
  <r>
    <n v="14926"/>
    <x v="0"/>
    <x v="1"/>
    <n v="30000"/>
    <n v="1"/>
    <x v="0"/>
    <x v="1"/>
    <x v="0"/>
    <n v="0"/>
    <x v="0"/>
    <x v="0"/>
    <n v="38"/>
    <x v="0"/>
    <x v="1"/>
    <n v="30000"/>
    <x v="0"/>
    <x v="0"/>
  </r>
  <r>
    <n v="16163"/>
    <x v="1"/>
    <x v="1"/>
    <n v="60000"/>
    <n v="2"/>
    <x v="0"/>
    <x v="2"/>
    <x v="0"/>
    <n v="1"/>
    <x v="1"/>
    <x v="1"/>
    <n v="38"/>
    <x v="0"/>
    <x v="1"/>
    <n v="30000"/>
    <x v="0"/>
    <x v="1"/>
  </r>
  <r>
    <n v="21365"/>
    <x v="0"/>
    <x v="0"/>
    <n v="10000"/>
    <n v="2"/>
    <x v="3"/>
    <x v="1"/>
    <x v="0"/>
    <n v="2"/>
    <x v="2"/>
    <x v="1"/>
    <n v="58"/>
    <x v="1"/>
    <x v="0"/>
    <n v="5000"/>
    <x v="1"/>
    <x v="1"/>
  </r>
  <r>
    <n v="27771"/>
    <x v="1"/>
    <x v="1"/>
    <n v="30000"/>
    <n v="1"/>
    <x v="0"/>
    <x v="1"/>
    <x v="0"/>
    <n v="1"/>
    <x v="3"/>
    <x v="0"/>
    <n v="39"/>
    <x v="0"/>
    <x v="1"/>
    <n v="30000"/>
    <x v="0"/>
    <x v="1"/>
  </r>
  <r>
    <n v="26167"/>
    <x v="1"/>
    <x v="0"/>
    <n v="40000"/>
    <n v="2"/>
    <x v="0"/>
    <x v="4"/>
    <x v="1"/>
    <n v="1"/>
    <x v="2"/>
    <x v="1"/>
    <n v="53"/>
    <x v="0"/>
    <x v="1"/>
    <n v="20000"/>
    <x v="1"/>
    <x v="1"/>
  </r>
  <r>
    <n v="25792"/>
    <x v="1"/>
    <x v="0"/>
    <n v="110000"/>
    <n v="3"/>
    <x v="0"/>
    <x v="4"/>
    <x v="0"/>
    <n v="4"/>
    <x v="4"/>
    <x v="0"/>
    <n v="53"/>
    <x v="0"/>
    <x v="0"/>
    <n v="36666.666666666664"/>
    <x v="0"/>
    <x v="1"/>
  </r>
  <r>
    <n v="11555"/>
    <x v="0"/>
    <x v="0"/>
    <n v="40000"/>
    <n v="1"/>
    <x v="0"/>
    <x v="1"/>
    <x v="0"/>
    <n v="0"/>
    <x v="0"/>
    <x v="0"/>
    <n v="80"/>
    <x v="1"/>
    <x v="0"/>
    <n v="40000"/>
    <x v="0"/>
    <x v="0"/>
  </r>
  <r>
    <n v="22381"/>
    <x v="0"/>
    <x v="1"/>
    <n v="10000"/>
    <n v="1"/>
    <x v="4"/>
    <x v="3"/>
    <x v="0"/>
    <n v="0"/>
    <x v="0"/>
    <x v="0"/>
    <n v="44"/>
    <x v="0"/>
    <x v="0"/>
    <n v="10000"/>
    <x v="1"/>
    <x v="0"/>
  </r>
  <r>
    <n v="17882"/>
    <x v="0"/>
    <x v="1"/>
    <n v="20000"/>
    <n v="1"/>
    <x v="4"/>
    <x v="1"/>
    <x v="0"/>
    <n v="0"/>
    <x v="0"/>
    <x v="0"/>
    <n v="44"/>
    <x v="0"/>
    <x v="0"/>
    <n v="20000"/>
    <x v="1"/>
    <x v="0"/>
  </r>
  <r>
    <n v="22174"/>
    <x v="0"/>
    <x v="1"/>
    <n v="30000"/>
    <n v="3"/>
    <x v="2"/>
    <x v="0"/>
    <x v="0"/>
    <n v="2"/>
    <x v="2"/>
    <x v="1"/>
    <n v="54"/>
    <x v="0"/>
    <x v="1"/>
    <n v="10000"/>
    <x v="1"/>
    <x v="1"/>
  </r>
  <r>
    <n v="22439"/>
    <x v="0"/>
    <x v="0"/>
    <n v="30000"/>
    <n v="0"/>
    <x v="0"/>
    <x v="1"/>
    <x v="0"/>
    <n v="0"/>
    <x v="0"/>
    <x v="0"/>
    <n v="37"/>
    <x v="0"/>
    <x v="1"/>
    <n v="30000"/>
    <x v="0"/>
    <x v="0"/>
  </r>
  <r>
    <n v="18012"/>
    <x v="0"/>
    <x v="0"/>
    <n v="40000"/>
    <n v="1"/>
    <x v="0"/>
    <x v="0"/>
    <x v="0"/>
    <n v="0"/>
    <x v="0"/>
    <x v="0"/>
    <n v="41"/>
    <x v="0"/>
    <x v="0"/>
    <n v="40000"/>
    <x v="0"/>
    <x v="0"/>
  </r>
  <r>
    <n v="27582"/>
    <x v="1"/>
    <x v="0"/>
    <n v="90000"/>
    <n v="2"/>
    <x v="0"/>
    <x v="2"/>
    <x v="1"/>
    <n v="0"/>
    <x v="0"/>
    <x v="1"/>
    <n v="36"/>
    <x v="0"/>
    <x v="1"/>
    <n v="45000"/>
    <x v="0"/>
    <x v="0"/>
  </r>
  <r>
    <n v="12744"/>
    <x v="1"/>
    <x v="0"/>
    <n v="40000"/>
    <n v="2"/>
    <x v="1"/>
    <x v="1"/>
    <x v="0"/>
    <n v="0"/>
    <x v="0"/>
    <x v="0"/>
    <n v="33"/>
    <x v="2"/>
    <x v="0"/>
    <n v="20000"/>
    <x v="1"/>
    <x v="0"/>
  </r>
  <r>
    <n v="22821"/>
    <x v="0"/>
    <x v="0"/>
    <n v="130000"/>
    <n v="3"/>
    <x v="1"/>
    <x v="2"/>
    <x v="0"/>
    <n v="4"/>
    <x v="0"/>
    <x v="0"/>
    <n v="52"/>
    <x v="0"/>
    <x v="0"/>
    <n v="43333.333333333336"/>
    <x v="0"/>
    <x v="1"/>
  </r>
  <r>
    <n v="20171"/>
    <x v="0"/>
    <x v="0"/>
    <n v="20000"/>
    <n v="2"/>
    <x v="1"/>
    <x v="3"/>
    <x v="0"/>
    <n v="1"/>
    <x v="0"/>
    <x v="0"/>
    <n v="46"/>
    <x v="0"/>
    <x v="1"/>
    <n v="10000"/>
    <x v="1"/>
    <x v="1"/>
  </r>
  <r>
    <n v="11116"/>
    <x v="0"/>
    <x v="1"/>
    <n v="70000"/>
    <n v="5"/>
    <x v="1"/>
    <x v="0"/>
    <x v="0"/>
    <n v="2"/>
    <x v="2"/>
    <x v="1"/>
    <n v="43"/>
    <x v="0"/>
    <x v="0"/>
    <n v="14000"/>
    <x v="1"/>
    <x v="1"/>
  </r>
  <r>
    <n v="20053"/>
    <x v="1"/>
    <x v="1"/>
    <n v="40000"/>
    <n v="2"/>
    <x v="1"/>
    <x v="1"/>
    <x v="0"/>
    <n v="0"/>
    <x v="0"/>
    <x v="0"/>
    <n v="34"/>
    <x v="2"/>
    <x v="0"/>
    <n v="20000"/>
    <x v="1"/>
    <x v="0"/>
  </r>
  <r>
    <n v="25266"/>
    <x v="1"/>
    <x v="0"/>
    <n v="30000"/>
    <n v="2"/>
    <x v="1"/>
    <x v="1"/>
    <x v="1"/>
    <n v="2"/>
    <x v="2"/>
    <x v="1"/>
    <n v="67"/>
    <x v="1"/>
    <x v="0"/>
    <n v="15000"/>
    <x v="1"/>
    <x v="1"/>
  </r>
  <r>
    <n v="17960"/>
    <x v="0"/>
    <x v="0"/>
    <n v="40000"/>
    <n v="0"/>
    <x v="4"/>
    <x v="1"/>
    <x v="0"/>
    <n v="0"/>
    <x v="0"/>
    <x v="0"/>
    <n v="35"/>
    <x v="2"/>
    <x v="1"/>
    <n v="40000"/>
    <x v="0"/>
    <x v="0"/>
  </r>
  <r>
    <n v="13961"/>
    <x v="0"/>
    <x v="0"/>
    <n v="80000"/>
    <n v="5"/>
    <x v="4"/>
    <x v="4"/>
    <x v="0"/>
    <n v="3"/>
    <x v="0"/>
    <x v="1"/>
    <n v="40"/>
    <x v="0"/>
    <x v="0"/>
    <n v="16000"/>
    <x v="1"/>
    <x v="1"/>
  </r>
  <r>
    <n v="11897"/>
    <x v="1"/>
    <x v="1"/>
    <n v="60000"/>
    <n v="2"/>
    <x v="0"/>
    <x v="2"/>
    <x v="1"/>
    <n v="1"/>
    <x v="0"/>
    <x v="1"/>
    <n v="37"/>
    <x v="0"/>
    <x v="1"/>
    <n v="30000"/>
    <x v="0"/>
    <x v="1"/>
  </r>
  <r>
    <n v="11139"/>
    <x v="1"/>
    <x v="0"/>
    <n v="30000"/>
    <n v="2"/>
    <x v="1"/>
    <x v="1"/>
    <x v="1"/>
    <n v="2"/>
    <x v="2"/>
    <x v="1"/>
    <n v="67"/>
    <x v="1"/>
    <x v="0"/>
    <n v="15000"/>
    <x v="1"/>
    <x v="1"/>
  </r>
  <r>
    <n v="11576"/>
    <x v="0"/>
    <x v="1"/>
    <n v="30000"/>
    <n v="1"/>
    <x v="0"/>
    <x v="0"/>
    <x v="0"/>
    <n v="2"/>
    <x v="0"/>
    <x v="0"/>
    <n v="41"/>
    <x v="0"/>
    <x v="1"/>
    <n v="30000"/>
    <x v="0"/>
    <x v="1"/>
  </r>
  <r>
    <n v="19255"/>
    <x v="1"/>
    <x v="1"/>
    <n v="10000"/>
    <n v="2"/>
    <x v="1"/>
    <x v="3"/>
    <x v="0"/>
    <n v="1"/>
    <x v="0"/>
    <x v="0"/>
    <n v="51"/>
    <x v="0"/>
    <x v="1"/>
    <n v="5000"/>
    <x v="1"/>
    <x v="1"/>
  </r>
  <r>
    <n v="18153"/>
    <x v="0"/>
    <x v="0"/>
    <n v="100000"/>
    <n v="2"/>
    <x v="0"/>
    <x v="4"/>
    <x v="0"/>
    <n v="4"/>
    <x v="4"/>
    <x v="0"/>
    <n v="59"/>
    <x v="1"/>
    <x v="0"/>
    <n v="50000"/>
    <x v="2"/>
    <x v="1"/>
  </r>
  <r>
    <n v="14547"/>
    <x v="0"/>
    <x v="1"/>
    <n v="10000"/>
    <n v="2"/>
    <x v="1"/>
    <x v="3"/>
    <x v="0"/>
    <n v="0"/>
    <x v="3"/>
    <x v="0"/>
    <n v="51"/>
    <x v="0"/>
    <x v="0"/>
    <n v="5000"/>
    <x v="1"/>
    <x v="0"/>
  </r>
  <r>
    <n v="24901"/>
    <x v="1"/>
    <x v="1"/>
    <n v="110000"/>
    <n v="0"/>
    <x v="1"/>
    <x v="4"/>
    <x v="1"/>
    <n v="3"/>
    <x v="4"/>
    <x v="1"/>
    <n v="32"/>
    <x v="2"/>
    <x v="1"/>
    <n v="110000"/>
    <x v="4"/>
    <x v="1"/>
  </r>
  <r>
    <n v="27169"/>
    <x v="1"/>
    <x v="1"/>
    <n v="30000"/>
    <n v="0"/>
    <x v="2"/>
    <x v="3"/>
    <x v="0"/>
    <n v="1"/>
    <x v="1"/>
    <x v="0"/>
    <n v="34"/>
    <x v="2"/>
    <x v="1"/>
    <n v="30000"/>
    <x v="0"/>
    <x v="1"/>
  </r>
  <r>
    <n v="14805"/>
    <x v="1"/>
    <x v="0"/>
    <n v="10000"/>
    <n v="3"/>
    <x v="3"/>
    <x v="3"/>
    <x v="0"/>
    <n v="2"/>
    <x v="0"/>
    <x v="0"/>
    <n v="43"/>
    <x v="0"/>
    <x v="0"/>
    <n v="3333.3333333333335"/>
    <x v="1"/>
    <x v="1"/>
  </r>
  <r>
    <n v="15822"/>
    <x v="0"/>
    <x v="1"/>
    <n v="40000"/>
    <n v="2"/>
    <x v="0"/>
    <x v="4"/>
    <x v="0"/>
    <n v="2"/>
    <x v="0"/>
    <x v="1"/>
    <n v="67"/>
    <x v="1"/>
    <x v="0"/>
    <n v="20000"/>
    <x v="1"/>
    <x v="1"/>
  </r>
  <r>
    <n v="19389"/>
    <x v="1"/>
    <x v="1"/>
    <n v="30000"/>
    <n v="0"/>
    <x v="1"/>
    <x v="1"/>
    <x v="1"/>
    <n v="1"/>
    <x v="1"/>
    <x v="0"/>
    <n v="28"/>
    <x v="2"/>
    <x v="0"/>
    <n v="30000"/>
    <x v="0"/>
    <x v="1"/>
  </r>
  <r>
    <n v="17048"/>
    <x v="1"/>
    <x v="0"/>
    <n v="90000"/>
    <n v="1"/>
    <x v="4"/>
    <x v="4"/>
    <x v="0"/>
    <n v="0"/>
    <x v="0"/>
    <x v="1"/>
    <n v="36"/>
    <x v="0"/>
    <x v="1"/>
    <n v="90000"/>
    <x v="3"/>
    <x v="0"/>
  </r>
  <r>
    <n v="22204"/>
    <x v="0"/>
    <x v="1"/>
    <n v="110000"/>
    <n v="4"/>
    <x v="0"/>
    <x v="4"/>
    <x v="0"/>
    <n v="3"/>
    <x v="1"/>
    <x v="1"/>
    <n v="48"/>
    <x v="0"/>
    <x v="0"/>
    <n v="27500"/>
    <x v="0"/>
    <x v="1"/>
  </r>
  <r>
    <n v="12718"/>
    <x v="1"/>
    <x v="0"/>
    <n v="30000"/>
    <n v="0"/>
    <x v="1"/>
    <x v="1"/>
    <x v="0"/>
    <n v="1"/>
    <x v="1"/>
    <x v="0"/>
    <n v="31"/>
    <x v="2"/>
    <x v="0"/>
    <n v="30000"/>
    <x v="0"/>
    <x v="1"/>
  </r>
  <r>
    <n v="15019"/>
    <x v="1"/>
    <x v="0"/>
    <n v="30000"/>
    <n v="3"/>
    <x v="2"/>
    <x v="0"/>
    <x v="0"/>
    <n v="2"/>
    <x v="2"/>
    <x v="1"/>
    <n v="55"/>
    <x v="0"/>
    <x v="0"/>
    <n v="10000"/>
    <x v="1"/>
    <x v="1"/>
  </r>
  <r>
    <n v="28488"/>
    <x v="1"/>
    <x v="1"/>
    <n v="20000"/>
    <n v="0"/>
    <x v="1"/>
    <x v="3"/>
    <x v="0"/>
    <n v="0"/>
    <x v="0"/>
    <x v="1"/>
    <n v="28"/>
    <x v="2"/>
    <x v="1"/>
    <n v="20000"/>
    <x v="1"/>
    <x v="0"/>
  </r>
  <r>
    <n v="21891"/>
    <x v="0"/>
    <x v="0"/>
    <n v="110000"/>
    <n v="0"/>
    <x v="2"/>
    <x v="4"/>
    <x v="0"/>
    <n v="3"/>
    <x v="4"/>
    <x v="1"/>
    <n v="34"/>
    <x v="2"/>
    <x v="1"/>
    <n v="110000"/>
    <x v="4"/>
    <x v="1"/>
  </r>
  <r>
    <n v="27814"/>
    <x v="1"/>
    <x v="0"/>
    <n v="30000"/>
    <n v="3"/>
    <x v="1"/>
    <x v="1"/>
    <x v="1"/>
    <n v="1"/>
    <x v="0"/>
    <x v="0"/>
    <n v="26"/>
    <x v="2"/>
    <x v="0"/>
    <n v="10000"/>
    <x v="1"/>
    <x v="1"/>
  </r>
  <r>
    <n v="22175"/>
    <x v="0"/>
    <x v="0"/>
    <n v="30000"/>
    <n v="3"/>
    <x v="2"/>
    <x v="0"/>
    <x v="0"/>
    <n v="2"/>
    <x v="2"/>
    <x v="1"/>
    <n v="53"/>
    <x v="0"/>
    <x v="1"/>
    <n v="10000"/>
    <x v="1"/>
    <x v="1"/>
  </r>
  <r>
    <n v="29447"/>
    <x v="1"/>
    <x v="0"/>
    <n v="10000"/>
    <n v="2"/>
    <x v="0"/>
    <x v="1"/>
    <x v="1"/>
    <n v="1"/>
    <x v="1"/>
    <x v="0"/>
    <n v="68"/>
    <x v="1"/>
    <x v="0"/>
    <n v="5000"/>
    <x v="1"/>
    <x v="1"/>
  </r>
  <r>
    <n v="19784"/>
    <x v="0"/>
    <x v="0"/>
    <n v="80000"/>
    <n v="2"/>
    <x v="2"/>
    <x v="0"/>
    <x v="0"/>
    <n v="2"/>
    <x v="2"/>
    <x v="1"/>
    <n v="50"/>
    <x v="0"/>
    <x v="1"/>
    <n v="40000"/>
    <x v="0"/>
    <x v="1"/>
  </r>
  <r>
    <n v="27824"/>
    <x v="1"/>
    <x v="0"/>
    <n v="30000"/>
    <n v="3"/>
    <x v="1"/>
    <x v="1"/>
    <x v="0"/>
    <n v="2"/>
    <x v="0"/>
    <x v="0"/>
    <n v="28"/>
    <x v="2"/>
    <x v="1"/>
    <n v="10000"/>
    <x v="1"/>
    <x v="1"/>
  </r>
  <r>
    <n v="24093"/>
    <x v="1"/>
    <x v="0"/>
    <n v="80000"/>
    <n v="0"/>
    <x v="4"/>
    <x v="0"/>
    <x v="1"/>
    <n v="0"/>
    <x v="0"/>
    <x v="0"/>
    <n v="40"/>
    <x v="0"/>
    <x v="1"/>
    <n v="80000"/>
    <x v="3"/>
    <x v="0"/>
  </r>
  <r>
    <n v="19618"/>
    <x v="0"/>
    <x v="1"/>
    <n v="70000"/>
    <n v="5"/>
    <x v="1"/>
    <x v="0"/>
    <x v="0"/>
    <n v="2"/>
    <x v="0"/>
    <x v="1"/>
    <n v="44"/>
    <x v="0"/>
    <x v="0"/>
    <n v="14000"/>
    <x v="1"/>
    <x v="1"/>
  </r>
  <r>
    <n v="21561"/>
    <x v="1"/>
    <x v="1"/>
    <n v="90000"/>
    <n v="0"/>
    <x v="0"/>
    <x v="2"/>
    <x v="1"/>
    <n v="3"/>
    <x v="4"/>
    <x v="1"/>
    <n v="34"/>
    <x v="2"/>
    <x v="1"/>
    <n v="90000"/>
    <x v="3"/>
    <x v="1"/>
  </r>
  <r>
    <n v="11061"/>
    <x v="0"/>
    <x v="1"/>
    <n v="70000"/>
    <n v="2"/>
    <x v="1"/>
    <x v="0"/>
    <x v="0"/>
    <n v="2"/>
    <x v="2"/>
    <x v="1"/>
    <n v="52"/>
    <x v="0"/>
    <x v="1"/>
    <n v="35000"/>
    <x v="0"/>
    <x v="1"/>
  </r>
  <r>
    <n v="26651"/>
    <x v="1"/>
    <x v="1"/>
    <n v="80000"/>
    <n v="4"/>
    <x v="4"/>
    <x v="4"/>
    <x v="0"/>
    <n v="0"/>
    <x v="0"/>
    <x v="1"/>
    <n v="36"/>
    <x v="0"/>
    <x v="1"/>
    <n v="20000"/>
    <x v="1"/>
    <x v="0"/>
  </r>
  <r>
    <n v="21108"/>
    <x v="0"/>
    <x v="0"/>
    <n v="40000"/>
    <n v="1"/>
    <x v="0"/>
    <x v="0"/>
    <x v="0"/>
    <n v="1"/>
    <x v="0"/>
    <x v="0"/>
    <n v="43"/>
    <x v="0"/>
    <x v="1"/>
    <n v="40000"/>
    <x v="0"/>
    <x v="1"/>
  </r>
  <r>
    <n v="12731"/>
    <x v="1"/>
    <x v="1"/>
    <n v="30000"/>
    <n v="0"/>
    <x v="2"/>
    <x v="3"/>
    <x v="1"/>
    <n v="1"/>
    <x v="3"/>
    <x v="0"/>
    <n v="32"/>
    <x v="2"/>
    <x v="0"/>
    <n v="30000"/>
    <x v="0"/>
    <x v="1"/>
  </r>
  <r>
    <n v="25307"/>
    <x v="0"/>
    <x v="0"/>
    <n v="40000"/>
    <n v="1"/>
    <x v="0"/>
    <x v="0"/>
    <x v="0"/>
    <n v="1"/>
    <x v="3"/>
    <x v="0"/>
    <n v="32"/>
    <x v="2"/>
    <x v="1"/>
    <n v="40000"/>
    <x v="0"/>
    <x v="1"/>
  </r>
  <r>
    <n v="14278"/>
    <x v="0"/>
    <x v="0"/>
    <n v="130000"/>
    <n v="0"/>
    <x v="4"/>
    <x v="4"/>
    <x v="0"/>
    <n v="1"/>
    <x v="4"/>
    <x v="1"/>
    <n v="48"/>
    <x v="0"/>
    <x v="0"/>
    <n v="130000"/>
    <x v="4"/>
    <x v="1"/>
  </r>
  <r>
    <n v="20711"/>
    <x v="0"/>
    <x v="0"/>
    <n v="40000"/>
    <n v="1"/>
    <x v="0"/>
    <x v="0"/>
    <x v="0"/>
    <n v="0"/>
    <x v="3"/>
    <x v="0"/>
    <n v="32"/>
    <x v="2"/>
    <x v="1"/>
    <n v="40000"/>
    <x v="0"/>
    <x v="0"/>
  </r>
  <r>
    <n v="11383"/>
    <x v="0"/>
    <x v="0"/>
    <n v="30000"/>
    <n v="3"/>
    <x v="4"/>
    <x v="1"/>
    <x v="0"/>
    <n v="0"/>
    <x v="0"/>
    <x v="0"/>
    <n v="46"/>
    <x v="0"/>
    <x v="0"/>
    <n v="10000"/>
    <x v="1"/>
    <x v="0"/>
  </r>
  <r>
    <n v="12497"/>
    <x v="0"/>
    <x v="0"/>
    <n v="40000"/>
    <n v="1"/>
    <x v="0"/>
    <x v="0"/>
    <x v="0"/>
    <n v="0"/>
    <x v="0"/>
    <x v="0"/>
    <n v="42"/>
    <x v="0"/>
    <x v="0"/>
    <n v="40000"/>
    <x v="0"/>
    <x v="0"/>
  </r>
  <r>
    <n v="16559"/>
    <x v="1"/>
    <x v="0"/>
    <n v="10000"/>
    <n v="2"/>
    <x v="2"/>
    <x v="3"/>
    <x v="0"/>
    <n v="0"/>
    <x v="0"/>
    <x v="0"/>
    <n v="36"/>
    <x v="0"/>
    <x v="1"/>
    <n v="5000"/>
    <x v="1"/>
    <x v="0"/>
  </r>
  <r>
    <n v="11585"/>
    <x v="0"/>
    <x v="0"/>
    <n v="40000"/>
    <n v="1"/>
    <x v="0"/>
    <x v="0"/>
    <x v="0"/>
    <n v="0"/>
    <x v="0"/>
    <x v="0"/>
    <n v="41"/>
    <x v="0"/>
    <x v="0"/>
    <n v="40000"/>
    <x v="0"/>
    <x v="0"/>
  </r>
  <r>
    <n v="20277"/>
    <x v="0"/>
    <x v="0"/>
    <n v="30000"/>
    <n v="2"/>
    <x v="1"/>
    <x v="1"/>
    <x v="1"/>
    <n v="2"/>
    <x v="0"/>
    <x v="1"/>
    <n v="69"/>
    <x v="1"/>
    <x v="0"/>
    <n v="15000"/>
    <x v="1"/>
    <x v="1"/>
  </r>
  <r>
    <n v="26765"/>
    <x v="1"/>
    <x v="0"/>
    <n v="70000"/>
    <n v="5"/>
    <x v="1"/>
    <x v="0"/>
    <x v="0"/>
    <n v="2"/>
    <x v="2"/>
    <x v="1"/>
    <n v="45"/>
    <x v="0"/>
    <x v="0"/>
    <n v="14000"/>
    <x v="1"/>
    <x v="1"/>
  </r>
  <r>
    <n v="12389"/>
    <x v="1"/>
    <x v="1"/>
    <n v="30000"/>
    <n v="0"/>
    <x v="2"/>
    <x v="3"/>
    <x v="1"/>
    <n v="1"/>
    <x v="1"/>
    <x v="0"/>
    <n v="34"/>
    <x v="2"/>
    <x v="0"/>
    <n v="30000"/>
    <x v="0"/>
    <x v="1"/>
  </r>
  <r>
    <n v="13585"/>
    <x v="0"/>
    <x v="0"/>
    <n v="80000"/>
    <n v="4"/>
    <x v="1"/>
    <x v="2"/>
    <x v="1"/>
    <n v="1"/>
    <x v="1"/>
    <x v="0"/>
    <n v="53"/>
    <x v="0"/>
    <x v="1"/>
    <n v="20000"/>
    <x v="1"/>
    <x v="1"/>
  </r>
  <r>
    <n v="26385"/>
    <x v="1"/>
    <x v="1"/>
    <n v="120000"/>
    <n v="3"/>
    <x v="2"/>
    <x v="2"/>
    <x v="1"/>
    <n v="4"/>
    <x v="2"/>
    <x v="0"/>
    <n v="50"/>
    <x v="0"/>
    <x v="0"/>
    <n v="40000"/>
    <x v="0"/>
    <x v="1"/>
  </r>
  <r>
    <n v="12236"/>
    <x v="0"/>
    <x v="0"/>
    <n v="20000"/>
    <n v="1"/>
    <x v="1"/>
    <x v="3"/>
    <x v="0"/>
    <n v="0"/>
    <x v="0"/>
    <x v="0"/>
    <n v="65"/>
    <x v="1"/>
    <x v="0"/>
    <n v="20000"/>
    <x v="1"/>
    <x v="0"/>
  </r>
  <r>
    <n v="21560"/>
    <x v="0"/>
    <x v="1"/>
    <n v="120000"/>
    <n v="0"/>
    <x v="3"/>
    <x v="2"/>
    <x v="0"/>
    <n v="4"/>
    <x v="4"/>
    <x v="1"/>
    <n v="32"/>
    <x v="2"/>
    <x v="1"/>
    <n v="120000"/>
    <x v="4"/>
    <x v="1"/>
  </r>
  <r>
    <n v="21554"/>
    <x v="1"/>
    <x v="0"/>
    <n v="80000"/>
    <n v="0"/>
    <x v="0"/>
    <x v="2"/>
    <x v="1"/>
    <n v="3"/>
    <x v="4"/>
    <x v="1"/>
    <n v="33"/>
    <x v="2"/>
    <x v="0"/>
    <n v="80000"/>
    <x v="3"/>
    <x v="1"/>
  </r>
  <r>
    <n v="13662"/>
    <x v="1"/>
    <x v="1"/>
    <n v="20000"/>
    <n v="0"/>
    <x v="3"/>
    <x v="3"/>
    <x v="0"/>
    <n v="2"/>
    <x v="3"/>
    <x v="0"/>
    <n v="31"/>
    <x v="2"/>
    <x v="1"/>
    <n v="20000"/>
    <x v="1"/>
    <x v="1"/>
  </r>
  <r>
    <n v="13089"/>
    <x v="0"/>
    <x v="0"/>
    <n v="120000"/>
    <n v="1"/>
    <x v="0"/>
    <x v="4"/>
    <x v="0"/>
    <n v="2"/>
    <x v="0"/>
    <x v="1"/>
    <n v="46"/>
    <x v="0"/>
    <x v="1"/>
    <n v="120000"/>
    <x v="4"/>
    <x v="1"/>
  </r>
  <r>
    <n v="14791"/>
    <x v="0"/>
    <x v="0"/>
    <n v="40000"/>
    <n v="0"/>
    <x v="0"/>
    <x v="1"/>
    <x v="0"/>
    <n v="0"/>
    <x v="0"/>
    <x v="0"/>
    <n v="39"/>
    <x v="0"/>
    <x v="1"/>
    <n v="40000"/>
    <x v="0"/>
    <x v="0"/>
  </r>
  <r>
    <n v="19331"/>
    <x v="1"/>
    <x v="1"/>
    <n v="20000"/>
    <n v="2"/>
    <x v="2"/>
    <x v="3"/>
    <x v="0"/>
    <n v="1"/>
    <x v="0"/>
    <x v="0"/>
    <n v="40"/>
    <x v="0"/>
    <x v="0"/>
    <n v="10000"/>
    <x v="1"/>
    <x v="1"/>
  </r>
  <r>
    <n v="17754"/>
    <x v="1"/>
    <x v="0"/>
    <n v="30000"/>
    <n v="3"/>
    <x v="0"/>
    <x v="1"/>
    <x v="0"/>
    <n v="0"/>
    <x v="0"/>
    <x v="0"/>
    <n v="46"/>
    <x v="0"/>
    <x v="1"/>
    <n v="10000"/>
    <x v="1"/>
    <x v="0"/>
  </r>
  <r>
    <n v="11149"/>
    <x v="0"/>
    <x v="1"/>
    <n v="40000"/>
    <n v="2"/>
    <x v="0"/>
    <x v="4"/>
    <x v="0"/>
    <n v="2"/>
    <x v="0"/>
    <x v="1"/>
    <n v="65"/>
    <x v="1"/>
    <x v="0"/>
    <n v="20000"/>
    <x v="1"/>
    <x v="1"/>
  </r>
  <r>
    <n v="16549"/>
    <x v="1"/>
    <x v="0"/>
    <n v="30000"/>
    <n v="3"/>
    <x v="0"/>
    <x v="1"/>
    <x v="0"/>
    <n v="0"/>
    <x v="0"/>
    <x v="0"/>
    <n v="47"/>
    <x v="0"/>
    <x v="1"/>
    <n v="10000"/>
    <x v="1"/>
    <x v="0"/>
  </r>
  <r>
    <n v="24305"/>
    <x v="1"/>
    <x v="1"/>
    <n v="100000"/>
    <n v="1"/>
    <x v="0"/>
    <x v="4"/>
    <x v="1"/>
    <n v="3"/>
    <x v="0"/>
    <x v="1"/>
    <n v="46"/>
    <x v="0"/>
    <x v="1"/>
    <n v="100000"/>
    <x v="4"/>
    <x v="1"/>
  </r>
  <r>
    <n v="18253"/>
    <x v="0"/>
    <x v="0"/>
    <n v="80000"/>
    <n v="5"/>
    <x v="4"/>
    <x v="4"/>
    <x v="0"/>
    <n v="3"/>
    <x v="0"/>
    <x v="1"/>
    <n v="40"/>
    <x v="0"/>
    <x v="0"/>
    <n v="16000"/>
    <x v="1"/>
    <x v="1"/>
  </r>
  <r>
    <n v="20147"/>
    <x v="0"/>
    <x v="0"/>
    <n v="30000"/>
    <n v="1"/>
    <x v="0"/>
    <x v="1"/>
    <x v="0"/>
    <n v="0"/>
    <x v="0"/>
    <x v="0"/>
    <n v="65"/>
    <x v="1"/>
    <x v="0"/>
    <n v="30000"/>
    <x v="0"/>
    <x v="0"/>
  </r>
  <r>
    <n v="15612"/>
    <x v="1"/>
    <x v="1"/>
    <n v="30000"/>
    <n v="0"/>
    <x v="2"/>
    <x v="3"/>
    <x v="1"/>
    <n v="1"/>
    <x v="3"/>
    <x v="0"/>
    <n v="28"/>
    <x v="2"/>
    <x v="0"/>
    <n v="30000"/>
    <x v="0"/>
    <x v="1"/>
  </r>
  <r>
    <n v="28323"/>
    <x v="1"/>
    <x v="1"/>
    <n v="70000"/>
    <n v="0"/>
    <x v="0"/>
    <x v="2"/>
    <x v="1"/>
    <n v="2"/>
    <x v="2"/>
    <x v="1"/>
    <n v="43"/>
    <x v="0"/>
    <x v="1"/>
    <n v="70000"/>
    <x v="2"/>
    <x v="1"/>
  </r>
  <r>
    <n v="22634"/>
    <x v="1"/>
    <x v="0"/>
    <n v="40000"/>
    <n v="0"/>
    <x v="4"/>
    <x v="1"/>
    <x v="0"/>
    <n v="0"/>
    <x v="0"/>
    <x v="0"/>
    <n v="38"/>
    <x v="0"/>
    <x v="1"/>
    <n v="40000"/>
    <x v="0"/>
    <x v="0"/>
  </r>
  <r>
    <n v="15665"/>
    <x v="0"/>
    <x v="0"/>
    <n v="30000"/>
    <n v="0"/>
    <x v="0"/>
    <x v="1"/>
    <x v="0"/>
    <n v="0"/>
    <x v="0"/>
    <x v="0"/>
    <n v="47"/>
    <x v="0"/>
    <x v="1"/>
    <n v="30000"/>
    <x v="0"/>
    <x v="0"/>
  </r>
  <r>
    <n v="27585"/>
    <x v="0"/>
    <x v="0"/>
    <n v="90000"/>
    <n v="2"/>
    <x v="0"/>
    <x v="2"/>
    <x v="1"/>
    <n v="0"/>
    <x v="0"/>
    <x v="1"/>
    <n v="36"/>
    <x v="0"/>
    <x v="1"/>
    <n v="45000"/>
    <x v="0"/>
    <x v="0"/>
  </r>
  <r>
    <n v="19748"/>
    <x v="0"/>
    <x v="1"/>
    <n v="20000"/>
    <n v="4"/>
    <x v="2"/>
    <x v="0"/>
    <x v="1"/>
    <n v="2"/>
    <x v="3"/>
    <x v="1"/>
    <n v="60"/>
    <x v="1"/>
    <x v="0"/>
    <n v="5000"/>
    <x v="1"/>
    <x v="1"/>
  </r>
  <r>
    <n v="21974"/>
    <x v="1"/>
    <x v="0"/>
    <n v="70000"/>
    <n v="0"/>
    <x v="0"/>
    <x v="2"/>
    <x v="0"/>
    <n v="1"/>
    <x v="2"/>
    <x v="1"/>
    <n v="42"/>
    <x v="0"/>
    <x v="1"/>
    <n v="70000"/>
    <x v="2"/>
    <x v="1"/>
  </r>
  <r>
    <n v="14032"/>
    <x v="0"/>
    <x v="1"/>
    <n v="70000"/>
    <n v="2"/>
    <x v="2"/>
    <x v="0"/>
    <x v="1"/>
    <n v="2"/>
    <x v="3"/>
    <x v="1"/>
    <n v="50"/>
    <x v="0"/>
    <x v="1"/>
    <n v="35000"/>
    <x v="0"/>
    <x v="1"/>
  </r>
  <r>
    <n v="22610"/>
    <x v="0"/>
    <x v="1"/>
    <n v="30000"/>
    <n v="0"/>
    <x v="0"/>
    <x v="1"/>
    <x v="0"/>
    <n v="0"/>
    <x v="0"/>
    <x v="0"/>
    <n v="35"/>
    <x v="2"/>
    <x v="1"/>
    <n v="30000"/>
    <x v="0"/>
    <x v="0"/>
  </r>
  <r>
    <n v="26984"/>
    <x v="0"/>
    <x v="1"/>
    <n v="40000"/>
    <n v="1"/>
    <x v="0"/>
    <x v="0"/>
    <x v="0"/>
    <n v="1"/>
    <x v="0"/>
    <x v="0"/>
    <n v="32"/>
    <x v="2"/>
    <x v="1"/>
    <n v="40000"/>
    <x v="0"/>
    <x v="1"/>
  </r>
  <r>
    <n v="18294"/>
    <x v="0"/>
    <x v="0"/>
    <n v="90000"/>
    <n v="1"/>
    <x v="0"/>
    <x v="2"/>
    <x v="0"/>
    <n v="1"/>
    <x v="2"/>
    <x v="1"/>
    <n v="46"/>
    <x v="0"/>
    <x v="0"/>
    <n v="90000"/>
    <x v="3"/>
    <x v="1"/>
  </r>
  <r>
    <n v="28564"/>
    <x v="1"/>
    <x v="0"/>
    <n v="40000"/>
    <n v="2"/>
    <x v="1"/>
    <x v="1"/>
    <x v="0"/>
    <n v="0"/>
    <x v="3"/>
    <x v="0"/>
    <n v="33"/>
    <x v="2"/>
    <x v="1"/>
    <n v="20000"/>
    <x v="1"/>
    <x v="0"/>
  </r>
  <r>
    <n v="28521"/>
    <x v="1"/>
    <x v="1"/>
    <n v="40000"/>
    <n v="0"/>
    <x v="4"/>
    <x v="1"/>
    <x v="1"/>
    <n v="0"/>
    <x v="0"/>
    <x v="0"/>
    <n v="36"/>
    <x v="0"/>
    <x v="1"/>
    <n v="40000"/>
    <x v="0"/>
    <x v="0"/>
  </r>
  <r>
    <n v="15450"/>
    <x v="0"/>
    <x v="1"/>
    <n v="10000"/>
    <n v="1"/>
    <x v="4"/>
    <x v="1"/>
    <x v="0"/>
    <n v="0"/>
    <x v="0"/>
    <x v="0"/>
    <n v="70"/>
    <x v="1"/>
    <x v="0"/>
    <n v="10000"/>
    <x v="1"/>
    <x v="0"/>
  </r>
  <r>
    <n v="25681"/>
    <x v="1"/>
    <x v="0"/>
    <n v="30000"/>
    <n v="0"/>
    <x v="1"/>
    <x v="1"/>
    <x v="1"/>
    <n v="1"/>
    <x v="1"/>
    <x v="0"/>
    <n v="31"/>
    <x v="2"/>
    <x v="1"/>
    <n v="30000"/>
    <x v="0"/>
    <x v="1"/>
  </r>
  <r>
    <n v="19491"/>
    <x v="1"/>
    <x v="1"/>
    <n v="30000"/>
    <n v="2"/>
    <x v="1"/>
    <x v="1"/>
    <x v="0"/>
    <n v="2"/>
    <x v="0"/>
    <x v="0"/>
    <n v="42"/>
    <x v="0"/>
    <x v="0"/>
    <n v="15000"/>
    <x v="1"/>
    <x v="1"/>
  </r>
  <r>
    <n v="26415"/>
    <x v="0"/>
    <x v="0"/>
    <n v="90000"/>
    <n v="4"/>
    <x v="3"/>
    <x v="0"/>
    <x v="0"/>
    <n v="4"/>
    <x v="4"/>
    <x v="0"/>
    <n v="58"/>
    <x v="1"/>
    <x v="0"/>
    <n v="22500"/>
    <x v="1"/>
    <x v="1"/>
  </r>
  <r>
    <n v="12821"/>
    <x v="0"/>
    <x v="1"/>
    <n v="40000"/>
    <n v="0"/>
    <x v="0"/>
    <x v="1"/>
    <x v="0"/>
    <n v="0"/>
    <x v="0"/>
    <x v="0"/>
    <n v="39"/>
    <x v="0"/>
    <x v="0"/>
    <n v="40000"/>
    <x v="0"/>
    <x v="0"/>
  </r>
  <r>
    <n v="15629"/>
    <x v="1"/>
    <x v="0"/>
    <n v="10000"/>
    <n v="0"/>
    <x v="3"/>
    <x v="3"/>
    <x v="0"/>
    <n v="2"/>
    <x v="3"/>
    <x v="0"/>
    <n v="34"/>
    <x v="2"/>
    <x v="0"/>
    <n v="10000"/>
    <x v="1"/>
    <x v="1"/>
  </r>
  <r>
    <n v="27835"/>
    <x v="0"/>
    <x v="1"/>
    <n v="20000"/>
    <n v="0"/>
    <x v="3"/>
    <x v="3"/>
    <x v="0"/>
    <n v="2"/>
    <x v="0"/>
    <x v="0"/>
    <n v="32"/>
    <x v="2"/>
    <x v="0"/>
    <n v="20000"/>
    <x v="1"/>
    <x v="1"/>
  </r>
  <r>
    <n v="11738"/>
    <x v="0"/>
    <x v="1"/>
    <n v="60000"/>
    <n v="4"/>
    <x v="0"/>
    <x v="2"/>
    <x v="0"/>
    <n v="0"/>
    <x v="1"/>
    <x v="2"/>
    <n v="46"/>
    <x v="0"/>
    <x v="0"/>
    <n v="15000"/>
    <x v="1"/>
    <x v="0"/>
  </r>
  <r>
    <n v="25065"/>
    <x v="0"/>
    <x v="1"/>
    <n v="70000"/>
    <n v="2"/>
    <x v="3"/>
    <x v="0"/>
    <x v="0"/>
    <n v="2"/>
    <x v="2"/>
    <x v="2"/>
    <n v="48"/>
    <x v="0"/>
    <x v="0"/>
    <n v="35000"/>
    <x v="0"/>
    <x v="1"/>
  </r>
  <r>
    <n v="26238"/>
    <x v="1"/>
    <x v="0"/>
    <n v="40000"/>
    <n v="3"/>
    <x v="1"/>
    <x v="1"/>
    <x v="0"/>
    <n v="1"/>
    <x v="3"/>
    <x v="2"/>
    <n v="31"/>
    <x v="2"/>
    <x v="1"/>
    <n v="13333.333333333334"/>
    <x v="1"/>
    <x v="1"/>
  </r>
  <r>
    <n v="23707"/>
    <x v="1"/>
    <x v="1"/>
    <n v="70000"/>
    <n v="5"/>
    <x v="0"/>
    <x v="4"/>
    <x v="0"/>
    <n v="3"/>
    <x v="4"/>
    <x v="2"/>
    <n v="60"/>
    <x v="1"/>
    <x v="1"/>
    <n v="14000"/>
    <x v="1"/>
    <x v="1"/>
  </r>
  <r>
    <n v="27650"/>
    <x v="0"/>
    <x v="1"/>
    <n v="70000"/>
    <n v="4"/>
    <x v="2"/>
    <x v="2"/>
    <x v="0"/>
    <n v="0"/>
    <x v="2"/>
    <x v="2"/>
    <n v="51"/>
    <x v="0"/>
    <x v="0"/>
    <n v="17500"/>
    <x v="1"/>
    <x v="0"/>
  </r>
  <r>
    <n v="24981"/>
    <x v="0"/>
    <x v="1"/>
    <n v="60000"/>
    <n v="2"/>
    <x v="1"/>
    <x v="2"/>
    <x v="0"/>
    <n v="2"/>
    <x v="4"/>
    <x v="2"/>
    <n v="56"/>
    <x v="1"/>
    <x v="0"/>
    <n v="30000"/>
    <x v="0"/>
    <x v="1"/>
  </r>
  <r>
    <n v="20678"/>
    <x v="1"/>
    <x v="0"/>
    <n v="60000"/>
    <n v="3"/>
    <x v="0"/>
    <x v="0"/>
    <x v="0"/>
    <n v="1"/>
    <x v="1"/>
    <x v="2"/>
    <n v="40"/>
    <x v="0"/>
    <x v="1"/>
    <n v="20000"/>
    <x v="1"/>
    <x v="1"/>
  </r>
  <r>
    <n v="15302"/>
    <x v="1"/>
    <x v="0"/>
    <n v="70000"/>
    <n v="1"/>
    <x v="4"/>
    <x v="2"/>
    <x v="0"/>
    <n v="0"/>
    <x v="1"/>
    <x v="2"/>
    <n v="34"/>
    <x v="2"/>
    <x v="1"/>
    <n v="70000"/>
    <x v="2"/>
    <x v="0"/>
  </r>
  <r>
    <n v="26012"/>
    <x v="0"/>
    <x v="1"/>
    <n v="80000"/>
    <n v="1"/>
    <x v="1"/>
    <x v="0"/>
    <x v="0"/>
    <n v="1"/>
    <x v="1"/>
    <x v="2"/>
    <n v="48"/>
    <x v="0"/>
    <x v="1"/>
    <n v="80000"/>
    <x v="3"/>
    <x v="1"/>
  </r>
  <r>
    <n v="26575"/>
    <x v="1"/>
    <x v="0"/>
    <n v="40000"/>
    <n v="0"/>
    <x v="2"/>
    <x v="0"/>
    <x v="1"/>
    <n v="2"/>
    <x v="3"/>
    <x v="2"/>
    <n v="31"/>
    <x v="2"/>
    <x v="1"/>
    <n v="40000"/>
    <x v="0"/>
    <x v="1"/>
  </r>
  <r>
    <n v="15559"/>
    <x v="0"/>
    <x v="1"/>
    <n v="60000"/>
    <n v="5"/>
    <x v="0"/>
    <x v="2"/>
    <x v="0"/>
    <n v="1"/>
    <x v="1"/>
    <x v="2"/>
    <n v="47"/>
    <x v="0"/>
    <x v="0"/>
    <n v="12000"/>
    <x v="1"/>
    <x v="1"/>
  </r>
  <r>
    <n v="19235"/>
    <x v="0"/>
    <x v="0"/>
    <n v="50000"/>
    <n v="0"/>
    <x v="4"/>
    <x v="0"/>
    <x v="0"/>
    <n v="0"/>
    <x v="0"/>
    <x v="2"/>
    <n v="34"/>
    <x v="2"/>
    <x v="0"/>
    <n v="50000"/>
    <x v="2"/>
    <x v="0"/>
  </r>
  <r>
    <n v="15275"/>
    <x v="0"/>
    <x v="1"/>
    <n v="40000"/>
    <n v="0"/>
    <x v="1"/>
    <x v="0"/>
    <x v="0"/>
    <n v="1"/>
    <x v="2"/>
    <x v="2"/>
    <n v="29"/>
    <x v="2"/>
    <x v="0"/>
    <n v="40000"/>
    <x v="0"/>
    <x v="1"/>
  </r>
  <r>
    <n v="20339"/>
    <x v="0"/>
    <x v="0"/>
    <n v="130000"/>
    <n v="1"/>
    <x v="0"/>
    <x v="4"/>
    <x v="0"/>
    <n v="4"/>
    <x v="1"/>
    <x v="2"/>
    <n v="44"/>
    <x v="0"/>
    <x v="1"/>
    <n v="130000"/>
    <x v="4"/>
    <x v="1"/>
  </r>
  <r>
    <n v="25405"/>
    <x v="0"/>
    <x v="1"/>
    <n v="70000"/>
    <n v="2"/>
    <x v="0"/>
    <x v="0"/>
    <x v="0"/>
    <n v="1"/>
    <x v="1"/>
    <x v="2"/>
    <n v="38"/>
    <x v="0"/>
    <x v="1"/>
    <n v="35000"/>
    <x v="0"/>
    <x v="1"/>
  </r>
  <r>
    <n v="15940"/>
    <x v="0"/>
    <x v="1"/>
    <n v="100000"/>
    <n v="4"/>
    <x v="1"/>
    <x v="2"/>
    <x v="0"/>
    <n v="4"/>
    <x v="0"/>
    <x v="2"/>
    <n v="40"/>
    <x v="0"/>
    <x v="0"/>
    <n v="25000"/>
    <x v="0"/>
    <x v="1"/>
  </r>
  <r>
    <n v="25074"/>
    <x v="0"/>
    <x v="0"/>
    <n v="70000"/>
    <n v="4"/>
    <x v="0"/>
    <x v="2"/>
    <x v="0"/>
    <n v="2"/>
    <x v="1"/>
    <x v="2"/>
    <n v="42"/>
    <x v="0"/>
    <x v="1"/>
    <n v="17500"/>
    <x v="1"/>
    <x v="1"/>
  </r>
  <r>
    <n v="24738"/>
    <x v="0"/>
    <x v="0"/>
    <n v="40000"/>
    <n v="1"/>
    <x v="1"/>
    <x v="1"/>
    <x v="0"/>
    <n v="1"/>
    <x v="3"/>
    <x v="2"/>
    <n v="51"/>
    <x v="0"/>
    <x v="1"/>
    <n v="40000"/>
    <x v="0"/>
    <x v="1"/>
  </r>
  <r>
    <n v="16337"/>
    <x v="0"/>
    <x v="1"/>
    <n v="60000"/>
    <n v="0"/>
    <x v="1"/>
    <x v="0"/>
    <x v="1"/>
    <n v="2"/>
    <x v="3"/>
    <x v="2"/>
    <n v="29"/>
    <x v="2"/>
    <x v="0"/>
    <n v="60000"/>
    <x v="2"/>
    <x v="1"/>
  </r>
  <r>
    <n v="24357"/>
    <x v="0"/>
    <x v="1"/>
    <n v="80000"/>
    <n v="3"/>
    <x v="0"/>
    <x v="2"/>
    <x v="0"/>
    <n v="1"/>
    <x v="1"/>
    <x v="2"/>
    <n v="48"/>
    <x v="0"/>
    <x v="1"/>
    <n v="26666.666666666668"/>
    <x v="0"/>
    <x v="1"/>
  </r>
  <r>
    <n v="18613"/>
    <x v="1"/>
    <x v="1"/>
    <n v="70000"/>
    <n v="0"/>
    <x v="0"/>
    <x v="2"/>
    <x v="1"/>
    <n v="1"/>
    <x v="1"/>
    <x v="2"/>
    <n v="37"/>
    <x v="0"/>
    <x v="1"/>
    <n v="70000"/>
    <x v="2"/>
    <x v="1"/>
  </r>
  <r>
    <n v="12207"/>
    <x v="1"/>
    <x v="1"/>
    <n v="80000"/>
    <n v="4"/>
    <x v="0"/>
    <x v="4"/>
    <x v="0"/>
    <n v="0"/>
    <x v="2"/>
    <x v="2"/>
    <n v="66"/>
    <x v="1"/>
    <x v="1"/>
    <n v="20000"/>
    <x v="1"/>
    <x v="0"/>
  </r>
  <r>
    <n v="18052"/>
    <x v="0"/>
    <x v="0"/>
    <n v="60000"/>
    <n v="1"/>
    <x v="1"/>
    <x v="0"/>
    <x v="0"/>
    <n v="1"/>
    <x v="0"/>
    <x v="2"/>
    <n v="45"/>
    <x v="0"/>
    <x v="1"/>
    <n v="60000"/>
    <x v="2"/>
    <x v="1"/>
  </r>
  <r>
    <n v="13353"/>
    <x v="1"/>
    <x v="0"/>
    <n v="60000"/>
    <n v="4"/>
    <x v="4"/>
    <x v="4"/>
    <x v="0"/>
    <n v="2"/>
    <x v="4"/>
    <x v="2"/>
    <n v="61"/>
    <x v="1"/>
    <x v="1"/>
    <n v="15000"/>
    <x v="1"/>
    <x v="1"/>
  </r>
  <r>
    <n v="19399"/>
    <x v="1"/>
    <x v="1"/>
    <n v="40000"/>
    <n v="0"/>
    <x v="0"/>
    <x v="2"/>
    <x v="1"/>
    <n v="1"/>
    <x v="1"/>
    <x v="2"/>
    <n v="45"/>
    <x v="0"/>
    <x v="0"/>
    <n v="40000"/>
    <x v="0"/>
    <x v="1"/>
  </r>
  <r>
    <n v="16154"/>
    <x v="0"/>
    <x v="0"/>
    <n v="70000"/>
    <n v="5"/>
    <x v="0"/>
    <x v="2"/>
    <x v="0"/>
    <n v="2"/>
    <x v="1"/>
    <x v="2"/>
    <n v="47"/>
    <x v="0"/>
    <x v="0"/>
    <n v="14000"/>
    <x v="1"/>
    <x v="1"/>
  </r>
  <r>
    <n v="22219"/>
    <x v="0"/>
    <x v="0"/>
    <n v="60000"/>
    <n v="2"/>
    <x v="2"/>
    <x v="2"/>
    <x v="0"/>
    <n v="2"/>
    <x v="2"/>
    <x v="2"/>
    <n v="49"/>
    <x v="0"/>
    <x v="0"/>
    <n v="30000"/>
    <x v="0"/>
    <x v="1"/>
  </r>
  <r>
    <n v="17269"/>
    <x v="1"/>
    <x v="1"/>
    <n v="60000"/>
    <n v="3"/>
    <x v="0"/>
    <x v="2"/>
    <x v="1"/>
    <n v="0"/>
    <x v="0"/>
    <x v="2"/>
    <n v="47"/>
    <x v="0"/>
    <x v="1"/>
    <n v="20000"/>
    <x v="1"/>
    <x v="0"/>
  </r>
  <r>
    <n v="23586"/>
    <x v="0"/>
    <x v="0"/>
    <n v="80000"/>
    <n v="0"/>
    <x v="0"/>
    <x v="4"/>
    <x v="0"/>
    <n v="1"/>
    <x v="3"/>
    <x v="2"/>
    <n v="34"/>
    <x v="2"/>
    <x v="1"/>
    <n v="80000"/>
    <x v="3"/>
    <x v="1"/>
  </r>
  <r>
    <n v="15740"/>
    <x v="0"/>
    <x v="1"/>
    <n v="80000"/>
    <n v="5"/>
    <x v="0"/>
    <x v="4"/>
    <x v="0"/>
    <n v="2"/>
    <x v="3"/>
    <x v="2"/>
    <n v="64"/>
    <x v="1"/>
    <x v="0"/>
    <n v="16000"/>
    <x v="1"/>
    <x v="1"/>
  </r>
  <r>
    <n v="27638"/>
    <x v="1"/>
    <x v="1"/>
    <n v="100000"/>
    <n v="1"/>
    <x v="1"/>
    <x v="2"/>
    <x v="1"/>
    <n v="3"/>
    <x v="3"/>
    <x v="2"/>
    <n v="44"/>
    <x v="0"/>
    <x v="0"/>
    <n v="100000"/>
    <x v="4"/>
    <x v="1"/>
  </r>
  <r>
    <n v="18976"/>
    <x v="1"/>
    <x v="1"/>
    <n v="40000"/>
    <n v="4"/>
    <x v="2"/>
    <x v="2"/>
    <x v="0"/>
    <n v="2"/>
    <x v="4"/>
    <x v="2"/>
    <n v="62"/>
    <x v="1"/>
    <x v="1"/>
    <n v="10000"/>
    <x v="1"/>
    <x v="1"/>
  </r>
  <r>
    <n v="19413"/>
    <x v="1"/>
    <x v="1"/>
    <n v="60000"/>
    <n v="3"/>
    <x v="0"/>
    <x v="2"/>
    <x v="1"/>
    <n v="1"/>
    <x v="0"/>
    <x v="2"/>
    <n v="47"/>
    <x v="0"/>
    <x v="1"/>
    <n v="20000"/>
    <x v="1"/>
    <x v="1"/>
  </r>
  <r>
    <n v="13283"/>
    <x v="0"/>
    <x v="1"/>
    <n v="80000"/>
    <n v="3"/>
    <x v="1"/>
    <x v="2"/>
    <x v="1"/>
    <n v="2"/>
    <x v="0"/>
    <x v="2"/>
    <n v="49"/>
    <x v="0"/>
    <x v="1"/>
    <n v="26666.666666666668"/>
    <x v="0"/>
    <x v="1"/>
  </r>
  <r>
    <n v="17471"/>
    <x v="1"/>
    <x v="0"/>
    <n v="80000"/>
    <n v="4"/>
    <x v="4"/>
    <x v="4"/>
    <x v="0"/>
    <n v="2"/>
    <x v="2"/>
    <x v="2"/>
    <n v="67"/>
    <x v="1"/>
    <x v="0"/>
    <n v="20000"/>
    <x v="1"/>
    <x v="1"/>
  </r>
  <r>
    <n v="16791"/>
    <x v="1"/>
    <x v="1"/>
    <n v="60000"/>
    <n v="5"/>
    <x v="0"/>
    <x v="4"/>
    <x v="0"/>
    <n v="3"/>
    <x v="4"/>
    <x v="2"/>
    <n v="59"/>
    <x v="1"/>
    <x v="1"/>
    <n v="12000"/>
    <x v="1"/>
    <x v="1"/>
  </r>
  <r>
    <n v="15382"/>
    <x v="0"/>
    <x v="0"/>
    <n v="110000"/>
    <n v="1"/>
    <x v="0"/>
    <x v="4"/>
    <x v="0"/>
    <n v="2"/>
    <x v="3"/>
    <x v="2"/>
    <n v="44"/>
    <x v="0"/>
    <x v="0"/>
    <n v="110000"/>
    <x v="4"/>
    <x v="1"/>
  </r>
  <r>
    <n v="11641"/>
    <x v="0"/>
    <x v="1"/>
    <n v="50000"/>
    <n v="1"/>
    <x v="0"/>
    <x v="0"/>
    <x v="0"/>
    <n v="0"/>
    <x v="0"/>
    <x v="2"/>
    <n v="36"/>
    <x v="0"/>
    <x v="0"/>
    <n v="50000"/>
    <x v="2"/>
    <x v="0"/>
  </r>
  <r>
    <n v="11935"/>
    <x v="1"/>
    <x v="0"/>
    <n v="30000"/>
    <n v="0"/>
    <x v="1"/>
    <x v="0"/>
    <x v="0"/>
    <n v="1"/>
    <x v="2"/>
    <x v="2"/>
    <n v="28"/>
    <x v="2"/>
    <x v="0"/>
    <n v="30000"/>
    <x v="0"/>
    <x v="1"/>
  </r>
  <r>
    <n v="13233"/>
    <x v="0"/>
    <x v="1"/>
    <n v="60000"/>
    <n v="2"/>
    <x v="1"/>
    <x v="2"/>
    <x v="0"/>
    <n v="1"/>
    <x v="4"/>
    <x v="2"/>
    <n v="57"/>
    <x v="1"/>
    <x v="1"/>
    <n v="30000"/>
    <x v="0"/>
    <x v="1"/>
  </r>
  <r>
    <n v="25909"/>
    <x v="0"/>
    <x v="1"/>
    <n v="60000"/>
    <n v="0"/>
    <x v="1"/>
    <x v="0"/>
    <x v="0"/>
    <n v="1"/>
    <x v="2"/>
    <x v="2"/>
    <n v="27"/>
    <x v="2"/>
    <x v="1"/>
    <n v="60000"/>
    <x v="2"/>
    <x v="1"/>
  </r>
  <r>
    <n v="14092"/>
    <x v="1"/>
    <x v="1"/>
    <n v="30000"/>
    <n v="0"/>
    <x v="3"/>
    <x v="1"/>
    <x v="0"/>
    <n v="2"/>
    <x v="2"/>
    <x v="2"/>
    <n v="28"/>
    <x v="2"/>
    <x v="0"/>
    <n v="30000"/>
    <x v="0"/>
    <x v="1"/>
  </r>
  <r>
    <n v="29143"/>
    <x v="1"/>
    <x v="0"/>
    <n v="60000"/>
    <n v="1"/>
    <x v="0"/>
    <x v="2"/>
    <x v="1"/>
    <n v="1"/>
    <x v="0"/>
    <x v="2"/>
    <n v="44"/>
    <x v="0"/>
    <x v="1"/>
    <n v="60000"/>
    <x v="2"/>
    <x v="1"/>
  </r>
  <r>
    <n v="24941"/>
    <x v="0"/>
    <x v="1"/>
    <n v="60000"/>
    <n v="3"/>
    <x v="0"/>
    <x v="4"/>
    <x v="0"/>
    <n v="2"/>
    <x v="4"/>
    <x v="2"/>
    <n v="66"/>
    <x v="1"/>
    <x v="0"/>
    <n v="20000"/>
    <x v="1"/>
    <x v="1"/>
  </r>
  <r>
    <n v="24637"/>
    <x v="0"/>
    <x v="1"/>
    <n v="40000"/>
    <n v="4"/>
    <x v="2"/>
    <x v="2"/>
    <x v="0"/>
    <n v="2"/>
    <x v="4"/>
    <x v="2"/>
    <n v="64"/>
    <x v="1"/>
    <x v="0"/>
    <n v="10000"/>
    <x v="1"/>
    <x v="1"/>
  </r>
  <r>
    <n v="23893"/>
    <x v="0"/>
    <x v="1"/>
    <n v="50000"/>
    <n v="3"/>
    <x v="0"/>
    <x v="0"/>
    <x v="0"/>
    <n v="3"/>
    <x v="4"/>
    <x v="2"/>
    <n v="41"/>
    <x v="0"/>
    <x v="0"/>
    <n v="16666.666666666668"/>
    <x v="1"/>
    <x v="1"/>
  </r>
  <r>
    <n v="13907"/>
    <x v="1"/>
    <x v="0"/>
    <n v="80000"/>
    <n v="3"/>
    <x v="0"/>
    <x v="0"/>
    <x v="0"/>
    <n v="1"/>
    <x v="0"/>
    <x v="2"/>
    <n v="41"/>
    <x v="0"/>
    <x v="1"/>
    <n v="26666.666666666668"/>
    <x v="0"/>
    <x v="1"/>
  </r>
  <r>
    <n v="14900"/>
    <x v="0"/>
    <x v="0"/>
    <n v="40000"/>
    <n v="1"/>
    <x v="1"/>
    <x v="1"/>
    <x v="0"/>
    <n v="1"/>
    <x v="3"/>
    <x v="2"/>
    <n v="49"/>
    <x v="0"/>
    <x v="1"/>
    <n v="40000"/>
    <x v="0"/>
    <x v="1"/>
  </r>
  <r>
    <n v="11262"/>
    <x v="0"/>
    <x v="0"/>
    <n v="80000"/>
    <n v="4"/>
    <x v="0"/>
    <x v="4"/>
    <x v="0"/>
    <n v="0"/>
    <x v="0"/>
    <x v="2"/>
    <n v="42"/>
    <x v="0"/>
    <x v="0"/>
    <n v="20000"/>
    <x v="1"/>
    <x v="0"/>
  </r>
  <r>
    <n v="22294"/>
    <x v="1"/>
    <x v="0"/>
    <n v="70000"/>
    <n v="0"/>
    <x v="0"/>
    <x v="2"/>
    <x v="1"/>
    <n v="1"/>
    <x v="1"/>
    <x v="2"/>
    <n v="37"/>
    <x v="0"/>
    <x v="1"/>
    <n v="70000"/>
    <x v="2"/>
    <x v="1"/>
  </r>
  <r>
    <n v="12195"/>
    <x v="1"/>
    <x v="0"/>
    <n v="70000"/>
    <n v="3"/>
    <x v="4"/>
    <x v="4"/>
    <x v="0"/>
    <n v="2"/>
    <x v="3"/>
    <x v="2"/>
    <n v="52"/>
    <x v="0"/>
    <x v="0"/>
    <n v="23333.333333333332"/>
    <x v="1"/>
    <x v="1"/>
  </r>
  <r>
    <n v="25375"/>
    <x v="0"/>
    <x v="1"/>
    <n v="50000"/>
    <n v="1"/>
    <x v="4"/>
    <x v="0"/>
    <x v="0"/>
    <n v="0"/>
    <x v="3"/>
    <x v="2"/>
    <n v="34"/>
    <x v="2"/>
    <x v="0"/>
    <n v="50000"/>
    <x v="2"/>
    <x v="0"/>
  </r>
  <r>
    <n v="11143"/>
    <x v="0"/>
    <x v="1"/>
    <n v="40000"/>
    <n v="0"/>
    <x v="2"/>
    <x v="0"/>
    <x v="0"/>
    <n v="2"/>
    <x v="2"/>
    <x v="2"/>
    <n v="29"/>
    <x v="2"/>
    <x v="0"/>
    <n v="40000"/>
    <x v="0"/>
    <x v="1"/>
  </r>
  <r>
    <n v="25898"/>
    <x v="0"/>
    <x v="0"/>
    <n v="70000"/>
    <n v="2"/>
    <x v="2"/>
    <x v="2"/>
    <x v="0"/>
    <n v="2"/>
    <x v="1"/>
    <x v="2"/>
    <n v="53"/>
    <x v="0"/>
    <x v="0"/>
    <n v="35000"/>
    <x v="0"/>
    <x v="1"/>
  </r>
  <r>
    <n v="24397"/>
    <x v="1"/>
    <x v="1"/>
    <n v="120000"/>
    <n v="2"/>
    <x v="0"/>
    <x v="4"/>
    <x v="1"/>
    <n v="4"/>
    <x v="3"/>
    <x v="2"/>
    <n v="40"/>
    <x v="0"/>
    <x v="0"/>
    <n v="60000"/>
    <x v="2"/>
    <x v="1"/>
  </r>
  <r>
    <n v="19758"/>
    <x v="1"/>
    <x v="1"/>
    <n v="60000"/>
    <n v="0"/>
    <x v="1"/>
    <x v="0"/>
    <x v="1"/>
    <n v="2"/>
    <x v="3"/>
    <x v="2"/>
    <n v="29"/>
    <x v="2"/>
    <x v="0"/>
    <n v="60000"/>
    <x v="2"/>
    <x v="1"/>
  </r>
  <r>
    <n v="15529"/>
    <x v="0"/>
    <x v="1"/>
    <n v="60000"/>
    <n v="4"/>
    <x v="0"/>
    <x v="2"/>
    <x v="0"/>
    <n v="2"/>
    <x v="1"/>
    <x v="2"/>
    <n v="43"/>
    <x v="0"/>
    <x v="1"/>
    <n v="15000"/>
    <x v="1"/>
    <x v="1"/>
  </r>
  <r>
    <n v="19884"/>
    <x v="0"/>
    <x v="1"/>
    <n v="60000"/>
    <n v="2"/>
    <x v="2"/>
    <x v="2"/>
    <x v="0"/>
    <n v="2"/>
    <x v="1"/>
    <x v="2"/>
    <n v="55"/>
    <x v="0"/>
    <x v="1"/>
    <n v="30000"/>
    <x v="0"/>
    <x v="1"/>
  </r>
  <r>
    <n v="18674"/>
    <x v="1"/>
    <x v="0"/>
    <n v="80000"/>
    <n v="4"/>
    <x v="4"/>
    <x v="0"/>
    <x v="1"/>
    <n v="0"/>
    <x v="0"/>
    <x v="2"/>
    <n v="48"/>
    <x v="0"/>
    <x v="0"/>
    <n v="20000"/>
    <x v="1"/>
    <x v="0"/>
  </r>
  <r>
    <n v="13453"/>
    <x v="0"/>
    <x v="0"/>
    <n v="130000"/>
    <n v="3"/>
    <x v="0"/>
    <x v="4"/>
    <x v="0"/>
    <n v="3"/>
    <x v="0"/>
    <x v="2"/>
    <n v="45"/>
    <x v="0"/>
    <x v="1"/>
    <n v="43333.333333333336"/>
    <x v="0"/>
    <x v="1"/>
  </r>
  <r>
    <n v="14063"/>
    <x v="1"/>
    <x v="0"/>
    <n v="70000"/>
    <n v="0"/>
    <x v="0"/>
    <x v="2"/>
    <x v="1"/>
    <n v="1"/>
    <x v="0"/>
    <x v="1"/>
    <n v="42"/>
    <x v="0"/>
    <x v="1"/>
    <n v="70000"/>
    <x v="2"/>
    <x v="1"/>
  </r>
  <r>
    <n v="27393"/>
    <x v="0"/>
    <x v="0"/>
    <n v="50000"/>
    <n v="4"/>
    <x v="0"/>
    <x v="4"/>
    <x v="0"/>
    <n v="2"/>
    <x v="4"/>
    <x v="2"/>
    <n v="63"/>
    <x v="1"/>
    <x v="0"/>
    <n v="12500"/>
    <x v="1"/>
    <x v="1"/>
  </r>
  <r>
    <n v="14417"/>
    <x v="1"/>
    <x v="1"/>
    <n v="60000"/>
    <n v="3"/>
    <x v="2"/>
    <x v="2"/>
    <x v="0"/>
    <n v="2"/>
    <x v="4"/>
    <x v="2"/>
    <n v="54"/>
    <x v="0"/>
    <x v="1"/>
    <n v="20000"/>
    <x v="1"/>
    <x v="1"/>
  </r>
  <r>
    <n v="17533"/>
    <x v="0"/>
    <x v="1"/>
    <n v="40000"/>
    <n v="3"/>
    <x v="1"/>
    <x v="2"/>
    <x v="1"/>
    <n v="2"/>
    <x v="2"/>
    <x v="2"/>
    <n v="73"/>
    <x v="1"/>
    <x v="1"/>
    <n v="13333.333333333334"/>
    <x v="1"/>
    <x v="1"/>
  </r>
  <r>
    <n v="18580"/>
    <x v="0"/>
    <x v="0"/>
    <n v="60000"/>
    <n v="2"/>
    <x v="4"/>
    <x v="2"/>
    <x v="0"/>
    <n v="0"/>
    <x v="1"/>
    <x v="2"/>
    <n v="40"/>
    <x v="0"/>
    <x v="1"/>
    <n v="30000"/>
    <x v="0"/>
    <x v="0"/>
  </r>
  <r>
    <n v="17025"/>
    <x v="1"/>
    <x v="1"/>
    <n v="50000"/>
    <n v="0"/>
    <x v="1"/>
    <x v="0"/>
    <x v="1"/>
    <n v="1"/>
    <x v="1"/>
    <x v="2"/>
    <n v="39"/>
    <x v="0"/>
    <x v="1"/>
    <n v="50000"/>
    <x v="2"/>
    <x v="1"/>
  </r>
  <r>
    <n v="25293"/>
    <x v="0"/>
    <x v="1"/>
    <n v="80000"/>
    <n v="4"/>
    <x v="0"/>
    <x v="4"/>
    <x v="0"/>
    <n v="0"/>
    <x v="3"/>
    <x v="2"/>
    <n v="42"/>
    <x v="0"/>
    <x v="0"/>
    <n v="20000"/>
    <x v="1"/>
    <x v="0"/>
  </r>
  <r>
    <n v="24725"/>
    <x v="0"/>
    <x v="0"/>
    <n v="40000"/>
    <n v="3"/>
    <x v="1"/>
    <x v="1"/>
    <x v="0"/>
    <n v="0"/>
    <x v="3"/>
    <x v="2"/>
    <n v="31"/>
    <x v="2"/>
    <x v="0"/>
    <n v="13333.333333333334"/>
    <x v="1"/>
    <x v="0"/>
  </r>
  <r>
    <n v="23200"/>
    <x v="0"/>
    <x v="0"/>
    <n v="50000"/>
    <n v="3"/>
    <x v="0"/>
    <x v="0"/>
    <x v="0"/>
    <n v="2"/>
    <x v="0"/>
    <x v="2"/>
    <n v="41"/>
    <x v="0"/>
    <x v="0"/>
    <n v="16666.666666666668"/>
    <x v="1"/>
    <x v="1"/>
  </r>
  <r>
    <n v="15895"/>
    <x v="1"/>
    <x v="0"/>
    <n v="60000"/>
    <n v="2"/>
    <x v="0"/>
    <x v="4"/>
    <x v="0"/>
    <n v="0"/>
    <x v="4"/>
    <x v="2"/>
    <n v="58"/>
    <x v="1"/>
    <x v="0"/>
    <n v="30000"/>
    <x v="0"/>
    <x v="0"/>
  </r>
  <r>
    <n v="18577"/>
    <x v="0"/>
    <x v="0"/>
    <n v="60000"/>
    <n v="0"/>
    <x v="4"/>
    <x v="2"/>
    <x v="0"/>
    <n v="0"/>
    <x v="0"/>
    <x v="2"/>
    <n v="40"/>
    <x v="0"/>
    <x v="0"/>
    <n v="60000"/>
    <x v="2"/>
    <x v="0"/>
  </r>
  <r>
    <n v="27218"/>
    <x v="0"/>
    <x v="0"/>
    <n v="20000"/>
    <n v="2"/>
    <x v="3"/>
    <x v="1"/>
    <x v="1"/>
    <n v="0"/>
    <x v="0"/>
    <x v="2"/>
    <n v="48"/>
    <x v="0"/>
    <x v="0"/>
    <n v="10000"/>
    <x v="1"/>
    <x v="0"/>
  </r>
  <r>
    <n v="18560"/>
    <x v="0"/>
    <x v="0"/>
    <n v="70000"/>
    <n v="2"/>
    <x v="4"/>
    <x v="2"/>
    <x v="0"/>
    <n v="0"/>
    <x v="1"/>
    <x v="2"/>
    <n v="34"/>
    <x v="2"/>
    <x v="1"/>
    <n v="35000"/>
    <x v="0"/>
    <x v="0"/>
  </r>
  <r>
    <n v="25006"/>
    <x v="1"/>
    <x v="0"/>
    <n v="30000"/>
    <n v="0"/>
    <x v="1"/>
    <x v="0"/>
    <x v="0"/>
    <n v="1"/>
    <x v="2"/>
    <x v="2"/>
    <n v="28"/>
    <x v="2"/>
    <x v="0"/>
    <n v="30000"/>
    <x v="0"/>
    <x v="1"/>
  </r>
  <r>
    <n v="17369"/>
    <x v="1"/>
    <x v="1"/>
    <n v="30000"/>
    <n v="0"/>
    <x v="1"/>
    <x v="0"/>
    <x v="0"/>
    <n v="1"/>
    <x v="2"/>
    <x v="2"/>
    <n v="27"/>
    <x v="2"/>
    <x v="0"/>
    <n v="30000"/>
    <x v="0"/>
    <x v="1"/>
  </r>
  <r>
    <n v="14495"/>
    <x v="0"/>
    <x v="1"/>
    <n v="40000"/>
    <n v="3"/>
    <x v="1"/>
    <x v="2"/>
    <x v="1"/>
    <n v="2"/>
    <x v="2"/>
    <x v="2"/>
    <n v="54"/>
    <x v="0"/>
    <x v="1"/>
    <n v="13333.333333333334"/>
    <x v="1"/>
    <x v="1"/>
  </r>
  <r>
    <n v="18847"/>
    <x v="0"/>
    <x v="0"/>
    <n v="60000"/>
    <n v="2"/>
    <x v="4"/>
    <x v="4"/>
    <x v="0"/>
    <n v="2"/>
    <x v="2"/>
    <x v="2"/>
    <n v="70"/>
    <x v="1"/>
    <x v="0"/>
    <n v="30000"/>
    <x v="0"/>
    <x v="1"/>
  </r>
  <r>
    <n v="14754"/>
    <x v="0"/>
    <x v="1"/>
    <n v="40000"/>
    <n v="1"/>
    <x v="1"/>
    <x v="1"/>
    <x v="0"/>
    <n v="1"/>
    <x v="3"/>
    <x v="2"/>
    <n v="48"/>
    <x v="0"/>
    <x v="1"/>
    <n v="40000"/>
    <x v="0"/>
    <x v="1"/>
  </r>
  <r>
    <n v="23378"/>
    <x v="0"/>
    <x v="1"/>
    <n v="70000"/>
    <n v="1"/>
    <x v="1"/>
    <x v="0"/>
    <x v="0"/>
    <n v="1"/>
    <x v="1"/>
    <x v="2"/>
    <n v="44"/>
    <x v="0"/>
    <x v="1"/>
    <n v="70000"/>
    <x v="2"/>
    <x v="1"/>
  </r>
  <r>
    <n v="26452"/>
    <x v="1"/>
    <x v="1"/>
    <n v="50000"/>
    <n v="3"/>
    <x v="4"/>
    <x v="4"/>
    <x v="0"/>
    <n v="2"/>
    <x v="4"/>
    <x v="2"/>
    <n v="69"/>
    <x v="1"/>
    <x v="0"/>
    <n v="16666.666666666668"/>
    <x v="1"/>
    <x v="1"/>
  </r>
  <r>
    <n v="20370"/>
    <x v="0"/>
    <x v="1"/>
    <n v="70000"/>
    <n v="3"/>
    <x v="3"/>
    <x v="0"/>
    <x v="0"/>
    <n v="2"/>
    <x v="2"/>
    <x v="2"/>
    <n v="52"/>
    <x v="0"/>
    <x v="0"/>
    <n v="23333.333333333332"/>
    <x v="1"/>
    <x v="1"/>
  </r>
  <r>
    <n v="20528"/>
    <x v="0"/>
    <x v="1"/>
    <n v="40000"/>
    <n v="2"/>
    <x v="3"/>
    <x v="0"/>
    <x v="0"/>
    <n v="2"/>
    <x v="1"/>
    <x v="2"/>
    <n v="55"/>
    <x v="0"/>
    <x v="0"/>
    <n v="20000"/>
    <x v="1"/>
    <x v="1"/>
  </r>
  <r>
    <n v="23549"/>
    <x v="1"/>
    <x v="1"/>
    <n v="30000"/>
    <n v="0"/>
    <x v="2"/>
    <x v="0"/>
    <x v="0"/>
    <n v="2"/>
    <x v="2"/>
    <x v="2"/>
    <n v="30"/>
    <x v="2"/>
    <x v="0"/>
    <n v="30000"/>
    <x v="0"/>
    <x v="1"/>
  </r>
  <r>
    <n v="21751"/>
    <x v="0"/>
    <x v="1"/>
    <n v="60000"/>
    <n v="3"/>
    <x v="4"/>
    <x v="4"/>
    <x v="0"/>
    <n v="2"/>
    <x v="3"/>
    <x v="2"/>
    <n v="63"/>
    <x v="1"/>
    <x v="0"/>
    <n v="20000"/>
    <x v="1"/>
    <x v="1"/>
  </r>
  <r>
    <n v="21266"/>
    <x v="1"/>
    <x v="0"/>
    <n v="80000"/>
    <n v="0"/>
    <x v="0"/>
    <x v="4"/>
    <x v="0"/>
    <n v="1"/>
    <x v="3"/>
    <x v="2"/>
    <n v="34"/>
    <x v="2"/>
    <x v="1"/>
    <n v="80000"/>
    <x v="3"/>
    <x v="1"/>
  </r>
  <r>
    <n v="13388"/>
    <x v="1"/>
    <x v="1"/>
    <n v="60000"/>
    <n v="2"/>
    <x v="1"/>
    <x v="2"/>
    <x v="0"/>
    <n v="1"/>
    <x v="4"/>
    <x v="2"/>
    <n v="56"/>
    <x v="1"/>
    <x v="0"/>
    <n v="30000"/>
    <x v="0"/>
    <x v="1"/>
  </r>
  <r>
    <n v="18752"/>
    <x v="1"/>
    <x v="0"/>
    <n v="40000"/>
    <n v="0"/>
    <x v="2"/>
    <x v="0"/>
    <x v="0"/>
    <n v="1"/>
    <x v="2"/>
    <x v="2"/>
    <n v="31"/>
    <x v="2"/>
    <x v="0"/>
    <n v="40000"/>
    <x v="0"/>
    <x v="1"/>
  </r>
  <r>
    <n v="16917"/>
    <x v="0"/>
    <x v="1"/>
    <n v="120000"/>
    <n v="1"/>
    <x v="0"/>
    <x v="4"/>
    <x v="0"/>
    <n v="4"/>
    <x v="0"/>
    <x v="2"/>
    <n v="38"/>
    <x v="0"/>
    <x v="0"/>
    <n v="120000"/>
    <x v="4"/>
    <x v="1"/>
  </r>
  <r>
    <n v="15313"/>
    <x v="0"/>
    <x v="1"/>
    <n v="60000"/>
    <n v="4"/>
    <x v="0"/>
    <x v="4"/>
    <x v="0"/>
    <n v="2"/>
    <x v="1"/>
    <x v="2"/>
    <n v="59"/>
    <x v="1"/>
    <x v="0"/>
    <n v="15000"/>
    <x v="1"/>
    <x v="1"/>
  </r>
  <r>
    <n v="25329"/>
    <x v="1"/>
    <x v="0"/>
    <n v="40000"/>
    <n v="3"/>
    <x v="1"/>
    <x v="1"/>
    <x v="1"/>
    <n v="2"/>
    <x v="0"/>
    <x v="2"/>
    <n v="32"/>
    <x v="2"/>
    <x v="0"/>
    <n v="13333.333333333334"/>
    <x v="1"/>
    <x v="1"/>
  </r>
  <r>
    <n v="20380"/>
    <x v="0"/>
    <x v="0"/>
    <n v="60000"/>
    <n v="3"/>
    <x v="4"/>
    <x v="4"/>
    <x v="0"/>
    <n v="2"/>
    <x v="4"/>
    <x v="2"/>
    <n v="69"/>
    <x v="1"/>
    <x v="0"/>
    <n v="20000"/>
    <x v="1"/>
    <x v="1"/>
  </r>
  <r>
    <n v="23089"/>
    <x v="0"/>
    <x v="1"/>
    <n v="40000"/>
    <n v="0"/>
    <x v="1"/>
    <x v="0"/>
    <x v="0"/>
    <n v="1"/>
    <x v="2"/>
    <x v="2"/>
    <n v="28"/>
    <x v="2"/>
    <x v="0"/>
    <n v="40000"/>
    <x v="0"/>
    <x v="1"/>
  </r>
  <r>
    <n v="13749"/>
    <x v="0"/>
    <x v="1"/>
    <n v="80000"/>
    <n v="4"/>
    <x v="4"/>
    <x v="0"/>
    <x v="0"/>
    <n v="0"/>
    <x v="3"/>
    <x v="2"/>
    <n v="47"/>
    <x v="0"/>
    <x v="0"/>
    <n v="20000"/>
    <x v="1"/>
    <x v="0"/>
  </r>
  <r>
    <n v="24943"/>
    <x v="0"/>
    <x v="1"/>
    <n v="60000"/>
    <n v="3"/>
    <x v="0"/>
    <x v="4"/>
    <x v="0"/>
    <n v="2"/>
    <x v="4"/>
    <x v="2"/>
    <n v="66"/>
    <x v="1"/>
    <x v="0"/>
    <n v="20000"/>
    <x v="1"/>
    <x v="1"/>
  </r>
  <r>
    <n v="28667"/>
    <x v="1"/>
    <x v="1"/>
    <n v="70000"/>
    <n v="2"/>
    <x v="0"/>
    <x v="0"/>
    <x v="1"/>
    <n v="1"/>
    <x v="0"/>
    <x v="2"/>
    <n v="37"/>
    <x v="0"/>
    <x v="1"/>
    <n v="35000"/>
    <x v="0"/>
    <x v="1"/>
  </r>
  <r>
    <n v="15194"/>
    <x v="1"/>
    <x v="1"/>
    <n v="120000"/>
    <n v="2"/>
    <x v="0"/>
    <x v="4"/>
    <x v="1"/>
    <n v="3"/>
    <x v="0"/>
    <x v="2"/>
    <n v="39"/>
    <x v="0"/>
    <x v="1"/>
    <n v="60000"/>
    <x v="2"/>
    <x v="1"/>
  </r>
  <r>
    <n v="17436"/>
    <x v="0"/>
    <x v="1"/>
    <n v="60000"/>
    <n v="2"/>
    <x v="2"/>
    <x v="2"/>
    <x v="1"/>
    <n v="2"/>
    <x v="3"/>
    <x v="2"/>
    <n v="51"/>
    <x v="0"/>
    <x v="0"/>
    <n v="30000"/>
    <x v="0"/>
    <x v="1"/>
  </r>
  <r>
    <n v="18935"/>
    <x v="0"/>
    <x v="0"/>
    <n v="130000"/>
    <n v="0"/>
    <x v="4"/>
    <x v="4"/>
    <x v="0"/>
    <n v="3"/>
    <x v="3"/>
    <x v="2"/>
    <n v="40"/>
    <x v="0"/>
    <x v="0"/>
    <n v="130000"/>
    <x v="4"/>
    <x v="1"/>
  </r>
  <r>
    <n v="16871"/>
    <x v="0"/>
    <x v="0"/>
    <n v="90000"/>
    <n v="2"/>
    <x v="2"/>
    <x v="2"/>
    <x v="0"/>
    <n v="1"/>
    <x v="4"/>
    <x v="2"/>
    <n v="51"/>
    <x v="0"/>
    <x v="1"/>
    <n v="45000"/>
    <x v="0"/>
    <x v="1"/>
  </r>
  <r>
    <n v="12100"/>
    <x v="1"/>
    <x v="1"/>
    <n v="60000"/>
    <n v="2"/>
    <x v="0"/>
    <x v="4"/>
    <x v="0"/>
    <n v="0"/>
    <x v="4"/>
    <x v="2"/>
    <n v="57"/>
    <x v="1"/>
    <x v="0"/>
    <n v="30000"/>
    <x v="0"/>
    <x v="0"/>
  </r>
  <r>
    <n v="23158"/>
    <x v="0"/>
    <x v="0"/>
    <n v="60000"/>
    <n v="1"/>
    <x v="4"/>
    <x v="2"/>
    <x v="1"/>
    <n v="0"/>
    <x v="0"/>
    <x v="2"/>
    <n v="35"/>
    <x v="2"/>
    <x v="1"/>
    <n v="60000"/>
    <x v="2"/>
    <x v="0"/>
  </r>
  <r>
    <n v="18545"/>
    <x v="0"/>
    <x v="1"/>
    <n v="40000"/>
    <n v="4"/>
    <x v="2"/>
    <x v="2"/>
    <x v="1"/>
    <n v="2"/>
    <x v="4"/>
    <x v="2"/>
    <n v="61"/>
    <x v="1"/>
    <x v="1"/>
    <n v="10000"/>
    <x v="1"/>
    <x v="1"/>
  </r>
  <r>
    <n v="18391"/>
    <x v="1"/>
    <x v="0"/>
    <n v="80000"/>
    <n v="5"/>
    <x v="1"/>
    <x v="2"/>
    <x v="0"/>
    <n v="2"/>
    <x v="2"/>
    <x v="2"/>
    <n v="44"/>
    <x v="0"/>
    <x v="0"/>
    <n v="16000"/>
    <x v="1"/>
    <x v="1"/>
  </r>
  <r>
    <n v="19812"/>
    <x v="1"/>
    <x v="0"/>
    <n v="70000"/>
    <n v="2"/>
    <x v="1"/>
    <x v="2"/>
    <x v="0"/>
    <n v="0"/>
    <x v="2"/>
    <x v="2"/>
    <n v="49"/>
    <x v="0"/>
    <x v="1"/>
    <n v="35000"/>
    <x v="0"/>
    <x v="0"/>
  </r>
  <r>
    <n v="27660"/>
    <x v="0"/>
    <x v="1"/>
    <n v="80000"/>
    <n v="4"/>
    <x v="4"/>
    <x v="4"/>
    <x v="0"/>
    <n v="2"/>
    <x v="2"/>
    <x v="2"/>
    <n v="70"/>
    <x v="1"/>
    <x v="0"/>
    <n v="20000"/>
    <x v="1"/>
    <x v="1"/>
  </r>
  <r>
    <n v="18058"/>
    <x v="1"/>
    <x v="0"/>
    <n v="20000"/>
    <n v="3"/>
    <x v="2"/>
    <x v="0"/>
    <x v="0"/>
    <n v="2"/>
    <x v="1"/>
    <x v="2"/>
    <n v="78"/>
    <x v="1"/>
    <x v="0"/>
    <n v="6666.666666666667"/>
    <x v="1"/>
    <x v="1"/>
  </r>
  <r>
    <n v="20343"/>
    <x v="0"/>
    <x v="0"/>
    <n v="90000"/>
    <n v="4"/>
    <x v="1"/>
    <x v="2"/>
    <x v="0"/>
    <n v="1"/>
    <x v="3"/>
    <x v="2"/>
    <n v="45"/>
    <x v="0"/>
    <x v="0"/>
    <n v="22500"/>
    <x v="1"/>
    <x v="1"/>
  </r>
  <r>
    <n v="28997"/>
    <x v="1"/>
    <x v="1"/>
    <n v="40000"/>
    <n v="2"/>
    <x v="2"/>
    <x v="2"/>
    <x v="1"/>
    <n v="1"/>
    <x v="1"/>
    <x v="2"/>
    <n v="58"/>
    <x v="1"/>
    <x v="1"/>
    <n v="20000"/>
    <x v="1"/>
    <x v="1"/>
  </r>
  <r>
    <n v="24398"/>
    <x v="0"/>
    <x v="1"/>
    <n v="130000"/>
    <n v="1"/>
    <x v="4"/>
    <x v="4"/>
    <x v="0"/>
    <n v="4"/>
    <x v="0"/>
    <x v="2"/>
    <n v="41"/>
    <x v="0"/>
    <x v="0"/>
    <n v="130000"/>
    <x v="4"/>
    <x v="1"/>
  </r>
  <r>
    <n v="19002"/>
    <x v="0"/>
    <x v="0"/>
    <n v="60000"/>
    <n v="2"/>
    <x v="1"/>
    <x v="2"/>
    <x v="0"/>
    <n v="1"/>
    <x v="1"/>
    <x v="2"/>
    <n v="57"/>
    <x v="1"/>
    <x v="1"/>
    <n v="30000"/>
    <x v="0"/>
    <x v="1"/>
  </r>
  <r>
    <n v="28609"/>
    <x v="0"/>
    <x v="1"/>
    <n v="30000"/>
    <n v="2"/>
    <x v="2"/>
    <x v="0"/>
    <x v="1"/>
    <n v="2"/>
    <x v="0"/>
    <x v="2"/>
    <n v="49"/>
    <x v="0"/>
    <x v="0"/>
    <n v="15000"/>
    <x v="1"/>
    <x v="1"/>
  </r>
  <r>
    <n v="29231"/>
    <x v="1"/>
    <x v="1"/>
    <n v="80000"/>
    <n v="4"/>
    <x v="1"/>
    <x v="2"/>
    <x v="1"/>
    <n v="2"/>
    <x v="0"/>
    <x v="2"/>
    <n v="43"/>
    <x v="0"/>
    <x v="0"/>
    <n v="20000"/>
    <x v="1"/>
    <x v="1"/>
  </r>
  <r>
    <n v="18858"/>
    <x v="1"/>
    <x v="1"/>
    <n v="60000"/>
    <n v="2"/>
    <x v="3"/>
    <x v="0"/>
    <x v="0"/>
    <n v="2"/>
    <x v="2"/>
    <x v="2"/>
    <n v="52"/>
    <x v="0"/>
    <x v="1"/>
    <n v="30000"/>
    <x v="0"/>
    <x v="1"/>
  </r>
  <r>
    <n v="20000"/>
    <x v="0"/>
    <x v="1"/>
    <n v="60000"/>
    <n v="1"/>
    <x v="4"/>
    <x v="2"/>
    <x v="0"/>
    <n v="0"/>
    <x v="0"/>
    <x v="2"/>
    <n v="35"/>
    <x v="2"/>
    <x v="1"/>
    <n v="60000"/>
    <x v="2"/>
    <x v="0"/>
  </r>
  <r>
    <n v="25261"/>
    <x v="0"/>
    <x v="1"/>
    <n v="40000"/>
    <n v="0"/>
    <x v="2"/>
    <x v="0"/>
    <x v="0"/>
    <n v="2"/>
    <x v="2"/>
    <x v="2"/>
    <n v="27"/>
    <x v="2"/>
    <x v="0"/>
    <n v="40000"/>
    <x v="0"/>
    <x v="1"/>
  </r>
  <r>
    <n v="17458"/>
    <x v="1"/>
    <x v="1"/>
    <n v="70000"/>
    <n v="3"/>
    <x v="2"/>
    <x v="2"/>
    <x v="0"/>
    <n v="0"/>
    <x v="2"/>
    <x v="2"/>
    <n v="52"/>
    <x v="0"/>
    <x v="1"/>
    <n v="23333.333333333332"/>
    <x v="1"/>
    <x v="0"/>
  </r>
  <r>
    <n v="11644"/>
    <x v="1"/>
    <x v="1"/>
    <n v="40000"/>
    <n v="2"/>
    <x v="0"/>
    <x v="0"/>
    <x v="0"/>
    <n v="0"/>
    <x v="1"/>
    <x v="2"/>
    <n v="36"/>
    <x v="0"/>
    <x v="0"/>
    <n v="20000"/>
    <x v="1"/>
    <x v="0"/>
  </r>
  <r>
    <n v="16145"/>
    <x v="1"/>
    <x v="0"/>
    <n v="70000"/>
    <n v="5"/>
    <x v="4"/>
    <x v="2"/>
    <x v="0"/>
    <n v="3"/>
    <x v="4"/>
    <x v="2"/>
    <n v="46"/>
    <x v="0"/>
    <x v="1"/>
    <n v="14000"/>
    <x v="1"/>
    <x v="1"/>
  </r>
  <r>
    <n v="16890"/>
    <x v="0"/>
    <x v="1"/>
    <n v="60000"/>
    <n v="3"/>
    <x v="3"/>
    <x v="0"/>
    <x v="0"/>
    <n v="2"/>
    <x v="2"/>
    <x v="2"/>
    <n v="52"/>
    <x v="0"/>
    <x v="1"/>
    <n v="20000"/>
    <x v="1"/>
    <x v="1"/>
  </r>
  <r>
    <n v="25983"/>
    <x v="0"/>
    <x v="1"/>
    <n v="70000"/>
    <n v="0"/>
    <x v="0"/>
    <x v="2"/>
    <x v="1"/>
    <n v="1"/>
    <x v="0"/>
    <x v="2"/>
    <n v="43"/>
    <x v="0"/>
    <x v="0"/>
    <n v="70000"/>
    <x v="2"/>
    <x v="1"/>
  </r>
  <r>
    <n v="14633"/>
    <x v="0"/>
    <x v="1"/>
    <n v="60000"/>
    <n v="1"/>
    <x v="1"/>
    <x v="0"/>
    <x v="0"/>
    <n v="1"/>
    <x v="1"/>
    <x v="2"/>
    <n v="44"/>
    <x v="0"/>
    <x v="0"/>
    <n v="60000"/>
    <x v="2"/>
    <x v="1"/>
  </r>
  <r>
    <n v="22994"/>
    <x v="0"/>
    <x v="0"/>
    <n v="80000"/>
    <n v="0"/>
    <x v="0"/>
    <x v="4"/>
    <x v="0"/>
    <n v="1"/>
    <x v="3"/>
    <x v="2"/>
    <n v="34"/>
    <x v="2"/>
    <x v="1"/>
    <n v="80000"/>
    <x v="3"/>
    <x v="1"/>
  </r>
  <r>
    <n v="22983"/>
    <x v="1"/>
    <x v="0"/>
    <n v="30000"/>
    <n v="0"/>
    <x v="3"/>
    <x v="1"/>
    <x v="0"/>
    <n v="2"/>
    <x v="2"/>
    <x v="2"/>
    <n v="27"/>
    <x v="2"/>
    <x v="0"/>
    <n v="30000"/>
    <x v="0"/>
    <x v="1"/>
  </r>
  <r>
    <n v="25184"/>
    <x v="1"/>
    <x v="1"/>
    <n v="110000"/>
    <n v="1"/>
    <x v="1"/>
    <x v="2"/>
    <x v="0"/>
    <n v="4"/>
    <x v="2"/>
    <x v="2"/>
    <n v="45"/>
    <x v="0"/>
    <x v="1"/>
    <n v="110000"/>
    <x v="4"/>
    <x v="1"/>
  </r>
  <r>
    <n v="14469"/>
    <x v="0"/>
    <x v="0"/>
    <n v="100000"/>
    <n v="3"/>
    <x v="1"/>
    <x v="2"/>
    <x v="0"/>
    <n v="4"/>
    <x v="3"/>
    <x v="2"/>
    <n v="45"/>
    <x v="0"/>
    <x v="0"/>
    <n v="33333.333333333336"/>
    <x v="0"/>
    <x v="1"/>
  </r>
  <r>
    <n v="11538"/>
    <x v="1"/>
    <x v="0"/>
    <n v="60000"/>
    <n v="4"/>
    <x v="4"/>
    <x v="0"/>
    <x v="1"/>
    <n v="0"/>
    <x v="0"/>
    <x v="2"/>
    <n v="47"/>
    <x v="0"/>
    <x v="1"/>
    <n v="15000"/>
    <x v="1"/>
    <x v="0"/>
  </r>
  <r>
    <n v="16245"/>
    <x v="1"/>
    <x v="0"/>
    <n v="80000"/>
    <n v="4"/>
    <x v="4"/>
    <x v="0"/>
    <x v="0"/>
    <n v="0"/>
    <x v="3"/>
    <x v="2"/>
    <n v="47"/>
    <x v="0"/>
    <x v="0"/>
    <n v="20000"/>
    <x v="1"/>
    <x v="0"/>
  </r>
  <r>
    <n v="17858"/>
    <x v="0"/>
    <x v="1"/>
    <n v="40000"/>
    <n v="4"/>
    <x v="2"/>
    <x v="0"/>
    <x v="0"/>
    <n v="2"/>
    <x v="1"/>
    <x v="2"/>
    <n v="44"/>
    <x v="0"/>
    <x v="1"/>
    <n v="10000"/>
    <x v="1"/>
    <x v="1"/>
  </r>
  <r>
    <n v="25347"/>
    <x v="1"/>
    <x v="0"/>
    <n v="20000"/>
    <n v="3"/>
    <x v="3"/>
    <x v="1"/>
    <x v="1"/>
    <n v="2"/>
    <x v="0"/>
    <x v="2"/>
    <n v="49"/>
    <x v="0"/>
    <x v="0"/>
    <n v="6666.666666666667"/>
    <x v="1"/>
    <x v="1"/>
  </r>
  <r>
    <n v="15814"/>
    <x v="1"/>
    <x v="0"/>
    <n v="40000"/>
    <n v="0"/>
    <x v="2"/>
    <x v="0"/>
    <x v="0"/>
    <n v="1"/>
    <x v="2"/>
    <x v="2"/>
    <n v="30"/>
    <x v="2"/>
    <x v="0"/>
    <n v="40000"/>
    <x v="0"/>
    <x v="1"/>
  </r>
  <r>
    <n v="11259"/>
    <x v="0"/>
    <x v="0"/>
    <n v="100000"/>
    <n v="4"/>
    <x v="1"/>
    <x v="2"/>
    <x v="0"/>
    <n v="4"/>
    <x v="1"/>
    <x v="2"/>
    <n v="41"/>
    <x v="0"/>
    <x v="1"/>
    <n v="25000"/>
    <x v="0"/>
    <x v="1"/>
  </r>
  <r>
    <n v="11200"/>
    <x v="0"/>
    <x v="1"/>
    <n v="70000"/>
    <n v="4"/>
    <x v="0"/>
    <x v="4"/>
    <x v="0"/>
    <n v="1"/>
    <x v="3"/>
    <x v="2"/>
    <n v="58"/>
    <x v="1"/>
    <x v="0"/>
    <n v="17500"/>
    <x v="1"/>
    <x v="1"/>
  </r>
  <r>
    <n v="25101"/>
    <x v="0"/>
    <x v="1"/>
    <n v="60000"/>
    <n v="5"/>
    <x v="0"/>
    <x v="2"/>
    <x v="0"/>
    <n v="1"/>
    <x v="1"/>
    <x v="2"/>
    <n v="47"/>
    <x v="0"/>
    <x v="0"/>
    <n v="12000"/>
    <x v="1"/>
    <x v="1"/>
  </r>
  <r>
    <n v="21801"/>
    <x v="0"/>
    <x v="0"/>
    <n v="70000"/>
    <n v="4"/>
    <x v="1"/>
    <x v="2"/>
    <x v="0"/>
    <n v="1"/>
    <x v="3"/>
    <x v="2"/>
    <n v="55"/>
    <x v="0"/>
    <x v="0"/>
    <n v="17500"/>
    <x v="1"/>
    <x v="1"/>
  </r>
  <r>
    <n v="25943"/>
    <x v="1"/>
    <x v="0"/>
    <n v="70000"/>
    <n v="0"/>
    <x v="1"/>
    <x v="0"/>
    <x v="1"/>
    <n v="2"/>
    <x v="0"/>
    <x v="2"/>
    <n v="27"/>
    <x v="2"/>
    <x v="1"/>
    <n v="70000"/>
    <x v="2"/>
    <x v="1"/>
  </r>
  <r>
    <n v="22127"/>
    <x v="0"/>
    <x v="1"/>
    <n v="60000"/>
    <n v="3"/>
    <x v="4"/>
    <x v="4"/>
    <x v="0"/>
    <n v="2"/>
    <x v="3"/>
    <x v="2"/>
    <n v="67"/>
    <x v="1"/>
    <x v="0"/>
    <n v="20000"/>
    <x v="1"/>
    <x v="1"/>
  </r>
  <r>
    <n v="20414"/>
    <x v="0"/>
    <x v="0"/>
    <n v="60000"/>
    <n v="0"/>
    <x v="1"/>
    <x v="0"/>
    <x v="0"/>
    <n v="2"/>
    <x v="2"/>
    <x v="2"/>
    <n v="29"/>
    <x v="2"/>
    <x v="0"/>
    <n v="60000"/>
    <x v="2"/>
    <x v="1"/>
  </r>
  <r>
    <n v="23672"/>
    <x v="0"/>
    <x v="0"/>
    <n v="60000"/>
    <n v="3"/>
    <x v="4"/>
    <x v="4"/>
    <x v="0"/>
    <n v="2"/>
    <x v="3"/>
    <x v="2"/>
    <n v="67"/>
    <x v="1"/>
    <x v="0"/>
    <n v="20000"/>
    <x v="1"/>
    <x v="1"/>
  </r>
  <r>
    <n v="29255"/>
    <x v="1"/>
    <x v="1"/>
    <n v="80000"/>
    <n v="3"/>
    <x v="1"/>
    <x v="2"/>
    <x v="1"/>
    <n v="1"/>
    <x v="3"/>
    <x v="2"/>
    <n v="51"/>
    <x v="0"/>
    <x v="1"/>
    <n v="26666.666666666668"/>
    <x v="0"/>
    <x v="1"/>
  </r>
  <r>
    <n v="28815"/>
    <x v="0"/>
    <x v="0"/>
    <n v="50000"/>
    <n v="1"/>
    <x v="4"/>
    <x v="0"/>
    <x v="0"/>
    <n v="0"/>
    <x v="0"/>
    <x v="2"/>
    <n v="35"/>
    <x v="2"/>
    <x v="0"/>
    <n v="50000"/>
    <x v="2"/>
    <x v="0"/>
  </r>
  <r>
    <n v="27753"/>
    <x v="0"/>
    <x v="1"/>
    <n v="40000"/>
    <n v="0"/>
    <x v="2"/>
    <x v="0"/>
    <x v="1"/>
    <n v="2"/>
    <x v="3"/>
    <x v="2"/>
    <n v="30"/>
    <x v="2"/>
    <x v="0"/>
    <n v="40000"/>
    <x v="0"/>
    <x v="1"/>
  </r>
  <r>
    <n v="27643"/>
    <x v="1"/>
    <x v="1"/>
    <n v="70000"/>
    <n v="5"/>
    <x v="1"/>
    <x v="2"/>
    <x v="0"/>
    <n v="3"/>
    <x v="1"/>
    <x v="2"/>
    <n v="44"/>
    <x v="0"/>
    <x v="0"/>
    <n v="14000"/>
    <x v="1"/>
    <x v="1"/>
  </r>
  <r>
    <n v="13754"/>
    <x v="1"/>
    <x v="0"/>
    <n v="80000"/>
    <n v="4"/>
    <x v="4"/>
    <x v="0"/>
    <x v="0"/>
    <n v="0"/>
    <x v="3"/>
    <x v="2"/>
    <n v="48"/>
    <x v="0"/>
    <x v="0"/>
    <n v="20000"/>
    <x v="1"/>
    <x v="0"/>
  </r>
  <r>
    <n v="22088"/>
    <x v="0"/>
    <x v="0"/>
    <n v="130000"/>
    <n v="1"/>
    <x v="0"/>
    <x v="4"/>
    <x v="0"/>
    <n v="2"/>
    <x v="0"/>
    <x v="2"/>
    <n v="45"/>
    <x v="0"/>
    <x v="1"/>
    <n v="130000"/>
    <x v="4"/>
    <x v="1"/>
  </r>
  <r>
    <n v="27388"/>
    <x v="0"/>
    <x v="1"/>
    <n v="60000"/>
    <n v="3"/>
    <x v="0"/>
    <x v="4"/>
    <x v="1"/>
    <n v="2"/>
    <x v="3"/>
    <x v="2"/>
    <n v="66"/>
    <x v="1"/>
    <x v="0"/>
    <n v="20000"/>
    <x v="1"/>
    <x v="1"/>
  </r>
  <r>
    <n v="24745"/>
    <x v="1"/>
    <x v="0"/>
    <n v="30000"/>
    <n v="2"/>
    <x v="2"/>
    <x v="0"/>
    <x v="1"/>
    <n v="2"/>
    <x v="0"/>
    <x v="2"/>
    <n v="49"/>
    <x v="0"/>
    <x v="0"/>
    <n v="15000"/>
    <x v="1"/>
    <x v="1"/>
  </r>
  <r>
    <n v="29237"/>
    <x v="1"/>
    <x v="0"/>
    <n v="120000"/>
    <n v="4"/>
    <x v="1"/>
    <x v="2"/>
    <x v="0"/>
    <n v="3"/>
    <x v="2"/>
    <x v="2"/>
    <n v="43"/>
    <x v="0"/>
    <x v="1"/>
    <n v="30000"/>
    <x v="0"/>
    <x v="1"/>
  </r>
  <r>
    <n v="15272"/>
    <x v="1"/>
    <x v="1"/>
    <n v="40000"/>
    <n v="0"/>
    <x v="2"/>
    <x v="0"/>
    <x v="1"/>
    <n v="2"/>
    <x v="3"/>
    <x v="2"/>
    <n v="30"/>
    <x v="2"/>
    <x v="0"/>
    <n v="40000"/>
    <x v="0"/>
    <x v="1"/>
  </r>
  <r>
    <n v="18949"/>
    <x v="1"/>
    <x v="1"/>
    <n v="70000"/>
    <n v="0"/>
    <x v="4"/>
    <x v="4"/>
    <x v="0"/>
    <n v="2"/>
    <x v="2"/>
    <x v="2"/>
    <n v="74"/>
    <x v="1"/>
    <x v="1"/>
    <n v="70000"/>
    <x v="2"/>
    <x v="1"/>
  </r>
  <r>
    <n v="14507"/>
    <x v="0"/>
    <x v="1"/>
    <n v="100000"/>
    <n v="2"/>
    <x v="4"/>
    <x v="4"/>
    <x v="0"/>
    <n v="3"/>
    <x v="3"/>
    <x v="2"/>
    <n v="65"/>
    <x v="1"/>
    <x v="0"/>
    <n v="50000"/>
    <x v="2"/>
    <x v="1"/>
  </r>
  <r>
    <n v="25886"/>
    <x v="0"/>
    <x v="0"/>
    <n v="60000"/>
    <n v="2"/>
    <x v="1"/>
    <x v="2"/>
    <x v="0"/>
    <n v="2"/>
    <x v="1"/>
    <x v="2"/>
    <n v="56"/>
    <x v="1"/>
    <x v="1"/>
    <n v="30000"/>
    <x v="0"/>
    <x v="1"/>
  </r>
  <r>
    <n v="21441"/>
    <x v="0"/>
    <x v="1"/>
    <n v="50000"/>
    <n v="4"/>
    <x v="0"/>
    <x v="4"/>
    <x v="0"/>
    <n v="2"/>
    <x v="4"/>
    <x v="2"/>
    <n v="64"/>
    <x v="1"/>
    <x v="0"/>
    <n v="12500"/>
    <x v="1"/>
    <x v="1"/>
  </r>
  <r>
    <n v="21741"/>
    <x v="0"/>
    <x v="0"/>
    <n v="70000"/>
    <n v="3"/>
    <x v="1"/>
    <x v="2"/>
    <x v="0"/>
    <n v="2"/>
    <x v="2"/>
    <x v="2"/>
    <n v="50"/>
    <x v="0"/>
    <x v="1"/>
    <n v="23333.333333333332"/>
    <x v="1"/>
    <x v="1"/>
  </r>
  <r>
    <n v="14572"/>
    <x v="0"/>
    <x v="0"/>
    <n v="70000"/>
    <n v="3"/>
    <x v="4"/>
    <x v="2"/>
    <x v="0"/>
    <n v="0"/>
    <x v="1"/>
    <x v="2"/>
    <n v="35"/>
    <x v="2"/>
    <x v="1"/>
    <n v="23333.333333333332"/>
    <x v="1"/>
    <x v="0"/>
  </r>
  <r>
    <n v="23368"/>
    <x v="0"/>
    <x v="0"/>
    <n v="60000"/>
    <n v="5"/>
    <x v="0"/>
    <x v="0"/>
    <x v="0"/>
    <n v="3"/>
    <x v="4"/>
    <x v="2"/>
    <n v="41"/>
    <x v="0"/>
    <x v="0"/>
    <n v="12000"/>
    <x v="1"/>
    <x v="1"/>
  </r>
  <r>
    <n v="16217"/>
    <x v="1"/>
    <x v="0"/>
    <n v="60000"/>
    <n v="0"/>
    <x v="4"/>
    <x v="0"/>
    <x v="0"/>
    <n v="0"/>
    <x v="0"/>
    <x v="2"/>
    <n v="39"/>
    <x v="0"/>
    <x v="0"/>
    <n v="60000"/>
    <x v="2"/>
    <x v="0"/>
  </r>
  <r>
    <n v="16247"/>
    <x v="1"/>
    <x v="0"/>
    <n v="60000"/>
    <n v="4"/>
    <x v="4"/>
    <x v="0"/>
    <x v="1"/>
    <n v="0"/>
    <x v="3"/>
    <x v="2"/>
    <n v="47"/>
    <x v="0"/>
    <x v="0"/>
    <n v="15000"/>
    <x v="1"/>
    <x v="0"/>
  </r>
  <r>
    <n v="22010"/>
    <x v="1"/>
    <x v="1"/>
    <n v="40000"/>
    <n v="0"/>
    <x v="2"/>
    <x v="0"/>
    <x v="0"/>
    <n v="2"/>
    <x v="2"/>
    <x v="2"/>
    <n v="31"/>
    <x v="2"/>
    <x v="0"/>
    <n v="40000"/>
    <x v="0"/>
    <x v="1"/>
  </r>
  <r>
    <n v="25872"/>
    <x v="1"/>
    <x v="0"/>
    <n v="70000"/>
    <n v="2"/>
    <x v="0"/>
    <x v="4"/>
    <x v="1"/>
    <n v="1"/>
    <x v="1"/>
    <x v="2"/>
    <n v="58"/>
    <x v="1"/>
    <x v="1"/>
    <n v="35000"/>
    <x v="0"/>
    <x v="1"/>
  </r>
  <r>
    <n v="19164"/>
    <x v="1"/>
    <x v="0"/>
    <n v="70000"/>
    <n v="0"/>
    <x v="0"/>
    <x v="2"/>
    <x v="1"/>
    <n v="1"/>
    <x v="1"/>
    <x v="2"/>
    <n v="38"/>
    <x v="0"/>
    <x v="1"/>
    <n v="70000"/>
    <x v="2"/>
    <x v="1"/>
  </r>
  <r>
    <n v="18435"/>
    <x v="1"/>
    <x v="0"/>
    <n v="70000"/>
    <n v="5"/>
    <x v="4"/>
    <x v="4"/>
    <x v="0"/>
    <n v="2"/>
    <x v="4"/>
    <x v="2"/>
    <n v="67"/>
    <x v="1"/>
    <x v="1"/>
    <n v="14000"/>
    <x v="1"/>
    <x v="1"/>
  </r>
  <r>
    <n v="14284"/>
    <x v="1"/>
    <x v="1"/>
    <n v="60000"/>
    <n v="0"/>
    <x v="1"/>
    <x v="2"/>
    <x v="1"/>
    <n v="2"/>
    <x v="3"/>
    <x v="2"/>
    <n v="32"/>
    <x v="2"/>
    <x v="1"/>
    <n v="60000"/>
    <x v="2"/>
    <x v="1"/>
  </r>
  <r>
    <n v="11287"/>
    <x v="0"/>
    <x v="1"/>
    <n v="70000"/>
    <n v="5"/>
    <x v="1"/>
    <x v="2"/>
    <x v="1"/>
    <n v="3"/>
    <x v="2"/>
    <x v="2"/>
    <n v="45"/>
    <x v="0"/>
    <x v="0"/>
    <n v="14000"/>
    <x v="1"/>
    <x v="1"/>
  </r>
  <r>
    <n v="13066"/>
    <x v="1"/>
    <x v="1"/>
    <n v="30000"/>
    <n v="0"/>
    <x v="2"/>
    <x v="0"/>
    <x v="1"/>
    <n v="2"/>
    <x v="3"/>
    <x v="2"/>
    <n v="31"/>
    <x v="2"/>
    <x v="1"/>
    <n v="30000"/>
    <x v="0"/>
    <x v="1"/>
  </r>
  <r>
    <n v="29106"/>
    <x v="1"/>
    <x v="1"/>
    <n v="40000"/>
    <n v="0"/>
    <x v="2"/>
    <x v="0"/>
    <x v="1"/>
    <n v="2"/>
    <x v="3"/>
    <x v="2"/>
    <n v="31"/>
    <x v="2"/>
    <x v="1"/>
    <n v="40000"/>
    <x v="0"/>
    <x v="1"/>
  </r>
  <r>
    <n v="26236"/>
    <x v="0"/>
    <x v="0"/>
    <n v="40000"/>
    <n v="3"/>
    <x v="1"/>
    <x v="1"/>
    <x v="0"/>
    <n v="1"/>
    <x v="0"/>
    <x v="2"/>
    <n v="31"/>
    <x v="2"/>
    <x v="0"/>
    <n v="13333.333333333334"/>
    <x v="1"/>
    <x v="1"/>
  </r>
  <r>
    <n v="17531"/>
    <x v="0"/>
    <x v="1"/>
    <n v="60000"/>
    <n v="2"/>
    <x v="2"/>
    <x v="2"/>
    <x v="1"/>
    <n v="2"/>
    <x v="2"/>
    <x v="2"/>
    <n v="50"/>
    <x v="0"/>
    <x v="0"/>
    <n v="30000"/>
    <x v="0"/>
    <x v="1"/>
  </r>
  <r>
    <n v="12964"/>
    <x v="0"/>
    <x v="1"/>
    <n v="70000"/>
    <n v="1"/>
    <x v="1"/>
    <x v="0"/>
    <x v="0"/>
    <n v="1"/>
    <x v="0"/>
    <x v="2"/>
    <n v="44"/>
    <x v="0"/>
    <x v="0"/>
    <n v="70000"/>
    <x v="2"/>
    <x v="1"/>
  </r>
  <r>
    <n v="19133"/>
    <x v="1"/>
    <x v="1"/>
    <n v="50000"/>
    <n v="2"/>
    <x v="0"/>
    <x v="0"/>
    <x v="0"/>
    <n v="1"/>
    <x v="1"/>
    <x v="2"/>
    <n v="38"/>
    <x v="0"/>
    <x v="1"/>
    <n v="25000"/>
    <x v="0"/>
    <x v="1"/>
  </r>
  <r>
    <n v="24643"/>
    <x v="1"/>
    <x v="0"/>
    <n v="60000"/>
    <n v="4"/>
    <x v="0"/>
    <x v="4"/>
    <x v="0"/>
    <n v="2"/>
    <x v="4"/>
    <x v="2"/>
    <n v="63"/>
    <x v="1"/>
    <x v="0"/>
    <n v="15000"/>
    <x v="1"/>
    <x v="1"/>
  </r>
  <r>
    <n v="21599"/>
    <x v="0"/>
    <x v="0"/>
    <n v="60000"/>
    <n v="1"/>
    <x v="4"/>
    <x v="2"/>
    <x v="0"/>
    <n v="0"/>
    <x v="1"/>
    <x v="2"/>
    <n v="36"/>
    <x v="0"/>
    <x v="1"/>
    <n v="60000"/>
    <x v="2"/>
    <x v="0"/>
  </r>
  <r>
    <n v="22976"/>
    <x v="1"/>
    <x v="1"/>
    <n v="40000"/>
    <n v="0"/>
    <x v="2"/>
    <x v="0"/>
    <x v="1"/>
    <n v="2"/>
    <x v="0"/>
    <x v="2"/>
    <n v="28"/>
    <x v="2"/>
    <x v="1"/>
    <n v="40000"/>
    <x v="0"/>
    <x v="1"/>
  </r>
  <r>
    <n v="27637"/>
    <x v="1"/>
    <x v="0"/>
    <n v="100000"/>
    <n v="1"/>
    <x v="1"/>
    <x v="2"/>
    <x v="1"/>
    <n v="3"/>
    <x v="3"/>
    <x v="2"/>
    <n v="44"/>
    <x v="0"/>
    <x v="0"/>
    <n v="100000"/>
    <x v="4"/>
    <x v="1"/>
  </r>
  <r>
    <n v="11890"/>
    <x v="0"/>
    <x v="0"/>
    <n v="70000"/>
    <n v="5"/>
    <x v="4"/>
    <x v="2"/>
    <x v="0"/>
    <n v="1"/>
    <x v="0"/>
    <x v="2"/>
    <n v="47"/>
    <x v="0"/>
    <x v="0"/>
    <n v="14000"/>
    <x v="1"/>
    <x v="1"/>
  </r>
  <r>
    <n v="28580"/>
    <x v="0"/>
    <x v="0"/>
    <n v="80000"/>
    <n v="0"/>
    <x v="4"/>
    <x v="0"/>
    <x v="0"/>
    <n v="0"/>
    <x v="3"/>
    <x v="2"/>
    <n v="40"/>
    <x v="0"/>
    <x v="1"/>
    <n v="80000"/>
    <x v="3"/>
    <x v="0"/>
  </r>
  <r>
    <n v="14443"/>
    <x v="0"/>
    <x v="1"/>
    <n v="130000"/>
    <n v="1"/>
    <x v="4"/>
    <x v="4"/>
    <x v="0"/>
    <n v="4"/>
    <x v="0"/>
    <x v="2"/>
    <n v="40"/>
    <x v="0"/>
    <x v="0"/>
    <n v="130000"/>
    <x v="4"/>
    <x v="1"/>
  </r>
  <r>
    <n v="17864"/>
    <x v="0"/>
    <x v="0"/>
    <n v="60000"/>
    <n v="1"/>
    <x v="1"/>
    <x v="0"/>
    <x v="0"/>
    <n v="1"/>
    <x v="1"/>
    <x v="2"/>
    <n v="46"/>
    <x v="0"/>
    <x v="1"/>
    <n v="60000"/>
    <x v="2"/>
    <x v="1"/>
  </r>
  <r>
    <n v="20505"/>
    <x v="0"/>
    <x v="0"/>
    <n v="40000"/>
    <n v="5"/>
    <x v="2"/>
    <x v="2"/>
    <x v="1"/>
    <n v="2"/>
    <x v="4"/>
    <x v="2"/>
    <n v="61"/>
    <x v="1"/>
    <x v="0"/>
    <n v="8000"/>
    <x v="1"/>
    <x v="1"/>
  </r>
  <r>
    <n v="14592"/>
    <x v="0"/>
    <x v="0"/>
    <n v="60000"/>
    <n v="0"/>
    <x v="4"/>
    <x v="2"/>
    <x v="0"/>
    <n v="0"/>
    <x v="0"/>
    <x v="2"/>
    <n v="40"/>
    <x v="0"/>
    <x v="0"/>
    <n v="60000"/>
    <x v="2"/>
    <x v="0"/>
  </r>
  <r>
    <n v="22227"/>
    <x v="0"/>
    <x v="0"/>
    <n v="60000"/>
    <n v="2"/>
    <x v="2"/>
    <x v="2"/>
    <x v="0"/>
    <n v="2"/>
    <x v="2"/>
    <x v="2"/>
    <n v="50"/>
    <x v="0"/>
    <x v="0"/>
    <n v="30000"/>
    <x v="0"/>
    <x v="1"/>
  </r>
  <r>
    <n v="21471"/>
    <x v="0"/>
    <x v="1"/>
    <n v="70000"/>
    <n v="2"/>
    <x v="1"/>
    <x v="2"/>
    <x v="0"/>
    <n v="1"/>
    <x v="4"/>
    <x v="2"/>
    <n v="59"/>
    <x v="1"/>
    <x v="0"/>
    <n v="35000"/>
    <x v="0"/>
    <x v="1"/>
  </r>
  <r>
    <n v="22252"/>
    <x v="1"/>
    <x v="0"/>
    <n v="60000"/>
    <n v="1"/>
    <x v="4"/>
    <x v="2"/>
    <x v="0"/>
    <n v="0"/>
    <x v="1"/>
    <x v="2"/>
    <n v="36"/>
    <x v="0"/>
    <x v="1"/>
    <n v="60000"/>
    <x v="2"/>
    <x v="0"/>
  </r>
  <r>
    <n v="21260"/>
    <x v="1"/>
    <x v="0"/>
    <n v="40000"/>
    <n v="0"/>
    <x v="2"/>
    <x v="0"/>
    <x v="0"/>
    <n v="2"/>
    <x v="2"/>
    <x v="2"/>
    <n v="30"/>
    <x v="2"/>
    <x v="0"/>
    <n v="40000"/>
    <x v="0"/>
    <x v="1"/>
  </r>
  <r>
    <n v="11817"/>
    <x v="1"/>
    <x v="0"/>
    <n v="70000"/>
    <n v="4"/>
    <x v="4"/>
    <x v="2"/>
    <x v="0"/>
    <n v="0"/>
    <x v="1"/>
    <x v="2"/>
    <n v="35"/>
    <x v="2"/>
    <x v="1"/>
    <n v="17500"/>
    <x v="1"/>
    <x v="0"/>
  </r>
  <r>
    <n v="19223"/>
    <x v="0"/>
    <x v="0"/>
    <n v="30000"/>
    <n v="2"/>
    <x v="2"/>
    <x v="0"/>
    <x v="0"/>
    <n v="2"/>
    <x v="3"/>
    <x v="2"/>
    <n v="48"/>
    <x v="0"/>
    <x v="0"/>
    <n v="15000"/>
    <x v="1"/>
    <x v="1"/>
  </r>
  <r>
    <n v="18517"/>
    <x v="0"/>
    <x v="1"/>
    <n v="100000"/>
    <n v="3"/>
    <x v="0"/>
    <x v="4"/>
    <x v="0"/>
    <n v="4"/>
    <x v="0"/>
    <x v="2"/>
    <n v="41"/>
    <x v="0"/>
    <x v="0"/>
    <n v="33333.333333333336"/>
    <x v="0"/>
    <x v="1"/>
  </r>
  <r>
    <n v="21717"/>
    <x v="0"/>
    <x v="1"/>
    <n v="40000"/>
    <n v="2"/>
    <x v="1"/>
    <x v="1"/>
    <x v="0"/>
    <n v="1"/>
    <x v="0"/>
    <x v="2"/>
    <n v="47"/>
    <x v="0"/>
    <x v="0"/>
    <n v="20000"/>
    <x v="1"/>
    <x v="1"/>
  </r>
  <r>
    <n v="13760"/>
    <x v="0"/>
    <x v="1"/>
    <n v="60000"/>
    <n v="4"/>
    <x v="4"/>
    <x v="0"/>
    <x v="1"/>
    <n v="0"/>
    <x v="0"/>
    <x v="2"/>
    <n v="47"/>
    <x v="0"/>
    <x v="0"/>
    <n v="15000"/>
    <x v="1"/>
    <x v="0"/>
  </r>
  <r>
    <n v="18145"/>
    <x v="0"/>
    <x v="1"/>
    <n v="80000"/>
    <n v="5"/>
    <x v="0"/>
    <x v="4"/>
    <x v="1"/>
    <n v="2"/>
    <x v="1"/>
    <x v="0"/>
    <n v="62"/>
    <x v="1"/>
    <x v="0"/>
    <n v="16000"/>
    <x v="1"/>
    <x v="1"/>
  </r>
  <r>
    <n v="21770"/>
    <x v="0"/>
    <x v="1"/>
    <n v="60000"/>
    <n v="4"/>
    <x v="0"/>
    <x v="4"/>
    <x v="0"/>
    <n v="2"/>
    <x v="4"/>
    <x v="2"/>
    <n v="60"/>
    <x v="1"/>
    <x v="0"/>
    <n v="15000"/>
    <x v="1"/>
    <x v="1"/>
  </r>
  <r>
    <n v="11165"/>
    <x v="0"/>
    <x v="0"/>
    <n v="60000"/>
    <n v="0"/>
    <x v="1"/>
    <x v="0"/>
    <x v="1"/>
    <n v="1"/>
    <x v="3"/>
    <x v="2"/>
    <n v="33"/>
    <x v="2"/>
    <x v="0"/>
    <n v="60000"/>
    <x v="2"/>
    <x v="1"/>
  </r>
  <r>
    <n v="16377"/>
    <x v="1"/>
    <x v="0"/>
    <n v="80000"/>
    <n v="4"/>
    <x v="4"/>
    <x v="0"/>
    <x v="1"/>
    <n v="0"/>
    <x v="0"/>
    <x v="2"/>
    <n v="47"/>
    <x v="0"/>
    <x v="0"/>
    <n v="20000"/>
    <x v="1"/>
    <x v="0"/>
  </r>
  <r>
    <n v="26248"/>
    <x v="0"/>
    <x v="1"/>
    <n v="20000"/>
    <n v="3"/>
    <x v="3"/>
    <x v="1"/>
    <x v="1"/>
    <n v="2"/>
    <x v="0"/>
    <x v="2"/>
    <n v="52"/>
    <x v="0"/>
    <x v="0"/>
    <n v="6666.666666666667"/>
    <x v="1"/>
    <x v="1"/>
  </r>
  <r>
    <n v="23461"/>
    <x v="0"/>
    <x v="0"/>
    <n v="90000"/>
    <n v="5"/>
    <x v="1"/>
    <x v="2"/>
    <x v="0"/>
    <n v="3"/>
    <x v="1"/>
    <x v="2"/>
    <n v="40"/>
    <x v="0"/>
    <x v="0"/>
    <n v="18000"/>
    <x v="1"/>
    <x v="1"/>
  </r>
  <r>
    <n v="29133"/>
    <x v="1"/>
    <x v="0"/>
    <n v="60000"/>
    <n v="4"/>
    <x v="0"/>
    <x v="0"/>
    <x v="1"/>
    <n v="2"/>
    <x v="0"/>
    <x v="2"/>
    <n v="42"/>
    <x v="0"/>
    <x v="0"/>
    <n v="15000"/>
    <x v="1"/>
    <x v="1"/>
  </r>
  <r>
    <n v="27673"/>
    <x v="1"/>
    <x v="0"/>
    <n v="60000"/>
    <n v="3"/>
    <x v="4"/>
    <x v="4"/>
    <x v="0"/>
    <n v="2"/>
    <x v="2"/>
    <x v="2"/>
    <n v="53"/>
    <x v="0"/>
    <x v="1"/>
    <n v="20000"/>
    <x v="1"/>
    <x v="1"/>
  </r>
  <r>
    <n v="12774"/>
    <x v="0"/>
    <x v="0"/>
    <n v="40000"/>
    <n v="1"/>
    <x v="1"/>
    <x v="1"/>
    <x v="0"/>
    <n v="1"/>
    <x v="3"/>
    <x v="2"/>
    <n v="51"/>
    <x v="0"/>
    <x v="1"/>
    <n v="40000"/>
    <x v="0"/>
    <x v="1"/>
  </r>
  <r>
    <n v="18910"/>
    <x v="1"/>
    <x v="1"/>
    <n v="30000"/>
    <n v="0"/>
    <x v="1"/>
    <x v="0"/>
    <x v="0"/>
    <n v="2"/>
    <x v="2"/>
    <x v="2"/>
    <n v="30"/>
    <x v="2"/>
    <x v="0"/>
    <n v="30000"/>
    <x v="0"/>
    <x v="1"/>
  </r>
  <r>
    <n v="11699"/>
    <x v="1"/>
    <x v="1"/>
    <n v="60000"/>
    <n v="0"/>
    <x v="0"/>
    <x v="0"/>
    <x v="1"/>
    <n v="2"/>
    <x v="0"/>
    <x v="2"/>
    <n v="30"/>
    <x v="2"/>
    <x v="0"/>
    <n v="60000"/>
    <x v="2"/>
    <x v="1"/>
  </r>
  <r>
    <n v="16725"/>
    <x v="0"/>
    <x v="1"/>
    <n v="30000"/>
    <n v="0"/>
    <x v="2"/>
    <x v="0"/>
    <x v="0"/>
    <n v="2"/>
    <x v="2"/>
    <x v="2"/>
    <n v="26"/>
    <x v="2"/>
    <x v="0"/>
    <n v="30000"/>
    <x v="0"/>
    <x v="1"/>
  </r>
  <r>
    <n v="28269"/>
    <x v="1"/>
    <x v="0"/>
    <n v="130000"/>
    <n v="1"/>
    <x v="0"/>
    <x v="4"/>
    <x v="1"/>
    <n v="1"/>
    <x v="1"/>
    <x v="2"/>
    <n v="45"/>
    <x v="0"/>
    <x v="0"/>
    <n v="130000"/>
    <x v="4"/>
    <x v="1"/>
  </r>
  <r>
    <n v="23144"/>
    <x v="0"/>
    <x v="1"/>
    <n v="50000"/>
    <n v="1"/>
    <x v="0"/>
    <x v="0"/>
    <x v="0"/>
    <n v="0"/>
    <x v="0"/>
    <x v="2"/>
    <n v="34"/>
    <x v="2"/>
    <x v="1"/>
    <n v="50000"/>
    <x v="2"/>
    <x v="0"/>
  </r>
  <r>
    <n v="23376"/>
    <x v="0"/>
    <x v="1"/>
    <n v="70000"/>
    <n v="1"/>
    <x v="0"/>
    <x v="2"/>
    <x v="0"/>
    <n v="1"/>
    <x v="1"/>
    <x v="2"/>
    <n v="44"/>
    <x v="0"/>
    <x v="1"/>
    <n v="70000"/>
    <x v="2"/>
    <x v="1"/>
  </r>
  <r>
    <n v="25970"/>
    <x v="1"/>
    <x v="0"/>
    <n v="60000"/>
    <n v="4"/>
    <x v="0"/>
    <x v="0"/>
    <x v="1"/>
    <n v="2"/>
    <x v="0"/>
    <x v="2"/>
    <n v="41"/>
    <x v="0"/>
    <x v="1"/>
    <n v="15000"/>
    <x v="1"/>
    <x v="1"/>
  </r>
  <r>
    <n v="28068"/>
    <x v="1"/>
    <x v="0"/>
    <n v="80000"/>
    <n v="3"/>
    <x v="4"/>
    <x v="2"/>
    <x v="1"/>
    <n v="0"/>
    <x v="0"/>
    <x v="2"/>
    <n v="36"/>
    <x v="0"/>
    <x v="1"/>
    <n v="26666.666666666668"/>
    <x v="0"/>
    <x v="0"/>
  </r>
  <r>
    <n v="18390"/>
    <x v="0"/>
    <x v="1"/>
    <n v="80000"/>
    <n v="5"/>
    <x v="1"/>
    <x v="2"/>
    <x v="0"/>
    <n v="2"/>
    <x v="0"/>
    <x v="2"/>
    <n v="44"/>
    <x v="0"/>
    <x v="0"/>
    <n v="16000"/>
    <x v="1"/>
    <x v="1"/>
  </r>
  <r>
    <n v="29112"/>
    <x v="1"/>
    <x v="1"/>
    <n v="60000"/>
    <n v="0"/>
    <x v="1"/>
    <x v="2"/>
    <x v="1"/>
    <n v="2"/>
    <x v="3"/>
    <x v="2"/>
    <n v="30"/>
    <x v="2"/>
    <x v="0"/>
    <n v="60000"/>
    <x v="2"/>
    <x v="1"/>
  </r>
  <r>
    <n v="14090"/>
    <x v="0"/>
    <x v="0"/>
    <n v="30000"/>
    <n v="0"/>
    <x v="3"/>
    <x v="1"/>
    <x v="1"/>
    <n v="2"/>
    <x v="0"/>
    <x v="2"/>
    <n v="28"/>
    <x v="2"/>
    <x v="0"/>
    <n v="30000"/>
    <x v="0"/>
    <x v="1"/>
  </r>
  <r>
    <n v="27040"/>
    <x v="0"/>
    <x v="1"/>
    <n v="20000"/>
    <n v="2"/>
    <x v="3"/>
    <x v="1"/>
    <x v="0"/>
    <n v="2"/>
    <x v="3"/>
    <x v="2"/>
    <n v="49"/>
    <x v="0"/>
    <x v="0"/>
    <n v="10000"/>
    <x v="1"/>
    <x v="1"/>
  </r>
  <r>
    <n v="23479"/>
    <x v="1"/>
    <x v="1"/>
    <n v="90000"/>
    <n v="0"/>
    <x v="1"/>
    <x v="2"/>
    <x v="1"/>
    <n v="2"/>
    <x v="0"/>
    <x v="2"/>
    <n v="43"/>
    <x v="0"/>
    <x v="1"/>
    <n v="90000"/>
    <x v="3"/>
    <x v="1"/>
  </r>
  <r>
    <n v="16795"/>
    <x v="0"/>
    <x v="0"/>
    <n v="70000"/>
    <n v="4"/>
    <x v="0"/>
    <x v="4"/>
    <x v="0"/>
    <n v="1"/>
    <x v="3"/>
    <x v="2"/>
    <n v="59"/>
    <x v="1"/>
    <x v="0"/>
    <n v="17500"/>
    <x v="1"/>
    <x v="1"/>
  </r>
  <r>
    <n v="22014"/>
    <x v="1"/>
    <x v="1"/>
    <n v="30000"/>
    <n v="0"/>
    <x v="2"/>
    <x v="0"/>
    <x v="0"/>
    <n v="2"/>
    <x v="2"/>
    <x v="2"/>
    <n v="26"/>
    <x v="2"/>
    <x v="0"/>
    <n v="30000"/>
    <x v="0"/>
    <x v="1"/>
  </r>
  <r>
    <n v="13314"/>
    <x v="0"/>
    <x v="1"/>
    <n v="120000"/>
    <n v="1"/>
    <x v="2"/>
    <x v="2"/>
    <x v="0"/>
    <n v="4"/>
    <x v="2"/>
    <x v="2"/>
    <n v="46"/>
    <x v="0"/>
    <x v="1"/>
    <n v="120000"/>
    <x v="4"/>
    <x v="1"/>
  </r>
  <r>
    <n v="11619"/>
    <x v="1"/>
    <x v="0"/>
    <n v="50000"/>
    <n v="0"/>
    <x v="4"/>
    <x v="0"/>
    <x v="0"/>
    <n v="0"/>
    <x v="3"/>
    <x v="2"/>
    <n v="33"/>
    <x v="2"/>
    <x v="0"/>
    <n v="50000"/>
    <x v="2"/>
    <x v="0"/>
  </r>
  <r>
    <n v="29132"/>
    <x v="1"/>
    <x v="0"/>
    <n v="40000"/>
    <n v="0"/>
    <x v="0"/>
    <x v="2"/>
    <x v="0"/>
    <n v="1"/>
    <x v="1"/>
    <x v="2"/>
    <n v="42"/>
    <x v="0"/>
    <x v="1"/>
    <n v="40000"/>
    <x v="0"/>
    <x v="1"/>
  </r>
  <r>
    <n v="11199"/>
    <x v="0"/>
    <x v="0"/>
    <n v="70000"/>
    <n v="4"/>
    <x v="0"/>
    <x v="4"/>
    <x v="0"/>
    <n v="1"/>
    <x v="4"/>
    <x v="2"/>
    <n v="59"/>
    <x v="1"/>
    <x v="0"/>
    <n v="17500"/>
    <x v="1"/>
    <x v="1"/>
  </r>
  <r>
    <n v="20296"/>
    <x v="1"/>
    <x v="0"/>
    <n v="60000"/>
    <n v="0"/>
    <x v="1"/>
    <x v="0"/>
    <x v="1"/>
    <n v="1"/>
    <x v="3"/>
    <x v="2"/>
    <n v="33"/>
    <x v="2"/>
    <x v="1"/>
    <n v="60000"/>
    <x v="2"/>
    <x v="1"/>
  </r>
  <r>
    <n v="17546"/>
    <x v="0"/>
    <x v="0"/>
    <n v="70000"/>
    <n v="1"/>
    <x v="1"/>
    <x v="0"/>
    <x v="0"/>
    <n v="1"/>
    <x v="0"/>
    <x v="2"/>
    <n v="44"/>
    <x v="0"/>
    <x v="1"/>
    <n v="70000"/>
    <x v="2"/>
    <x v="1"/>
  </r>
  <r>
    <n v="18069"/>
    <x v="0"/>
    <x v="1"/>
    <n v="70000"/>
    <n v="5"/>
    <x v="0"/>
    <x v="4"/>
    <x v="0"/>
    <n v="4"/>
    <x v="4"/>
    <x v="2"/>
    <n v="60"/>
    <x v="1"/>
    <x v="0"/>
    <n v="14000"/>
    <x v="1"/>
    <x v="1"/>
  </r>
  <r>
    <n v="23712"/>
    <x v="1"/>
    <x v="0"/>
    <n v="70000"/>
    <n v="2"/>
    <x v="0"/>
    <x v="4"/>
    <x v="0"/>
    <n v="1"/>
    <x v="4"/>
    <x v="2"/>
    <n v="59"/>
    <x v="1"/>
    <x v="0"/>
    <n v="35000"/>
    <x v="0"/>
    <x v="1"/>
  </r>
  <r>
    <n v="23358"/>
    <x v="0"/>
    <x v="1"/>
    <n v="60000"/>
    <n v="0"/>
    <x v="2"/>
    <x v="2"/>
    <x v="0"/>
    <n v="2"/>
    <x v="2"/>
    <x v="2"/>
    <n v="32"/>
    <x v="2"/>
    <x v="1"/>
    <n v="60000"/>
    <x v="2"/>
    <x v="1"/>
  </r>
  <r>
    <n v="20518"/>
    <x v="0"/>
    <x v="0"/>
    <n v="70000"/>
    <n v="2"/>
    <x v="1"/>
    <x v="2"/>
    <x v="0"/>
    <n v="1"/>
    <x v="4"/>
    <x v="2"/>
    <n v="58"/>
    <x v="1"/>
    <x v="0"/>
    <n v="35000"/>
    <x v="0"/>
    <x v="1"/>
  </r>
  <r>
    <n v="28026"/>
    <x v="0"/>
    <x v="0"/>
    <n v="40000"/>
    <n v="2"/>
    <x v="2"/>
    <x v="2"/>
    <x v="1"/>
    <n v="2"/>
    <x v="1"/>
    <x v="2"/>
    <n v="59"/>
    <x v="1"/>
    <x v="0"/>
    <n v="20000"/>
    <x v="1"/>
    <x v="1"/>
  </r>
  <r>
    <n v="11669"/>
    <x v="1"/>
    <x v="0"/>
    <n v="70000"/>
    <n v="2"/>
    <x v="0"/>
    <x v="0"/>
    <x v="0"/>
    <n v="1"/>
    <x v="1"/>
    <x v="2"/>
    <n v="38"/>
    <x v="0"/>
    <x v="0"/>
    <n v="35000"/>
    <x v="0"/>
    <x v="1"/>
  </r>
  <r>
    <n v="16020"/>
    <x v="0"/>
    <x v="1"/>
    <n v="40000"/>
    <n v="0"/>
    <x v="2"/>
    <x v="0"/>
    <x v="0"/>
    <n v="2"/>
    <x v="2"/>
    <x v="2"/>
    <n v="28"/>
    <x v="2"/>
    <x v="1"/>
    <n v="40000"/>
    <x v="0"/>
    <x v="1"/>
  </r>
  <r>
    <n v="27090"/>
    <x v="0"/>
    <x v="0"/>
    <n v="60000"/>
    <n v="1"/>
    <x v="4"/>
    <x v="2"/>
    <x v="0"/>
    <n v="0"/>
    <x v="1"/>
    <x v="2"/>
    <n v="37"/>
    <x v="0"/>
    <x v="1"/>
    <n v="60000"/>
    <x v="2"/>
    <x v="0"/>
  </r>
  <r>
    <n v="27198"/>
    <x v="1"/>
    <x v="0"/>
    <n v="80000"/>
    <n v="0"/>
    <x v="4"/>
    <x v="0"/>
    <x v="1"/>
    <n v="0"/>
    <x v="0"/>
    <x v="2"/>
    <n v="40"/>
    <x v="0"/>
    <x v="0"/>
    <n v="80000"/>
    <x v="3"/>
    <x v="0"/>
  </r>
  <r>
    <n v="19661"/>
    <x v="1"/>
    <x v="1"/>
    <n v="90000"/>
    <n v="4"/>
    <x v="0"/>
    <x v="4"/>
    <x v="0"/>
    <n v="1"/>
    <x v="3"/>
    <x v="2"/>
    <n v="38"/>
    <x v="0"/>
    <x v="1"/>
    <n v="22500"/>
    <x v="1"/>
    <x v="1"/>
  </r>
  <r>
    <n v="26327"/>
    <x v="0"/>
    <x v="1"/>
    <n v="70000"/>
    <n v="4"/>
    <x v="4"/>
    <x v="2"/>
    <x v="0"/>
    <n v="0"/>
    <x v="1"/>
    <x v="2"/>
    <n v="36"/>
    <x v="0"/>
    <x v="1"/>
    <n v="17500"/>
    <x v="1"/>
    <x v="0"/>
  </r>
  <r>
    <n v="26341"/>
    <x v="0"/>
    <x v="0"/>
    <n v="70000"/>
    <n v="5"/>
    <x v="4"/>
    <x v="2"/>
    <x v="0"/>
    <n v="2"/>
    <x v="0"/>
    <x v="2"/>
    <n v="37"/>
    <x v="0"/>
    <x v="0"/>
    <n v="14000"/>
    <x v="1"/>
    <x v="1"/>
  </r>
  <r>
    <n v="24958"/>
    <x v="1"/>
    <x v="0"/>
    <n v="40000"/>
    <n v="5"/>
    <x v="2"/>
    <x v="2"/>
    <x v="1"/>
    <n v="3"/>
    <x v="1"/>
    <x v="2"/>
    <n v="60"/>
    <x v="1"/>
    <x v="1"/>
    <n v="8000"/>
    <x v="1"/>
    <x v="1"/>
  </r>
  <r>
    <n v="13287"/>
    <x v="1"/>
    <x v="1"/>
    <n v="110000"/>
    <n v="4"/>
    <x v="0"/>
    <x v="4"/>
    <x v="0"/>
    <n v="4"/>
    <x v="2"/>
    <x v="2"/>
    <n v="42"/>
    <x v="0"/>
    <x v="1"/>
    <n v="27500"/>
    <x v="0"/>
    <x v="1"/>
  </r>
  <r>
    <n v="14493"/>
    <x v="1"/>
    <x v="0"/>
    <n v="70000"/>
    <n v="3"/>
    <x v="4"/>
    <x v="4"/>
    <x v="1"/>
    <n v="2"/>
    <x v="3"/>
    <x v="2"/>
    <n v="53"/>
    <x v="0"/>
    <x v="0"/>
    <n v="23333.333333333332"/>
    <x v="1"/>
    <x v="1"/>
  </r>
  <r>
    <n v="26678"/>
    <x v="1"/>
    <x v="0"/>
    <n v="80000"/>
    <n v="2"/>
    <x v="3"/>
    <x v="0"/>
    <x v="0"/>
    <n v="2"/>
    <x v="2"/>
    <x v="2"/>
    <n v="49"/>
    <x v="0"/>
    <x v="0"/>
    <n v="40000"/>
    <x v="0"/>
    <x v="1"/>
  </r>
  <r>
    <n v="23275"/>
    <x v="0"/>
    <x v="1"/>
    <n v="30000"/>
    <n v="2"/>
    <x v="2"/>
    <x v="0"/>
    <x v="0"/>
    <n v="2"/>
    <x v="3"/>
    <x v="2"/>
    <n v="49"/>
    <x v="0"/>
    <x v="0"/>
    <n v="15000"/>
    <x v="1"/>
    <x v="1"/>
  </r>
  <r>
    <n v="11270"/>
    <x v="0"/>
    <x v="1"/>
    <n v="130000"/>
    <n v="2"/>
    <x v="4"/>
    <x v="4"/>
    <x v="0"/>
    <n v="3"/>
    <x v="0"/>
    <x v="2"/>
    <n v="42"/>
    <x v="0"/>
    <x v="1"/>
    <n v="65000"/>
    <x v="2"/>
    <x v="1"/>
  </r>
  <r>
    <n v="20084"/>
    <x v="0"/>
    <x v="1"/>
    <n v="20000"/>
    <n v="2"/>
    <x v="2"/>
    <x v="3"/>
    <x v="1"/>
    <n v="2"/>
    <x v="0"/>
    <x v="2"/>
    <n v="53"/>
    <x v="0"/>
    <x v="0"/>
    <n v="10000"/>
    <x v="1"/>
    <x v="1"/>
  </r>
  <r>
    <n v="16144"/>
    <x v="0"/>
    <x v="1"/>
    <n v="70000"/>
    <n v="1"/>
    <x v="4"/>
    <x v="2"/>
    <x v="0"/>
    <n v="1"/>
    <x v="0"/>
    <x v="2"/>
    <n v="46"/>
    <x v="0"/>
    <x v="1"/>
    <n v="70000"/>
    <x v="2"/>
    <x v="1"/>
  </r>
  <r>
    <n v="27731"/>
    <x v="0"/>
    <x v="1"/>
    <n v="40000"/>
    <n v="0"/>
    <x v="2"/>
    <x v="0"/>
    <x v="0"/>
    <n v="2"/>
    <x v="2"/>
    <x v="2"/>
    <n v="27"/>
    <x v="2"/>
    <x v="0"/>
    <n v="40000"/>
    <x v="0"/>
    <x v="1"/>
  </r>
  <r>
    <n v="11886"/>
    <x v="0"/>
    <x v="0"/>
    <n v="60000"/>
    <n v="3"/>
    <x v="0"/>
    <x v="2"/>
    <x v="0"/>
    <n v="1"/>
    <x v="0"/>
    <x v="2"/>
    <n v="48"/>
    <x v="0"/>
    <x v="1"/>
    <n v="20000"/>
    <x v="1"/>
    <x v="1"/>
  </r>
  <r>
    <n v="24324"/>
    <x v="1"/>
    <x v="0"/>
    <n v="60000"/>
    <n v="4"/>
    <x v="0"/>
    <x v="0"/>
    <x v="0"/>
    <n v="2"/>
    <x v="1"/>
    <x v="2"/>
    <n v="41"/>
    <x v="0"/>
    <x v="1"/>
    <n v="15000"/>
    <x v="1"/>
    <x v="1"/>
  </r>
  <r>
    <n v="22220"/>
    <x v="0"/>
    <x v="1"/>
    <n v="60000"/>
    <n v="2"/>
    <x v="2"/>
    <x v="2"/>
    <x v="1"/>
    <n v="2"/>
    <x v="3"/>
    <x v="2"/>
    <n v="49"/>
    <x v="0"/>
    <x v="1"/>
    <n v="30000"/>
    <x v="0"/>
    <x v="1"/>
  </r>
  <r>
    <n v="26625"/>
    <x v="1"/>
    <x v="0"/>
    <n v="60000"/>
    <n v="0"/>
    <x v="4"/>
    <x v="2"/>
    <x v="0"/>
    <n v="1"/>
    <x v="1"/>
    <x v="2"/>
    <n v="38"/>
    <x v="0"/>
    <x v="1"/>
    <n v="60000"/>
    <x v="2"/>
    <x v="1"/>
  </r>
  <r>
    <n v="23027"/>
    <x v="1"/>
    <x v="1"/>
    <n v="130000"/>
    <n v="1"/>
    <x v="0"/>
    <x v="4"/>
    <x v="1"/>
    <n v="4"/>
    <x v="0"/>
    <x v="2"/>
    <n v="44"/>
    <x v="0"/>
    <x v="0"/>
    <n v="130000"/>
    <x v="4"/>
    <x v="1"/>
  </r>
  <r>
    <n v="16867"/>
    <x v="1"/>
    <x v="0"/>
    <n v="130000"/>
    <n v="1"/>
    <x v="0"/>
    <x v="4"/>
    <x v="1"/>
    <n v="3"/>
    <x v="0"/>
    <x v="2"/>
    <n v="45"/>
    <x v="0"/>
    <x v="1"/>
    <n v="130000"/>
    <x v="4"/>
    <x v="1"/>
  </r>
  <r>
    <n v="14514"/>
    <x v="1"/>
    <x v="0"/>
    <n v="30000"/>
    <n v="0"/>
    <x v="1"/>
    <x v="0"/>
    <x v="0"/>
    <n v="1"/>
    <x v="2"/>
    <x v="2"/>
    <n v="26"/>
    <x v="2"/>
    <x v="0"/>
    <n v="30000"/>
    <x v="0"/>
    <x v="1"/>
  </r>
  <r>
    <n v="19634"/>
    <x v="0"/>
    <x v="1"/>
    <n v="40000"/>
    <n v="0"/>
    <x v="2"/>
    <x v="0"/>
    <x v="0"/>
    <n v="1"/>
    <x v="2"/>
    <x v="2"/>
    <n v="31"/>
    <x v="2"/>
    <x v="0"/>
    <n v="40000"/>
    <x v="0"/>
    <x v="1"/>
  </r>
  <r>
    <n v="18504"/>
    <x v="0"/>
    <x v="1"/>
    <n v="70000"/>
    <n v="2"/>
    <x v="3"/>
    <x v="0"/>
    <x v="1"/>
    <n v="2"/>
    <x v="3"/>
    <x v="2"/>
    <n v="49"/>
    <x v="0"/>
    <x v="0"/>
    <n v="35000"/>
    <x v="0"/>
    <x v="1"/>
  </r>
  <r>
    <n v="28799"/>
    <x v="1"/>
    <x v="0"/>
    <n v="40000"/>
    <n v="2"/>
    <x v="1"/>
    <x v="1"/>
    <x v="1"/>
    <n v="1"/>
    <x v="3"/>
    <x v="2"/>
    <n v="47"/>
    <x v="0"/>
    <x v="1"/>
    <n v="20000"/>
    <x v="1"/>
    <x v="1"/>
  </r>
  <r>
    <n v="11225"/>
    <x v="0"/>
    <x v="0"/>
    <n v="60000"/>
    <n v="2"/>
    <x v="1"/>
    <x v="2"/>
    <x v="0"/>
    <n v="1"/>
    <x v="4"/>
    <x v="2"/>
    <n v="55"/>
    <x v="0"/>
    <x v="0"/>
    <n v="30000"/>
    <x v="0"/>
    <x v="1"/>
  </r>
  <r>
    <n v="17657"/>
    <x v="0"/>
    <x v="1"/>
    <n v="40000"/>
    <n v="4"/>
    <x v="1"/>
    <x v="1"/>
    <x v="1"/>
    <n v="0"/>
    <x v="0"/>
    <x v="2"/>
    <n v="30"/>
    <x v="2"/>
    <x v="0"/>
    <n v="10000"/>
    <x v="1"/>
    <x v="0"/>
  </r>
  <r>
    <n v="14913"/>
    <x v="0"/>
    <x v="0"/>
    <n v="40000"/>
    <n v="1"/>
    <x v="1"/>
    <x v="1"/>
    <x v="0"/>
    <n v="1"/>
    <x v="3"/>
    <x v="2"/>
    <n v="48"/>
    <x v="0"/>
    <x v="1"/>
    <n v="40000"/>
    <x v="0"/>
    <x v="1"/>
  </r>
  <r>
    <n v="14077"/>
    <x v="1"/>
    <x v="1"/>
    <n v="30000"/>
    <n v="0"/>
    <x v="2"/>
    <x v="0"/>
    <x v="0"/>
    <n v="2"/>
    <x v="2"/>
    <x v="2"/>
    <n v="30"/>
    <x v="2"/>
    <x v="0"/>
    <n v="30000"/>
    <x v="0"/>
    <x v="1"/>
  </r>
  <r>
    <n v="13296"/>
    <x v="0"/>
    <x v="1"/>
    <n v="110000"/>
    <n v="1"/>
    <x v="0"/>
    <x v="4"/>
    <x v="0"/>
    <n v="3"/>
    <x v="2"/>
    <x v="2"/>
    <n v="45"/>
    <x v="0"/>
    <x v="0"/>
    <n v="110000"/>
    <x v="4"/>
    <x v="1"/>
  </r>
  <r>
    <n v="20535"/>
    <x v="0"/>
    <x v="0"/>
    <n v="70000"/>
    <n v="4"/>
    <x v="1"/>
    <x v="2"/>
    <x v="0"/>
    <n v="1"/>
    <x v="4"/>
    <x v="2"/>
    <n v="56"/>
    <x v="1"/>
    <x v="0"/>
    <n v="17500"/>
    <x v="1"/>
    <x v="1"/>
  </r>
  <r>
    <n v="12452"/>
    <x v="0"/>
    <x v="1"/>
    <n v="60000"/>
    <n v="4"/>
    <x v="4"/>
    <x v="0"/>
    <x v="0"/>
    <n v="0"/>
    <x v="3"/>
    <x v="2"/>
    <n v="47"/>
    <x v="0"/>
    <x v="1"/>
    <n v="15000"/>
    <x v="1"/>
    <x v="0"/>
  </r>
  <r>
    <n v="28043"/>
    <x v="0"/>
    <x v="0"/>
    <n v="60000"/>
    <n v="2"/>
    <x v="0"/>
    <x v="4"/>
    <x v="0"/>
    <n v="0"/>
    <x v="4"/>
    <x v="2"/>
    <n v="56"/>
    <x v="1"/>
    <x v="0"/>
    <n v="30000"/>
    <x v="0"/>
    <x v="0"/>
  </r>
  <r>
    <n v="12957"/>
    <x v="1"/>
    <x v="0"/>
    <n v="70000"/>
    <n v="1"/>
    <x v="0"/>
    <x v="2"/>
    <x v="1"/>
    <n v="1"/>
    <x v="0"/>
    <x v="2"/>
    <n v="44"/>
    <x v="0"/>
    <x v="0"/>
    <n v="70000"/>
    <x v="2"/>
    <x v="1"/>
  </r>
  <r>
    <n v="15412"/>
    <x v="0"/>
    <x v="1"/>
    <n v="130000"/>
    <n v="2"/>
    <x v="4"/>
    <x v="4"/>
    <x v="0"/>
    <n v="3"/>
    <x v="1"/>
    <x v="2"/>
    <n v="69"/>
    <x v="1"/>
    <x v="0"/>
    <n v="65000"/>
    <x v="2"/>
    <x v="1"/>
  </r>
  <r>
    <n v="20514"/>
    <x v="0"/>
    <x v="0"/>
    <n v="70000"/>
    <n v="2"/>
    <x v="1"/>
    <x v="2"/>
    <x v="0"/>
    <n v="1"/>
    <x v="1"/>
    <x v="2"/>
    <n v="59"/>
    <x v="1"/>
    <x v="0"/>
    <n v="35000"/>
    <x v="0"/>
    <x v="1"/>
  </r>
  <r>
    <n v="20758"/>
    <x v="0"/>
    <x v="1"/>
    <n v="30000"/>
    <n v="2"/>
    <x v="2"/>
    <x v="0"/>
    <x v="0"/>
    <n v="2"/>
    <x v="3"/>
    <x v="2"/>
    <n v="50"/>
    <x v="0"/>
    <x v="0"/>
    <n v="15000"/>
    <x v="1"/>
    <x v="1"/>
  </r>
  <r>
    <n v="11801"/>
    <x v="0"/>
    <x v="1"/>
    <n v="60000"/>
    <n v="1"/>
    <x v="4"/>
    <x v="2"/>
    <x v="0"/>
    <n v="0"/>
    <x v="1"/>
    <x v="2"/>
    <n v="36"/>
    <x v="0"/>
    <x v="0"/>
    <n v="60000"/>
    <x v="2"/>
    <x v="0"/>
  </r>
  <r>
    <n v="22211"/>
    <x v="0"/>
    <x v="1"/>
    <n v="60000"/>
    <n v="0"/>
    <x v="1"/>
    <x v="2"/>
    <x v="0"/>
    <n v="2"/>
    <x v="2"/>
    <x v="2"/>
    <n v="32"/>
    <x v="2"/>
    <x v="0"/>
    <n v="60000"/>
    <x v="2"/>
    <x v="1"/>
  </r>
  <r>
    <n v="28087"/>
    <x v="1"/>
    <x v="0"/>
    <n v="40000"/>
    <n v="0"/>
    <x v="1"/>
    <x v="0"/>
    <x v="1"/>
    <n v="1"/>
    <x v="3"/>
    <x v="2"/>
    <n v="27"/>
    <x v="2"/>
    <x v="0"/>
    <n v="40000"/>
    <x v="0"/>
    <x v="1"/>
  </r>
  <r>
    <n v="23668"/>
    <x v="0"/>
    <x v="0"/>
    <n v="40000"/>
    <n v="4"/>
    <x v="2"/>
    <x v="2"/>
    <x v="0"/>
    <n v="2"/>
    <x v="2"/>
    <x v="2"/>
    <n v="59"/>
    <x v="1"/>
    <x v="1"/>
    <n v="10000"/>
    <x v="1"/>
    <x v="1"/>
  </r>
  <r>
    <n v="27441"/>
    <x v="0"/>
    <x v="1"/>
    <n v="60000"/>
    <n v="3"/>
    <x v="2"/>
    <x v="2"/>
    <x v="1"/>
    <n v="2"/>
    <x v="1"/>
    <x v="2"/>
    <n v="53"/>
    <x v="0"/>
    <x v="0"/>
    <n v="20000"/>
    <x v="1"/>
    <x v="1"/>
  </r>
  <r>
    <n v="27261"/>
    <x v="0"/>
    <x v="1"/>
    <n v="40000"/>
    <n v="1"/>
    <x v="0"/>
    <x v="0"/>
    <x v="1"/>
    <n v="1"/>
    <x v="0"/>
    <x v="2"/>
    <n v="36"/>
    <x v="0"/>
    <x v="1"/>
    <n v="40000"/>
    <x v="0"/>
    <x v="1"/>
  </r>
  <r>
    <n v="18649"/>
    <x v="1"/>
    <x v="1"/>
    <n v="30000"/>
    <n v="1"/>
    <x v="2"/>
    <x v="1"/>
    <x v="0"/>
    <n v="2"/>
    <x v="3"/>
    <x v="2"/>
    <n v="51"/>
    <x v="0"/>
    <x v="1"/>
    <n v="30000"/>
    <x v="0"/>
    <x v="1"/>
  </r>
  <r>
    <n v="21714"/>
    <x v="1"/>
    <x v="0"/>
    <n v="80000"/>
    <n v="5"/>
    <x v="4"/>
    <x v="0"/>
    <x v="1"/>
    <n v="0"/>
    <x v="0"/>
    <x v="2"/>
    <n v="47"/>
    <x v="0"/>
    <x v="0"/>
    <n v="16000"/>
    <x v="1"/>
    <x v="0"/>
  </r>
  <r>
    <n v="23217"/>
    <x v="1"/>
    <x v="0"/>
    <n v="60000"/>
    <n v="3"/>
    <x v="4"/>
    <x v="2"/>
    <x v="0"/>
    <n v="0"/>
    <x v="1"/>
    <x v="2"/>
    <n v="43"/>
    <x v="0"/>
    <x v="1"/>
    <n v="20000"/>
    <x v="1"/>
    <x v="0"/>
  </r>
  <r>
    <n v="23797"/>
    <x v="1"/>
    <x v="1"/>
    <n v="20000"/>
    <n v="3"/>
    <x v="3"/>
    <x v="1"/>
    <x v="1"/>
    <n v="2"/>
    <x v="0"/>
    <x v="2"/>
    <n v="50"/>
    <x v="0"/>
    <x v="0"/>
    <n v="6666.666666666667"/>
    <x v="1"/>
    <x v="1"/>
  </r>
  <r>
    <n v="13216"/>
    <x v="0"/>
    <x v="0"/>
    <n v="60000"/>
    <n v="5"/>
    <x v="0"/>
    <x v="4"/>
    <x v="0"/>
    <n v="3"/>
    <x v="4"/>
    <x v="2"/>
    <n v="59"/>
    <x v="1"/>
    <x v="0"/>
    <n v="12000"/>
    <x v="1"/>
    <x v="1"/>
  </r>
  <r>
    <n v="20657"/>
    <x v="1"/>
    <x v="1"/>
    <n v="50000"/>
    <n v="2"/>
    <x v="0"/>
    <x v="0"/>
    <x v="0"/>
    <n v="0"/>
    <x v="1"/>
    <x v="2"/>
    <n v="37"/>
    <x v="0"/>
    <x v="1"/>
    <n v="25000"/>
    <x v="0"/>
    <x v="0"/>
  </r>
  <r>
    <n v="12882"/>
    <x v="0"/>
    <x v="1"/>
    <n v="50000"/>
    <n v="1"/>
    <x v="4"/>
    <x v="0"/>
    <x v="0"/>
    <n v="0"/>
    <x v="0"/>
    <x v="2"/>
    <n v="33"/>
    <x v="2"/>
    <x v="1"/>
    <n v="50000"/>
    <x v="2"/>
    <x v="0"/>
  </r>
  <r>
    <n v="25908"/>
    <x v="0"/>
    <x v="0"/>
    <n v="60000"/>
    <n v="0"/>
    <x v="1"/>
    <x v="0"/>
    <x v="1"/>
    <n v="1"/>
    <x v="3"/>
    <x v="2"/>
    <n v="27"/>
    <x v="2"/>
    <x v="0"/>
    <n v="60000"/>
    <x v="2"/>
    <x v="1"/>
  </r>
  <r>
    <n v="16753"/>
    <x v="1"/>
    <x v="0"/>
    <n v="70000"/>
    <n v="0"/>
    <x v="1"/>
    <x v="0"/>
    <x v="0"/>
    <n v="2"/>
    <x v="2"/>
    <x v="2"/>
    <n v="34"/>
    <x v="2"/>
    <x v="1"/>
    <n v="70000"/>
    <x v="2"/>
    <x v="1"/>
  </r>
  <r>
    <n v="14608"/>
    <x v="0"/>
    <x v="1"/>
    <n v="50000"/>
    <n v="4"/>
    <x v="0"/>
    <x v="0"/>
    <x v="0"/>
    <n v="3"/>
    <x v="4"/>
    <x v="2"/>
    <n v="42"/>
    <x v="0"/>
    <x v="0"/>
    <n v="12500"/>
    <x v="1"/>
    <x v="1"/>
  </r>
  <r>
    <n v="24979"/>
    <x v="0"/>
    <x v="0"/>
    <n v="60000"/>
    <n v="2"/>
    <x v="1"/>
    <x v="2"/>
    <x v="0"/>
    <n v="2"/>
    <x v="1"/>
    <x v="2"/>
    <n v="57"/>
    <x v="1"/>
    <x v="1"/>
    <n v="30000"/>
    <x v="0"/>
    <x v="1"/>
  </r>
  <r>
    <n v="13313"/>
    <x v="0"/>
    <x v="0"/>
    <n v="120000"/>
    <n v="1"/>
    <x v="2"/>
    <x v="2"/>
    <x v="1"/>
    <n v="4"/>
    <x v="1"/>
    <x v="2"/>
    <n v="45"/>
    <x v="0"/>
    <x v="0"/>
    <n v="120000"/>
    <x v="4"/>
    <x v="1"/>
  </r>
  <r>
    <n v="18952"/>
    <x v="0"/>
    <x v="0"/>
    <n v="100000"/>
    <n v="4"/>
    <x v="0"/>
    <x v="4"/>
    <x v="0"/>
    <n v="4"/>
    <x v="0"/>
    <x v="2"/>
    <n v="40"/>
    <x v="0"/>
    <x v="0"/>
    <n v="25000"/>
    <x v="0"/>
    <x v="1"/>
  </r>
  <r>
    <n v="17699"/>
    <x v="0"/>
    <x v="1"/>
    <n v="60000"/>
    <n v="1"/>
    <x v="4"/>
    <x v="0"/>
    <x v="1"/>
    <n v="0"/>
    <x v="0"/>
    <x v="2"/>
    <n v="55"/>
    <x v="0"/>
    <x v="0"/>
    <n v="60000"/>
    <x v="2"/>
    <x v="0"/>
  </r>
  <r>
    <n v="14657"/>
    <x v="0"/>
    <x v="1"/>
    <n v="80000"/>
    <n v="1"/>
    <x v="1"/>
    <x v="0"/>
    <x v="1"/>
    <n v="1"/>
    <x v="0"/>
    <x v="2"/>
    <n v="47"/>
    <x v="0"/>
    <x v="1"/>
    <n v="80000"/>
    <x v="3"/>
    <x v="1"/>
  </r>
  <r>
    <n v="11540"/>
    <x v="1"/>
    <x v="1"/>
    <n v="60000"/>
    <n v="4"/>
    <x v="4"/>
    <x v="0"/>
    <x v="0"/>
    <n v="0"/>
    <x v="3"/>
    <x v="2"/>
    <n v="47"/>
    <x v="0"/>
    <x v="1"/>
    <n v="15000"/>
    <x v="1"/>
    <x v="0"/>
  </r>
  <r>
    <n v="11783"/>
    <x v="0"/>
    <x v="0"/>
    <n v="60000"/>
    <n v="1"/>
    <x v="4"/>
    <x v="0"/>
    <x v="0"/>
    <n v="0"/>
    <x v="0"/>
    <x v="2"/>
    <n v="34"/>
    <x v="2"/>
    <x v="0"/>
    <n v="60000"/>
    <x v="2"/>
    <x v="0"/>
  </r>
  <r>
    <n v="14602"/>
    <x v="0"/>
    <x v="0"/>
    <n v="80000"/>
    <n v="3"/>
    <x v="4"/>
    <x v="2"/>
    <x v="0"/>
    <n v="0"/>
    <x v="0"/>
    <x v="2"/>
    <n v="36"/>
    <x v="0"/>
    <x v="1"/>
    <n v="26666.666666666668"/>
    <x v="0"/>
    <x v="0"/>
  </r>
  <r>
    <n v="29030"/>
    <x v="0"/>
    <x v="1"/>
    <n v="70000"/>
    <n v="2"/>
    <x v="3"/>
    <x v="0"/>
    <x v="0"/>
    <n v="2"/>
    <x v="4"/>
    <x v="2"/>
    <n v="54"/>
    <x v="0"/>
    <x v="0"/>
    <n v="35000"/>
    <x v="0"/>
    <x v="1"/>
  </r>
  <r>
    <n v="26490"/>
    <x v="1"/>
    <x v="1"/>
    <n v="70000"/>
    <n v="2"/>
    <x v="0"/>
    <x v="4"/>
    <x v="1"/>
    <n v="1"/>
    <x v="1"/>
    <x v="2"/>
    <n v="59"/>
    <x v="1"/>
    <x v="1"/>
    <n v="35000"/>
    <x v="0"/>
    <x v="1"/>
  </r>
  <r>
    <n v="13151"/>
    <x v="1"/>
    <x v="1"/>
    <n v="40000"/>
    <n v="0"/>
    <x v="2"/>
    <x v="0"/>
    <x v="0"/>
    <n v="2"/>
    <x v="2"/>
    <x v="2"/>
    <n v="27"/>
    <x v="2"/>
    <x v="0"/>
    <n v="40000"/>
    <x v="0"/>
    <x v="1"/>
  </r>
  <r>
    <n v="17260"/>
    <x v="0"/>
    <x v="1"/>
    <n v="90000"/>
    <n v="5"/>
    <x v="1"/>
    <x v="2"/>
    <x v="0"/>
    <n v="3"/>
    <x v="0"/>
    <x v="2"/>
    <n v="41"/>
    <x v="0"/>
    <x v="0"/>
    <n v="18000"/>
    <x v="1"/>
    <x v="1"/>
  </r>
  <r>
    <n v="15372"/>
    <x v="0"/>
    <x v="1"/>
    <n v="80000"/>
    <n v="3"/>
    <x v="1"/>
    <x v="2"/>
    <x v="1"/>
    <n v="2"/>
    <x v="1"/>
    <x v="2"/>
    <n v="50"/>
    <x v="0"/>
    <x v="1"/>
    <n v="26666.666666666668"/>
    <x v="0"/>
    <x v="1"/>
  </r>
  <r>
    <n v="18105"/>
    <x v="0"/>
    <x v="0"/>
    <n v="60000"/>
    <n v="2"/>
    <x v="1"/>
    <x v="2"/>
    <x v="0"/>
    <n v="1"/>
    <x v="4"/>
    <x v="2"/>
    <n v="55"/>
    <x v="0"/>
    <x v="0"/>
    <n v="30000"/>
    <x v="0"/>
    <x v="1"/>
  </r>
  <r>
    <n v="19660"/>
    <x v="0"/>
    <x v="1"/>
    <n v="80000"/>
    <n v="4"/>
    <x v="0"/>
    <x v="4"/>
    <x v="0"/>
    <n v="0"/>
    <x v="0"/>
    <x v="2"/>
    <n v="43"/>
    <x v="0"/>
    <x v="0"/>
    <n v="20000"/>
    <x v="1"/>
    <x v="0"/>
  </r>
  <r>
    <n v="16112"/>
    <x v="1"/>
    <x v="1"/>
    <n v="70000"/>
    <n v="4"/>
    <x v="0"/>
    <x v="2"/>
    <x v="0"/>
    <n v="2"/>
    <x v="1"/>
    <x v="2"/>
    <n v="43"/>
    <x v="0"/>
    <x v="1"/>
    <n v="17500"/>
    <x v="1"/>
    <x v="1"/>
  </r>
  <r>
    <n v="20698"/>
    <x v="0"/>
    <x v="1"/>
    <n v="60000"/>
    <n v="4"/>
    <x v="0"/>
    <x v="0"/>
    <x v="0"/>
    <n v="3"/>
    <x v="2"/>
    <x v="2"/>
    <n v="42"/>
    <x v="0"/>
    <x v="0"/>
    <n v="15000"/>
    <x v="1"/>
    <x v="1"/>
  </r>
  <r>
    <n v="20076"/>
    <x v="1"/>
    <x v="0"/>
    <n v="10000"/>
    <n v="2"/>
    <x v="2"/>
    <x v="3"/>
    <x v="0"/>
    <n v="2"/>
    <x v="3"/>
    <x v="2"/>
    <n v="53"/>
    <x v="0"/>
    <x v="1"/>
    <n v="5000"/>
    <x v="1"/>
    <x v="1"/>
  </r>
  <r>
    <n v="24496"/>
    <x v="1"/>
    <x v="0"/>
    <n v="40000"/>
    <n v="0"/>
    <x v="2"/>
    <x v="0"/>
    <x v="1"/>
    <n v="2"/>
    <x v="0"/>
    <x v="2"/>
    <n v="28"/>
    <x v="2"/>
    <x v="1"/>
    <n v="40000"/>
    <x v="0"/>
    <x v="1"/>
  </r>
  <r>
    <n v="15468"/>
    <x v="0"/>
    <x v="0"/>
    <n v="50000"/>
    <n v="1"/>
    <x v="0"/>
    <x v="0"/>
    <x v="0"/>
    <n v="1"/>
    <x v="0"/>
    <x v="2"/>
    <n v="35"/>
    <x v="2"/>
    <x v="0"/>
    <n v="50000"/>
    <x v="2"/>
    <x v="1"/>
  </r>
  <r>
    <n v="28031"/>
    <x v="1"/>
    <x v="0"/>
    <n v="70000"/>
    <n v="2"/>
    <x v="0"/>
    <x v="4"/>
    <x v="1"/>
    <n v="1"/>
    <x v="1"/>
    <x v="2"/>
    <n v="59"/>
    <x v="1"/>
    <x v="1"/>
    <n v="35000"/>
    <x v="0"/>
    <x v="1"/>
  </r>
  <r>
    <n v="26270"/>
    <x v="1"/>
    <x v="0"/>
    <n v="20000"/>
    <n v="2"/>
    <x v="3"/>
    <x v="1"/>
    <x v="0"/>
    <n v="2"/>
    <x v="3"/>
    <x v="2"/>
    <n v="49"/>
    <x v="0"/>
    <x v="0"/>
    <n v="10000"/>
    <x v="1"/>
    <x v="1"/>
  </r>
  <r>
    <n v="22221"/>
    <x v="0"/>
    <x v="1"/>
    <n v="60000"/>
    <n v="2"/>
    <x v="2"/>
    <x v="2"/>
    <x v="1"/>
    <n v="2"/>
    <x v="3"/>
    <x v="2"/>
    <n v="48"/>
    <x v="0"/>
    <x v="1"/>
    <n v="30000"/>
    <x v="0"/>
    <x v="1"/>
  </r>
  <r>
    <n v="28228"/>
    <x v="1"/>
    <x v="0"/>
    <n v="80000"/>
    <n v="2"/>
    <x v="3"/>
    <x v="0"/>
    <x v="1"/>
    <n v="2"/>
    <x v="3"/>
    <x v="2"/>
    <n v="50"/>
    <x v="0"/>
    <x v="0"/>
    <n v="40000"/>
    <x v="0"/>
    <x v="1"/>
  </r>
  <r>
    <n v="18363"/>
    <x v="0"/>
    <x v="1"/>
    <n v="40000"/>
    <n v="0"/>
    <x v="2"/>
    <x v="0"/>
    <x v="0"/>
    <n v="2"/>
    <x v="2"/>
    <x v="2"/>
    <n v="28"/>
    <x v="2"/>
    <x v="1"/>
    <n v="40000"/>
    <x v="0"/>
    <x v="1"/>
  </r>
  <r>
    <n v="23256"/>
    <x v="1"/>
    <x v="1"/>
    <n v="30000"/>
    <n v="1"/>
    <x v="2"/>
    <x v="1"/>
    <x v="1"/>
    <n v="1"/>
    <x v="2"/>
    <x v="2"/>
    <n v="52"/>
    <x v="0"/>
    <x v="0"/>
    <n v="30000"/>
    <x v="0"/>
    <x v="1"/>
  </r>
  <r>
    <n v="12768"/>
    <x v="0"/>
    <x v="1"/>
    <n v="30000"/>
    <n v="1"/>
    <x v="2"/>
    <x v="1"/>
    <x v="0"/>
    <n v="1"/>
    <x v="1"/>
    <x v="2"/>
    <n v="52"/>
    <x v="0"/>
    <x v="1"/>
    <n v="30000"/>
    <x v="0"/>
    <x v="1"/>
  </r>
  <r>
    <n v="20361"/>
    <x v="0"/>
    <x v="1"/>
    <n v="50000"/>
    <n v="2"/>
    <x v="4"/>
    <x v="4"/>
    <x v="0"/>
    <n v="2"/>
    <x v="2"/>
    <x v="2"/>
    <n v="69"/>
    <x v="1"/>
    <x v="0"/>
    <n v="25000"/>
    <x v="0"/>
    <x v="1"/>
  </r>
  <r>
    <n v="21306"/>
    <x v="1"/>
    <x v="1"/>
    <n v="60000"/>
    <n v="2"/>
    <x v="2"/>
    <x v="2"/>
    <x v="0"/>
    <n v="2"/>
    <x v="2"/>
    <x v="2"/>
    <n v="51"/>
    <x v="0"/>
    <x v="0"/>
    <n v="30000"/>
    <x v="0"/>
    <x v="1"/>
  </r>
  <r>
    <n v="13382"/>
    <x v="0"/>
    <x v="1"/>
    <n v="70000"/>
    <n v="5"/>
    <x v="1"/>
    <x v="2"/>
    <x v="0"/>
    <n v="2"/>
    <x v="3"/>
    <x v="2"/>
    <n v="57"/>
    <x v="1"/>
    <x v="1"/>
    <n v="14000"/>
    <x v="1"/>
    <x v="1"/>
  </r>
  <r>
    <n v="20310"/>
    <x v="1"/>
    <x v="1"/>
    <n v="60000"/>
    <n v="0"/>
    <x v="1"/>
    <x v="0"/>
    <x v="0"/>
    <n v="1"/>
    <x v="2"/>
    <x v="2"/>
    <n v="27"/>
    <x v="2"/>
    <x v="1"/>
    <n v="60000"/>
    <x v="2"/>
    <x v="1"/>
  </r>
  <r>
    <n v="22971"/>
    <x v="1"/>
    <x v="0"/>
    <n v="30000"/>
    <n v="0"/>
    <x v="2"/>
    <x v="0"/>
    <x v="1"/>
    <n v="2"/>
    <x v="0"/>
    <x v="2"/>
    <n v="25"/>
    <x v="2"/>
    <x v="1"/>
    <n v="30000"/>
    <x v="0"/>
    <x v="1"/>
  </r>
  <r>
    <n v="15287"/>
    <x v="1"/>
    <x v="0"/>
    <n v="50000"/>
    <n v="1"/>
    <x v="4"/>
    <x v="0"/>
    <x v="0"/>
    <n v="0"/>
    <x v="3"/>
    <x v="2"/>
    <n v="33"/>
    <x v="2"/>
    <x v="1"/>
    <n v="50000"/>
    <x v="2"/>
    <x v="0"/>
  </r>
  <r>
    <n v="15532"/>
    <x v="1"/>
    <x v="1"/>
    <n v="60000"/>
    <n v="4"/>
    <x v="0"/>
    <x v="2"/>
    <x v="0"/>
    <n v="2"/>
    <x v="1"/>
    <x v="2"/>
    <n v="43"/>
    <x v="0"/>
    <x v="1"/>
    <n v="15000"/>
    <x v="1"/>
    <x v="1"/>
  </r>
  <r>
    <n v="11255"/>
    <x v="0"/>
    <x v="1"/>
    <n v="70000"/>
    <n v="4"/>
    <x v="4"/>
    <x v="4"/>
    <x v="0"/>
    <n v="2"/>
    <x v="2"/>
    <x v="2"/>
    <n v="73"/>
    <x v="1"/>
    <x v="0"/>
    <n v="17500"/>
    <x v="1"/>
    <x v="1"/>
  </r>
  <r>
    <n v="28090"/>
    <x v="0"/>
    <x v="1"/>
    <n v="40000"/>
    <n v="0"/>
    <x v="1"/>
    <x v="0"/>
    <x v="0"/>
    <n v="1"/>
    <x v="2"/>
    <x v="2"/>
    <n v="27"/>
    <x v="2"/>
    <x v="0"/>
    <n v="40000"/>
    <x v="0"/>
    <x v="1"/>
  </r>
  <r>
    <n v="15255"/>
    <x v="0"/>
    <x v="1"/>
    <n v="40000"/>
    <n v="0"/>
    <x v="2"/>
    <x v="0"/>
    <x v="0"/>
    <n v="2"/>
    <x v="2"/>
    <x v="2"/>
    <n v="28"/>
    <x v="2"/>
    <x v="1"/>
    <n v="40000"/>
    <x v="0"/>
    <x v="1"/>
  </r>
  <r>
    <n v="13154"/>
    <x v="0"/>
    <x v="1"/>
    <n v="40000"/>
    <n v="0"/>
    <x v="2"/>
    <x v="0"/>
    <x v="1"/>
    <n v="2"/>
    <x v="0"/>
    <x v="2"/>
    <n v="27"/>
    <x v="2"/>
    <x v="1"/>
    <n v="40000"/>
    <x v="0"/>
    <x v="1"/>
  </r>
  <r>
    <n v="26778"/>
    <x v="1"/>
    <x v="0"/>
    <n v="40000"/>
    <n v="0"/>
    <x v="2"/>
    <x v="0"/>
    <x v="0"/>
    <n v="2"/>
    <x v="2"/>
    <x v="2"/>
    <n v="31"/>
    <x v="2"/>
    <x v="0"/>
    <n v="40000"/>
    <x v="0"/>
    <x v="1"/>
  </r>
  <r>
    <n v="23248"/>
    <x v="0"/>
    <x v="0"/>
    <n v="10000"/>
    <n v="2"/>
    <x v="2"/>
    <x v="3"/>
    <x v="0"/>
    <n v="2"/>
    <x v="3"/>
    <x v="2"/>
    <n v="53"/>
    <x v="0"/>
    <x v="0"/>
    <n v="5000"/>
    <x v="1"/>
    <x v="1"/>
  </r>
  <r>
    <n v="21417"/>
    <x v="1"/>
    <x v="0"/>
    <n v="60000"/>
    <n v="0"/>
    <x v="1"/>
    <x v="2"/>
    <x v="1"/>
    <n v="2"/>
    <x v="3"/>
    <x v="2"/>
    <n v="32"/>
    <x v="2"/>
    <x v="1"/>
    <n v="60000"/>
    <x v="2"/>
    <x v="1"/>
  </r>
  <r>
    <n v="17668"/>
    <x v="1"/>
    <x v="1"/>
    <n v="30000"/>
    <n v="2"/>
    <x v="2"/>
    <x v="0"/>
    <x v="0"/>
    <n v="2"/>
    <x v="3"/>
    <x v="2"/>
    <n v="50"/>
    <x v="0"/>
    <x v="1"/>
    <n v="15000"/>
    <x v="1"/>
    <x v="1"/>
  </r>
  <r>
    <n v="27994"/>
    <x v="0"/>
    <x v="0"/>
    <n v="40000"/>
    <n v="4"/>
    <x v="2"/>
    <x v="2"/>
    <x v="0"/>
    <n v="2"/>
    <x v="2"/>
    <x v="2"/>
    <n v="69"/>
    <x v="1"/>
    <x v="0"/>
    <n v="10000"/>
    <x v="1"/>
    <x v="1"/>
  </r>
  <r>
    <n v="20376"/>
    <x v="1"/>
    <x v="0"/>
    <n v="70000"/>
    <n v="3"/>
    <x v="4"/>
    <x v="4"/>
    <x v="0"/>
    <n v="2"/>
    <x v="2"/>
    <x v="2"/>
    <n v="52"/>
    <x v="0"/>
    <x v="1"/>
    <n v="23333.333333333332"/>
    <x v="1"/>
    <x v="1"/>
  </r>
  <r>
    <n v="25954"/>
    <x v="0"/>
    <x v="1"/>
    <n v="60000"/>
    <n v="0"/>
    <x v="1"/>
    <x v="0"/>
    <x v="1"/>
    <n v="2"/>
    <x v="3"/>
    <x v="2"/>
    <n v="31"/>
    <x v="2"/>
    <x v="0"/>
    <n v="60000"/>
    <x v="2"/>
    <x v="1"/>
  </r>
  <r>
    <n v="15749"/>
    <x v="1"/>
    <x v="0"/>
    <n v="70000"/>
    <n v="4"/>
    <x v="0"/>
    <x v="4"/>
    <x v="0"/>
    <n v="2"/>
    <x v="4"/>
    <x v="2"/>
    <n v="61"/>
    <x v="1"/>
    <x v="0"/>
    <n v="17500"/>
    <x v="1"/>
    <x v="1"/>
  </r>
  <r>
    <n v="25899"/>
    <x v="0"/>
    <x v="0"/>
    <n v="70000"/>
    <n v="2"/>
    <x v="2"/>
    <x v="2"/>
    <x v="0"/>
    <n v="2"/>
    <x v="4"/>
    <x v="2"/>
    <n v="53"/>
    <x v="0"/>
    <x v="0"/>
    <n v="35000"/>
    <x v="0"/>
    <x v="1"/>
  </r>
  <r>
    <n v="13351"/>
    <x v="1"/>
    <x v="0"/>
    <n v="70000"/>
    <n v="4"/>
    <x v="0"/>
    <x v="4"/>
    <x v="0"/>
    <n v="2"/>
    <x v="3"/>
    <x v="2"/>
    <n v="62"/>
    <x v="1"/>
    <x v="1"/>
    <n v="17500"/>
    <x v="1"/>
    <x v="1"/>
  </r>
  <r>
    <n v="23333"/>
    <x v="0"/>
    <x v="1"/>
    <n v="40000"/>
    <n v="0"/>
    <x v="1"/>
    <x v="0"/>
    <x v="1"/>
    <n v="2"/>
    <x v="3"/>
    <x v="2"/>
    <n v="30"/>
    <x v="2"/>
    <x v="0"/>
    <n v="40000"/>
    <x v="0"/>
    <x v="1"/>
  </r>
  <r>
    <n v="21660"/>
    <x v="0"/>
    <x v="0"/>
    <n v="60000"/>
    <n v="3"/>
    <x v="4"/>
    <x v="2"/>
    <x v="0"/>
    <n v="0"/>
    <x v="1"/>
    <x v="2"/>
    <n v="43"/>
    <x v="0"/>
    <x v="1"/>
    <n v="20000"/>
    <x v="1"/>
    <x v="0"/>
  </r>
  <r>
    <n v="17012"/>
    <x v="0"/>
    <x v="0"/>
    <n v="60000"/>
    <n v="3"/>
    <x v="4"/>
    <x v="2"/>
    <x v="0"/>
    <n v="0"/>
    <x v="1"/>
    <x v="2"/>
    <n v="42"/>
    <x v="0"/>
    <x v="1"/>
    <n v="20000"/>
    <x v="1"/>
    <x v="0"/>
  </r>
  <r>
    <n v="24514"/>
    <x v="0"/>
    <x v="1"/>
    <n v="40000"/>
    <n v="0"/>
    <x v="1"/>
    <x v="0"/>
    <x v="0"/>
    <n v="1"/>
    <x v="2"/>
    <x v="2"/>
    <n v="30"/>
    <x v="2"/>
    <x v="0"/>
    <n v="40000"/>
    <x v="0"/>
    <x v="1"/>
  </r>
  <r>
    <n v="27505"/>
    <x v="1"/>
    <x v="0"/>
    <n v="40000"/>
    <n v="0"/>
    <x v="2"/>
    <x v="0"/>
    <x v="0"/>
    <n v="2"/>
    <x v="2"/>
    <x v="2"/>
    <n v="30"/>
    <x v="2"/>
    <x v="0"/>
    <n v="40000"/>
    <x v="0"/>
    <x v="1"/>
  </r>
  <r>
    <n v="29243"/>
    <x v="1"/>
    <x v="1"/>
    <n v="110000"/>
    <n v="1"/>
    <x v="0"/>
    <x v="4"/>
    <x v="0"/>
    <n v="1"/>
    <x v="2"/>
    <x v="2"/>
    <n v="43"/>
    <x v="0"/>
    <x v="0"/>
    <n v="110000"/>
    <x v="4"/>
    <x v="1"/>
  </r>
  <r>
    <n v="26582"/>
    <x v="0"/>
    <x v="1"/>
    <n v="60000"/>
    <n v="0"/>
    <x v="1"/>
    <x v="0"/>
    <x v="0"/>
    <n v="2"/>
    <x v="2"/>
    <x v="2"/>
    <n v="33"/>
    <x v="2"/>
    <x v="1"/>
    <n v="60000"/>
    <x v="2"/>
    <x v="1"/>
  </r>
  <r>
    <n v="14271"/>
    <x v="0"/>
    <x v="1"/>
    <n v="30000"/>
    <n v="0"/>
    <x v="2"/>
    <x v="0"/>
    <x v="0"/>
    <n v="2"/>
    <x v="2"/>
    <x v="2"/>
    <n v="32"/>
    <x v="2"/>
    <x v="0"/>
    <n v="30000"/>
    <x v="0"/>
    <x v="1"/>
  </r>
  <r>
    <n v="23041"/>
    <x v="1"/>
    <x v="0"/>
    <n v="70000"/>
    <n v="4"/>
    <x v="2"/>
    <x v="2"/>
    <x v="0"/>
    <n v="0"/>
    <x v="2"/>
    <x v="2"/>
    <n v="50"/>
    <x v="0"/>
    <x v="1"/>
    <n v="17500"/>
    <x v="1"/>
    <x v="0"/>
  </r>
  <r>
    <n v="29048"/>
    <x v="1"/>
    <x v="1"/>
    <n v="110000"/>
    <n v="2"/>
    <x v="0"/>
    <x v="4"/>
    <x v="1"/>
    <n v="3"/>
    <x v="0"/>
    <x v="2"/>
    <n v="37"/>
    <x v="0"/>
    <x v="1"/>
    <n v="55000"/>
    <x v="2"/>
    <x v="1"/>
  </r>
  <r>
    <n v="24433"/>
    <x v="0"/>
    <x v="1"/>
    <n v="70000"/>
    <n v="3"/>
    <x v="2"/>
    <x v="2"/>
    <x v="1"/>
    <n v="1"/>
    <x v="3"/>
    <x v="2"/>
    <n v="52"/>
    <x v="0"/>
    <x v="1"/>
    <n v="23333.333333333332"/>
    <x v="1"/>
    <x v="1"/>
  </r>
  <r>
    <n v="15501"/>
    <x v="0"/>
    <x v="1"/>
    <n v="70000"/>
    <n v="4"/>
    <x v="4"/>
    <x v="2"/>
    <x v="0"/>
    <n v="0"/>
    <x v="1"/>
    <x v="2"/>
    <n v="36"/>
    <x v="0"/>
    <x v="1"/>
    <n v="17500"/>
    <x v="1"/>
    <x v="0"/>
  </r>
  <r>
    <n v="13911"/>
    <x v="1"/>
    <x v="0"/>
    <n v="80000"/>
    <n v="3"/>
    <x v="0"/>
    <x v="0"/>
    <x v="0"/>
    <n v="2"/>
    <x v="1"/>
    <x v="2"/>
    <n v="41"/>
    <x v="0"/>
    <x v="1"/>
    <n v="26666.666666666668"/>
    <x v="0"/>
    <x v="1"/>
  </r>
  <r>
    <n v="20421"/>
    <x v="1"/>
    <x v="0"/>
    <n v="40000"/>
    <n v="0"/>
    <x v="3"/>
    <x v="1"/>
    <x v="0"/>
    <n v="2"/>
    <x v="2"/>
    <x v="2"/>
    <n v="26"/>
    <x v="2"/>
    <x v="0"/>
    <n v="40000"/>
    <x v="0"/>
    <x v="1"/>
  </r>
  <r>
    <n v="16009"/>
    <x v="1"/>
    <x v="1"/>
    <n v="170000"/>
    <n v="1"/>
    <x v="4"/>
    <x v="4"/>
    <x v="1"/>
    <n v="4"/>
    <x v="0"/>
    <x v="2"/>
    <n v="66"/>
    <x v="1"/>
    <x v="0"/>
    <n v="170000"/>
    <x v="4"/>
    <x v="1"/>
  </r>
  <r>
    <n v="18411"/>
    <x v="0"/>
    <x v="1"/>
    <n v="60000"/>
    <n v="2"/>
    <x v="2"/>
    <x v="2"/>
    <x v="1"/>
    <n v="2"/>
    <x v="2"/>
    <x v="2"/>
    <n v="51"/>
    <x v="0"/>
    <x v="0"/>
    <n v="30000"/>
    <x v="0"/>
    <x v="1"/>
  </r>
  <r>
    <n v="19163"/>
    <x v="0"/>
    <x v="0"/>
    <n v="70000"/>
    <n v="4"/>
    <x v="0"/>
    <x v="2"/>
    <x v="0"/>
    <n v="2"/>
    <x v="0"/>
    <x v="2"/>
    <n v="43"/>
    <x v="0"/>
    <x v="1"/>
    <n v="17500"/>
    <x v="1"/>
    <x v="1"/>
  </r>
  <r>
    <n v="18572"/>
    <x v="0"/>
    <x v="0"/>
    <n v="60000"/>
    <n v="0"/>
    <x v="4"/>
    <x v="2"/>
    <x v="0"/>
    <n v="0"/>
    <x v="0"/>
    <x v="2"/>
    <n v="39"/>
    <x v="0"/>
    <x v="0"/>
    <n v="60000"/>
    <x v="2"/>
    <x v="0"/>
  </r>
  <r>
    <n v="27540"/>
    <x v="1"/>
    <x v="0"/>
    <n v="70000"/>
    <n v="0"/>
    <x v="0"/>
    <x v="2"/>
    <x v="1"/>
    <n v="1"/>
    <x v="0"/>
    <x v="2"/>
    <n v="37"/>
    <x v="0"/>
    <x v="1"/>
    <n v="70000"/>
    <x v="2"/>
    <x v="1"/>
  </r>
  <r>
    <n v="19889"/>
    <x v="1"/>
    <x v="0"/>
    <n v="70000"/>
    <n v="2"/>
    <x v="3"/>
    <x v="0"/>
    <x v="1"/>
    <n v="2"/>
    <x v="1"/>
    <x v="2"/>
    <n v="54"/>
    <x v="0"/>
    <x v="1"/>
    <n v="35000"/>
    <x v="0"/>
    <x v="1"/>
  </r>
  <r>
    <n v="12922"/>
    <x v="1"/>
    <x v="0"/>
    <n v="60000"/>
    <n v="3"/>
    <x v="0"/>
    <x v="0"/>
    <x v="0"/>
    <n v="0"/>
    <x v="1"/>
    <x v="2"/>
    <n v="40"/>
    <x v="0"/>
    <x v="1"/>
    <n v="20000"/>
    <x v="1"/>
    <x v="0"/>
  </r>
  <r>
    <n v="18891"/>
    <x v="0"/>
    <x v="0"/>
    <n v="40000"/>
    <n v="0"/>
    <x v="1"/>
    <x v="0"/>
    <x v="0"/>
    <n v="2"/>
    <x v="2"/>
    <x v="2"/>
    <n v="28"/>
    <x v="2"/>
    <x v="0"/>
    <n v="40000"/>
    <x v="0"/>
    <x v="1"/>
  </r>
  <r>
    <n v="16773"/>
    <x v="0"/>
    <x v="1"/>
    <n v="60000"/>
    <n v="1"/>
    <x v="4"/>
    <x v="0"/>
    <x v="0"/>
    <n v="0"/>
    <x v="0"/>
    <x v="2"/>
    <n v="33"/>
    <x v="2"/>
    <x v="0"/>
    <n v="60000"/>
    <x v="2"/>
    <x v="0"/>
  </r>
  <r>
    <n v="19143"/>
    <x v="1"/>
    <x v="0"/>
    <n v="80000"/>
    <n v="3"/>
    <x v="0"/>
    <x v="0"/>
    <x v="0"/>
    <n v="2"/>
    <x v="1"/>
    <x v="2"/>
    <n v="41"/>
    <x v="0"/>
    <x v="1"/>
    <n v="26666.666666666668"/>
    <x v="0"/>
    <x v="1"/>
  </r>
  <r>
    <n v="23882"/>
    <x v="1"/>
    <x v="0"/>
    <n v="80000"/>
    <n v="3"/>
    <x v="4"/>
    <x v="2"/>
    <x v="0"/>
    <n v="0"/>
    <x v="0"/>
    <x v="2"/>
    <n v="37"/>
    <x v="0"/>
    <x v="1"/>
    <n v="26666.666666666668"/>
    <x v="0"/>
    <x v="0"/>
  </r>
  <r>
    <n v="11233"/>
    <x v="0"/>
    <x v="1"/>
    <n v="70000"/>
    <n v="4"/>
    <x v="1"/>
    <x v="2"/>
    <x v="0"/>
    <n v="2"/>
    <x v="4"/>
    <x v="2"/>
    <n v="53"/>
    <x v="0"/>
    <x v="0"/>
    <n v="17500"/>
    <x v="1"/>
    <x v="1"/>
  </r>
  <r>
    <n v="12056"/>
    <x v="0"/>
    <x v="1"/>
    <n v="120000"/>
    <n v="2"/>
    <x v="4"/>
    <x v="4"/>
    <x v="0"/>
    <n v="3"/>
    <x v="2"/>
    <x v="2"/>
    <n v="64"/>
    <x v="1"/>
    <x v="0"/>
    <n v="60000"/>
    <x v="2"/>
    <x v="1"/>
  </r>
  <r>
    <n v="15555"/>
    <x v="0"/>
    <x v="0"/>
    <n v="60000"/>
    <n v="1"/>
    <x v="1"/>
    <x v="0"/>
    <x v="0"/>
    <n v="1"/>
    <x v="1"/>
    <x v="2"/>
    <n v="45"/>
    <x v="0"/>
    <x v="1"/>
    <n v="60000"/>
    <x v="2"/>
    <x v="1"/>
  </r>
  <r>
    <n v="18423"/>
    <x v="1"/>
    <x v="1"/>
    <n v="80000"/>
    <n v="2"/>
    <x v="3"/>
    <x v="0"/>
    <x v="1"/>
    <n v="2"/>
    <x v="3"/>
    <x v="2"/>
    <n v="52"/>
    <x v="0"/>
    <x v="0"/>
    <n v="40000"/>
    <x v="0"/>
    <x v="1"/>
  </r>
  <r>
    <n v="22743"/>
    <x v="0"/>
    <x v="0"/>
    <n v="40000"/>
    <n v="5"/>
    <x v="2"/>
    <x v="2"/>
    <x v="0"/>
    <n v="2"/>
    <x v="4"/>
    <x v="2"/>
    <n v="60"/>
    <x v="1"/>
    <x v="0"/>
    <n v="8000"/>
    <x v="1"/>
    <x v="1"/>
  </r>
  <r>
    <n v="25343"/>
    <x v="1"/>
    <x v="0"/>
    <n v="20000"/>
    <n v="3"/>
    <x v="3"/>
    <x v="1"/>
    <x v="0"/>
    <n v="2"/>
    <x v="3"/>
    <x v="2"/>
    <n v="50"/>
    <x v="0"/>
    <x v="0"/>
    <n v="6666.666666666667"/>
    <x v="1"/>
    <x v="1"/>
  </r>
  <r>
    <n v="13390"/>
    <x v="0"/>
    <x v="0"/>
    <n v="70000"/>
    <n v="4"/>
    <x v="1"/>
    <x v="2"/>
    <x v="1"/>
    <n v="1"/>
    <x v="3"/>
    <x v="2"/>
    <n v="56"/>
    <x v="1"/>
    <x v="0"/>
    <n v="17500"/>
    <x v="1"/>
    <x v="1"/>
  </r>
  <r>
    <n v="17482"/>
    <x v="1"/>
    <x v="0"/>
    <n v="40000"/>
    <n v="0"/>
    <x v="3"/>
    <x v="1"/>
    <x v="0"/>
    <n v="2"/>
    <x v="2"/>
    <x v="2"/>
    <n v="29"/>
    <x v="2"/>
    <x v="0"/>
    <n v="40000"/>
    <x v="0"/>
    <x v="1"/>
  </r>
  <r>
    <n v="13176"/>
    <x v="1"/>
    <x v="1"/>
    <n v="130000"/>
    <n v="0"/>
    <x v="4"/>
    <x v="4"/>
    <x v="1"/>
    <n v="2"/>
    <x v="0"/>
    <x v="2"/>
    <n v="38"/>
    <x v="0"/>
    <x v="1"/>
    <n v="130000"/>
    <x v="4"/>
    <x v="1"/>
  </r>
  <r>
    <n v="20504"/>
    <x v="0"/>
    <x v="0"/>
    <n v="40000"/>
    <n v="5"/>
    <x v="2"/>
    <x v="2"/>
    <x v="1"/>
    <n v="2"/>
    <x v="1"/>
    <x v="2"/>
    <n v="60"/>
    <x v="1"/>
    <x v="0"/>
    <n v="8000"/>
    <x v="1"/>
    <x v="1"/>
  </r>
  <r>
    <n v="12205"/>
    <x v="1"/>
    <x v="0"/>
    <n v="130000"/>
    <n v="2"/>
    <x v="0"/>
    <x v="4"/>
    <x v="1"/>
    <n v="4"/>
    <x v="0"/>
    <x v="2"/>
    <n v="67"/>
    <x v="1"/>
    <x v="0"/>
    <n v="65000"/>
    <x v="2"/>
    <x v="1"/>
  </r>
  <r>
    <n v="16751"/>
    <x v="0"/>
    <x v="1"/>
    <n v="60000"/>
    <n v="0"/>
    <x v="1"/>
    <x v="0"/>
    <x v="0"/>
    <n v="1"/>
    <x v="2"/>
    <x v="2"/>
    <n v="32"/>
    <x v="2"/>
    <x v="1"/>
    <n v="60000"/>
    <x v="2"/>
    <x v="1"/>
  </r>
  <r>
    <n v="21613"/>
    <x v="1"/>
    <x v="1"/>
    <n v="50000"/>
    <n v="2"/>
    <x v="0"/>
    <x v="0"/>
    <x v="1"/>
    <n v="1"/>
    <x v="0"/>
    <x v="2"/>
    <n v="39"/>
    <x v="0"/>
    <x v="1"/>
    <n v="25000"/>
    <x v="0"/>
    <x v="1"/>
  </r>
  <r>
    <n v="24801"/>
    <x v="1"/>
    <x v="1"/>
    <n v="60000"/>
    <n v="1"/>
    <x v="4"/>
    <x v="2"/>
    <x v="0"/>
    <n v="0"/>
    <x v="1"/>
    <x v="2"/>
    <n v="35"/>
    <x v="2"/>
    <x v="1"/>
    <n v="60000"/>
    <x v="2"/>
    <x v="0"/>
  </r>
  <r>
    <n v="17519"/>
    <x v="0"/>
    <x v="0"/>
    <n v="60000"/>
    <n v="0"/>
    <x v="1"/>
    <x v="2"/>
    <x v="0"/>
    <n v="2"/>
    <x v="2"/>
    <x v="2"/>
    <n v="32"/>
    <x v="2"/>
    <x v="0"/>
    <n v="60000"/>
    <x v="2"/>
    <x v="1"/>
  </r>
  <r>
    <n v="18347"/>
    <x v="1"/>
    <x v="0"/>
    <n v="30000"/>
    <n v="0"/>
    <x v="1"/>
    <x v="0"/>
    <x v="1"/>
    <n v="1"/>
    <x v="3"/>
    <x v="2"/>
    <n v="31"/>
    <x v="2"/>
    <x v="0"/>
    <n v="30000"/>
    <x v="0"/>
    <x v="1"/>
  </r>
  <r>
    <n v="29052"/>
    <x v="1"/>
    <x v="1"/>
    <n v="40000"/>
    <n v="0"/>
    <x v="1"/>
    <x v="0"/>
    <x v="0"/>
    <n v="1"/>
    <x v="2"/>
    <x v="2"/>
    <n v="27"/>
    <x v="2"/>
    <x v="0"/>
    <n v="40000"/>
    <x v="0"/>
    <x v="1"/>
  </r>
  <r>
    <n v="11745"/>
    <x v="0"/>
    <x v="0"/>
    <n v="60000"/>
    <n v="1"/>
    <x v="0"/>
    <x v="2"/>
    <x v="0"/>
    <n v="1"/>
    <x v="0"/>
    <x v="2"/>
    <n v="47"/>
    <x v="0"/>
    <x v="1"/>
    <n v="60000"/>
    <x v="2"/>
    <x v="1"/>
  </r>
  <r>
    <n v="19147"/>
    <x v="0"/>
    <x v="1"/>
    <n v="40000"/>
    <n v="0"/>
    <x v="0"/>
    <x v="2"/>
    <x v="1"/>
    <n v="1"/>
    <x v="0"/>
    <x v="2"/>
    <n v="42"/>
    <x v="0"/>
    <x v="0"/>
    <n v="40000"/>
    <x v="0"/>
    <x v="1"/>
  </r>
  <r>
    <n v="19217"/>
    <x v="0"/>
    <x v="1"/>
    <n v="30000"/>
    <n v="2"/>
    <x v="2"/>
    <x v="0"/>
    <x v="0"/>
    <n v="2"/>
    <x v="3"/>
    <x v="2"/>
    <n v="49"/>
    <x v="0"/>
    <x v="0"/>
    <n v="15000"/>
    <x v="1"/>
    <x v="1"/>
  </r>
  <r>
    <n v="15839"/>
    <x v="1"/>
    <x v="1"/>
    <n v="30000"/>
    <n v="0"/>
    <x v="1"/>
    <x v="0"/>
    <x v="0"/>
    <n v="1"/>
    <x v="2"/>
    <x v="2"/>
    <n v="32"/>
    <x v="2"/>
    <x v="0"/>
    <n v="30000"/>
    <x v="0"/>
    <x v="1"/>
  </r>
  <r>
    <n v="13714"/>
    <x v="0"/>
    <x v="0"/>
    <n v="20000"/>
    <n v="2"/>
    <x v="2"/>
    <x v="3"/>
    <x v="1"/>
    <n v="2"/>
    <x v="3"/>
    <x v="2"/>
    <n v="53"/>
    <x v="0"/>
    <x v="1"/>
    <n v="10000"/>
    <x v="1"/>
    <x v="1"/>
  </r>
  <r>
    <n v="22330"/>
    <x v="0"/>
    <x v="1"/>
    <n v="50000"/>
    <n v="0"/>
    <x v="4"/>
    <x v="0"/>
    <x v="0"/>
    <n v="0"/>
    <x v="3"/>
    <x v="2"/>
    <n v="32"/>
    <x v="2"/>
    <x v="1"/>
    <n v="50000"/>
    <x v="2"/>
    <x v="0"/>
  </r>
  <r>
    <n v="18783"/>
    <x v="1"/>
    <x v="1"/>
    <n v="80000"/>
    <n v="0"/>
    <x v="0"/>
    <x v="4"/>
    <x v="1"/>
    <n v="1"/>
    <x v="0"/>
    <x v="2"/>
    <n v="38"/>
    <x v="0"/>
    <x v="1"/>
    <n v="80000"/>
    <x v="3"/>
    <x v="1"/>
  </r>
  <r>
    <n v="25041"/>
    <x v="1"/>
    <x v="1"/>
    <n v="40000"/>
    <n v="0"/>
    <x v="2"/>
    <x v="0"/>
    <x v="0"/>
    <n v="2"/>
    <x v="2"/>
    <x v="2"/>
    <n v="31"/>
    <x v="2"/>
    <x v="0"/>
    <n v="40000"/>
    <x v="0"/>
    <x v="1"/>
  </r>
  <r>
    <n v="22046"/>
    <x v="1"/>
    <x v="0"/>
    <n v="80000"/>
    <n v="0"/>
    <x v="0"/>
    <x v="4"/>
    <x v="1"/>
    <n v="1"/>
    <x v="0"/>
    <x v="2"/>
    <n v="38"/>
    <x v="0"/>
    <x v="1"/>
    <n v="80000"/>
    <x v="3"/>
    <x v="1"/>
  </r>
  <r>
    <n v="28052"/>
    <x v="0"/>
    <x v="1"/>
    <n v="60000"/>
    <n v="2"/>
    <x v="2"/>
    <x v="2"/>
    <x v="0"/>
    <n v="2"/>
    <x v="4"/>
    <x v="2"/>
    <n v="55"/>
    <x v="0"/>
    <x v="0"/>
    <n v="30000"/>
    <x v="0"/>
    <x v="1"/>
  </r>
  <r>
    <n v="26693"/>
    <x v="0"/>
    <x v="1"/>
    <n v="70000"/>
    <n v="3"/>
    <x v="1"/>
    <x v="2"/>
    <x v="0"/>
    <n v="1"/>
    <x v="2"/>
    <x v="2"/>
    <n v="49"/>
    <x v="0"/>
    <x v="0"/>
    <n v="23333.333333333332"/>
    <x v="1"/>
    <x v="1"/>
  </r>
  <r>
    <n v="24955"/>
    <x v="1"/>
    <x v="1"/>
    <n v="30000"/>
    <n v="5"/>
    <x v="3"/>
    <x v="0"/>
    <x v="0"/>
    <n v="3"/>
    <x v="4"/>
    <x v="2"/>
    <n v="60"/>
    <x v="1"/>
    <x v="1"/>
    <n v="6000"/>
    <x v="1"/>
    <x v="1"/>
  </r>
  <r>
    <n v="26065"/>
    <x v="1"/>
    <x v="0"/>
    <n v="110000"/>
    <n v="3"/>
    <x v="0"/>
    <x v="4"/>
    <x v="1"/>
    <n v="4"/>
    <x v="3"/>
    <x v="2"/>
    <n v="42"/>
    <x v="0"/>
    <x v="0"/>
    <n v="36666.666666666664"/>
    <x v="0"/>
    <x v="1"/>
  </r>
  <r>
    <n v="13942"/>
    <x v="0"/>
    <x v="1"/>
    <n v="60000"/>
    <n v="1"/>
    <x v="1"/>
    <x v="0"/>
    <x v="0"/>
    <n v="1"/>
    <x v="0"/>
    <x v="2"/>
    <n v="46"/>
    <x v="0"/>
    <x v="0"/>
    <n v="60000"/>
    <x v="2"/>
    <x v="1"/>
  </r>
  <r>
    <n v="11219"/>
    <x v="0"/>
    <x v="1"/>
    <n v="60000"/>
    <n v="2"/>
    <x v="2"/>
    <x v="2"/>
    <x v="0"/>
    <n v="2"/>
    <x v="4"/>
    <x v="2"/>
    <n v="55"/>
    <x v="0"/>
    <x v="0"/>
    <n v="30000"/>
    <x v="0"/>
    <x v="1"/>
  </r>
  <r>
    <n v="22118"/>
    <x v="1"/>
    <x v="0"/>
    <n v="70000"/>
    <n v="3"/>
    <x v="4"/>
    <x v="4"/>
    <x v="0"/>
    <n v="2"/>
    <x v="2"/>
    <x v="2"/>
    <n v="53"/>
    <x v="0"/>
    <x v="1"/>
    <n v="23333.333333333332"/>
    <x v="1"/>
    <x v="1"/>
  </r>
  <r>
    <n v="23197"/>
    <x v="0"/>
    <x v="1"/>
    <n v="50000"/>
    <n v="3"/>
    <x v="0"/>
    <x v="0"/>
    <x v="0"/>
    <n v="2"/>
    <x v="1"/>
    <x v="2"/>
    <n v="40"/>
    <x v="0"/>
    <x v="0"/>
    <n v="16666.666666666668"/>
    <x v="1"/>
    <x v="1"/>
  </r>
  <r>
    <n v="14883"/>
    <x v="0"/>
    <x v="0"/>
    <n v="30000"/>
    <n v="1"/>
    <x v="0"/>
    <x v="0"/>
    <x v="0"/>
    <n v="1"/>
    <x v="2"/>
    <x v="2"/>
    <n v="53"/>
    <x v="0"/>
    <x v="1"/>
    <n v="30000"/>
    <x v="0"/>
    <x v="1"/>
  </r>
  <r>
    <n v="27279"/>
    <x v="1"/>
    <x v="0"/>
    <n v="70000"/>
    <n v="2"/>
    <x v="0"/>
    <x v="0"/>
    <x v="0"/>
    <n v="0"/>
    <x v="1"/>
    <x v="2"/>
    <n v="38"/>
    <x v="0"/>
    <x v="1"/>
    <n v="35000"/>
    <x v="0"/>
    <x v="0"/>
  </r>
  <r>
    <n v="18322"/>
    <x v="1"/>
    <x v="1"/>
    <n v="30000"/>
    <n v="0"/>
    <x v="3"/>
    <x v="1"/>
    <x v="1"/>
    <n v="2"/>
    <x v="0"/>
    <x v="2"/>
    <n v="26"/>
    <x v="2"/>
    <x v="0"/>
    <n v="30000"/>
    <x v="0"/>
    <x v="1"/>
  </r>
  <r>
    <n v="15879"/>
    <x v="0"/>
    <x v="1"/>
    <n v="70000"/>
    <n v="5"/>
    <x v="0"/>
    <x v="4"/>
    <x v="0"/>
    <n v="2"/>
    <x v="1"/>
    <x v="2"/>
    <n v="61"/>
    <x v="1"/>
    <x v="0"/>
    <n v="14000"/>
    <x v="1"/>
    <x v="1"/>
  </r>
  <r>
    <n v="28278"/>
    <x v="0"/>
    <x v="1"/>
    <n v="50000"/>
    <n v="2"/>
    <x v="4"/>
    <x v="4"/>
    <x v="0"/>
    <n v="2"/>
    <x v="2"/>
    <x v="2"/>
    <n v="71"/>
    <x v="1"/>
    <x v="0"/>
    <n v="25000"/>
    <x v="0"/>
    <x v="1"/>
  </r>
  <r>
    <n v="24416"/>
    <x v="0"/>
    <x v="1"/>
    <n v="90000"/>
    <n v="4"/>
    <x v="2"/>
    <x v="2"/>
    <x v="0"/>
    <n v="2"/>
    <x v="3"/>
    <x v="2"/>
    <n v="45"/>
    <x v="0"/>
    <x v="0"/>
    <n v="22500"/>
    <x v="1"/>
    <x v="1"/>
  </r>
  <r>
    <n v="28066"/>
    <x v="0"/>
    <x v="1"/>
    <n v="80000"/>
    <n v="2"/>
    <x v="4"/>
    <x v="2"/>
    <x v="0"/>
    <n v="0"/>
    <x v="0"/>
    <x v="2"/>
    <n v="37"/>
    <x v="0"/>
    <x v="1"/>
    <n v="40000"/>
    <x v="0"/>
    <x v="0"/>
  </r>
  <r>
    <n v="11275"/>
    <x v="0"/>
    <x v="0"/>
    <n v="80000"/>
    <n v="4"/>
    <x v="4"/>
    <x v="4"/>
    <x v="0"/>
    <n v="2"/>
    <x v="0"/>
    <x v="2"/>
    <n v="72"/>
    <x v="1"/>
    <x v="1"/>
    <n v="20000"/>
    <x v="1"/>
    <x v="1"/>
  </r>
  <r>
    <n v="14872"/>
    <x v="0"/>
    <x v="1"/>
    <n v="30000"/>
    <n v="0"/>
    <x v="4"/>
    <x v="0"/>
    <x v="0"/>
    <n v="0"/>
    <x v="0"/>
    <x v="2"/>
    <n v="32"/>
    <x v="2"/>
    <x v="0"/>
    <n v="30000"/>
    <x v="0"/>
    <x v="0"/>
  </r>
  <r>
    <n v="16151"/>
    <x v="0"/>
    <x v="0"/>
    <n v="60000"/>
    <n v="1"/>
    <x v="0"/>
    <x v="2"/>
    <x v="0"/>
    <n v="1"/>
    <x v="1"/>
    <x v="2"/>
    <n v="48"/>
    <x v="0"/>
    <x v="1"/>
    <n v="60000"/>
    <x v="2"/>
    <x v="1"/>
  </r>
  <r>
    <n v="19731"/>
    <x v="0"/>
    <x v="1"/>
    <n v="80000"/>
    <n v="4"/>
    <x v="4"/>
    <x v="4"/>
    <x v="0"/>
    <n v="2"/>
    <x v="2"/>
    <x v="2"/>
    <n v="68"/>
    <x v="1"/>
    <x v="0"/>
    <n v="20000"/>
    <x v="1"/>
    <x v="1"/>
  </r>
  <r>
    <n v="23801"/>
    <x v="0"/>
    <x v="0"/>
    <n v="20000"/>
    <n v="2"/>
    <x v="3"/>
    <x v="1"/>
    <x v="0"/>
    <n v="2"/>
    <x v="0"/>
    <x v="2"/>
    <n v="49"/>
    <x v="0"/>
    <x v="0"/>
    <n v="10000"/>
    <x v="1"/>
    <x v="1"/>
  </r>
  <r>
    <n v="11807"/>
    <x v="0"/>
    <x v="1"/>
    <n v="70000"/>
    <n v="3"/>
    <x v="4"/>
    <x v="2"/>
    <x v="0"/>
    <n v="0"/>
    <x v="1"/>
    <x v="2"/>
    <n v="34"/>
    <x v="2"/>
    <x v="0"/>
    <n v="23333.333333333332"/>
    <x v="1"/>
    <x v="0"/>
  </r>
  <r>
    <n v="11622"/>
    <x v="0"/>
    <x v="1"/>
    <n v="50000"/>
    <n v="0"/>
    <x v="4"/>
    <x v="0"/>
    <x v="0"/>
    <n v="0"/>
    <x v="0"/>
    <x v="2"/>
    <n v="32"/>
    <x v="2"/>
    <x v="0"/>
    <n v="50000"/>
    <x v="2"/>
    <x v="0"/>
  </r>
  <r>
    <n v="26597"/>
    <x v="1"/>
    <x v="0"/>
    <n v="60000"/>
    <n v="4"/>
    <x v="0"/>
    <x v="0"/>
    <x v="1"/>
    <n v="2"/>
    <x v="0"/>
    <x v="2"/>
    <n v="42"/>
    <x v="0"/>
    <x v="0"/>
    <n v="15000"/>
    <x v="1"/>
    <x v="1"/>
  </r>
  <r>
    <n v="27074"/>
    <x v="0"/>
    <x v="0"/>
    <n v="70000"/>
    <n v="1"/>
    <x v="4"/>
    <x v="0"/>
    <x v="0"/>
    <n v="0"/>
    <x v="0"/>
    <x v="2"/>
    <n v="35"/>
    <x v="2"/>
    <x v="1"/>
    <n v="70000"/>
    <x v="2"/>
    <x v="0"/>
  </r>
  <r>
    <n v="19228"/>
    <x v="0"/>
    <x v="0"/>
    <n v="40000"/>
    <n v="2"/>
    <x v="1"/>
    <x v="1"/>
    <x v="0"/>
    <n v="1"/>
    <x v="0"/>
    <x v="2"/>
    <n v="48"/>
    <x v="0"/>
    <x v="0"/>
    <n v="20000"/>
    <x v="1"/>
    <x v="1"/>
  </r>
  <r>
    <n v="13415"/>
    <x v="1"/>
    <x v="1"/>
    <n v="100000"/>
    <n v="1"/>
    <x v="4"/>
    <x v="4"/>
    <x v="0"/>
    <n v="3"/>
    <x v="1"/>
    <x v="2"/>
    <n v="73"/>
    <x v="1"/>
    <x v="1"/>
    <n v="100000"/>
    <x v="4"/>
    <x v="1"/>
  </r>
  <r>
    <n v="17000"/>
    <x v="1"/>
    <x v="0"/>
    <n v="70000"/>
    <n v="4"/>
    <x v="0"/>
    <x v="0"/>
    <x v="0"/>
    <n v="2"/>
    <x v="1"/>
    <x v="2"/>
    <n v="43"/>
    <x v="0"/>
    <x v="1"/>
    <n v="17500"/>
    <x v="1"/>
    <x v="1"/>
  </r>
  <r>
    <n v="14569"/>
    <x v="0"/>
    <x v="1"/>
    <n v="60000"/>
    <n v="1"/>
    <x v="4"/>
    <x v="2"/>
    <x v="0"/>
    <n v="0"/>
    <x v="0"/>
    <x v="2"/>
    <n v="35"/>
    <x v="2"/>
    <x v="0"/>
    <n v="60000"/>
    <x v="2"/>
    <x v="0"/>
  </r>
  <r>
    <n v="13873"/>
    <x v="0"/>
    <x v="1"/>
    <n v="70000"/>
    <n v="3"/>
    <x v="4"/>
    <x v="2"/>
    <x v="0"/>
    <n v="0"/>
    <x v="0"/>
    <x v="2"/>
    <n v="35"/>
    <x v="2"/>
    <x v="1"/>
    <n v="23333.333333333332"/>
    <x v="1"/>
    <x v="0"/>
  </r>
  <r>
    <n v="20401"/>
    <x v="0"/>
    <x v="0"/>
    <n v="50000"/>
    <n v="4"/>
    <x v="0"/>
    <x v="4"/>
    <x v="0"/>
    <n v="2"/>
    <x v="3"/>
    <x v="2"/>
    <n v="64"/>
    <x v="1"/>
    <x v="1"/>
    <n v="12500"/>
    <x v="1"/>
    <x v="1"/>
  </r>
  <r>
    <n v="21583"/>
    <x v="0"/>
    <x v="0"/>
    <n v="50000"/>
    <n v="1"/>
    <x v="0"/>
    <x v="0"/>
    <x v="0"/>
    <n v="0"/>
    <x v="0"/>
    <x v="2"/>
    <n v="34"/>
    <x v="2"/>
    <x v="1"/>
    <n v="50000"/>
    <x v="2"/>
    <x v="0"/>
  </r>
  <r>
    <n v="12029"/>
    <x v="0"/>
    <x v="1"/>
    <n v="30000"/>
    <n v="0"/>
    <x v="3"/>
    <x v="1"/>
    <x v="1"/>
    <n v="2"/>
    <x v="0"/>
    <x v="2"/>
    <n v="28"/>
    <x v="2"/>
    <x v="0"/>
    <n v="30000"/>
    <x v="0"/>
    <x v="1"/>
  </r>
  <r>
    <n v="18066"/>
    <x v="1"/>
    <x v="1"/>
    <n v="70000"/>
    <n v="5"/>
    <x v="0"/>
    <x v="4"/>
    <x v="0"/>
    <n v="3"/>
    <x v="4"/>
    <x v="2"/>
    <n v="60"/>
    <x v="1"/>
    <x v="1"/>
    <n v="14000"/>
    <x v="1"/>
    <x v="1"/>
  </r>
  <r>
    <n v="28192"/>
    <x v="0"/>
    <x v="0"/>
    <n v="70000"/>
    <n v="5"/>
    <x v="4"/>
    <x v="2"/>
    <x v="0"/>
    <n v="3"/>
    <x v="4"/>
    <x v="2"/>
    <n v="46"/>
    <x v="0"/>
    <x v="0"/>
    <n v="14000"/>
    <x v="1"/>
    <x v="1"/>
  </r>
  <r>
    <n v="16122"/>
    <x v="0"/>
    <x v="1"/>
    <n v="40000"/>
    <n v="4"/>
    <x v="2"/>
    <x v="0"/>
    <x v="0"/>
    <n v="2"/>
    <x v="0"/>
    <x v="2"/>
    <n v="44"/>
    <x v="0"/>
    <x v="1"/>
    <n v="10000"/>
    <x v="1"/>
    <x v="1"/>
  </r>
  <r>
    <n v="18607"/>
    <x v="1"/>
    <x v="0"/>
    <n v="60000"/>
    <n v="4"/>
    <x v="0"/>
    <x v="0"/>
    <x v="0"/>
    <n v="2"/>
    <x v="1"/>
    <x v="2"/>
    <n v="42"/>
    <x v="0"/>
    <x v="1"/>
    <n v="15000"/>
    <x v="1"/>
    <x v="1"/>
  </r>
  <r>
    <n v="28858"/>
    <x v="1"/>
    <x v="1"/>
    <n v="80000"/>
    <n v="3"/>
    <x v="0"/>
    <x v="0"/>
    <x v="0"/>
    <n v="0"/>
    <x v="1"/>
    <x v="2"/>
    <n v="40"/>
    <x v="0"/>
    <x v="0"/>
    <n v="26666.666666666668"/>
    <x v="0"/>
    <x v="0"/>
  </r>
  <r>
    <n v="14432"/>
    <x v="1"/>
    <x v="1"/>
    <n v="90000"/>
    <n v="4"/>
    <x v="4"/>
    <x v="4"/>
    <x v="0"/>
    <n v="1"/>
    <x v="2"/>
    <x v="2"/>
    <n v="73"/>
    <x v="1"/>
    <x v="0"/>
    <n v="22500"/>
    <x v="1"/>
    <x v="1"/>
  </r>
  <r>
    <n v="26305"/>
    <x v="1"/>
    <x v="0"/>
    <n v="60000"/>
    <n v="2"/>
    <x v="0"/>
    <x v="0"/>
    <x v="1"/>
    <n v="0"/>
    <x v="0"/>
    <x v="2"/>
    <n v="36"/>
    <x v="0"/>
    <x v="1"/>
    <n v="30000"/>
    <x v="0"/>
    <x v="0"/>
  </r>
  <r>
    <n v="22050"/>
    <x v="1"/>
    <x v="1"/>
    <n v="90000"/>
    <n v="4"/>
    <x v="0"/>
    <x v="4"/>
    <x v="0"/>
    <n v="1"/>
    <x v="3"/>
    <x v="2"/>
    <n v="38"/>
    <x v="0"/>
    <x v="1"/>
    <n v="22500"/>
    <x v="1"/>
    <x v="1"/>
  </r>
  <r>
    <n v="25394"/>
    <x v="0"/>
    <x v="1"/>
    <n v="60000"/>
    <n v="1"/>
    <x v="4"/>
    <x v="2"/>
    <x v="0"/>
    <n v="0"/>
    <x v="1"/>
    <x v="2"/>
    <n v="34"/>
    <x v="2"/>
    <x v="1"/>
    <n v="60000"/>
    <x v="2"/>
    <x v="0"/>
  </r>
  <r>
    <n v="19747"/>
    <x v="0"/>
    <x v="1"/>
    <n v="50000"/>
    <n v="4"/>
    <x v="0"/>
    <x v="4"/>
    <x v="0"/>
    <n v="2"/>
    <x v="4"/>
    <x v="2"/>
    <n v="63"/>
    <x v="1"/>
    <x v="0"/>
    <n v="12500"/>
    <x v="1"/>
    <x v="1"/>
  </r>
  <r>
    <n v="23195"/>
    <x v="1"/>
    <x v="1"/>
    <n v="50000"/>
    <n v="3"/>
    <x v="0"/>
    <x v="0"/>
    <x v="0"/>
    <n v="2"/>
    <x v="1"/>
    <x v="2"/>
    <n v="41"/>
    <x v="0"/>
    <x v="1"/>
    <n v="16666.666666666668"/>
    <x v="1"/>
    <x v="1"/>
  </r>
  <r>
    <n v="21695"/>
    <x v="0"/>
    <x v="1"/>
    <n v="60000"/>
    <n v="0"/>
    <x v="4"/>
    <x v="0"/>
    <x v="0"/>
    <n v="0"/>
    <x v="3"/>
    <x v="2"/>
    <n v="39"/>
    <x v="0"/>
    <x v="1"/>
    <n v="60000"/>
    <x v="2"/>
    <x v="0"/>
  </r>
  <r>
    <n v="13934"/>
    <x v="0"/>
    <x v="1"/>
    <n v="40000"/>
    <n v="4"/>
    <x v="2"/>
    <x v="0"/>
    <x v="0"/>
    <n v="2"/>
    <x v="1"/>
    <x v="2"/>
    <n v="46"/>
    <x v="0"/>
    <x v="0"/>
    <n v="10000"/>
    <x v="1"/>
    <x v="1"/>
  </r>
  <r>
    <n v="13337"/>
    <x v="0"/>
    <x v="0"/>
    <n v="80000"/>
    <n v="5"/>
    <x v="0"/>
    <x v="4"/>
    <x v="0"/>
    <n v="2"/>
    <x v="2"/>
    <x v="2"/>
    <n v="64"/>
    <x v="1"/>
    <x v="0"/>
    <n v="16000"/>
    <x v="1"/>
    <x v="1"/>
  </r>
  <r>
    <n v="27190"/>
    <x v="0"/>
    <x v="0"/>
    <n v="40000"/>
    <n v="3"/>
    <x v="1"/>
    <x v="1"/>
    <x v="0"/>
    <n v="1"/>
    <x v="3"/>
    <x v="2"/>
    <n v="32"/>
    <x v="2"/>
    <x v="0"/>
    <n v="13333.333333333334"/>
    <x v="1"/>
    <x v="1"/>
  </r>
  <r>
    <n v="28657"/>
    <x v="1"/>
    <x v="1"/>
    <n v="60000"/>
    <n v="2"/>
    <x v="0"/>
    <x v="0"/>
    <x v="0"/>
    <n v="0"/>
    <x v="1"/>
    <x v="2"/>
    <n v="36"/>
    <x v="0"/>
    <x v="1"/>
    <n v="30000"/>
    <x v="0"/>
    <x v="0"/>
  </r>
  <r>
    <n v="21713"/>
    <x v="1"/>
    <x v="1"/>
    <n v="80000"/>
    <n v="5"/>
    <x v="4"/>
    <x v="0"/>
    <x v="1"/>
    <n v="0"/>
    <x v="0"/>
    <x v="2"/>
    <n v="47"/>
    <x v="0"/>
    <x v="0"/>
    <n v="16000"/>
    <x v="1"/>
    <x v="0"/>
  </r>
  <r>
    <n v="21752"/>
    <x v="0"/>
    <x v="1"/>
    <n v="60000"/>
    <n v="3"/>
    <x v="4"/>
    <x v="4"/>
    <x v="0"/>
    <n v="2"/>
    <x v="4"/>
    <x v="2"/>
    <n v="64"/>
    <x v="1"/>
    <x v="0"/>
    <n v="20000"/>
    <x v="1"/>
    <x v="1"/>
  </r>
  <r>
    <n v="27273"/>
    <x v="1"/>
    <x v="1"/>
    <n v="70000"/>
    <n v="3"/>
    <x v="4"/>
    <x v="2"/>
    <x v="1"/>
    <n v="0"/>
    <x v="0"/>
    <x v="2"/>
    <n v="35"/>
    <x v="2"/>
    <x v="1"/>
    <n v="23333.333333333332"/>
    <x v="1"/>
    <x v="0"/>
  </r>
  <r>
    <n v="22719"/>
    <x v="1"/>
    <x v="1"/>
    <n v="110000"/>
    <n v="3"/>
    <x v="0"/>
    <x v="4"/>
    <x v="0"/>
    <n v="4"/>
    <x v="1"/>
    <x v="2"/>
    <n v="40"/>
    <x v="0"/>
    <x v="1"/>
    <n v="36666.666666666664"/>
    <x v="0"/>
    <x v="1"/>
  </r>
  <r>
    <n v="22042"/>
    <x v="0"/>
    <x v="0"/>
    <n v="70000"/>
    <n v="0"/>
    <x v="1"/>
    <x v="0"/>
    <x v="0"/>
    <n v="2"/>
    <x v="2"/>
    <x v="2"/>
    <n v="34"/>
    <x v="2"/>
    <x v="1"/>
    <n v="70000"/>
    <x v="2"/>
    <x v="1"/>
  </r>
  <r>
    <n v="21451"/>
    <x v="0"/>
    <x v="0"/>
    <n v="40000"/>
    <n v="4"/>
    <x v="2"/>
    <x v="2"/>
    <x v="0"/>
    <n v="2"/>
    <x v="4"/>
    <x v="2"/>
    <n v="61"/>
    <x v="1"/>
    <x v="0"/>
    <n v="10000"/>
    <x v="1"/>
    <x v="1"/>
  </r>
  <r>
    <n v="20754"/>
    <x v="0"/>
    <x v="1"/>
    <n v="30000"/>
    <n v="2"/>
    <x v="2"/>
    <x v="0"/>
    <x v="0"/>
    <n v="2"/>
    <x v="3"/>
    <x v="2"/>
    <n v="51"/>
    <x v="0"/>
    <x v="0"/>
    <n v="15000"/>
    <x v="1"/>
    <x v="1"/>
  </r>
  <r>
    <n v="12153"/>
    <x v="1"/>
    <x v="0"/>
    <n v="70000"/>
    <n v="3"/>
    <x v="1"/>
    <x v="2"/>
    <x v="0"/>
    <n v="1"/>
    <x v="2"/>
    <x v="2"/>
    <n v="49"/>
    <x v="0"/>
    <x v="1"/>
    <n v="23333.333333333332"/>
    <x v="1"/>
    <x v="1"/>
  </r>
  <r>
    <n v="16895"/>
    <x v="0"/>
    <x v="0"/>
    <n v="40000"/>
    <n v="3"/>
    <x v="1"/>
    <x v="2"/>
    <x v="1"/>
    <n v="2"/>
    <x v="3"/>
    <x v="2"/>
    <n v="54"/>
    <x v="0"/>
    <x v="1"/>
    <n v="13333.333333333334"/>
    <x v="1"/>
    <x v="1"/>
  </r>
  <r>
    <n v="26728"/>
    <x v="1"/>
    <x v="1"/>
    <n v="70000"/>
    <n v="3"/>
    <x v="4"/>
    <x v="4"/>
    <x v="1"/>
    <n v="2"/>
    <x v="3"/>
    <x v="2"/>
    <n v="53"/>
    <x v="0"/>
    <x v="1"/>
    <n v="23333.333333333332"/>
    <x v="1"/>
    <x v="1"/>
  </r>
  <r>
    <n v="11090"/>
    <x v="1"/>
    <x v="1"/>
    <n v="90000"/>
    <n v="2"/>
    <x v="1"/>
    <x v="2"/>
    <x v="0"/>
    <n v="1"/>
    <x v="1"/>
    <x v="2"/>
    <n v="48"/>
    <x v="0"/>
    <x v="1"/>
    <n v="45000"/>
    <x v="0"/>
    <x v="1"/>
  </r>
  <r>
    <n v="15862"/>
    <x v="1"/>
    <x v="0"/>
    <n v="50000"/>
    <n v="0"/>
    <x v="4"/>
    <x v="0"/>
    <x v="0"/>
    <n v="0"/>
    <x v="3"/>
    <x v="2"/>
    <n v="33"/>
    <x v="2"/>
    <x v="1"/>
    <n v="50000"/>
    <x v="2"/>
    <x v="0"/>
  </r>
  <r>
    <n v="26495"/>
    <x v="1"/>
    <x v="0"/>
    <n v="40000"/>
    <n v="2"/>
    <x v="2"/>
    <x v="2"/>
    <x v="0"/>
    <n v="2"/>
    <x v="4"/>
    <x v="2"/>
    <n v="57"/>
    <x v="1"/>
    <x v="0"/>
    <n v="20000"/>
    <x v="1"/>
    <x v="1"/>
  </r>
  <r>
    <n v="11823"/>
    <x v="0"/>
    <x v="0"/>
    <n v="70000"/>
    <n v="0"/>
    <x v="4"/>
    <x v="2"/>
    <x v="0"/>
    <n v="0"/>
    <x v="1"/>
    <x v="2"/>
    <n v="39"/>
    <x v="0"/>
    <x v="0"/>
    <n v="70000"/>
    <x v="2"/>
    <x v="0"/>
  </r>
  <r>
    <n v="23449"/>
    <x v="0"/>
    <x v="1"/>
    <n v="60000"/>
    <n v="2"/>
    <x v="2"/>
    <x v="2"/>
    <x v="0"/>
    <n v="2"/>
    <x v="2"/>
    <x v="2"/>
    <n v="48"/>
    <x v="0"/>
    <x v="0"/>
    <n v="30000"/>
    <x v="0"/>
    <x v="1"/>
  </r>
  <r>
    <n v="23459"/>
    <x v="0"/>
    <x v="1"/>
    <n v="60000"/>
    <n v="2"/>
    <x v="2"/>
    <x v="2"/>
    <x v="0"/>
    <n v="2"/>
    <x v="2"/>
    <x v="2"/>
    <n v="50"/>
    <x v="0"/>
    <x v="0"/>
    <n v="30000"/>
    <x v="0"/>
    <x v="1"/>
  </r>
  <r>
    <n v="19543"/>
    <x v="0"/>
    <x v="1"/>
    <n v="70000"/>
    <n v="5"/>
    <x v="4"/>
    <x v="2"/>
    <x v="1"/>
    <n v="3"/>
    <x v="4"/>
    <x v="2"/>
    <n v="47"/>
    <x v="0"/>
    <x v="0"/>
    <n v="14000"/>
    <x v="1"/>
    <x v="1"/>
  </r>
  <r>
    <n v="14914"/>
    <x v="0"/>
    <x v="0"/>
    <n v="40000"/>
    <n v="1"/>
    <x v="1"/>
    <x v="1"/>
    <x v="0"/>
    <n v="1"/>
    <x v="3"/>
    <x v="2"/>
    <n v="49"/>
    <x v="0"/>
    <x v="1"/>
    <n v="40000"/>
    <x v="0"/>
    <x v="1"/>
  </r>
  <r>
    <n v="12033"/>
    <x v="1"/>
    <x v="0"/>
    <n v="40000"/>
    <n v="0"/>
    <x v="2"/>
    <x v="0"/>
    <x v="1"/>
    <n v="2"/>
    <x v="0"/>
    <x v="2"/>
    <n v="27"/>
    <x v="2"/>
    <x v="1"/>
    <n v="40000"/>
    <x v="0"/>
    <x v="1"/>
  </r>
  <r>
    <n v="11941"/>
    <x v="1"/>
    <x v="1"/>
    <n v="60000"/>
    <n v="0"/>
    <x v="1"/>
    <x v="0"/>
    <x v="0"/>
    <n v="0"/>
    <x v="2"/>
    <x v="2"/>
    <n v="29"/>
    <x v="2"/>
    <x v="0"/>
    <n v="60000"/>
    <x v="2"/>
    <x v="0"/>
  </r>
  <r>
    <n v="14389"/>
    <x v="0"/>
    <x v="1"/>
    <n v="60000"/>
    <n v="2"/>
    <x v="0"/>
    <x v="4"/>
    <x v="0"/>
    <n v="0"/>
    <x v="1"/>
    <x v="2"/>
    <n v="59"/>
    <x v="1"/>
    <x v="0"/>
    <n v="30000"/>
    <x v="0"/>
    <x v="0"/>
  </r>
  <r>
    <n v="18050"/>
    <x v="0"/>
    <x v="0"/>
    <n v="60000"/>
    <n v="1"/>
    <x v="1"/>
    <x v="0"/>
    <x v="0"/>
    <n v="1"/>
    <x v="0"/>
    <x v="2"/>
    <n v="45"/>
    <x v="0"/>
    <x v="1"/>
    <n v="60000"/>
    <x v="2"/>
    <x v="1"/>
  </r>
  <r>
    <n v="19856"/>
    <x v="0"/>
    <x v="0"/>
    <n v="60000"/>
    <n v="4"/>
    <x v="0"/>
    <x v="4"/>
    <x v="0"/>
    <n v="2"/>
    <x v="1"/>
    <x v="2"/>
    <n v="60"/>
    <x v="1"/>
    <x v="0"/>
    <n v="15000"/>
    <x v="1"/>
    <x v="1"/>
  </r>
  <r>
    <n v="11663"/>
    <x v="0"/>
    <x v="1"/>
    <n v="70000"/>
    <n v="4"/>
    <x v="4"/>
    <x v="2"/>
    <x v="0"/>
    <n v="0"/>
    <x v="0"/>
    <x v="2"/>
    <n v="36"/>
    <x v="0"/>
    <x v="1"/>
    <n v="17500"/>
    <x v="1"/>
    <x v="0"/>
  </r>
  <r>
    <n v="27740"/>
    <x v="0"/>
    <x v="0"/>
    <n v="40000"/>
    <n v="0"/>
    <x v="2"/>
    <x v="0"/>
    <x v="0"/>
    <n v="2"/>
    <x v="2"/>
    <x v="2"/>
    <n v="27"/>
    <x v="2"/>
    <x v="0"/>
    <n v="40000"/>
    <x v="0"/>
    <x v="1"/>
  </r>
  <r>
    <n v="23455"/>
    <x v="1"/>
    <x v="1"/>
    <n v="80000"/>
    <n v="2"/>
    <x v="3"/>
    <x v="0"/>
    <x v="1"/>
    <n v="2"/>
    <x v="3"/>
    <x v="2"/>
    <n v="50"/>
    <x v="0"/>
    <x v="0"/>
    <n v="40000"/>
    <x v="0"/>
    <x v="1"/>
  </r>
  <r>
    <n v="15292"/>
    <x v="1"/>
    <x v="0"/>
    <n v="60000"/>
    <n v="1"/>
    <x v="4"/>
    <x v="0"/>
    <x v="0"/>
    <n v="0"/>
    <x v="3"/>
    <x v="2"/>
    <n v="35"/>
    <x v="2"/>
    <x v="0"/>
    <n v="60000"/>
    <x v="2"/>
    <x v="0"/>
  </r>
  <r>
    <n v="21587"/>
    <x v="0"/>
    <x v="0"/>
    <n v="60000"/>
    <n v="1"/>
    <x v="4"/>
    <x v="0"/>
    <x v="0"/>
    <n v="0"/>
    <x v="1"/>
    <x v="2"/>
    <n v="34"/>
    <x v="2"/>
    <x v="1"/>
    <n v="60000"/>
    <x v="2"/>
    <x v="0"/>
  </r>
  <r>
    <n v="23513"/>
    <x v="0"/>
    <x v="0"/>
    <n v="40000"/>
    <n v="3"/>
    <x v="1"/>
    <x v="2"/>
    <x v="0"/>
    <n v="2"/>
    <x v="2"/>
    <x v="2"/>
    <n v="54"/>
    <x v="0"/>
    <x v="0"/>
    <n v="13333.333333333334"/>
    <x v="1"/>
    <x v="1"/>
  </r>
  <r>
    <n v="24322"/>
    <x v="0"/>
    <x v="0"/>
    <n v="60000"/>
    <n v="4"/>
    <x v="0"/>
    <x v="0"/>
    <x v="1"/>
    <n v="2"/>
    <x v="0"/>
    <x v="2"/>
    <n v="42"/>
    <x v="0"/>
    <x v="0"/>
    <n v="15000"/>
    <x v="1"/>
    <x v="1"/>
  </r>
  <r>
    <n v="26298"/>
    <x v="0"/>
    <x v="0"/>
    <n v="50000"/>
    <n v="1"/>
    <x v="0"/>
    <x v="0"/>
    <x v="0"/>
    <n v="0"/>
    <x v="1"/>
    <x v="2"/>
    <n v="34"/>
    <x v="2"/>
    <x v="1"/>
    <n v="50000"/>
    <x v="2"/>
    <x v="0"/>
  </r>
  <r>
    <n v="25419"/>
    <x v="1"/>
    <x v="1"/>
    <n v="50000"/>
    <n v="2"/>
    <x v="0"/>
    <x v="0"/>
    <x v="1"/>
    <n v="1"/>
    <x v="0"/>
    <x v="2"/>
    <n v="38"/>
    <x v="0"/>
    <x v="1"/>
    <n v="25000"/>
    <x v="0"/>
    <x v="1"/>
  </r>
  <r>
    <n v="13343"/>
    <x v="0"/>
    <x v="0"/>
    <n v="90000"/>
    <n v="5"/>
    <x v="0"/>
    <x v="4"/>
    <x v="0"/>
    <n v="2"/>
    <x v="3"/>
    <x v="2"/>
    <n v="63"/>
    <x v="1"/>
    <x v="1"/>
    <n v="18000"/>
    <x v="1"/>
    <x v="1"/>
  </r>
  <r>
    <n v="11303"/>
    <x v="1"/>
    <x v="0"/>
    <n v="90000"/>
    <n v="4"/>
    <x v="2"/>
    <x v="2"/>
    <x v="1"/>
    <n v="3"/>
    <x v="3"/>
    <x v="2"/>
    <n v="45"/>
    <x v="0"/>
    <x v="1"/>
    <n v="22500"/>
    <x v="1"/>
    <x v="1"/>
  </r>
  <r>
    <n v="21693"/>
    <x v="1"/>
    <x v="0"/>
    <n v="60000"/>
    <n v="0"/>
    <x v="4"/>
    <x v="0"/>
    <x v="1"/>
    <n v="0"/>
    <x v="0"/>
    <x v="2"/>
    <n v="40"/>
    <x v="0"/>
    <x v="0"/>
    <n v="60000"/>
    <x v="2"/>
    <x v="0"/>
  </r>
  <r>
    <n v="28056"/>
    <x v="0"/>
    <x v="1"/>
    <n v="70000"/>
    <n v="2"/>
    <x v="3"/>
    <x v="0"/>
    <x v="0"/>
    <n v="2"/>
    <x v="4"/>
    <x v="2"/>
    <n v="53"/>
    <x v="0"/>
    <x v="0"/>
    <n v="35000"/>
    <x v="0"/>
    <x v="1"/>
  </r>
  <r>
    <n v="11788"/>
    <x v="1"/>
    <x v="0"/>
    <n v="70000"/>
    <n v="1"/>
    <x v="4"/>
    <x v="2"/>
    <x v="0"/>
    <n v="0"/>
    <x v="1"/>
    <x v="2"/>
    <n v="34"/>
    <x v="2"/>
    <x v="0"/>
    <n v="70000"/>
    <x v="2"/>
    <x v="0"/>
  </r>
  <r>
    <n v="22296"/>
    <x v="0"/>
    <x v="1"/>
    <n v="70000"/>
    <n v="0"/>
    <x v="0"/>
    <x v="2"/>
    <x v="1"/>
    <n v="1"/>
    <x v="0"/>
    <x v="2"/>
    <n v="38"/>
    <x v="0"/>
    <x v="0"/>
    <n v="70000"/>
    <x v="2"/>
    <x v="1"/>
  </r>
  <r>
    <n v="15319"/>
    <x v="0"/>
    <x v="0"/>
    <n v="70000"/>
    <n v="4"/>
    <x v="0"/>
    <x v="4"/>
    <x v="1"/>
    <n v="1"/>
    <x v="3"/>
    <x v="2"/>
    <n v="59"/>
    <x v="1"/>
    <x v="0"/>
    <n v="17500"/>
    <x v="1"/>
    <x v="1"/>
  </r>
  <r>
    <n v="17654"/>
    <x v="1"/>
    <x v="0"/>
    <n v="40000"/>
    <n v="3"/>
    <x v="1"/>
    <x v="1"/>
    <x v="0"/>
    <n v="1"/>
    <x v="3"/>
    <x v="2"/>
    <n v="30"/>
    <x v="2"/>
    <x v="1"/>
    <n v="13333.333333333334"/>
    <x v="1"/>
    <x v="1"/>
  </r>
  <r>
    <n v="14662"/>
    <x v="0"/>
    <x v="1"/>
    <n v="60000"/>
    <n v="1"/>
    <x v="0"/>
    <x v="2"/>
    <x v="0"/>
    <n v="1"/>
    <x v="0"/>
    <x v="2"/>
    <n v="48"/>
    <x v="0"/>
    <x v="1"/>
    <n v="60000"/>
    <x v="2"/>
    <x v="1"/>
  </r>
  <r>
    <n v="17541"/>
    <x v="0"/>
    <x v="0"/>
    <n v="40000"/>
    <n v="4"/>
    <x v="2"/>
    <x v="0"/>
    <x v="0"/>
    <n v="2"/>
    <x v="1"/>
    <x v="2"/>
    <n v="43"/>
    <x v="0"/>
    <x v="0"/>
    <n v="10000"/>
    <x v="1"/>
    <x v="1"/>
  </r>
  <r>
    <n v="13886"/>
    <x v="0"/>
    <x v="0"/>
    <n v="70000"/>
    <n v="4"/>
    <x v="4"/>
    <x v="2"/>
    <x v="0"/>
    <n v="0"/>
    <x v="1"/>
    <x v="2"/>
    <n v="35"/>
    <x v="2"/>
    <x v="1"/>
    <n v="17500"/>
    <x v="1"/>
    <x v="0"/>
  </r>
  <r>
    <n v="13073"/>
    <x v="0"/>
    <x v="0"/>
    <n v="60000"/>
    <n v="0"/>
    <x v="1"/>
    <x v="2"/>
    <x v="0"/>
    <n v="2"/>
    <x v="2"/>
    <x v="2"/>
    <n v="30"/>
    <x v="2"/>
    <x v="0"/>
    <n v="60000"/>
    <x v="2"/>
    <x v="1"/>
  </r>
  <r>
    <n v="21940"/>
    <x v="0"/>
    <x v="1"/>
    <n v="90000"/>
    <n v="5"/>
    <x v="4"/>
    <x v="2"/>
    <x v="0"/>
    <n v="0"/>
    <x v="0"/>
    <x v="2"/>
    <n v="47"/>
    <x v="0"/>
    <x v="1"/>
    <n v="18000"/>
    <x v="1"/>
    <x v="0"/>
  </r>
  <r>
    <n v="20196"/>
    <x v="0"/>
    <x v="1"/>
    <n v="60000"/>
    <n v="1"/>
    <x v="1"/>
    <x v="0"/>
    <x v="0"/>
    <n v="1"/>
    <x v="1"/>
    <x v="2"/>
    <n v="45"/>
    <x v="0"/>
    <x v="1"/>
    <n v="60000"/>
    <x v="2"/>
    <x v="1"/>
  </r>
  <r>
    <n v="23491"/>
    <x v="1"/>
    <x v="1"/>
    <n v="100000"/>
    <n v="0"/>
    <x v="1"/>
    <x v="2"/>
    <x v="1"/>
    <n v="4"/>
    <x v="3"/>
    <x v="2"/>
    <n v="45"/>
    <x v="0"/>
    <x v="0"/>
    <n v="100000"/>
    <x v="4"/>
    <x v="1"/>
  </r>
  <r>
    <n v="16651"/>
    <x v="0"/>
    <x v="0"/>
    <n v="120000"/>
    <n v="2"/>
    <x v="0"/>
    <x v="4"/>
    <x v="0"/>
    <n v="3"/>
    <x v="2"/>
    <x v="2"/>
    <n v="62"/>
    <x v="1"/>
    <x v="0"/>
    <n v="60000"/>
    <x v="2"/>
    <x v="1"/>
  </r>
  <r>
    <n v="16813"/>
    <x v="0"/>
    <x v="1"/>
    <n v="60000"/>
    <n v="2"/>
    <x v="1"/>
    <x v="2"/>
    <x v="0"/>
    <n v="2"/>
    <x v="4"/>
    <x v="2"/>
    <n v="55"/>
    <x v="0"/>
    <x v="0"/>
    <n v="30000"/>
    <x v="0"/>
    <x v="1"/>
  </r>
  <r>
    <n v="16007"/>
    <x v="0"/>
    <x v="0"/>
    <n v="90000"/>
    <n v="5"/>
    <x v="0"/>
    <x v="4"/>
    <x v="0"/>
    <n v="2"/>
    <x v="3"/>
    <x v="2"/>
    <n v="66"/>
    <x v="1"/>
    <x v="1"/>
    <n v="18000"/>
    <x v="1"/>
    <x v="1"/>
  </r>
  <r>
    <n v="27434"/>
    <x v="1"/>
    <x v="1"/>
    <n v="70000"/>
    <n v="4"/>
    <x v="1"/>
    <x v="2"/>
    <x v="0"/>
    <n v="1"/>
    <x v="4"/>
    <x v="2"/>
    <n v="56"/>
    <x v="1"/>
    <x v="0"/>
    <n v="17500"/>
    <x v="1"/>
    <x v="1"/>
  </r>
  <r>
    <n v="27756"/>
    <x v="1"/>
    <x v="0"/>
    <n v="50000"/>
    <n v="3"/>
    <x v="0"/>
    <x v="0"/>
    <x v="1"/>
    <n v="1"/>
    <x v="0"/>
    <x v="2"/>
    <n v="40"/>
    <x v="0"/>
    <x v="0"/>
    <n v="16666.666666666668"/>
    <x v="1"/>
    <x v="1"/>
  </r>
  <r>
    <n v="23818"/>
    <x v="0"/>
    <x v="0"/>
    <n v="50000"/>
    <n v="0"/>
    <x v="4"/>
    <x v="0"/>
    <x v="0"/>
    <n v="0"/>
    <x v="3"/>
    <x v="2"/>
    <n v="33"/>
    <x v="2"/>
    <x v="1"/>
    <n v="50000"/>
    <x v="2"/>
    <x v="0"/>
  </r>
  <r>
    <n v="19012"/>
    <x v="0"/>
    <x v="1"/>
    <n v="80000"/>
    <n v="3"/>
    <x v="0"/>
    <x v="4"/>
    <x v="0"/>
    <n v="1"/>
    <x v="3"/>
    <x v="2"/>
    <n v="56"/>
    <x v="1"/>
    <x v="0"/>
    <n v="26666.666666666668"/>
    <x v="0"/>
    <x v="1"/>
  </r>
  <r>
    <n v="18329"/>
    <x v="1"/>
    <x v="1"/>
    <n v="30000"/>
    <n v="0"/>
    <x v="3"/>
    <x v="1"/>
    <x v="1"/>
    <n v="2"/>
    <x v="2"/>
    <x v="2"/>
    <n v="27"/>
    <x v="2"/>
    <x v="0"/>
    <n v="30000"/>
    <x v="0"/>
    <x v="1"/>
  </r>
  <r>
    <n v="29037"/>
    <x v="0"/>
    <x v="1"/>
    <n v="60000"/>
    <n v="0"/>
    <x v="4"/>
    <x v="2"/>
    <x v="1"/>
    <n v="0"/>
    <x v="0"/>
    <x v="2"/>
    <n v="39"/>
    <x v="0"/>
    <x v="0"/>
    <n v="60000"/>
    <x v="2"/>
    <x v="0"/>
  </r>
  <r>
    <n v="26576"/>
    <x v="0"/>
    <x v="0"/>
    <n v="60000"/>
    <n v="0"/>
    <x v="1"/>
    <x v="0"/>
    <x v="0"/>
    <n v="2"/>
    <x v="2"/>
    <x v="2"/>
    <n v="31"/>
    <x v="2"/>
    <x v="0"/>
    <n v="60000"/>
    <x v="2"/>
    <x v="1"/>
  </r>
  <r>
    <n v="12192"/>
    <x v="1"/>
    <x v="0"/>
    <n v="60000"/>
    <n v="2"/>
    <x v="3"/>
    <x v="0"/>
    <x v="1"/>
    <n v="2"/>
    <x v="3"/>
    <x v="2"/>
    <n v="51"/>
    <x v="0"/>
    <x v="0"/>
    <n v="30000"/>
    <x v="0"/>
    <x v="1"/>
  </r>
  <r>
    <n v="14887"/>
    <x v="0"/>
    <x v="0"/>
    <n v="30000"/>
    <n v="1"/>
    <x v="2"/>
    <x v="1"/>
    <x v="0"/>
    <n v="1"/>
    <x v="2"/>
    <x v="2"/>
    <n v="52"/>
    <x v="0"/>
    <x v="0"/>
    <n v="30000"/>
    <x v="0"/>
    <x v="1"/>
  </r>
  <r>
    <n v="11734"/>
    <x v="0"/>
    <x v="1"/>
    <n v="60000"/>
    <n v="1"/>
    <x v="1"/>
    <x v="0"/>
    <x v="1"/>
    <n v="1"/>
    <x v="0"/>
    <x v="2"/>
    <n v="47"/>
    <x v="0"/>
    <x v="0"/>
    <n v="60000"/>
    <x v="2"/>
    <x v="1"/>
  </r>
  <r>
    <n v="17462"/>
    <x v="0"/>
    <x v="1"/>
    <n v="70000"/>
    <n v="3"/>
    <x v="4"/>
    <x v="4"/>
    <x v="0"/>
    <n v="2"/>
    <x v="2"/>
    <x v="2"/>
    <n v="53"/>
    <x v="0"/>
    <x v="1"/>
    <n v="23333.333333333332"/>
    <x v="1"/>
    <x v="1"/>
  </r>
  <r>
    <n v="20659"/>
    <x v="0"/>
    <x v="1"/>
    <n v="70000"/>
    <n v="3"/>
    <x v="4"/>
    <x v="2"/>
    <x v="0"/>
    <n v="0"/>
    <x v="0"/>
    <x v="2"/>
    <n v="35"/>
    <x v="2"/>
    <x v="1"/>
    <n v="23333.333333333332"/>
    <x v="1"/>
    <x v="0"/>
  </r>
  <r>
    <n v="28004"/>
    <x v="0"/>
    <x v="0"/>
    <n v="60000"/>
    <n v="3"/>
    <x v="0"/>
    <x v="4"/>
    <x v="0"/>
    <n v="2"/>
    <x v="4"/>
    <x v="2"/>
    <n v="66"/>
    <x v="1"/>
    <x v="0"/>
    <n v="20000"/>
    <x v="1"/>
    <x v="1"/>
  </r>
  <r>
    <n v="19741"/>
    <x v="1"/>
    <x v="0"/>
    <n v="80000"/>
    <n v="4"/>
    <x v="4"/>
    <x v="4"/>
    <x v="0"/>
    <n v="2"/>
    <x v="2"/>
    <x v="2"/>
    <n v="65"/>
    <x v="1"/>
    <x v="0"/>
    <n v="20000"/>
    <x v="1"/>
    <x v="1"/>
  </r>
  <r>
    <n v="17450"/>
    <x v="0"/>
    <x v="1"/>
    <n v="80000"/>
    <n v="5"/>
    <x v="1"/>
    <x v="2"/>
    <x v="0"/>
    <n v="3"/>
    <x v="2"/>
    <x v="2"/>
    <n v="45"/>
    <x v="0"/>
    <x v="0"/>
    <n v="16000"/>
    <x v="1"/>
    <x v="1"/>
  </r>
  <r>
    <n v="17337"/>
    <x v="1"/>
    <x v="1"/>
    <n v="40000"/>
    <n v="0"/>
    <x v="2"/>
    <x v="0"/>
    <x v="0"/>
    <n v="1"/>
    <x v="2"/>
    <x v="2"/>
    <n v="31"/>
    <x v="2"/>
    <x v="0"/>
    <n v="40000"/>
    <x v="0"/>
    <x v="1"/>
  </r>
  <r>
    <n v="18594"/>
    <x v="1"/>
    <x v="0"/>
    <n v="80000"/>
    <n v="3"/>
    <x v="0"/>
    <x v="0"/>
    <x v="0"/>
    <n v="3"/>
    <x v="4"/>
    <x v="2"/>
    <n v="40"/>
    <x v="0"/>
    <x v="1"/>
    <n v="26666.666666666668"/>
    <x v="0"/>
    <x v="1"/>
  </r>
  <r>
    <n v="15982"/>
    <x v="0"/>
    <x v="1"/>
    <n v="110000"/>
    <n v="5"/>
    <x v="1"/>
    <x v="2"/>
    <x v="0"/>
    <n v="4"/>
    <x v="1"/>
    <x v="2"/>
    <n v="46"/>
    <x v="0"/>
    <x v="0"/>
    <n v="22000"/>
    <x v="1"/>
    <x v="1"/>
  </r>
  <r>
    <n v="28625"/>
    <x v="1"/>
    <x v="1"/>
    <n v="40000"/>
    <n v="2"/>
    <x v="1"/>
    <x v="1"/>
    <x v="1"/>
    <n v="1"/>
    <x v="3"/>
    <x v="2"/>
    <n v="47"/>
    <x v="0"/>
    <x v="1"/>
    <n v="20000"/>
    <x v="1"/>
    <x v="1"/>
  </r>
  <r>
    <n v="11269"/>
    <x v="0"/>
    <x v="1"/>
    <n v="130000"/>
    <n v="2"/>
    <x v="4"/>
    <x v="4"/>
    <x v="0"/>
    <n v="2"/>
    <x v="0"/>
    <x v="2"/>
    <n v="41"/>
    <x v="0"/>
    <x v="0"/>
    <n v="65000"/>
    <x v="2"/>
    <x v="1"/>
  </r>
  <r>
    <n v="25148"/>
    <x v="0"/>
    <x v="1"/>
    <n v="60000"/>
    <n v="2"/>
    <x v="2"/>
    <x v="2"/>
    <x v="1"/>
    <n v="2"/>
    <x v="3"/>
    <x v="2"/>
    <n v="48"/>
    <x v="0"/>
    <x v="1"/>
    <n v="30000"/>
    <x v="0"/>
    <x v="1"/>
  </r>
  <r>
    <n v="13920"/>
    <x v="1"/>
    <x v="0"/>
    <n v="50000"/>
    <n v="4"/>
    <x v="0"/>
    <x v="0"/>
    <x v="0"/>
    <n v="2"/>
    <x v="0"/>
    <x v="2"/>
    <n v="42"/>
    <x v="0"/>
    <x v="0"/>
    <n v="12500"/>
    <x v="1"/>
    <x v="1"/>
  </r>
  <r>
    <n v="23704"/>
    <x v="1"/>
    <x v="1"/>
    <n v="40000"/>
    <n v="5"/>
    <x v="2"/>
    <x v="2"/>
    <x v="0"/>
    <n v="4"/>
    <x v="4"/>
    <x v="2"/>
    <n v="60"/>
    <x v="1"/>
    <x v="1"/>
    <n v="8000"/>
    <x v="1"/>
    <x v="1"/>
  </r>
  <r>
    <n v="28972"/>
    <x v="1"/>
    <x v="0"/>
    <n v="60000"/>
    <n v="3"/>
    <x v="4"/>
    <x v="4"/>
    <x v="0"/>
    <n v="2"/>
    <x v="4"/>
    <x v="2"/>
    <n v="66"/>
    <x v="1"/>
    <x v="0"/>
    <n v="20000"/>
    <x v="1"/>
    <x v="1"/>
  </r>
  <r>
    <n v="22730"/>
    <x v="0"/>
    <x v="1"/>
    <n v="70000"/>
    <n v="5"/>
    <x v="0"/>
    <x v="4"/>
    <x v="0"/>
    <n v="2"/>
    <x v="4"/>
    <x v="2"/>
    <n v="63"/>
    <x v="1"/>
    <x v="0"/>
    <n v="14000"/>
    <x v="1"/>
    <x v="1"/>
  </r>
  <r>
    <n v="29134"/>
    <x v="0"/>
    <x v="1"/>
    <n v="60000"/>
    <n v="4"/>
    <x v="0"/>
    <x v="0"/>
    <x v="1"/>
    <n v="3"/>
    <x v="4"/>
    <x v="2"/>
    <n v="42"/>
    <x v="0"/>
    <x v="0"/>
    <n v="15000"/>
    <x v="1"/>
    <x v="1"/>
  </r>
  <r>
    <n v="14332"/>
    <x v="1"/>
    <x v="0"/>
    <n v="30000"/>
    <n v="0"/>
    <x v="2"/>
    <x v="0"/>
    <x v="1"/>
    <n v="2"/>
    <x v="2"/>
    <x v="2"/>
    <n v="26"/>
    <x v="2"/>
    <x v="0"/>
    <n v="30000"/>
    <x v="0"/>
    <x v="1"/>
  </r>
  <r>
    <n v="19117"/>
    <x v="1"/>
    <x v="0"/>
    <n v="60000"/>
    <n v="1"/>
    <x v="4"/>
    <x v="2"/>
    <x v="0"/>
    <n v="0"/>
    <x v="1"/>
    <x v="2"/>
    <n v="36"/>
    <x v="0"/>
    <x v="1"/>
    <n v="60000"/>
    <x v="2"/>
    <x v="0"/>
  </r>
  <r>
    <n v="22864"/>
    <x v="0"/>
    <x v="1"/>
    <n v="90000"/>
    <n v="2"/>
    <x v="1"/>
    <x v="2"/>
    <x v="1"/>
    <n v="0"/>
    <x v="2"/>
    <x v="2"/>
    <n v="49"/>
    <x v="0"/>
    <x v="1"/>
    <n v="45000"/>
    <x v="0"/>
    <x v="0"/>
  </r>
  <r>
    <n v="11292"/>
    <x v="1"/>
    <x v="1"/>
    <n v="150000"/>
    <n v="1"/>
    <x v="1"/>
    <x v="2"/>
    <x v="1"/>
    <n v="3"/>
    <x v="0"/>
    <x v="2"/>
    <n v="44"/>
    <x v="0"/>
    <x v="1"/>
    <n v="150000"/>
    <x v="4"/>
    <x v="1"/>
  </r>
  <r>
    <n v="13466"/>
    <x v="0"/>
    <x v="1"/>
    <n v="80000"/>
    <n v="5"/>
    <x v="1"/>
    <x v="2"/>
    <x v="0"/>
    <n v="3"/>
    <x v="3"/>
    <x v="2"/>
    <n v="46"/>
    <x v="0"/>
    <x v="0"/>
    <n v="16000"/>
    <x v="1"/>
    <x v="1"/>
  </r>
  <r>
    <n v="23731"/>
    <x v="0"/>
    <x v="1"/>
    <n v="60000"/>
    <n v="2"/>
    <x v="2"/>
    <x v="2"/>
    <x v="0"/>
    <n v="2"/>
    <x v="1"/>
    <x v="2"/>
    <n v="54"/>
    <x v="0"/>
    <x v="1"/>
    <n v="30000"/>
    <x v="0"/>
    <x v="1"/>
  </r>
  <r>
    <n v="28672"/>
    <x v="1"/>
    <x v="1"/>
    <n v="70000"/>
    <n v="4"/>
    <x v="4"/>
    <x v="2"/>
    <x v="0"/>
    <n v="0"/>
    <x v="1"/>
    <x v="2"/>
    <n v="35"/>
    <x v="2"/>
    <x v="1"/>
    <n v="17500"/>
    <x v="1"/>
    <x v="0"/>
  </r>
  <r>
    <n v="11809"/>
    <x v="0"/>
    <x v="1"/>
    <n v="60000"/>
    <n v="2"/>
    <x v="0"/>
    <x v="0"/>
    <x v="0"/>
    <n v="0"/>
    <x v="0"/>
    <x v="2"/>
    <n v="38"/>
    <x v="0"/>
    <x v="1"/>
    <n v="30000"/>
    <x v="0"/>
    <x v="0"/>
  </r>
  <r>
    <n v="19664"/>
    <x v="1"/>
    <x v="1"/>
    <n v="100000"/>
    <n v="3"/>
    <x v="0"/>
    <x v="4"/>
    <x v="1"/>
    <n v="3"/>
    <x v="3"/>
    <x v="2"/>
    <n v="38"/>
    <x v="0"/>
    <x v="0"/>
    <n v="33333.333333333336"/>
    <x v="0"/>
    <x v="1"/>
  </r>
  <r>
    <n v="12121"/>
    <x v="1"/>
    <x v="1"/>
    <n v="60000"/>
    <n v="3"/>
    <x v="2"/>
    <x v="2"/>
    <x v="0"/>
    <n v="2"/>
    <x v="4"/>
    <x v="2"/>
    <n v="53"/>
    <x v="0"/>
    <x v="1"/>
    <n v="2000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823CD5-4469-4718-8577-6EB6F5CD54FF}" name="bike purchase by income/chil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06:E113" firstHeaderRow="1" firstDataRow="2" firstDataCol="1"/>
  <pivotFields count="17">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numFmtId="164" showAll="0"/>
    <pivotField axis="axisRow" showAll="0">
      <items count="6">
        <item x="1"/>
        <item x="0"/>
        <item x="2"/>
        <item x="3"/>
        <item x="4"/>
        <item t="default"/>
      </items>
    </pivotField>
    <pivotField showAll="0">
      <items count="3">
        <item x="0"/>
        <item x="1"/>
        <item t="default"/>
      </items>
    </pivotField>
  </pivotFields>
  <rowFields count="1">
    <field x="1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ADFFD4-2E86-4EA1-9783-04CF956D53A9}" name="BIKE PURCHASE BY REG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81:C85" firstHeaderRow="1" firstDataRow="1" firstDataCol="1"/>
  <pivotFields count="17">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axis="axisRow" showAll="0">
      <items count="4">
        <item x="0"/>
        <item x="2"/>
        <item x="1"/>
        <item t="default"/>
      </items>
    </pivotField>
    <pivotField showAll="0"/>
    <pivotField showAll="0"/>
    <pivotField dataField="1" showAll="0"/>
    <pivotField numFmtId="164" showAll="0"/>
    <pivotField showAll="0"/>
    <pivotField showAll="0">
      <items count="3">
        <item x="0"/>
        <item x="1"/>
        <item t="default"/>
      </items>
    </pivotField>
  </pivotFields>
  <rowFields count="1">
    <field x="10"/>
  </rowFields>
  <rowItems count="4">
    <i>
      <x/>
    </i>
    <i>
      <x v="1"/>
    </i>
    <i>
      <x v="2"/>
    </i>
    <i t="grand">
      <x/>
    </i>
  </rowItems>
  <colItems count="1">
    <i/>
  </colItems>
  <dataFields count="1">
    <dataField name="Count of Purchased Bike" fld="13" subtotal="count" baseField="0" baseItem="0"/>
  </dataFields>
  <chartFormats count="16">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0"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2"/>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0" count="1" selected="0">
            <x v="0"/>
          </reference>
        </references>
      </pivotArea>
    </chartFormat>
    <chartFormat chart="6" format="7">
      <pivotArea type="data" outline="0" fieldPosition="0">
        <references count="2">
          <reference field="4294967294" count="1" selected="0">
            <x v="0"/>
          </reference>
          <reference field="10" count="1" selected="0">
            <x v="1"/>
          </reference>
        </references>
      </pivotArea>
    </chartFormat>
    <chartFormat chart="6" format="8">
      <pivotArea type="data" outline="0" fieldPosition="0">
        <references count="2">
          <reference field="4294967294" count="1" selected="0">
            <x v="0"/>
          </reference>
          <reference field="10" count="1" selected="0">
            <x v="2"/>
          </reference>
        </references>
      </pivotArea>
    </chartFormat>
    <chartFormat chart="2" format="1">
      <pivotArea type="data" outline="0" fieldPosition="0">
        <references count="2">
          <reference field="4294967294" count="1" selected="0">
            <x v="0"/>
          </reference>
          <reference field="10" count="1" selected="0">
            <x v="0"/>
          </reference>
        </references>
      </pivotArea>
    </chartFormat>
    <chartFormat chart="2" format="2">
      <pivotArea type="data" outline="0" fieldPosition="0">
        <references count="2">
          <reference field="4294967294" count="1" selected="0">
            <x v="0"/>
          </reference>
          <reference field="10" count="1" selected="0">
            <x v="1"/>
          </reference>
        </references>
      </pivotArea>
    </chartFormat>
    <chartFormat chart="2"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3A37AD-242F-4A4B-974E-4F862EC9F61A}" name="BIKE PURCHASE BY  OCCUP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64:E71" firstHeaderRow="1" firstDataRow="2" firstDataCol="1"/>
  <pivotFields count="17">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numFmtId="164" showAll="0"/>
    <pivotField showAll="0"/>
    <pivotField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5039EC-7523-40C8-B235-DEBBBC67B002}" name="BIKE PURCHASE BY AGE BRACKE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46:E51" firstHeaderRow="1" firstDataRow="2" firstDataCol="1"/>
  <pivotFields count="17">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numFmtId="164" showAll="0"/>
    <pivotField showAll="0"/>
    <pivotField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BBB86E-1FE7-4EB9-9033-BAD4576582A4}" name="BIKE PURCHASE BY DISTA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23:E30" firstHeaderRow="1" firstDataRow="2" firstDataCol="1"/>
  <pivotFields count="17">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 numFmtId="164" showAll="0"/>
    <pivotField showAll="0"/>
    <pivotField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5E8263-0695-4368-B0F8-61A824F5A3DF}" name="Avg Income By Purch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7:E11" firstHeaderRow="1" firstDataRow="2" firstDataCol="1"/>
  <pivotFields count="17">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 numFmtId="164" showAll="0"/>
    <pivotField showAll="0"/>
    <pivotField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B8AF30B-5460-48C9-A833-1C1F1E255C41}" sourceName="Marital Status">
  <pivotTables>
    <pivotTable tabId="3" name="BIKE PURCHASE BY REGION"/>
    <pivotTable tabId="3" name="bike purchase by income/child"/>
    <pivotTable tabId="3" name="Avg Income By Purchase"/>
    <pivotTable tabId="3" name="BIKE PURCHASE BY DISTANCE"/>
    <pivotTable tabId="3" name="BIKE PURCHASE BY AGE BRACKETS"/>
    <pivotTable tabId="3" name="BIKE PURCHASE BY  OCCUPATION"/>
  </pivotTables>
  <data>
    <tabular pivotCacheId="10302009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03CB47C-C4A9-42CB-BA34-6A433A3111FC}" sourceName="Education">
  <pivotTables>
    <pivotTable tabId="3" name="BIKE PURCHASE BY REGION"/>
    <pivotTable tabId="3" name="bike purchase by income/child"/>
    <pivotTable tabId="3" name="Avg Income By Purchase"/>
    <pivotTable tabId="3" name="BIKE PURCHASE BY DISTANCE"/>
    <pivotTable tabId="3" name="BIKE PURCHASE BY AGE BRACKETS"/>
    <pivotTable tabId="3" name="BIKE PURCHASE BY  OCCUPATION"/>
  </pivotTables>
  <data>
    <tabular pivotCacheId="103020090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0D7FB4C-C202-4A00-9109-C6D524717EA7}" sourceName="Home Owner">
  <pivotTables>
    <pivotTable tabId="3" name="BIKE PURCHASE BY REGION"/>
    <pivotTable tabId="3" name="bike purchase by income/child"/>
    <pivotTable tabId="3" name="Avg Income By Purchase"/>
    <pivotTable tabId="3" name="BIKE PURCHASE BY DISTANCE"/>
    <pivotTable tabId="3" name="BIKE PURCHASE BY AGE BRACKETS"/>
    <pivotTable tabId="3" name="BIKE PURCHASE BY  OCCUPATION"/>
  </pivotTables>
  <data>
    <tabular pivotCacheId="103020090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41E1FFD-8CC9-4374-A4CF-93B12999B560}" sourceName="Region">
  <pivotTables>
    <pivotTable tabId="3" name="BIKE PURCHASE BY REGION"/>
    <pivotTable tabId="3" name="Avg Income By Purchase"/>
    <pivotTable tabId="3" name="BIKE PURCHASE BY DISTANCE"/>
    <pivotTable tabId="3" name="BIKE PURCHASE BY AGE BRACKETS"/>
    <pivotTable tabId="3" name="BIKE PURCHASE BY  OCCUPATION"/>
    <pivotTable tabId="3" name="bike purchase by income/child"/>
  </pivotTables>
  <data>
    <tabular pivotCacheId="1030200904">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Owner" xr10:uid="{12C86CF3-973A-4962-9A38-E66B2BCB0199}" sourceName="Car Owner">
  <pivotTables>
    <pivotTable tabId="3" name="BIKE PURCHASE BY REGION"/>
    <pivotTable tabId="3" name="bike purchase by income/child"/>
    <pivotTable tabId="3" name="Avg Income By Purchase"/>
    <pivotTable tabId="3" name="BIKE PURCHASE BY DISTANCE"/>
    <pivotTable tabId="3" name="BIKE PURCHASE BY AGE BRACKETS"/>
    <pivotTable tabId="3" name="BIKE PURCHASE BY  OCCUPATION"/>
  </pivotTables>
  <data>
    <tabular pivotCacheId="103020090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6B37D93-BC39-4120-8C1A-AAF9E7F7DF6C}" cache="Slicer_Marital_Status" caption="Marital Status" rowHeight="234950"/>
  <slicer name="Education" xr10:uid="{16A4C062-EDE7-424B-9FB6-8C81771A59E3}" cache="Slicer_Education" caption="Education" rowHeight="234950"/>
  <slicer name="Home Owner" xr10:uid="{71C2B047-5C58-459C-B99F-A1520C64ABA2}" cache="Slicer_Home_Owner" caption="Home Owner" rowHeight="234950"/>
  <slicer name="Region" xr10:uid="{970CE41C-2314-49D9-BC54-80CD71177F7A}" cache="Slicer_Region" caption="Region" rowHeight="234950"/>
  <slicer name="Car Owner" xr10:uid="{8C455E56-6418-4FF7-B2A0-5EDC14D7600F}" cache="Slicer_Car_Owner" caption="Car Owner" rowHeight="234950"/>
</slicers>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7225C-38B6-4717-9CFC-41F2E46C3AD1}">
  <dimension ref="A4:E113"/>
  <sheetViews>
    <sheetView topLeftCell="A7" workbookViewId="0">
      <selection activeCell="S7" sqref="S7"/>
    </sheetView>
  </sheetViews>
  <sheetFormatPr defaultRowHeight="14.4" x14ac:dyDescent="0.3"/>
  <cols>
    <col min="1" max="1" width="17" bestFit="1" customWidth="1"/>
    <col min="2" max="2" width="21.88671875" bestFit="1" customWidth="1"/>
    <col min="3" max="3" width="15.5546875" bestFit="1" customWidth="1"/>
    <col min="4" max="4" width="4" bestFit="1" customWidth="1"/>
    <col min="5" max="5" width="10.77734375" bestFit="1" customWidth="1"/>
    <col min="6" max="6" width="7.6640625" bestFit="1" customWidth="1"/>
    <col min="7" max="7" width="6" bestFit="1" customWidth="1"/>
    <col min="8" max="8" width="8.44140625" bestFit="1" customWidth="1"/>
    <col min="9" max="9" width="10.77734375" bestFit="1" customWidth="1"/>
  </cols>
  <sheetData>
    <row r="4" spans="1:5" x14ac:dyDescent="0.3">
      <c r="B4" s="12" t="s">
        <v>55</v>
      </c>
      <c r="C4" s="13"/>
    </row>
    <row r="7" spans="1:5" x14ac:dyDescent="0.3">
      <c r="B7" s="4" t="s">
        <v>40</v>
      </c>
      <c r="C7" s="4" t="s">
        <v>39</v>
      </c>
    </row>
    <row r="8" spans="1:5" x14ac:dyDescent="0.3">
      <c r="B8" s="4" t="s">
        <v>37</v>
      </c>
      <c r="C8" t="s">
        <v>18</v>
      </c>
      <c r="D8" t="s">
        <v>15</v>
      </c>
      <c r="E8" t="s">
        <v>38</v>
      </c>
    </row>
    <row r="9" spans="1:5" x14ac:dyDescent="0.3">
      <c r="B9" s="5" t="s">
        <v>34</v>
      </c>
      <c r="C9" s="6">
        <v>53440</v>
      </c>
      <c r="D9" s="6">
        <v>55774.058577405856</v>
      </c>
      <c r="E9" s="6">
        <v>54580.777096114522</v>
      </c>
    </row>
    <row r="10" spans="1:5" x14ac:dyDescent="0.3">
      <c r="A10" s="5"/>
      <c r="B10" s="5" t="s">
        <v>35</v>
      </c>
      <c r="C10" s="6">
        <v>56208.178438661707</v>
      </c>
      <c r="D10" s="6">
        <v>60123.966942148763</v>
      </c>
      <c r="E10" s="6">
        <v>58062.62230919765</v>
      </c>
    </row>
    <row r="11" spans="1:5" x14ac:dyDescent="0.3">
      <c r="A11" s="5"/>
      <c r="B11" s="5" t="s">
        <v>38</v>
      </c>
      <c r="C11" s="6">
        <v>54874.759152215796</v>
      </c>
      <c r="D11" s="6">
        <v>57962.577962577961</v>
      </c>
      <c r="E11" s="6">
        <v>56360</v>
      </c>
    </row>
    <row r="20" spans="2:5" x14ac:dyDescent="0.3">
      <c r="B20" s="12" t="s">
        <v>56</v>
      </c>
      <c r="C20" s="13"/>
    </row>
    <row r="23" spans="2:5" x14ac:dyDescent="0.3">
      <c r="B23" s="4" t="s">
        <v>41</v>
      </c>
      <c r="C23" s="4" t="s">
        <v>39</v>
      </c>
    </row>
    <row r="24" spans="2:5" x14ac:dyDescent="0.3">
      <c r="B24" s="4" t="s">
        <v>37</v>
      </c>
      <c r="C24" t="s">
        <v>18</v>
      </c>
      <c r="D24" t="s">
        <v>15</v>
      </c>
      <c r="E24" t="s">
        <v>38</v>
      </c>
    </row>
    <row r="25" spans="2:5" x14ac:dyDescent="0.3">
      <c r="B25" s="5" t="s">
        <v>16</v>
      </c>
      <c r="C25">
        <v>166</v>
      </c>
      <c r="D25">
        <v>200</v>
      </c>
      <c r="E25">
        <v>366</v>
      </c>
    </row>
    <row r="26" spans="2:5" x14ac:dyDescent="0.3">
      <c r="B26" s="5" t="s">
        <v>26</v>
      </c>
      <c r="C26">
        <v>92</v>
      </c>
      <c r="D26">
        <v>77</v>
      </c>
      <c r="E26">
        <v>169</v>
      </c>
    </row>
    <row r="27" spans="2:5" x14ac:dyDescent="0.3">
      <c r="B27" s="5" t="s">
        <v>22</v>
      </c>
      <c r="C27">
        <v>67</v>
      </c>
      <c r="D27">
        <v>95</v>
      </c>
      <c r="E27">
        <v>162</v>
      </c>
    </row>
    <row r="28" spans="2:5" x14ac:dyDescent="0.3">
      <c r="B28" s="5" t="s">
        <v>23</v>
      </c>
      <c r="C28">
        <v>116</v>
      </c>
      <c r="D28">
        <v>76</v>
      </c>
      <c r="E28">
        <v>192</v>
      </c>
    </row>
    <row r="29" spans="2:5" x14ac:dyDescent="0.3">
      <c r="B29" s="5" t="s">
        <v>42</v>
      </c>
      <c r="C29">
        <v>78</v>
      </c>
      <c r="D29">
        <v>33</v>
      </c>
      <c r="E29">
        <v>111</v>
      </c>
    </row>
    <row r="30" spans="2:5" x14ac:dyDescent="0.3">
      <c r="B30" s="5" t="s">
        <v>38</v>
      </c>
      <c r="C30">
        <v>519</v>
      </c>
      <c r="D30">
        <v>481</v>
      </c>
      <c r="E30">
        <v>1000</v>
      </c>
    </row>
    <row r="43" spans="2:5" x14ac:dyDescent="0.3">
      <c r="B43" s="12" t="s">
        <v>57</v>
      </c>
      <c r="C43" s="13"/>
    </row>
    <row r="46" spans="2:5" x14ac:dyDescent="0.3">
      <c r="B46" s="4" t="s">
        <v>41</v>
      </c>
      <c r="C46" s="4" t="s">
        <v>39</v>
      </c>
    </row>
    <row r="47" spans="2:5" x14ac:dyDescent="0.3">
      <c r="B47" s="4" t="s">
        <v>37</v>
      </c>
      <c r="C47" t="s">
        <v>18</v>
      </c>
      <c r="D47" t="s">
        <v>15</v>
      </c>
      <c r="E47" t="s">
        <v>38</v>
      </c>
    </row>
    <row r="48" spans="2:5" x14ac:dyDescent="0.3">
      <c r="B48" s="5" t="s">
        <v>45</v>
      </c>
      <c r="C48">
        <v>141</v>
      </c>
      <c r="D48">
        <v>115</v>
      </c>
      <c r="E48">
        <v>256</v>
      </c>
    </row>
    <row r="49" spans="2:5" x14ac:dyDescent="0.3">
      <c r="B49" s="5" t="s">
        <v>43</v>
      </c>
      <c r="C49">
        <v>261</v>
      </c>
      <c r="D49">
        <v>312</v>
      </c>
      <c r="E49">
        <v>573</v>
      </c>
    </row>
    <row r="50" spans="2:5" x14ac:dyDescent="0.3">
      <c r="B50" s="5" t="s">
        <v>44</v>
      </c>
      <c r="C50">
        <v>117</v>
      </c>
      <c r="D50">
        <v>54</v>
      </c>
      <c r="E50">
        <v>171</v>
      </c>
    </row>
    <row r="51" spans="2:5" x14ac:dyDescent="0.3">
      <c r="B51" s="5" t="s">
        <v>38</v>
      </c>
      <c r="C51">
        <v>519</v>
      </c>
      <c r="D51">
        <v>481</v>
      </c>
      <c r="E51">
        <v>1000</v>
      </c>
    </row>
    <row r="61" spans="2:5" x14ac:dyDescent="0.3">
      <c r="B61" s="12" t="s">
        <v>58</v>
      </c>
      <c r="C61" s="13"/>
    </row>
    <row r="64" spans="2:5" x14ac:dyDescent="0.3">
      <c r="B64" s="4" t="s">
        <v>41</v>
      </c>
      <c r="C64" s="4" t="s">
        <v>39</v>
      </c>
    </row>
    <row r="65" spans="2:5" x14ac:dyDescent="0.3">
      <c r="B65" s="4" t="s">
        <v>37</v>
      </c>
      <c r="C65" t="s">
        <v>18</v>
      </c>
      <c r="D65" t="s">
        <v>15</v>
      </c>
      <c r="E65" t="s">
        <v>38</v>
      </c>
    </row>
    <row r="66" spans="2:5" x14ac:dyDescent="0.3">
      <c r="B66" s="5" t="s">
        <v>20</v>
      </c>
      <c r="C66">
        <v>89</v>
      </c>
      <c r="D66">
        <v>88</v>
      </c>
      <c r="E66">
        <v>177</v>
      </c>
    </row>
    <row r="67" spans="2:5" x14ac:dyDescent="0.3">
      <c r="B67" s="5" t="s">
        <v>28</v>
      </c>
      <c r="C67">
        <v>100</v>
      </c>
      <c r="D67">
        <v>73</v>
      </c>
      <c r="E67">
        <v>173</v>
      </c>
    </row>
    <row r="68" spans="2:5" x14ac:dyDescent="0.3">
      <c r="B68" s="5" t="s">
        <v>25</v>
      </c>
      <c r="C68">
        <v>64</v>
      </c>
      <c r="D68">
        <v>55</v>
      </c>
      <c r="E68">
        <v>119</v>
      </c>
    </row>
    <row r="69" spans="2:5" x14ac:dyDescent="0.3">
      <c r="B69" s="5" t="s">
        <v>21</v>
      </c>
      <c r="C69">
        <v>126</v>
      </c>
      <c r="D69">
        <v>150</v>
      </c>
      <c r="E69">
        <v>276</v>
      </c>
    </row>
    <row r="70" spans="2:5" x14ac:dyDescent="0.3">
      <c r="B70" s="5" t="s">
        <v>14</v>
      </c>
      <c r="C70">
        <v>140</v>
      </c>
      <c r="D70">
        <v>115</v>
      </c>
      <c r="E70">
        <v>255</v>
      </c>
    </row>
    <row r="71" spans="2:5" x14ac:dyDescent="0.3">
      <c r="B71" s="5" t="s">
        <v>38</v>
      </c>
      <c r="C71">
        <v>519</v>
      </c>
      <c r="D71">
        <v>481</v>
      </c>
      <c r="E71">
        <v>1000</v>
      </c>
    </row>
    <row r="78" spans="2:5" x14ac:dyDescent="0.3">
      <c r="B78" s="12" t="s">
        <v>59</v>
      </c>
      <c r="C78" s="13"/>
    </row>
    <row r="81" spans="2:3" x14ac:dyDescent="0.3">
      <c r="B81" s="4" t="s">
        <v>37</v>
      </c>
      <c r="C81" t="s">
        <v>41</v>
      </c>
    </row>
    <row r="82" spans="2:3" x14ac:dyDescent="0.3">
      <c r="B82" s="5" t="s">
        <v>17</v>
      </c>
      <c r="C82">
        <v>300</v>
      </c>
    </row>
    <row r="83" spans="2:3" x14ac:dyDescent="0.3">
      <c r="B83" s="5" t="s">
        <v>31</v>
      </c>
      <c r="C83">
        <v>508</v>
      </c>
    </row>
    <row r="84" spans="2:3" x14ac:dyDescent="0.3">
      <c r="B84" s="5" t="s">
        <v>24</v>
      </c>
      <c r="C84">
        <v>192</v>
      </c>
    </row>
    <row r="85" spans="2:3" x14ac:dyDescent="0.3">
      <c r="B85" s="5" t="s">
        <v>38</v>
      </c>
      <c r="C85">
        <v>1000</v>
      </c>
    </row>
    <row r="103" spans="2:5" x14ac:dyDescent="0.3">
      <c r="B103" s="12" t="s">
        <v>60</v>
      </c>
      <c r="C103" s="13"/>
    </row>
    <row r="106" spans="2:5" x14ac:dyDescent="0.3">
      <c r="B106" s="4" t="s">
        <v>41</v>
      </c>
      <c r="C106" s="4" t="s">
        <v>39</v>
      </c>
    </row>
    <row r="107" spans="2:5" x14ac:dyDescent="0.3">
      <c r="B107" s="4" t="s">
        <v>37</v>
      </c>
      <c r="C107" t="s">
        <v>18</v>
      </c>
      <c r="D107" t="s">
        <v>15</v>
      </c>
      <c r="E107" t="s">
        <v>38</v>
      </c>
    </row>
    <row r="108" spans="2:5" x14ac:dyDescent="0.3">
      <c r="B108" s="5" t="s">
        <v>52</v>
      </c>
      <c r="C108">
        <v>277</v>
      </c>
      <c r="D108">
        <v>189</v>
      </c>
      <c r="E108">
        <v>466</v>
      </c>
    </row>
    <row r="109" spans="2:5" x14ac:dyDescent="0.3">
      <c r="B109" s="5" t="s">
        <v>49</v>
      </c>
      <c r="C109">
        <v>149</v>
      </c>
      <c r="D109">
        <v>168</v>
      </c>
      <c r="E109">
        <v>317</v>
      </c>
    </row>
    <row r="110" spans="2:5" x14ac:dyDescent="0.3">
      <c r="B110" s="5" t="s">
        <v>50</v>
      </c>
      <c r="C110">
        <v>60</v>
      </c>
      <c r="D110">
        <v>79</v>
      </c>
      <c r="E110">
        <v>139</v>
      </c>
    </row>
    <row r="111" spans="2:5" x14ac:dyDescent="0.3">
      <c r="B111" s="5" t="s">
        <v>51</v>
      </c>
      <c r="C111">
        <v>12</v>
      </c>
      <c r="D111">
        <v>20</v>
      </c>
      <c r="E111">
        <v>32</v>
      </c>
    </row>
    <row r="112" spans="2:5" x14ac:dyDescent="0.3">
      <c r="B112" s="5" t="s">
        <v>53</v>
      </c>
      <c r="C112">
        <v>21</v>
      </c>
      <c r="D112">
        <v>25</v>
      </c>
      <c r="E112">
        <v>46</v>
      </c>
    </row>
    <row r="113" spans="2:5" x14ac:dyDescent="0.3">
      <c r="B113" s="5" t="s">
        <v>38</v>
      </c>
      <c r="C113">
        <v>519</v>
      </c>
      <c r="D113">
        <v>481</v>
      </c>
      <c r="E113">
        <v>1000</v>
      </c>
    </row>
  </sheetData>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AB5F9-21DC-488E-A4B7-FEE63F7F41CE}">
  <dimension ref="A1:U43"/>
  <sheetViews>
    <sheetView showGridLines="0" tabSelected="1" topLeftCell="A7" zoomScale="75" zoomScaleNormal="75" workbookViewId="0">
      <selection activeCell="R21" sqref="R21"/>
    </sheetView>
  </sheetViews>
  <sheetFormatPr defaultRowHeight="14.4" x14ac:dyDescent="0.3"/>
  <cols>
    <col min="1" max="1" width="31.21875" style="14" customWidth="1"/>
    <col min="2" max="2" width="13.33203125" style="14" customWidth="1"/>
    <col min="3" max="3" width="8.88671875" style="14" hidden="1" customWidth="1"/>
    <col min="4" max="4" width="8.88671875" style="14" customWidth="1"/>
    <col min="5" max="6" width="8.88671875" style="14"/>
    <col min="7" max="7" width="29.5546875" style="14" customWidth="1"/>
    <col min="8" max="9" width="8.88671875" style="14"/>
    <col min="10" max="10" width="18.6640625" style="14" customWidth="1"/>
    <col min="11" max="11" width="34.6640625" style="14" customWidth="1"/>
    <col min="12" max="12" width="11.6640625" style="14" hidden="1" customWidth="1"/>
    <col min="13" max="13" width="33.44140625" style="14" customWidth="1"/>
    <col min="14" max="16384" width="8.88671875" style="14"/>
  </cols>
  <sheetData>
    <row r="1" spans="1:21" ht="1.2" customHeight="1" x14ac:dyDescent="0.3">
      <c r="A1" s="7"/>
      <c r="B1" s="7"/>
      <c r="C1" s="7"/>
      <c r="D1" s="7"/>
      <c r="E1" s="7"/>
      <c r="F1" s="7"/>
      <c r="G1" s="7"/>
      <c r="H1" s="7"/>
      <c r="I1" s="7"/>
      <c r="J1" s="7"/>
      <c r="K1" s="7"/>
      <c r="L1" s="7"/>
      <c r="M1" s="7"/>
    </row>
    <row r="2" spans="1:21" hidden="1" x14ac:dyDescent="0.3">
      <c r="A2" s="7"/>
      <c r="B2" s="7"/>
      <c r="C2" s="7"/>
      <c r="D2" s="7"/>
      <c r="E2" s="7"/>
      <c r="F2" s="7"/>
      <c r="G2" s="7"/>
      <c r="H2" s="7"/>
      <c r="I2" s="7"/>
      <c r="J2" s="7"/>
      <c r="K2" s="7"/>
      <c r="L2" s="7"/>
      <c r="M2" s="7"/>
    </row>
    <row r="3" spans="1:21" hidden="1" x14ac:dyDescent="0.3">
      <c r="A3" s="7"/>
      <c r="B3" s="7"/>
      <c r="C3" s="7"/>
      <c r="D3" s="7"/>
      <c r="E3" s="7"/>
      <c r="F3" s="7"/>
      <c r="G3" s="7"/>
      <c r="H3" s="7"/>
      <c r="I3" s="7"/>
      <c r="J3" s="7"/>
      <c r="K3" s="7"/>
      <c r="L3" s="7"/>
      <c r="M3" s="7"/>
    </row>
    <row r="4" spans="1:21" ht="44.4" x14ac:dyDescent="0.7">
      <c r="A4" s="7"/>
      <c r="B4" s="7"/>
      <c r="C4" s="7"/>
      <c r="D4" s="7"/>
      <c r="E4" s="8" t="s">
        <v>46</v>
      </c>
      <c r="F4" s="7"/>
      <c r="G4" s="7"/>
      <c r="H4" s="7"/>
      <c r="I4" s="7"/>
      <c r="J4" s="7"/>
      <c r="K4" s="7"/>
      <c r="L4" s="7"/>
      <c r="M4" s="7"/>
      <c r="N4" s="15"/>
      <c r="O4" s="15"/>
      <c r="P4" s="15"/>
      <c r="Q4" s="15"/>
      <c r="R4" s="15"/>
      <c r="S4" s="15"/>
      <c r="T4" s="15"/>
      <c r="U4" s="15"/>
    </row>
    <row r="5" spans="1:21" x14ac:dyDescent="0.3">
      <c r="N5" s="15"/>
      <c r="O5" s="15"/>
      <c r="P5" s="15"/>
      <c r="Q5" s="15"/>
      <c r="R5" s="15"/>
      <c r="S5" s="15"/>
      <c r="T5" s="15"/>
      <c r="U5" s="15"/>
    </row>
    <row r="6" spans="1:21" x14ac:dyDescent="0.3">
      <c r="N6" s="15"/>
      <c r="O6" s="15"/>
      <c r="P6" s="15"/>
      <c r="Q6" s="15"/>
      <c r="R6" s="15"/>
      <c r="S6" s="15"/>
      <c r="T6" s="15"/>
      <c r="U6" s="15"/>
    </row>
    <row r="7" spans="1:21" x14ac:dyDescent="0.3">
      <c r="N7" s="15"/>
      <c r="O7" s="15"/>
      <c r="P7" s="15"/>
      <c r="Q7" s="15"/>
      <c r="R7" s="15"/>
      <c r="S7" s="15"/>
      <c r="T7" s="15"/>
      <c r="U7" s="15"/>
    </row>
    <row r="8" spans="1:21" x14ac:dyDescent="0.3">
      <c r="N8" s="15"/>
      <c r="O8" s="15"/>
      <c r="P8" s="15"/>
      <c r="Q8" s="15"/>
      <c r="R8" s="15"/>
      <c r="S8" s="15"/>
      <c r="T8" s="15"/>
      <c r="U8" s="15"/>
    </row>
    <row r="9" spans="1:21" x14ac:dyDescent="0.3">
      <c r="N9" s="15"/>
      <c r="O9" s="15"/>
      <c r="P9" s="15"/>
      <c r="Q9" s="15"/>
      <c r="R9" s="15"/>
      <c r="S9" s="15"/>
      <c r="T9" s="15"/>
      <c r="U9" s="15"/>
    </row>
    <row r="10" spans="1:21" x14ac:dyDescent="0.3">
      <c r="N10" s="15"/>
      <c r="O10" s="15"/>
      <c r="P10" s="15"/>
      <c r="Q10" s="15"/>
      <c r="R10" s="15"/>
      <c r="S10" s="15"/>
      <c r="T10" s="15"/>
      <c r="U10" s="15"/>
    </row>
    <row r="11" spans="1:21" x14ac:dyDescent="0.3">
      <c r="N11" s="15"/>
      <c r="O11" s="15"/>
      <c r="P11" s="15"/>
      <c r="Q11" s="15"/>
      <c r="R11" s="15"/>
      <c r="S11" s="15"/>
      <c r="T11" s="15"/>
      <c r="U11" s="15"/>
    </row>
    <row r="12" spans="1:21" x14ac:dyDescent="0.3">
      <c r="N12" s="15"/>
      <c r="O12" s="15"/>
      <c r="P12" s="15"/>
      <c r="Q12" s="15"/>
      <c r="R12" s="15"/>
      <c r="S12" s="15"/>
      <c r="T12" s="15"/>
      <c r="U12" s="15"/>
    </row>
    <row r="13" spans="1:21" x14ac:dyDescent="0.3">
      <c r="N13" s="15"/>
      <c r="O13" s="15"/>
      <c r="P13" s="15"/>
      <c r="Q13" s="15"/>
      <c r="R13" s="15"/>
      <c r="S13" s="15"/>
      <c r="T13" s="15"/>
      <c r="U13" s="15"/>
    </row>
    <row r="14" spans="1:21" x14ac:dyDescent="0.3">
      <c r="N14" s="15"/>
      <c r="O14" s="15"/>
      <c r="P14" s="15"/>
      <c r="Q14" s="15"/>
      <c r="R14" s="15"/>
      <c r="S14" s="15"/>
      <c r="T14" s="15"/>
      <c r="U14" s="15"/>
    </row>
    <row r="15" spans="1:21" x14ac:dyDescent="0.3">
      <c r="N15" s="15"/>
      <c r="O15" s="15"/>
      <c r="P15" s="15"/>
      <c r="Q15" s="15"/>
      <c r="R15" s="15"/>
      <c r="S15" s="15"/>
      <c r="T15" s="15"/>
      <c r="U15" s="15"/>
    </row>
    <row r="16" spans="1:21" x14ac:dyDescent="0.3">
      <c r="N16" s="15"/>
      <c r="O16" s="15"/>
      <c r="P16" s="15"/>
      <c r="Q16" s="15"/>
      <c r="R16" s="15"/>
      <c r="S16" s="15"/>
      <c r="T16" s="15"/>
      <c r="U16" s="15"/>
    </row>
    <row r="17" spans="14:21" x14ac:dyDescent="0.3">
      <c r="N17" s="15"/>
      <c r="O17" s="15"/>
      <c r="P17" s="15"/>
      <c r="Q17" s="15"/>
      <c r="R17" s="15"/>
      <c r="S17" s="15"/>
      <c r="T17" s="15"/>
      <c r="U17" s="15"/>
    </row>
    <row r="18" spans="14:21" x14ac:dyDescent="0.3">
      <c r="N18" s="15"/>
      <c r="O18" s="15"/>
      <c r="P18" s="15"/>
      <c r="Q18" s="15"/>
      <c r="R18" s="15"/>
      <c r="S18" s="15"/>
      <c r="T18" s="15"/>
      <c r="U18" s="15"/>
    </row>
    <row r="19" spans="14:21" x14ac:dyDescent="0.3">
      <c r="N19" s="15"/>
      <c r="O19" s="15"/>
      <c r="P19" s="15"/>
      <c r="Q19" s="15"/>
      <c r="R19" s="15"/>
      <c r="S19" s="15"/>
      <c r="T19" s="15"/>
      <c r="U19" s="15"/>
    </row>
    <row r="20" spans="14:21" x14ac:dyDescent="0.3">
      <c r="N20" s="15"/>
      <c r="O20" s="15"/>
      <c r="P20" s="15"/>
      <c r="Q20" s="15"/>
      <c r="R20" s="15"/>
      <c r="S20" s="15"/>
      <c r="T20" s="15"/>
      <c r="U20" s="15"/>
    </row>
    <row r="21" spans="14:21" x14ac:dyDescent="0.3">
      <c r="N21" s="15"/>
      <c r="O21" s="15"/>
      <c r="P21" s="15"/>
      <c r="Q21" s="15"/>
      <c r="R21" s="15"/>
      <c r="S21" s="15"/>
      <c r="T21" s="15"/>
      <c r="U21" s="15"/>
    </row>
    <row r="22" spans="14:21" x14ac:dyDescent="0.3">
      <c r="N22" s="15"/>
      <c r="O22" s="15"/>
      <c r="P22" s="15"/>
      <c r="Q22" s="15"/>
      <c r="R22" s="15"/>
      <c r="S22" s="15"/>
      <c r="T22" s="15"/>
      <c r="U22" s="15"/>
    </row>
    <row r="23" spans="14:21" x14ac:dyDescent="0.3">
      <c r="N23" s="15"/>
      <c r="O23" s="15"/>
      <c r="P23" s="15"/>
      <c r="Q23" s="15"/>
      <c r="R23" s="15"/>
      <c r="S23" s="15"/>
      <c r="T23" s="15"/>
      <c r="U23" s="15"/>
    </row>
    <row r="24" spans="14:21" x14ac:dyDescent="0.3">
      <c r="N24" s="15"/>
      <c r="O24" s="15"/>
      <c r="P24" s="15"/>
      <c r="Q24" s="15"/>
      <c r="R24" s="15"/>
      <c r="S24" s="15"/>
      <c r="T24" s="15"/>
      <c r="U24" s="15"/>
    </row>
    <row r="25" spans="14:21" x14ac:dyDescent="0.3">
      <c r="N25" s="15"/>
      <c r="O25" s="15"/>
      <c r="P25" s="15"/>
      <c r="Q25" s="15"/>
      <c r="R25" s="15"/>
      <c r="S25" s="15"/>
      <c r="T25" s="15"/>
      <c r="U25" s="15"/>
    </row>
    <row r="26" spans="14:21" x14ac:dyDescent="0.3">
      <c r="N26" s="15"/>
      <c r="O26" s="15"/>
      <c r="P26" s="15"/>
      <c r="Q26" s="15"/>
      <c r="R26" s="15"/>
      <c r="S26" s="15"/>
      <c r="T26" s="15"/>
      <c r="U26" s="15"/>
    </row>
    <row r="27" spans="14:21" x14ac:dyDescent="0.3">
      <c r="N27" s="15"/>
      <c r="O27" s="15"/>
      <c r="P27" s="15"/>
      <c r="Q27" s="15"/>
      <c r="R27" s="15"/>
      <c r="S27" s="15"/>
      <c r="T27" s="15"/>
      <c r="U27" s="15"/>
    </row>
    <row r="28" spans="14:21" x14ac:dyDescent="0.3">
      <c r="N28" s="15"/>
      <c r="O28" s="15"/>
      <c r="P28" s="15"/>
      <c r="Q28" s="15"/>
      <c r="R28" s="15"/>
      <c r="S28" s="15"/>
      <c r="T28" s="15"/>
      <c r="U28" s="15"/>
    </row>
    <row r="29" spans="14:21" x14ac:dyDescent="0.3">
      <c r="N29" s="15"/>
      <c r="O29" s="15"/>
      <c r="P29" s="15"/>
      <c r="Q29" s="15"/>
      <c r="R29" s="15"/>
      <c r="S29" s="15"/>
      <c r="T29" s="15"/>
      <c r="U29" s="15"/>
    </row>
    <row r="30" spans="14:21" x14ac:dyDescent="0.3">
      <c r="N30" s="15"/>
      <c r="O30" s="15"/>
      <c r="P30" s="15"/>
      <c r="Q30" s="15"/>
      <c r="R30" s="15"/>
      <c r="S30" s="15"/>
      <c r="T30" s="15"/>
      <c r="U30" s="15"/>
    </row>
    <row r="31" spans="14:21" x14ac:dyDescent="0.3">
      <c r="N31" s="15"/>
      <c r="O31" s="15"/>
      <c r="P31" s="15"/>
      <c r="Q31" s="15"/>
      <c r="R31" s="15"/>
      <c r="S31" s="15"/>
      <c r="T31" s="15"/>
      <c r="U31" s="15"/>
    </row>
    <row r="32" spans="14:21" x14ac:dyDescent="0.3">
      <c r="N32" s="15"/>
      <c r="O32" s="15"/>
      <c r="P32" s="15"/>
      <c r="Q32" s="15"/>
      <c r="R32" s="15"/>
      <c r="S32" s="15"/>
      <c r="T32" s="15"/>
      <c r="U32" s="15"/>
    </row>
    <row r="33" spans="1:21" x14ac:dyDescent="0.3">
      <c r="N33" s="15"/>
      <c r="O33" s="15"/>
      <c r="P33" s="15"/>
      <c r="Q33" s="15"/>
      <c r="R33" s="15"/>
      <c r="S33" s="15"/>
      <c r="T33" s="15"/>
      <c r="U33" s="15"/>
    </row>
    <row r="34" spans="1:21" x14ac:dyDescent="0.3">
      <c r="N34" s="15"/>
      <c r="O34" s="15"/>
      <c r="P34" s="15"/>
      <c r="Q34" s="15"/>
      <c r="R34" s="15"/>
      <c r="S34" s="15"/>
      <c r="T34" s="15"/>
      <c r="U34" s="15"/>
    </row>
    <row r="35" spans="1:21" x14ac:dyDescent="0.3">
      <c r="N35" s="15"/>
      <c r="O35" s="15"/>
      <c r="P35" s="15"/>
      <c r="Q35" s="15"/>
      <c r="R35" s="15"/>
      <c r="S35" s="15"/>
      <c r="T35" s="15"/>
      <c r="U35" s="15"/>
    </row>
    <row r="36" spans="1:21" x14ac:dyDescent="0.3">
      <c r="N36" s="15"/>
      <c r="O36" s="15"/>
      <c r="P36" s="15"/>
      <c r="Q36" s="15"/>
      <c r="R36" s="15"/>
      <c r="S36" s="15"/>
      <c r="T36" s="15"/>
      <c r="U36" s="15"/>
    </row>
    <row r="37" spans="1:21" x14ac:dyDescent="0.3">
      <c r="A37" s="15"/>
      <c r="B37" s="15"/>
      <c r="C37" s="15"/>
      <c r="D37" s="15"/>
      <c r="E37" s="15"/>
      <c r="F37" s="15"/>
      <c r="G37" s="15"/>
      <c r="H37" s="15"/>
      <c r="I37" s="15"/>
      <c r="J37" s="15"/>
      <c r="K37" s="15"/>
      <c r="L37" s="15"/>
      <c r="M37" s="15"/>
      <c r="N37" s="15"/>
      <c r="O37" s="15"/>
      <c r="P37" s="15"/>
      <c r="Q37" s="15"/>
      <c r="R37" s="15"/>
      <c r="S37" s="15"/>
      <c r="T37" s="15"/>
      <c r="U37" s="15"/>
    </row>
    <row r="38" spans="1:21" x14ac:dyDescent="0.3">
      <c r="A38" s="15"/>
      <c r="B38" s="15"/>
      <c r="C38" s="15"/>
      <c r="D38" s="15"/>
      <c r="E38" s="15"/>
      <c r="F38" s="15"/>
      <c r="G38" s="15"/>
      <c r="H38" s="15"/>
      <c r="I38" s="15"/>
      <c r="J38" s="15"/>
      <c r="K38" s="15"/>
      <c r="L38" s="15"/>
      <c r="M38" s="15"/>
      <c r="N38" s="15"/>
      <c r="O38" s="15"/>
      <c r="P38" s="15"/>
      <c r="Q38" s="15"/>
      <c r="R38" s="15"/>
      <c r="S38" s="15"/>
      <c r="T38" s="15"/>
      <c r="U38" s="15"/>
    </row>
    <row r="39" spans="1:21" x14ac:dyDescent="0.3">
      <c r="A39" s="15"/>
      <c r="B39" s="15"/>
      <c r="C39" s="15"/>
      <c r="D39" s="15"/>
      <c r="E39" s="15"/>
      <c r="F39" s="15"/>
      <c r="G39" s="15"/>
      <c r="H39" s="15"/>
      <c r="I39" s="15"/>
      <c r="J39" s="15"/>
      <c r="K39" s="15"/>
      <c r="L39" s="15"/>
      <c r="M39" s="15"/>
      <c r="N39" s="15"/>
      <c r="O39" s="15"/>
      <c r="P39" s="15"/>
      <c r="Q39" s="15"/>
      <c r="R39" s="15"/>
      <c r="S39" s="15"/>
      <c r="T39" s="15"/>
      <c r="U39" s="15"/>
    </row>
    <row r="40" spans="1:21" x14ac:dyDescent="0.3">
      <c r="A40" s="15"/>
      <c r="B40" s="15"/>
      <c r="C40" s="15"/>
      <c r="D40" s="15"/>
      <c r="E40" s="15"/>
      <c r="F40" s="15"/>
      <c r="G40" s="15"/>
      <c r="H40" s="15"/>
      <c r="I40" s="15"/>
      <c r="J40" s="15"/>
      <c r="K40" s="15"/>
      <c r="L40" s="15"/>
      <c r="M40" s="15"/>
      <c r="N40" s="15"/>
      <c r="O40" s="15"/>
      <c r="P40" s="15"/>
      <c r="Q40" s="15"/>
      <c r="R40" s="15"/>
      <c r="S40" s="15"/>
      <c r="T40" s="15"/>
      <c r="U40" s="15"/>
    </row>
    <row r="41" spans="1:21" x14ac:dyDescent="0.3">
      <c r="A41" s="15"/>
      <c r="B41" s="15"/>
      <c r="C41" s="15"/>
      <c r="D41" s="15"/>
      <c r="E41" s="15"/>
      <c r="F41" s="15"/>
      <c r="G41" s="15"/>
      <c r="H41" s="15"/>
      <c r="I41" s="15"/>
      <c r="J41" s="15"/>
      <c r="K41" s="15"/>
      <c r="L41" s="15"/>
      <c r="M41" s="15"/>
      <c r="N41" s="15"/>
      <c r="O41" s="15"/>
      <c r="P41" s="15"/>
      <c r="Q41" s="15"/>
      <c r="R41" s="15"/>
      <c r="S41" s="15"/>
      <c r="T41" s="15"/>
      <c r="U41" s="15"/>
    </row>
    <row r="42" spans="1:21" x14ac:dyDescent="0.3">
      <c r="A42" s="15"/>
      <c r="B42" s="15"/>
      <c r="C42" s="15"/>
      <c r="D42" s="15"/>
      <c r="E42" s="15"/>
      <c r="F42" s="15"/>
      <c r="G42" s="15"/>
      <c r="H42" s="15"/>
      <c r="I42" s="15"/>
      <c r="J42" s="15"/>
      <c r="K42" s="15"/>
      <c r="L42" s="15"/>
      <c r="M42" s="15"/>
      <c r="N42" s="15"/>
      <c r="O42" s="15"/>
      <c r="P42" s="15"/>
      <c r="Q42" s="15"/>
      <c r="R42" s="15"/>
      <c r="S42" s="15"/>
      <c r="T42" s="15"/>
      <c r="U42" s="15"/>
    </row>
    <row r="43" spans="1:21" x14ac:dyDescent="0.3">
      <c r="A43" s="15"/>
      <c r="B43" s="15"/>
      <c r="C43" s="15"/>
      <c r="D43" s="15"/>
      <c r="E43" s="15"/>
      <c r="F43" s="15"/>
      <c r="G43" s="15"/>
      <c r="H43" s="15"/>
      <c r="I43" s="15"/>
      <c r="J43" s="15"/>
      <c r="K43" s="15"/>
      <c r="L43" s="15"/>
      <c r="M43" s="15"/>
      <c r="N43" s="15"/>
      <c r="O43" s="15"/>
      <c r="P43" s="15"/>
      <c r="Q43" s="15"/>
      <c r="R43" s="15"/>
      <c r="S43" s="15"/>
      <c r="T43" s="15"/>
      <c r="U43"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workbookViewId="0">
      <selection activeCell="R6" sqref="R6"/>
    </sheetView>
  </sheetViews>
  <sheetFormatPr defaultColWidth="11.88671875" defaultRowHeight="14.4" x14ac:dyDescent="0.3"/>
  <cols>
    <col min="2" max="2" width="14.21875" customWidth="1"/>
    <col min="3" max="3" width="15.77734375" customWidth="1"/>
    <col min="4" max="4" width="11.88671875" style="2"/>
    <col min="6" max="6" width="20.77734375" customWidth="1"/>
    <col min="7" max="7" width="18.44140625" customWidth="1"/>
    <col min="10" max="10" width="17.33203125" customWidth="1"/>
    <col min="13" max="13" width="13.77734375" customWidth="1"/>
    <col min="14" max="14" width="15.44140625" customWidth="1"/>
    <col min="15" max="15" width="15.88671875" style="2" customWidth="1"/>
    <col min="16" max="16" width="21.5546875" customWidth="1"/>
  </cols>
  <sheetData>
    <row r="1" spans="1:17" x14ac:dyDescent="0.3">
      <c r="A1" t="s">
        <v>0</v>
      </c>
      <c r="B1" t="s">
        <v>1</v>
      </c>
      <c r="C1" t="s">
        <v>2</v>
      </c>
      <c r="D1" s="2" t="s">
        <v>3</v>
      </c>
      <c r="E1" t="s">
        <v>4</v>
      </c>
      <c r="F1" t="s">
        <v>5</v>
      </c>
      <c r="G1" t="s">
        <v>6</v>
      </c>
      <c r="H1" t="s">
        <v>7</v>
      </c>
      <c r="I1" t="s">
        <v>8</v>
      </c>
      <c r="J1" t="s">
        <v>9</v>
      </c>
      <c r="K1" t="s">
        <v>10</v>
      </c>
      <c r="L1" t="s">
        <v>11</v>
      </c>
      <c r="M1" s="3" t="s">
        <v>36</v>
      </c>
      <c r="N1" t="s">
        <v>12</v>
      </c>
      <c r="O1" s="9" t="s">
        <v>47</v>
      </c>
      <c r="P1" s="10" t="s">
        <v>48</v>
      </c>
      <c r="Q1" s="11" t="s">
        <v>54</v>
      </c>
    </row>
    <row r="2" spans="1:17" x14ac:dyDescent="0.3">
      <c r="A2">
        <v>12496</v>
      </c>
      <c r="B2" t="s">
        <v>32</v>
      </c>
      <c r="C2" t="s">
        <v>34</v>
      </c>
      <c r="D2" s="2">
        <v>40000</v>
      </c>
      <c r="E2">
        <v>1</v>
      </c>
      <c r="F2" t="s">
        <v>13</v>
      </c>
      <c r="G2" t="s">
        <v>14</v>
      </c>
      <c r="H2" t="s">
        <v>15</v>
      </c>
      <c r="I2">
        <v>0</v>
      </c>
      <c r="J2" t="s">
        <v>16</v>
      </c>
      <c r="K2" t="s">
        <v>17</v>
      </c>
      <c r="L2">
        <v>42</v>
      </c>
      <c r="M2" t="str" cm="1">
        <f t="array" ref="M2">_xlfn.IFS(L2&lt;18,"Invalid", L2&lt;=35,"Young Adult", L2&lt;=55,"Middle Aged", L2&gt;55,"Old")</f>
        <v>Middle Aged</v>
      </c>
      <c r="N2" t="s">
        <v>18</v>
      </c>
      <c r="O2" s="2" cm="1">
        <f t="array" ref="O2">_xlfn.IFS(E2 = 0, D2,E2&gt;0,D2/E2)</f>
        <v>40000</v>
      </c>
      <c r="P2" t="str" cm="1">
        <f t="array" ref="P2">_xlfn.IFS(O2&lt;25000,"Less than 25000",O2&lt;50000,"25000 - 50000", O2&lt;75000,"50000 - 75000",O2&lt;100000,"75000 - 100000",O2&gt;=100000,"More than 100000")</f>
        <v>25000 - 50000</v>
      </c>
      <c r="Q2" t="str">
        <f>IF(I2=0,"No","Yes")</f>
        <v>No</v>
      </c>
    </row>
    <row r="3" spans="1:17" x14ac:dyDescent="0.3">
      <c r="A3">
        <v>24107</v>
      </c>
      <c r="B3" t="s">
        <v>32</v>
      </c>
      <c r="C3" t="s">
        <v>35</v>
      </c>
      <c r="D3" s="2">
        <v>30000</v>
      </c>
      <c r="E3">
        <v>3</v>
      </c>
      <c r="F3" t="s">
        <v>19</v>
      </c>
      <c r="G3" t="s">
        <v>20</v>
      </c>
      <c r="H3" t="s">
        <v>15</v>
      </c>
      <c r="I3">
        <v>1</v>
      </c>
      <c r="J3" t="s">
        <v>16</v>
      </c>
      <c r="K3" t="s">
        <v>17</v>
      </c>
      <c r="L3">
        <v>43</v>
      </c>
      <c r="M3" t="str" cm="1">
        <f t="array" ref="M3">_xlfn.IFS(L3&lt;18,"Invalid", L3&lt;=35,"Young Adult", L3&lt;=55,"Middle Aged", L3&gt;55,"Old")</f>
        <v>Middle Aged</v>
      </c>
      <c r="N3" t="s">
        <v>18</v>
      </c>
      <c r="O3" s="2" cm="1">
        <f t="array" ref="O3">_xlfn.IFS(E3 = 0, D3,E3&gt;0,D3/E3)</f>
        <v>10000</v>
      </c>
      <c r="P3" t="str" cm="1">
        <f t="array" ref="P3">_xlfn.IFS(O3&lt;25000,"Less than 25000",O3&lt;50000,"25000 - 50000", O3&lt;75000,"50000 - 75000",O3&lt;100000,"75000 - 100000",O3&gt;=100000,"More than 100000")</f>
        <v>Less than 25000</v>
      </c>
      <c r="Q3" t="str">
        <f t="shared" ref="Q3:Q66" si="0">IF(I3=0,"No","Yes")</f>
        <v>Yes</v>
      </c>
    </row>
    <row r="4" spans="1:17" x14ac:dyDescent="0.3">
      <c r="A4">
        <v>14177</v>
      </c>
      <c r="B4" t="s">
        <v>32</v>
      </c>
      <c r="C4" t="s">
        <v>35</v>
      </c>
      <c r="D4" s="2">
        <v>80000</v>
      </c>
      <c r="E4">
        <v>5</v>
      </c>
      <c r="F4" t="s">
        <v>19</v>
      </c>
      <c r="G4" t="s">
        <v>21</v>
      </c>
      <c r="H4" t="s">
        <v>18</v>
      </c>
      <c r="I4">
        <v>2</v>
      </c>
      <c r="J4" t="s">
        <v>22</v>
      </c>
      <c r="K4" t="s">
        <v>17</v>
      </c>
      <c r="L4">
        <v>60</v>
      </c>
      <c r="M4" t="str" cm="1">
        <f t="array" ref="M4">_xlfn.IFS(L4&lt;18,"Invalid", L4&lt;=35,"Young Adult", L4&lt;=55,"Middle Aged", L4&gt;55,"Old")</f>
        <v>Old</v>
      </c>
      <c r="N4" t="s">
        <v>18</v>
      </c>
      <c r="O4" s="2" cm="1">
        <f t="array" ref="O4">_xlfn.IFS(E4 = 0, D4,E4&gt;0,D4/E4)</f>
        <v>16000</v>
      </c>
      <c r="P4" t="str" cm="1">
        <f t="array" ref="P4">_xlfn.IFS(O4&lt;25000,"Less than 25000",O4&lt;50000,"25000 - 50000", O4&lt;75000,"50000 - 75000",O4&lt;100000,"75000 - 100000",O4&gt;=100000,"More than 100000")</f>
        <v>Less than 25000</v>
      </c>
      <c r="Q4" t="str">
        <f t="shared" si="0"/>
        <v>Yes</v>
      </c>
    </row>
    <row r="5" spans="1:17" x14ac:dyDescent="0.3">
      <c r="A5">
        <v>24381</v>
      </c>
      <c r="B5" t="s">
        <v>33</v>
      </c>
      <c r="C5" t="s">
        <v>35</v>
      </c>
      <c r="D5" s="2">
        <v>70000</v>
      </c>
      <c r="E5">
        <v>0</v>
      </c>
      <c r="F5" t="s">
        <v>13</v>
      </c>
      <c r="G5" t="s">
        <v>21</v>
      </c>
      <c r="H5" t="s">
        <v>15</v>
      </c>
      <c r="I5">
        <v>1</v>
      </c>
      <c r="J5" t="s">
        <v>23</v>
      </c>
      <c r="K5" t="s">
        <v>24</v>
      </c>
      <c r="L5">
        <v>41</v>
      </c>
      <c r="M5" t="str" cm="1">
        <f t="array" ref="M5">_xlfn.IFS(L5&lt;18,"Invalid", L5&lt;=35,"Young Adult", L5&lt;=55,"Middle Aged", L5&gt;55,"Old")</f>
        <v>Middle Aged</v>
      </c>
      <c r="N5" t="s">
        <v>15</v>
      </c>
      <c r="O5" s="2" cm="1">
        <f t="array" ref="O5">_xlfn.IFS(E5 = 0, D5,E5&gt;0,D5/E5)</f>
        <v>70000</v>
      </c>
      <c r="P5" t="str" cm="1">
        <f t="array" ref="P5">_xlfn.IFS(O5&lt;25000,"Less than 25000",O5&lt;50000,"25000 - 50000", O5&lt;75000,"50000 - 75000",O5&lt;100000,"75000 - 100000",O5&gt;=100000,"More than 100000")</f>
        <v>50000 - 75000</v>
      </c>
      <c r="Q5" t="str">
        <f t="shared" si="0"/>
        <v>Yes</v>
      </c>
    </row>
    <row r="6" spans="1:17" x14ac:dyDescent="0.3">
      <c r="A6">
        <v>25597</v>
      </c>
      <c r="B6" t="s">
        <v>33</v>
      </c>
      <c r="C6" t="s">
        <v>35</v>
      </c>
      <c r="D6" s="2">
        <v>30000</v>
      </c>
      <c r="E6">
        <v>0</v>
      </c>
      <c r="F6" t="s">
        <v>13</v>
      </c>
      <c r="G6" t="s">
        <v>20</v>
      </c>
      <c r="H6" t="s">
        <v>18</v>
      </c>
      <c r="I6">
        <v>0</v>
      </c>
      <c r="J6" t="s">
        <v>16</v>
      </c>
      <c r="K6" t="s">
        <v>17</v>
      </c>
      <c r="L6">
        <v>36</v>
      </c>
      <c r="M6" t="str" cm="1">
        <f t="array" ref="M6">_xlfn.IFS(L6&lt;18,"Invalid", L6&lt;=35,"Young Adult", L6&lt;=55,"Middle Aged", L6&gt;55,"Old")</f>
        <v>Middle Aged</v>
      </c>
      <c r="N6" t="s">
        <v>15</v>
      </c>
      <c r="O6" s="2" cm="1">
        <f t="array" ref="O6">_xlfn.IFS(E6 = 0, D6,E6&gt;0,D6/E6)</f>
        <v>30000</v>
      </c>
      <c r="P6" t="str" cm="1">
        <f t="array" ref="P6">_xlfn.IFS(O6&lt;25000,"Less than 25000",O6&lt;50000,"25000 - 50000", O6&lt;75000,"50000 - 75000",O6&lt;100000,"75000 - 100000",O6&gt;=100000,"More than 100000")</f>
        <v>25000 - 50000</v>
      </c>
      <c r="Q6" t="str">
        <f t="shared" si="0"/>
        <v>No</v>
      </c>
    </row>
    <row r="7" spans="1:17" x14ac:dyDescent="0.3">
      <c r="A7">
        <v>13507</v>
      </c>
      <c r="B7" t="s">
        <v>32</v>
      </c>
      <c r="C7" t="s">
        <v>34</v>
      </c>
      <c r="D7" s="2">
        <v>10000</v>
      </c>
      <c r="E7">
        <v>2</v>
      </c>
      <c r="F7" t="s">
        <v>19</v>
      </c>
      <c r="G7" t="s">
        <v>25</v>
      </c>
      <c r="H7" t="s">
        <v>15</v>
      </c>
      <c r="I7">
        <v>0</v>
      </c>
      <c r="J7" t="s">
        <v>26</v>
      </c>
      <c r="K7" t="s">
        <v>17</v>
      </c>
      <c r="L7">
        <v>50</v>
      </c>
      <c r="M7" t="str" cm="1">
        <f t="array" ref="M7">_xlfn.IFS(L7&lt;18,"Invalid", L7&lt;=35,"Young Adult", L7&lt;=55,"Middle Aged", L7&gt;55,"Old")</f>
        <v>Middle Aged</v>
      </c>
      <c r="N7" t="s">
        <v>18</v>
      </c>
      <c r="O7" s="2" cm="1">
        <f t="array" ref="O7">_xlfn.IFS(E7 = 0, D7,E7&gt;0,D7/E7)</f>
        <v>5000</v>
      </c>
      <c r="P7" t="str" cm="1">
        <f t="array" ref="P7">_xlfn.IFS(O7&lt;25000,"Less than 25000",O7&lt;50000,"25000 - 50000", O7&lt;75000,"50000 - 75000",O7&lt;100000,"75000 - 100000",O7&gt;=100000,"More than 100000")</f>
        <v>Less than 25000</v>
      </c>
      <c r="Q7" t="str">
        <f t="shared" si="0"/>
        <v>No</v>
      </c>
    </row>
    <row r="8" spans="1:17" x14ac:dyDescent="0.3">
      <c r="A8">
        <v>27974</v>
      </c>
      <c r="B8" t="s">
        <v>33</v>
      </c>
      <c r="C8" t="s">
        <v>35</v>
      </c>
      <c r="D8" s="2">
        <v>160000</v>
      </c>
      <c r="E8">
        <v>2</v>
      </c>
      <c r="F8" t="s">
        <v>27</v>
      </c>
      <c r="G8" t="s">
        <v>28</v>
      </c>
      <c r="H8" t="s">
        <v>15</v>
      </c>
      <c r="I8">
        <v>4</v>
      </c>
      <c r="J8" t="s">
        <v>16</v>
      </c>
      <c r="K8" t="s">
        <v>24</v>
      </c>
      <c r="L8">
        <v>33</v>
      </c>
      <c r="M8" t="str" cm="1">
        <f t="array" ref="M8">_xlfn.IFS(L8&lt;18,"Invalid", L8&lt;=35,"Young Adult", L8&lt;=55,"Middle Aged", L8&gt;55,"Old")</f>
        <v>Young Adult</v>
      </c>
      <c r="N8" t="s">
        <v>15</v>
      </c>
      <c r="O8" s="2" cm="1">
        <f t="array" ref="O8">_xlfn.IFS(E8 = 0, D8,E8&gt;0,D8/E8)</f>
        <v>80000</v>
      </c>
      <c r="P8" t="str" cm="1">
        <f t="array" ref="P8">_xlfn.IFS(O8&lt;25000,"Less than 25000",O8&lt;50000,"25000 - 50000", O8&lt;75000,"50000 - 75000",O8&lt;100000,"75000 - 100000",O8&gt;=100000,"More than 100000")</f>
        <v>75000 - 100000</v>
      </c>
      <c r="Q8" t="str">
        <f t="shared" si="0"/>
        <v>Yes</v>
      </c>
    </row>
    <row r="9" spans="1:17" x14ac:dyDescent="0.3">
      <c r="A9">
        <v>19364</v>
      </c>
      <c r="B9" t="s">
        <v>32</v>
      </c>
      <c r="C9" t="s">
        <v>35</v>
      </c>
      <c r="D9" s="2">
        <v>40000</v>
      </c>
      <c r="E9">
        <v>1</v>
      </c>
      <c r="F9" t="s">
        <v>13</v>
      </c>
      <c r="G9" t="s">
        <v>14</v>
      </c>
      <c r="H9" t="s">
        <v>15</v>
      </c>
      <c r="I9">
        <v>0</v>
      </c>
      <c r="J9" t="s">
        <v>16</v>
      </c>
      <c r="K9" t="s">
        <v>17</v>
      </c>
      <c r="L9">
        <v>43</v>
      </c>
      <c r="M9" t="str" cm="1">
        <f t="array" ref="M9">_xlfn.IFS(L9&lt;18,"Invalid", L9&lt;=35,"Young Adult", L9&lt;=55,"Middle Aged", L9&gt;55,"Old")</f>
        <v>Middle Aged</v>
      </c>
      <c r="N9" t="s">
        <v>15</v>
      </c>
      <c r="O9" s="2" cm="1">
        <f t="array" ref="O9">_xlfn.IFS(E9 = 0, D9,E9&gt;0,D9/E9)</f>
        <v>40000</v>
      </c>
      <c r="P9" t="str" cm="1">
        <f t="array" ref="P9">_xlfn.IFS(O9&lt;25000,"Less than 25000",O9&lt;50000,"25000 - 50000", O9&lt;75000,"50000 - 75000",O9&lt;100000,"75000 - 100000",O9&gt;=100000,"More than 100000")</f>
        <v>25000 - 50000</v>
      </c>
      <c r="Q9" t="str">
        <f>IF(I9=0,"No","Yes")</f>
        <v>No</v>
      </c>
    </row>
    <row r="10" spans="1:17" x14ac:dyDescent="0.3">
      <c r="A10">
        <v>22155</v>
      </c>
      <c r="B10" t="s">
        <v>32</v>
      </c>
      <c r="C10" t="s">
        <v>35</v>
      </c>
      <c r="D10" s="2">
        <v>20000</v>
      </c>
      <c r="E10">
        <v>2</v>
      </c>
      <c r="F10" t="s">
        <v>29</v>
      </c>
      <c r="G10" t="s">
        <v>20</v>
      </c>
      <c r="H10" t="s">
        <v>15</v>
      </c>
      <c r="I10">
        <v>2</v>
      </c>
      <c r="J10" t="s">
        <v>23</v>
      </c>
      <c r="K10" t="s">
        <v>24</v>
      </c>
      <c r="L10">
        <v>58</v>
      </c>
      <c r="M10" t="str" cm="1">
        <f t="array" ref="M10">_xlfn.IFS(L10&lt;18,"Invalid", L10&lt;=35,"Young Adult", L10&lt;=55,"Middle Aged", L10&gt;55,"Old")</f>
        <v>Old</v>
      </c>
      <c r="N10" t="s">
        <v>18</v>
      </c>
      <c r="O10" s="2" cm="1">
        <f t="array" ref="O10">_xlfn.IFS(E10 = 0, D10,E10&gt;0,D10/E10)</f>
        <v>10000</v>
      </c>
      <c r="P10" t="str" cm="1">
        <f t="array" ref="P10">_xlfn.IFS(O10&lt;25000,"Less than 25000",O10&lt;50000,"25000 - 50000", O10&lt;75000,"50000 - 75000",O10&lt;100000,"75000 - 100000",O10&gt;=100000,"More than 100000")</f>
        <v>Less than 25000</v>
      </c>
      <c r="Q10" t="str">
        <f t="shared" si="0"/>
        <v>Yes</v>
      </c>
    </row>
    <row r="11" spans="1:17" x14ac:dyDescent="0.3">
      <c r="A11">
        <v>19280</v>
      </c>
      <c r="B11" t="s">
        <v>32</v>
      </c>
      <c r="C11" t="s">
        <v>35</v>
      </c>
      <c r="D11" s="2">
        <v>120000</v>
      </c>
      <c r="E11">
        <v>2</v>
      </c>
      <c r="F11" t="s">
        <v>19</v>
      </c>
      <c r="G11" t="s">
        <v>25</v>
      </c>
      <c r="H11" t="s">
        <v>15</v>
      </c>
      <c r="I11">
        <v>1</v>
      </c>
      <c r="J11" t="s">
        <v>16</v>
      </c>
      <c r="K11" t="s">
        <v>17</v>
      </c>
      <c r="L11">
        <v>40</v>
      </c>
      <c r="M11" t="str" cm="1">
        <f t="array" ref="M11">_xlfn.IFS(L11&lt;18,"Invalid", L11&lt;=35,"Young Adult", L11&lt;=55,"Middle Aged", L11&gt;55,"Old")</f>
        <v>Middle Aged</v>
      </c>
      <c r="N11" t="s">
        <v>15</v>
      </c>
      <c r="O11" s="2" cm="1">
        <f t="array" ref="O11">_xlfn.IFS(E11 = 0, D11,E11&gt;0,D11/E11)</f>
        <v>60000</v>
      </c>
      <c r="P11" t="str" cm="1">
        <f t="array" ref="P11">_xlfn.IFS(O11&lt;25000,"Less than 25000",O11&lt;50000,"25000 - 50000", O11&lt;75000,"50000 - 75000",O11&lt;100000,"75000 - 100000",O11&gt;=100000,"More than 100000")</f>
        <v>50000 - 75000</v>
      </c>
      <c r="Q11" t="str">
        <f t="shared" si="0"/>
        <v>Yes</v>
      </c>
    </row>
    <row r="12" spans="1:17" x14ac:dyDescent="0.3">
      <c r="A12">
        <v>22173</v>
      </c>
      <c r="B12" t="s">
        <v>32</v>
      </c>
      <c r="C12" t="s">
        <v>34</v>
      </c>
      <c r="D12" s="2">
        <v>30000</v>
      </c>
      <c r="E12">
        <v>3</v>
      </c>
      <c r="F12" t="s">
        <v>27</v>
      </c>
      <c r="G12" t="s">
        <v>14</v>
      </c>
      <c r="H12" t="s">
        <v>18</v>
      </c>
      <c r="I12">
        <v>2</v>
      </c>
      <c r="J12" t="s">
        <v>26</v>
      </c>
      <c r="K12" t="s">
        <v>24</v>
      </c>
      <c r="L12">
        <v>54</v>
      </c>
      <c r="M12" t="str" cm="1">
        <f t="array" ref="M12">_xlfn.IFS(L12&lt;18,"Invalid", L12&lt;=35,"Young Adult", L12&lt;=55,"Middle Aged", L12&gt;55,"Old")</f>
        <v>Middle Aged</v>
      </c>
      <c r="N12" t="s">
        <v>15</v>
      </c>
      <c r="O12" s="2" cm="1">
        <f t="array" ref="O12">_xlfn.IFS(E12 = 0, D12,E12&gt;0,D12/E12)</f>
        <v>10000</v>
      </c>
      <c r="P12" t="str" cm="1">
        <f t="array" ref="P12">_xlfn.IFS(O12&lt;25000,"Less than 25000",O12&lt;50000,"25000 - 50000", O12&lt;75000,"50000 - 75000",O12&lt;100000,"75000 - 100000",O12&gt;=100000,"More than 100000")</f>
        <v>Less than 25000</v>
      </c>
      <c r="Q12" t="str">
        <f t="shared" si="0"/>
        <v>Yes</v>
      </c>
    </row>
    <row r="13" spans="1:17" x14ac:dyDescent="0.3">
      <c r="A13">
        <v>12697</v>
      </c>
      <c r="B13" t="s">
        <v>33</v>
      </c>
      <c r="C13" t="s">
        <v>34</v>
      </c>
      <c r="D13" s="2">
        <v>90000</v>
      </c>
      <c r="E13">
        <v>0</v>
      </c>
      <c r="F13" t="s">
        <v>13</v>
      </c>
      <c r="G13" t="s">
        <v>21</v>
      </c>
      <c r="H13" t="s">
        <v>18</v>
      </c>
      <c r="I13">
        <v>4</v>
      </c>
      <c r="J13" t="s">
        <v>42</v>
      </c>
      <c r="K13" t="s">
        <v>24</v>
      </c>
      <c r="L13">
        <v>36</v>
      </c>
      <c r="M13" t="str" cm="1">
        <f t="array" ref="M13">_xlfn.IFS(L13&lt;18,"Invalid", L13&lt;=35,"Young Adult", L13&lt;=55,"Middle Aged", L13&gt;55,"Old")</f>
        <v>Middle Aged</v>
      </c>
      <c r="N13" t="s">
        <v>18</v>
      </c>
      <c r="O13" s="2" cm="1">
        <f t="array" ref="O13">_xlfn.IFS(E13 = 0, D13,E13&gt;0,D13/E13)</f>
        <v>90000</v>
      </c>
      <c r="P13" t="str" cm="1">
        <f t="array" ref="P13">_xlfn.IFS(O13&lt;25000,"Less than 25000",O13&lt;50000,"25000 - 50000", O13&lt;75000,"50000 - 75000",O13&lt;100000,"75000 - 100000",O13&gt;=100000,"More than 100000")</f>
        <v>75000 - 100000</v>
      </c>
      <c r="Q13" t="str">
        <f t="shared" si="0"/>
        <v>Yes</v>
      </c>
    </row>
    <row r="14" spans="1:17" x14ac:dyDescent="0.3">
      <c r="A14">
        <v>11434</v>
      </c>
      <c r="B14" t="s">
        <v>32</v>
      </c>
      <c r="C14" t="s">
        <v>35</v>
      </c>
      <c r="D14" s="2">
        <v>170000</v>
      </c>
      <c r="E14">
        <v>5</v>
      </c>
      <c r="F14" t="s">
        <v>19</v>
      </c>
      <c r="G14" t="s">
        <v>21</v>
      </c>
      <c r="H14" t="s">
        <v>15</v>
      </c>
      <c r="I14">
        <v>0</v>
      </c>
      <c r="J14" t="s">
        <v>16</v>
      </c>
      <c r="K14" t="s">
        <v>17</v>
      </c>
      <c r="L14">
        <v>55</v>
      </c>
      <c r="M14" t="str" cm="1">
        <f t="array" ref="M14">_xlfn.IFS(L14&lt;18,"Invalid", L14&lt;=35,"Young Adult", L14&lt;=55,"Middle Aged", L14&gt;55,"Old")</f>
        <v>Middle Aged</v>
      </c>
      <c r="N14" t="s">
        <v>18</v>
      </c>
      <c r="O14" s="2" cm="1">
        <f t="array" ref="O14">_xlfn.IFS(E14 = 0, D14,E14&gt;0,D14/E14)</f>
        <v>34000</v>
      </c>
      <c r="P14" t="str" cm="1">
        <f t="array" ref="P14">_xlfn.IFS(O14&lt;25000,"Less than 25000",O14&lt;50000,"25000 - 50000", O14&lt;75000,"50000 - 75000",O14&lt;100000,"75000 - 100000",O14&gt;=100000,"More than 100000")</f>
        <v>25000 - 50000</v>
      </c>
      <c r="Q14" t="str">
        <f t="shared" si="0"/>
        <v>No</v>
      </c>
    </row>
    <row r="15" spans="1:17" x14ac:dyDescent="0.3">
      <c r="A15">
        <v>25323</v>
      </c>
      <c r="B15" t="s">
        <v>32</v>
      </c>
      <c r="C15" t="s">
        <v>35</v>
      </c>
      <c r="D15" s="2">
        <v>40000</v>
      </c>
      <c r="E15">
        <v>2</v>
      </c>
      <c r="F15" t="s">
        <v>19</v>
      </c>
      <c r="G15" t="s">
        <v>20</v>
      </c>
      <c r="H15" t="s">
        <v>15</v>
      </c>
      <c r="I15">
        <v>1</v>
      </c>
      <c r="J15" t="s">
        <v>26</v>
      </c>
      <c r="K15" t="s">
        <v>17</v>
      </c>
      <c r="L15">
        <v>35</v>
      </c>
      <c r="M15" t="str" cm="1">
        <f t="array" ref="M15">_xlfn.IFS(L15&lt;18,"Invalid", L15&lt;=35,"Young Adult", L15&lt;=55,"Middle Aged", L15&gt;55,"Old")</f>
        <v>Young Adult</v>
      </c>
      <c r="N15" t="s">
        <v>15</v>
      </c>
      <c r="O15" s="2" cm="1">
        <f t="array" ref="O15">_xlfn.IFS(E15 = 0, D15,E15&gt;0,D15/E15)</f>
        <v>20000</v>
      </c>
      <c r="P15" t="str" cm="1">
        <f t="array" ref="P15">_xlfn.IFS(O15&lt;25000,"Less than 25000",O15&lt;50000,"25000 - 50000", O15&lt;75000,"50000 - 75000",O15&lt;100000,"75000 - 100000",O15&gt;=100000,"More than 100000")</f>
        <v>Less than 25000</v>
      </c>
      <c r="Q15" t="str">
        <f t="shared" si="0"/>
        <v>Yes</v>
      </c>
    </row>
    <row r="16" spans="1:17" x14ac:dyDescent="0.3">
      <c r="A16">
        <v>23542</v>
      </c>
      <c r="B16" t="s">
        <v>33</v>
      </c>
      <c r="C16" t="s">
        <v>35</v>
      </c>
      <c r="D16" s="2">
        <v>60000</v>
      </c>
      <c r="E16">
        <v>1</v>
      </c>
      <c r="F16" t="s">
        <v>19</v>
      </c>
      <c r="G16" t="s">
        <v>14</v>
      </c>
      <c r="H16" t="s">
        <v>18</v>
      </c>
      <c r="I16">
        <v>1</v>
      </c>
      <c r="J16" t="s">
        <v>16</v>
      </c>
      <c r="K16" t="s">
        <v>24</v>
      </c>
      <c r="L16">
        <v>45</v>
      </c>
      <c r="M16" t="str" cm="1">
        <f t="array" ref="M16">_xlfn.IFS(L16&lt;18,"Invalid", L16&lt;=35,"Young Adult", L16&lt;=55,"Middle Aged", L16&gt;55,"Old")</f>
        <v>Middle Aged</v>
      </c>
      <c r="N16" t="s">
        <v>15</v>
      </c>
      <c r="O16" s="2" cm="1">
        <f t="array" ref="O16">_xlfn.IFS(E16 = 0, D16,E16&gt;0,D16/E16)</f>
        <v>60000</v>
      </c>
      <c r="P16" t="str" cm="1">
        <f t="array" ref="P16">_xlfn.IFS(O16&lt;25000,"Less than 25000",O16&lt;50000,"25000 - 50000", O16&lt;75000,"50000 - 75000",O16&lt;100000,"75000 - 100000",O16&gt;=100000,"More than 100000")</f>
        <v>50000 - 75000</v>
      </c>
      <c r="Q16" t="str">
        <f t="shared" si="0"/>
        <v>Yes</v>
      </c>
    </row>
    <row r="17" spans="1:17" x14ac:dyDescent="0.3">
      <c r="A17">
        <v>20870</v>
      </c>
      <c r="B17" t="s">
        <v>33</v>
      </c>
      <c r="C17" t="s">
        <v>34</v>
      </c>
      <c r="D17" s="2">
        <v>10000</v>
      </c>
      <c r="E17">
        <v>2</v>
      </c>
      <c r="F17" t="s">
        <v>27</v>
      </c>
      <c r="G17" t="s">
        <v>25</v>
      </c>
      <c r="H17" t="s">
        <v>15</v>
      </c>
      <c r="I17">
        <v>1</v>
      </c>
      <c r="J17" t="s">
        <v>16</v>
      </c>
      <c r="K17" t="s">
        <v>17</v>
      </c>
      <c r="L17">
        <v>38</v>
      </c>
      <c r="M17" t="str" cm="1">
        <f t="array" ref="M17">_xlfn.IFS(L17&lt;18,"Invalid", L17&lt;=35,"Young Adult", L17&lt;=55,"Middle Aged", L17&gt;55,"Old")</f>
        <v>Middle Aged</v>
      </c>
      <c r="N17" t="s">
        <v>15</v>
      </c>
      <c r="O17" s="2" cm="1">
        <f t="array" ref="O17">_xlfn.IFS(E17 = 0, D17,E17&gt;0,D17/E17)</f>
        <v>5000</v>
      </c>
      <c r="P17" t="str" cm="1">
        <f t="array" ref="P17">_xlfn.IFS(O17&lt;25000,"Less than 25000",O17&lt;50000,"25000 - 50000", O17&lt;75000,"50000 - 75000",O17&lt;100000,"75000 - 100000",O17&gt;=100000,"More than 100000")</f>
        <v>Less than 25000</v>
      </c>
      <c r="Q17" t="str">
        <f t="shared" si="0"/>
        <v>Yes</v>
      </c>
    </row>
    <row r="18" spans="1:17" x14ac:dyDescent="0.3">
      <c r="A18">
        <v>23316</v>
      </c>
      <c r="B18" t="s">
        <v>33</v>
      </c>
      <c r="C18" t="s">
        <v>35</v>
      </c>
      <c r="D18" s="2">
        <v>30000</v>
      </c>
      <c r="E18">
        <v>3</v>
      </c>
      <c r="F18" t="s">
        <v>19</v>
      </c>
      <c r="G18" t="s">
        <v>20</v>
      </c>
      <c r="H18" t="s">
        <v>18</v>
      </c>
      <c r="I18">
        <v>2</v>
      </c>
      <c r="J18" t="s">
        <v>26</v>
      </c>
      <c r="K18" t="s">
        <v>24</v>
      </c>
      <c r="L18">
        <v>59</v>
      </c>
      <c r="M18" t="str" cm="1">
        <f t="array" ref="M18">_xlfn.IFS(L18&lt;18,"Invalid", L18&lt;=35,"Young Adult", L18&lt;=55,"Middle Aged", L18&gt;55,"Old")</f>
        <v>Old</v>
      </c>
      <c r="N18" t="s">
        <v>15</v>
      </c>
      <c r="O18" s="2" cm="1">
        <f t="array" ref="O18">_xlfn.IFS(E18 = 0, D18,E18&gt;0,D18/E18)</f>
        <v>10000</v>
      </c>
      <c r="P18" t="str" cm="1">
        <f t="array" ref="P18">_xlfn.IFS(O18&lt;25000,"Less than 25000",O18&lt;50000,"25000 - 50000", O18&lt;75000,"50000 - 75000",O18&lt;100000,"75000 - 100000",O18&gt;=100000,"More than 100000")</f>
        <v>Less than 25000</v>
      </c>
      <c r="Q18" t="str">
        <f t="shared" si="0"/>
        <v>Yes</v>
      </c>
    </row>
    <row r="19" spans="1:17" x14ac:dyDescent="0.3">
      <c r="A19">
        <v>12610</v>
      </c>
      <c r="B19" t="s">
        <v>32</v>
      </c>
      <c r="C19" t="s">
        <v>34</v>
      </c>
      <c r="D19" s="2">
        <v>30000</v>
      </c>
      <c r="E19">
        <v>1</v>
      </c>
      <c r="F19" t="s">
        <v>13</v>
      </c>
      <c r="G19" t="s">
        <v>20</v>
      </c>
      <c r="H19" t="s">
        <v>15</v>
      </c>
      <c r="I19">
        <v>0</v>
      </c>
      <c r="J19" t="s">
        <v>16</v>
      </c>
      <c r="K19" t="s">
        <v>17</v>
      </c>
      <c r="L19">
        <v>47</v>
      </c>
      <c r="M19" t="str" cm="1">
        <f t="array" ref="M19">_xlfn.IFS(L19&lt;18,"Invalid", L19&lt;=35,"Young Adult", L19&lt;=55,"Middle Aged", L19&gt;55,"Old")</f>
        <v>Middle Aged</v>
      </c>
      <c r="N19" t="s">
        <v>18</v>
      </c>
      <c r="O19" s="2" cm="1">
        <f t="array" ref="O19">_xlfn.IFS(E19 = 0, D19,E19&gt;0,D19/E19)</f>
        <v>30000</v>
      </c>
      <c r="P19" t="str" cm="1">
        <f t="array" ref="P19">_xlfn.IFS(O19&lt;25000,"Less than 25000",O19&lt;50000,"25000 - 50000", O19&lt;75000,"50000 - 75000",O19&lt;100000,"75000 - 100000",O19&gt;=100000,"More than 100000")</f>
        <v>25000 - 50000</v>
      </c>
      <c r="Q19" t="str">
        <f t="shared" si="0"/>
        <v>No</v>
      </c>
    </row>
    <row r="20" spans="1:17" x14ac:dyDescent="0.3">
      <c r="A20">
        <v>27183</v>
      </c>
      <c r="B20" t="s">
        <v>33</v>
      </c>
      <c r="C20" t="s">
        <v>35</v>
      </c>
      <c r="D20" s="2">
        <v>40000</v>
      </c>
      <c r="E20">
        <v>2</v>
      </c>
      <c r="F20" t="s">
        <v>19</v>
      </c>
      <c r="G20" t="s">
        <v>20</v>
      </c>
      <c r="H20" t="s">
        <v>15</v>
      </c>
      <c r="I20">
        <v>1</v>
      </c>
      <c r="J20" t="s">
        <v>26</v>
      </c>
      <c r="K20" t="s">
        <v>17</v>
      </c>
      <c r="L20">
        <v>35</v>
      </c>
      <c r="M20" t="str" cm="1">
        <f t="array" ref="M20">_xlfn.IFS(L20&lt;18,"Invalid", L20&lt;=35,"Young Adult", L20&lt;=55,"Middle Aged", L20&gt;55,"Old")</f>
        <v>Young Adult</v>
      </c>
      <c r="N20" t="s">
        <v>15</v>
      </c>
      <c r="O20" s="2" cm="1">
        <f t="array" ref="O20">_xlfn.IFS(E20 = 0, D20,E20&gt;0,D20/E20)</f>
        <v>20000</v>
      </c>
      <c r="P20" t="str" cm="1">
        <f t="array" ref="P20">_xlfn.IFS(O20&lt;25000,"Less than 25000",O20&lt;50000,"25000 - 50000", O20&lt;75000,"50000 - 75000",O20&lt;100000,"75000 - 100000",O20&gt;=100000,"More than 100000")</f>
        <v>Less than 25000</v>
      </c>
      <c r="Q20" t="str">
        <f t="shared" si="0"/>
        <v>Yes</v>
      </c>
    </row>
    <row r="21" spans="1:17" x14ac:dyDescent="0.3">
      <c r="A21">
        <v>25940</v>
      </c>
      <c r="B21" t="s">
        <v>33</v>
      </c>
      <c r="C21" t="s">
        <v>35</v>
      </c>
      <c r="D21" s="2">
        <v>20000</v>
      </c>
      <c r="E21">
        <v>2</v>
      </c>
      <c r="F21" t="s">
        <v>29</v>
      </c>
      <c r="G21" t="s">
        <v>20</v>
      </c>
      <c r="H21" t="s">
        <v>15</v>
      </c>
      <c r="I21">
        <v>2</v>
      </c>
      <c r="J21" t="s">
        <v>23</v>
      </c>
      <c r="K21" t="s">
        <v>24</v>
      </c>
      <c r="L21">
        <v>55</v>
      </c>
      <c r="M21" t="str" cm="1">
        <f t="array" ref="M21">_xlfn.IFS(L21&lt;18,"Invalid", L21&lt;=35,"Young Adult", L21&lt;=55,"Middle Aged", L21&gt;55,"Old")</f>
        <v>Middle Aged</v>
      </c>
      <c r="N21" t="s">
        <v>15</v>
      </c>
      <c r="O21" s="2" cm="1">
        <f t="array" ref="O21">_xlfn.IFS(E21 = 0, D21,E21&gt;0,D21/E21)</f>
        <v>10000</v>
      </c>
      <c r="P21" t="str" cm="1">
        <f t="array" ref="P21">_xlfn.IFS(O21&lt;25000,"Less than 25000",O21&lt;50000,"25000 - 50000", O21&lt;75000,"50000 - 75000",O21&lt;100000,"75000 - 100000",O21&gt;=100000,"More than 100000")</f>
        <v>Less than 25000</v>
      </c>
      <c r="Q21" t="str">
        <f t="shared" si="0"/>
        <v>Yes</v>
      </c>
    </row>
    <row r="22" spans="1:17" x14ac:dyDescent="0.3">
      <c r="A22">
        <v>25598</v>
      </c>
      <c r="B22" t="s">
        <v>32</v>
      </c>
      <c r="C22" t="s">
        <v>34</v>
      </c>
      <c r="D22" s="2">
        <v>40000</v>
      </c>
      <c r="E22">
        <v>0</v>
      </c>
      <c r="F22" t="s">
        <v>30</v>
      </c>
      <c r="G22" t="s">
        <v>20</v>
      </c>
      <c r="H22" t="s">
        <v>15</v>
      </c>
      <c r="I22">
        <v>0</v>
      </c>
      <c r="J22" t="s">
        <v>16</v>
      </c>
      <c r="K22" t="s">
        <v>17</v>
      </c>
      <c r="L22">
        <v>36</v>
      </c>
      <c r="M22" t="str" cm="1">
        <f t="array" ref="M22">_xlfn.IFS(L22&lt;18,"Invalid", L22&lt;=35,"Young Adult", L22&lt;=55,"Middle Aged", L22&gt;55,"Old")</f>
        <v>Middle Aged</v>
      </c>
      <c r="N22" t="s">
        <v>15</v>
      </c>
      <c r="O22" s="2" cm="1">
        <f t="array" ref="O22">_xlfn.IFS(E22 = 0, D22,E22&gt;0,D22/E22)</f>
        <v>40000</v>
      </c>
      <c r="P22" t="str" cm="1">
        <f t="array" ref="P22">_xlfn.IFS(O22&lt;25000,"Less than 25000",O22&lt;50000,"25000 - 50000", O22&lt;75000,"50000 - 75000",O22&lt;100000,"75000 - 100000",O22&gt;=100000,"More than 100000")</f>
        <v>25000 - 50000</v>
      </c>
      <c r="Q22" t="str">
        <f t="shared" si="0"/>
        <v>No</v>
      </c>
    </row>
    <row r="23" spans="1:17" x14ac:dyDescent="0.3">
      <c r="A23">
        <v>21564</v>
      </c>
      <c r="B23" t="s">
        <v>33</v>
      </c>
      <c r="C23" t="s">
        <v>34</v>
      </c>
      <c r="D23" s="2">
        <v>80000</v>
      </c>
      <c r="E23">
        <v>0</v>
      </c>
      <c r="F23" t="s">
        <v>13</v>
      </c>
      <c r="G23" t="s">
        <v>21</v>
      </c>
      <c r="H23" t="s">
        <v>15</v>
      </c>
      <c r="I23">
        <v>4</v>
      </c>
      <c r="J23" t="s">
        <v>42</v>
      </c>
      <c r="K23" t="s">
        <v>24</v>
      </c>
      <c r="L23">
        <v>35</v>
      </c>
      <c r="M23" t="str" cm="1">
        <f t="array" ref="M23">_xlfn.IFS(L23&lt;18,"Invalid", L23&lt;=35,"Young Adult", L23&lt;=55,"Middle Aged", L23&gt;55,"Old")</f>
        <v>Young Adult</v>
      </c>
      <c r="N23" t="s">
        <v>18</v>
      </c>
      <c r="O23" s="2" cm="1">
        <f t="array" ref="O23">_xlfn.IFS(E23 = 0, D23,E23&gt;0,D23/E23)</f>
        <v>80000</v>
      </c>
      <c r="P23" t="str" cm="1">
        <f t="array" ref="P23">_xlfn.IFS(O23&lt;25000,"Less than 25000",O23&lt;50000,"25000 - 50000", O23&lt;75000,"50000 - 75000",O23&lt;100000,"75000 - 100000",O23&gt;=100000,"More than 100000")</f>
        <v>75000 - 100000</v>
      </c>
      <c r="Q23" t="str">
        <f t="shared" si="0"/>
        <v>Yes</v>
      </c>
    </row>
    <row r="24" spans="1:17" x14ac:dyDescent="0.3">
      <c r="A24">
        <v>19193</v>
      </c>
      <c r="B24" t="s">
        <v>33</v>
      </c>
      <c r="C24" t="s">
        <v>35</v>
      </c>
      <c r="D24" s="2">
        <v>40000</v>
      </c>
      <c r="E24">
        <v>2</v>
      </c>
      <c r="F24" t="s">
        <v>19</v>
      </c>
      <c r="G24" t="s">
        <v>20</v>
      </c>
      <c r="H24" t="s">
        <v>15</v>
      </c>
      <c r="I24">
        <v>0</v>
      </c>
      <c r="J24" t="s">
        <v>26</v>
      </c>
      <c r="K24" t="s">
        <v>17</v>
      </c>
      <c r="L24">
        <v>35</v>
      </c>
      <c r="M24" t="str" cm="1">
        <f t="array" ref="M24">_xlfn.IFS(L24&lt;18,"Invalid", L24&lt;=35,"Young Adult", L24&lt;=55,"Middle Aged", L24&gt;55,"Old")</f>
        <v>Young Adult</v>
      </c>
      <c r="N24" t="s">
        <v>15</v>
      </c>
      <c r="O24" s="2" cm="1">
        <f t="array" ref="O24">_xlfn.IFS(E24 = 0, D24,E24&gt;0,D24/E24)</f>
        <v>20000</v>
      </c>
      <c r="P24" t="str" cm="1">
        <f t="array" ref="P24">_xlfn.IFS(O24&lt;25000,"Less than 25000",O24&lt;50000,"25000 - 50000", O24&lt;75000,"50000 - 75000",O24&lt;100000,"75000 - 100000",O24&gt;=100000,"More than 100000")</f>
        <v>Less than 25000</v>
      </c>
      <c r="Q24" t="str">
        <f t="shared" si="0"/>
        <v>No</v>
      </c>
    </row>
    <row r="25" spans="1:17" x14ac:dyDescent="0.3">
      <c r="A25">
        <v>26412</v>
      </c>
      <c r="B25" t="s">
        <v>32</v>
      </c>
      <c r="C25" t="s">
        <v>34</v>
      </c>
      <c r="D25" s="2">
        <v>80000</v>
      </c>
      <c r="E25">
        <v>5</v>
      </c>
      <c r="F25" t="s">
        <v>27</v>
      </c>
      <c r="G25" t="s">
        <v>28</v>
      </c>
      <c r="H25" t="s">
        <v>18</v>
      </c>
      <c r="I25">
        <v>3</v>
      </c>
      <c r="J25" t="s">
        <v>23</v>
      </c>
      <c r="K25" t="s">
        <v>17</v>
      </c>
      <c r="L25">
        <v>56</v>
      </c>
      <c r="M25" t="str" cm="1">
        <f t="array" ref="M25">_xlfn.IFS(L25&lt;18,"Invalid", L25&lt;=35,"Young Adult", L25&lt;=55,"Middle Aged", L25&gt;55,"Old")</f>
        <v>Old</v>
      </c>
      <c r="N25" t="s">
        <v>18</v>
      </c>
      <c r="O25" s="2" cm="1">
        <f t="array" ref="O25">_xlfn.IFS(E25 = 0, D25,E25&gt;0,D25/E25)</f>
        <v>16000</v>
      </c>
      <c r="P25" t="str" cm="1">
        <f t="array" ref="P25">_xlfn.IFS(O25&lt;25000,"Less than 25000",O25&lt;50000,"25000 - 50000", O25&lt;75000,"50000 - 75000",O25&lt;100000,"75000 - 100000",O25&gt;=100000,"More than 100000")</f>
        <v>Less than 25000</v>
      </c>
      <c r="Q25" t="str">
        <f t="shared" si="0"/>
        <v>Yes</v>
      </c>
    </row>
    <row r="26" spans="1:17" x14ac:dyDescent="0.3">
      <c r="A26">
        <v>27184</v>
      </c>
      <c r="B26" t="s">
        <v>33</v>
      </c>
      <c r="C26" t="s">
        <v>35</v>
      </c>
      <c r="D26" s="2">
        <v>40000</v>
      </c>
      <c r="E26">
        <v>2</v>
      </c>
      <c r="F26" t="s">
        <v>19</v>
      </c>
      <c r="G26" t="s">
        <v>20</v>
      </c>
      <c r="H26" t="s">
        <v>18</v>
      </c>
      <c r="I26">
        <v>1</v>
      </c>
      <c r="J26" t="s">
        <v>16</v>
      </c>
      <c r="K26" t="s">
        <v>17</v>
      </c>
      <c r="L26">
        <v>34</v>
      </c>
      <c r="M26" t="str" cm="1">
        <f t="array" ref="M26">_xlfn.IFS(L26&lt;18,"Invalid", L26&lt;=35,"Young Adult", L26&lt;=55,"Middle Aged", L26&gt;55,"Old")</f>
        <v>Young Adult</v>
      </c>
      <c r="N26" t="s">
        <v>18</v>
      </c>
      <c r="O26" s="2" cm="1">
        <f t="array" ref="O26">_xlfn.IFS(E26 = 0, D26,E26&gt;0,D26/E26)</f>
        <v>20000</v>
      </c>
      <c r="P26" t="str" cm="1">
        <f t="array" ref="P26">_xlfn.IFS(O26&lt;25000,"Less than 25000",O26&lt;50000,"25000 - 50000", O26&lt;75000,"50000 - 75000",O26&lt;100000,"75000 - 100000",O26&gt;=100000,"More than 100000")</f>
        <v>Less than 25000</v>
      </c>
      <c r="Q26" t="str">
        <f t="shared" si="0"/>
        <v>Yes</v>
      </c>
    </row>
    <row r="27" spans="1:17" x14ac:dyDescent="0.3">
      <c r="A27">
        <v>12590</v>
      </c>
      <c r="B27" t="s">
        <v>33</v>
      </c>
      <c r="C27" t="s">
        <v>35</v>
      </c>
      <c r="D27" s="2">
        <v>30000</v>
      </c>
      <c r="E27">
        <v>1</v>
      </c>
      <c r="F27" t="s">
        <v>13</v>
      </c>
      <c r="G27" t="s">
        <v>20</v>
      </c>
      <c r="H27" t="s">
        <v>15</v>
      </c>
      <c r="I27">
        <v>0</v>
      </c>
      <c r="J27" t="s">
        <v>16</v>
      </c>
      <c r="K27" t="s">
        <v>17</v>
      </c>
      <c r="L27">
        <v>63</v>
      </c>
      <c r="M27" t="str" cm="1">
        <f t="array" ref="M27">_xlfn.IFS(L27&lt;18,"Invalid", L27&lt;=35,"Young Adult", L27&lt;=55,"Middle Aged", L27&gt;55,"Old")</f>
        <v>Old</v>
      </c>
      <c r="N27" t="s">
        <v>18</v>
      </c>
      <c r="O27" s="2" cm="1">
        <f t="array" ref="O27">_xlfn.IFS(E27 = 0, D27,E27&gt;0,D27/E27)</f>
        <v>30000</v>
      </c>
      <c r="P27" t="str" cm="1">
        <f t="array" ref="P27">_xlfn.IFS(O27&lt;25000,"Less than 25000",O27&lt;50000,"25000 - 50000", O27&lt;75000,"50000 - 75000",O27&lt;100000,"75000 - 100000",O27&gt;=100000,"More than 100000")</f>
        <v>25000 - 50000</v>
      </c>
      <c r="Q27" t="str">
        <f t="shared" si="0"/>
        <v>No</v>
      </c>
    </row>
    <row r="28" spans="1:17" x14ac:dyDescent="0.3">
      <c r="A28">
        <v>17841</v>
      </c>
      <c r="B28" t="s">
        <v>33</v>
      </c>
      <c r="C28" t="s">
        <v>35</v>
      </c>
      <c r="D28" s="2">
        <v>30000</v>
      </c>
      <c r="E28">
        <v>0</v>
      </c>
      <c r="F28" t="s">
        <v>19</v>
      </c>
      <c r="G28" t="s">
        <v>20</v>
      </c>
      <c r="H28" t="s">
        <v>18</v>
      </c>
      <c r="I28">
        <v>1</v>
      </c>
      <c r="J28" t="s">
        <v>16</v>
      </c>
      <c r="K28" t="s">
        <v>17</v>
      </c>
      <c r="L28">
        <v>29</v>
      </c>
      <c r="M28" t="str" cm="1">
        <f t="array" ref="M28">_xlfn.IFS(L28&lt;18,"Invalid", L28&lt;=35,"Young Adult", L28&lt;=55,"Middle Aged", L28&gt;55,"Old")</f>
        <v>Young Adult</v>
      </c>
      <c r="N28" t="s">
        <v>15</v>
      </c>
      <c r="O28" s="2" cm="1">
        <f t="array" ref="O28">_xlfn.IFS(E28 = 0, D28,E28&gt;0,D28/E28)</f>
        <v>30000</v>
      </c>
      <c r="P28" t="str" cm="1">
        <f t="array" ref="P28">_xlfn.IFS(O28&lt;25000,"Less than 25000",O28&lt;50000,"25000 - 50000", O28&lt;75000,"50000 - 75000",O28&lt;100000,"75000 - 100000",O28&gt;=100000,"More than 100000")</f>
        <v>25000 - 50000</v>
      </c>
      <c r="Q28" t="str">
        <f t="shared" si="0"/>
        <v>Yes</v>
      </c>
    </row>
    <row r="29" spans="1:17" x14ac:dyDescent="0.3">
      <c r="A29">
        <v>18283</v>
      </c>
      <c r="B29" t="s">
        <v>33</v>
      </c>
      <c r="C29" t="s">
        <v>34</v>
      </c>
      <c r="D29" s="2">
        <v>100000</v>
      </c>
      <c r="E29">
        <v>0</v>
      </c>
      <c r="F29" t="s">
        <v>13</v>
      </c>
      <c r="G29" t="s">
        <v>21</v>
      </c>
      <c r="H29" t="s">
        <v>18</v>
      </c>
      <c r="I29">
        <v>1</v>
      </c>
      <c r="J29" t="s">
        <v>23</v>
      </c>
      <c r="K29" t="s">
        <v>24</v>
      </c>
      <c r="L29">
        <v>40</v>
      </c>
      <c r="M29" t="str" cm="1">
        <f t="array" ref="M29">_xlfn.IFS(L29&lt;18,"Invalid", L29&lt;=35,"Young Adult", L29&lt;=55,"Middle Aged", L29&gt;55,"Old")</f>
        <v>Middle Aged</v>
      </c>
      <c r="N29" t="s">
        <v>18</v>
      </c>
      <c r="O29" s="2" cm="1">
        <f t="array" ref="O29">_xlfn.IFS(E29 = 0, D29,E29&gt;0,D29/E29)</f>
        <v>100000</v>
      </c>
      <c r="P29" t="str" cm="1">
        <f t="array" ref="P29">_xlfn.IFS(O29&lt;25000,"Less than 25000",O29&lt;50000,"25000 - 50000", O29&lt;75000,"50000 - 75000",O29&lt;100000,"75000 - 100000",O29&gt;=100000,"More than 100000")</f>
        <v>More than 100000</v>
      </c>
      <c r="Q29" t="str">
        <f t="shared" si="0"/>
        <v>Yes</v>
      </c>
    </row>
    <row r="30" spans="1:17" x14ac:dyDescent="0.3">
      <c r="A30">
        <v>18299</v>
      </c>
      <c r="B30" t="s">
        <v>32</v>
      </c>
      <c r="C30" t="s">
        <v>35</v>
      </c>
      <c r="D30" s="2">
        <v>70000</v>
      </c>
      <c r="E30">
        <v>5</v>
      </c>
      <c r="F30" t="s">
        <v>19</v>
      </c>
      <c r="G30" t="s">
        <v>14</v>
      </c>
      <c r="H30" t="s">
        <v>15</v>
      </c>
      <c r="I30">
        <v>2</v>
      </c>
      <c r="J30" t="s">
        <v>23</v>
      </c>
      <c r="K30" t="s">
        <v>24</v>
      </c>
      <c r="L30">
        <v>44</v>
      </c>
      <c r="M30" t="str" cm="1">
        <f t="array" ref="M30">_xlfn.IFS(L30&lt;18,"Invalid", L30&lt;=35,"Young Adult", L30&lt;=55,"Middle Aged", L30&gt;55,"Old")</f>
        <v>Middle Aged</v>
      </c>
      <c r="N30" t="s">
        <v>18</v>
      </c>
      <c r="O30" s="2" cm="1">
        <f t="array" ref="O30">_xlfn.IFS(E30 = 0, D30,E30&gt;0,D30/E30)</f>
        <v>14000</v>
      </c>
      <c r="P30" t="str" cm="1">
        <f t="array" ref="P30">_xlfn.IFS(O30&lt;25000,"Less than 25000",O30&lt;50000,"25000 - 50000", O30&lt;75000,"50000 - 75000",O30&lt;100000,"75000 - 100000",O30&gt;=100000,"More than 100000")</f>
        <v>Less than 25000</v>
      </c>
      <c r="Q30" t="str">
        <f t="shared" si="0"/>
        <v>Yes</v>
      </c>
    </row>
    <row r="31" spans="1:17" x14ac:dyDescent="0.3">
      <c r="A31">
        <v>16466</v>
      </c>
      <c r="B31" t="s">
        <v>33</v>
      </c>
      <c r="C31" t="s">
        <v>34</v>
      </c>
      <c r="D31" s="2">
        <v>20000</v>
      </c>
      <c r="E31">
        <v>0</v>
      </c>
      <c r="F31" t="s">
        <v>29</v>
      </c>
      <c r="G31" t="s">
        <v>25</v>
      </c>
      <c r="H31" t="s">
        <v>18</v>
      </c>
      <c r="I31">
        <v>2</v>
      </c>
      <c r="J31" t="s">
        <v>16</v>
      </c>
      <c r="K31" t="s">
        <v>17</v>
      </c>
      <c r="L31">
        <v>32</v>
      </c>
      <c r="M31" t="str" cm="1">
        <f t="array" ref="M31">_xlfn.IFS(L31&lt;18,"Invalid", L31&lt;=35,"Young Adult", L31&lt;=55,"Middle Aged", L31&gt;55,"Old")</f>
        <v>Young Adult</v>
      </c>
      <c r="N31" t="s">
        <v>15</v>
      </c>
      <c r="O31" s="2" cm="1">
        <f t="array" ref="O31">_xlfn.IFS(E31 = 0, D31,E31&gt;0,D31/E31)</f>
        <v>20000</v>
      </c>
      <c r="P31" t="str" cm="1">
        <f t="array" ref="P31">_xlfn.IFS(O31&lt;25000,"Less than 25000",O31&lt;50000,"25000 - 50000", O31&lt;75000,"50000 - 75000",O31&lt;100000,"75000 - 100000",O31&gt;=100000,"More than 100000")</f>
        <v>Less than 25000</v>
      </c>
      <c r="Q31" t="str">
        <f t="shared" si="0"/>
        <v>Yes</v>
      </c>
    </row>
    <row r="32" spans="1:17" x14ac:dyDescent="0.3">
      <c r="A32">
        <v>19273</v>
      </c>
      <c r="B32" t="s">
        <v>32</v>
      </c>
      <c r="C32" t="s">
        <v>34</v>
      </c>
      <c r="D32" s="2">
        <v>20000</v>
      </c>
      <c r="E32">
        <v>2</v>
      </c>
      <c r="F32" t="s">
        <v>19</v>
      </c>
      <c r="G32" t="s">
        <v>25</v>
      </c>
      <c r="H32" t="s">
        <v>15</v>
      </c>
      <c r="I32">
        <v>0</v>
      </c>
      <c r="J32" t="s">
        <v>16</v>
      </c>
      <c r="K32" t="s">
        <v>17</v>
      </c>
      <c r="L32">
        <v>63</v>
      </c>
      <c r="M32" t="str" cm="1">
        <f t="array" ref="M32">_xlfn.IFS(L32&lt;18,"Invalid", L32&lt;=35,"Young Adult", L32&lt;=55,"Middle Aged", L32&gt;55,"Old")</f>
        <v>Old</v>
      </c>
      <c r="N32" t="s">
        <v>18</v>
      </c>
      <c r="O32" s="2" cm="1">
        <f t="array" ref="O32">_xlfn.IFS(E32 = 0, D32,E32&gt;0,D32/E32)</f>
        <v>10000</v>
      </c>
      <c r="P32" t="str" cm="1">
        <f t="array" ref="P32">_xlfn.IFS(O32&lt;25000,"Less than 25000",O32&lt;50000,"25000 - 50000", O32&lt;75000,"50000 - 75000",O32&lt;100000,"75000 - 100000",O32&gt;=100000,"More than 100000")</f>
        <v>Less than 25000</v>
      </c>
      <c r="Q32" t="str">
        <f t="shared" si="0"/>
        <v>No</v>
      </c>
    </row>
    <row r="33" spans="1:17" x14ac:dyDescent="0.3">
      <c r="A33">
        <v>22400</v>
      </c>
      <c r="B33" t="s">
        <v>32</v>
      </c>
      <c r="C33" t="s">
        <v>35</v>
      </c>
      <c r="D33" s="2">
        <v>10000</v>
      </c>
      <c r="E33">
        <v>0</v>
      </c>
      <c r="F33" t="s">
        <v>19</v>
      </c>
      <c r="G33" t="s">
        <v>25</v>
      </c>
      <c r="H33" t="s">
        <v>18</v>
      </c>
      <c r="I33">
        <v>1</v>
      </c>
      <c r="J33" t="s">
        <v>16</v>
      </c>
      <c r="K33" t="s">
        <v>24</v>
      </c>
      <c r="L33">
        <v>26</v>
      </c>
      <c r="M33" t="str" cm="1">
        <f t="array" ref="M33">_xlfn.IFS(L33&lt;18,"Invalid", L33&lt;=35,"Young Adult", L33&lt;=55,"Middle Aged", L33&gt;55,"Old")</f>
        <v>Young Adult</v>
      </c>
      <c r="N33" t="s">
        <v>15</v>
      </c>
      <c r="O33" s="2" cm="1">
        <f t="array" ref="O33">_xlfn.IFS(E33 = 0, D33,E33&gt;0,D33/E33)</f>
        <v>10000</v>
      </c>
      <c r="P33" t="str" cm="1">
        <f t="array" ref="P33">_xlfn.IFS(O33&lt;25000,"Less than 25000",O33&lt;50000,"25000 - 50000", O33&lt;75000,"50000 - 75000",O33&lt;100000,"75000 - 100000",O33&gt;=100000,"More than 100000")</f>
        <v>Less than 25000</v>
      </c>
      <c r="Q33" t="str">
        <f t="shared" si="0"/>
        <v>Yes</v>
      </c>
    </row>
    <row r="34" spans="1:17" x14ac:dyDescent="0.3">
      <c r="A34">
        <v>20942</v>
      </c>
      <c r="B34" t="s">
        <v>33</v>
      </c>
      <c r="C34" t="s">
        <v>34</v>
      </c>
      <c r="D34" s="2">
        <v>20000</v>
      </c>
      <c r="E34">
        <v>0</v>
      </c>
      <c r="F34" t="s">
        <v>27</v>
      </c>
      <c r="G34" t="s">
        <v>25</v>
      </c>
      <c r="H34" t="s">
        <v>18</v>
      </c>
      <c r="I34">
        <v>1</v>
      </c>
      <c r="J34" t="s">
        <v>23</v>
      </c>
      <c r="K34" t="s">
        <v>17</v>
      </c>
      <c r="L34">
        <v>31</v>
      </c>
      <c r="M34" t="str" cm="1">
        <f t="array" ref="M34">_xlfn.IFS(L34&lt;18,"Invalid", L34&lt;=35,"Young Adult", L34&lt;=55,"Middle Aged", L34&gt;55,"Old")</f>
        <v>Young Adult</v>
      </c>
      <c r="N34" t="s">
        <v>18</v>
      </c>
      <c r="O34" s="2" cm="1">
        <f t="array" ref="O34">_xlfn.IFS(E34 = 0, D34,E34&gt;0,D34/E34)</f>
        <v>20000</v>
      </c>
      <c r="P34" t="str" cm="1">
        <f t="array" ref="P34">_xlfn.IFS(O34&lt;25000,"Less than 25000",O34&lt;50000,"25000 - 50000", O34&lt;75000,"50000 - 75000",O34&lt;100000,"75000 - 100000",O34&gt;=100000,"More than 100000")</f>
        <v>Less than 25000</v>
      </c>
      <c r="Q34" t="str">
        <f t="shared" si="0"/>
        <v>Yes</v>
      </c>
    </row>
    <row r="35" spans="1:17" x14ac:dyDescent="0.3">
      <c r="A35">
        <v>18484</v>
      </c>
      <c r="B35" t="s">
        <v>33</v>
      </c>
      <c r="C35" t="s">
        <v>35</v>
      </c>
      <c r="D35" s="2">
        <v>80000</v>
      </c>
      <c r="E35">
        <v>2</v>
      </c>
      <c r="F35" t="s">
        <v>27</v>
      </c>
      <c r="G35" t="s">
        <v>14</v>
      </c>
      <c r="H35" t="s">
        <v>18</v>
      </c>
      <c r="I35">
        <v>2</v>
      </c>
      <c r="J35" t="s">
        <v>26</v>
      </c>
      <c r="K35" t="s">
        <v>24</v>
      </c>
      <c r="L35">
        <v>50</v>
      </c>
      <c r="M35" t="str" cm="1">
        <f t="array" ref="M35">_xlfn.IFS(L35&lt;18,"Invalid", L35&lt;=35,"Young Adult", L35&lt;=55,"Middle Aged", L35&gt;55,"Old")</f>
        <v>Middle Aged</v>
      </c>
      <c r="N35" t="s">
        <v>15</v>
      </c>
      <c r="O35" s="2" cm="1">
        <f t="array" ref="O35">_xlfn.IFS(E35 = 0, D35,E35&gt;0,D35/E35)</f>
        <v>40000</v>
      </c>
      <c r="P35" t="str" cm="1">
        <f t="array" ref="P35">_xlfn.IFS(O35&lt;25000,"Less than 25000",O35&lt;50000,"25000 - 50000", O35&lt;75000,"50000 - 75000",O35&lt;100000,"75000 - 100000",O35&gt;=100000,"More than 100000")</f>
        <v>25000 - 50000</v>
      </c>
      <c r="Q35" t="str">
        <f t="shared" si="0"/>
        <v>Yes</v>
      </c>
    </row>
    <row r="36" spans="1:17" x14ac:dyDescent="0.3">
      <c r="A36">
        <v>12291</v>
      </c>
      <c r="B36" t="s">
        <v>33</v>
      </c>
      <c r="C36" t="s">
        <v>35</v>
      </c>
      <c r="D36" s="2">
        <v>90000</v>
      </c>
      <c r="E36">
        <v>5</v>
      </c>
      <c r="F36" t="s">
        <v>19</v>
      </c>
      <c r="G36" t="s">
        <v>21</v>
      </c>
      <c r="H36" t="s">
        <v>18</v>
      </c>
      <c r="I36">
        <v>2</v>
      </c>
      <c r="J36" t="s">
        <v>22</v>
      </c>
      <c r="K36" t="s">
        <v>17</v>
      </c>
      <c r="L36">
        <v>62</v>
      </c>
      <c r="M36" t="str" cm="1">
        <f t="array" ref="M36">_xlfn.IFS(L36&lt;18,"Invalid", L36&lt;=35,"Young Adult", L36&lt;=55,"Middle Aged", L36&gt;55,"Old")</f>
        <v>Old</v>
      </c>
      <c r="N36" t="s">
        <v>15</v>
      </c>
      <c r="O36" s="2" cm="1">
        <f t="array" ref="O36">_xlfn.IFS(E36 = 0, D36,E36&gt;0,D36/E36)</f>
        <v>18000</v>
      </c>
      <c r="P36" t="str" cm="1">
        <f t="array" ref="P36">_xlfn.IFS(O36&lt;25000,"Less than 25000",O36&lt;50000,"25000 - 50000", O36&lt;75000,"50000 - 75000",O36&lt;100000,"75000 - 100000",O36&gt;=100000,"More than 100000")</f>
        <v>Less than 25000</v>
      </c>
      <c r="Q36" t="str">
        <f t="shared" si="0"/>
        <v>Yes</v>
      </c>
    </row>
    <row r="37" spans="1:17" x14ac:dyDescent="0.3">
      <c r="A37">
        <v>28380</v>
      </c>
      <c r="B37" t="s">
        <v>33</v>
      </c>
      <c r="C37" t="s">
        <v>34</v>
      </c>
      <c r="D37" s="2">
        <v>10000</v>
      </c>
      <c r="E37">
        <v>5</v>
      </c>
      <c r="F37" t="s">
        <v>29</v>
      </c>
      <c r="G37" t="s">
        <v>25</v>
      </c>
      <c r="H37" t="s">
        <v>18</v>
      </c>
      <c r="I37">
        <v>2</v>
      </c>
      <c r="J37" t="s">
        <v>16</v>
      </c>
      <c r="K37" t="s">
        <v>17</v>
      </c>
      <c r="L37">
        <v>41</v>
      </c>
      <c r="M37" t="str" cm="1">
        <f t="array" ref="M37">_xlfn.IFS(L37&lt;18,"Invalid", L37&lt;=35,"Young Adult", L37&lt;=55,"Middle Aged", L37&gt;55,"Old")</f>
        <v>Middle Aged</v>
      </c>
      <c r="N37" t="s">
        <v>18</v>
      </c>
      <c r="O37" s="2" cm="1">
        <f t="array" ref="O37">_xlfn.IFS(E37 = 0, D37,E37&gt;0,D37/E37)</f>
        <v>2000</v>
      </c>
      <c r="P37" t="str" cm="1">
        <f t="array" ref="P37">_xlfn.IFS(O37&lt;25000,"Less than 25000",O37&lt;50000,"25000 - 50000", O37&lt;75000,"50000 - 75000",O37&lt;100000,"75000 - 100000",O37&gt;=100000,"More than 100000")</f>
        <v>Less than 25000</v>
      </c>
      <c r="Q37" t="str">
        <f t="shared" si="0"/>
        <v>Yes</v>
      </c>
    </row>
    <row r="38" spans="1:17" x14ac:dyDescent="0.3">
      <c r="A38">
        <v>17891</v>
      </c>
      <c r="B38" t="s">
        <v>32</v>
      </c>
      <c r="C38" t="s">
        <v>34</v>
      </c>
      <c r="D38" s="2">
        <v>10000</v>
      </c>
      <c r="E38">
        <v>2</v>
      </c>
      <c r="F38" t="s">
        <v>19</v>
      </c>
      <c r="G38" t="s">
        <v>25</v>
      </c>
      <c r="H38" t="s">
        <v>15</v>
      </c>
      <c r="I38">
        <v>1</v>
      </c>
      <c r="J38" t="s">
        <v>16</v>
      </c>
      <c r="K38" t="s">
        <v>17</v>
      </c>
      <c r="L38">
        <v>50</v>
      </c>
      <c r="M38" t="str" cm="1">
        <f t="array" ref="M38">_xlfn.IFS(L38&lt;18,"Invalid", L38&lt;=35,"Young Adult", L38&lt;=55,"Middle Aged", L38&gt;55,"Old")</f>
        <v>Middle Aged</v>
      </c>
      <c r="N38" t="s">
        <v>15</v>
      </c>
      <c r="O38" s="2" cm="1">
        <f t="array" ref="O38">_xlfn.IFS(E38 = 0, D38,E38&gt;0,D38/E38)</f>
        <v>5000</v>
      </c>
      <c r="P38" t="str" cm="1">
        <f t="array" ref="P38">_xlfn.IFS(O38&lt;25000,"Less than 25000",O38&lt;50000,"25000 - 50000", O38&lt;75000,"50000 - 75000",O38&lt;100000,"75000 - 100000",O38&gt;=100000,"More than 100000")</f>
        <v>Less than 25000</v>
      </c>
      <c r="Q38" t="str">
        <f t="shared" si="0"/>
        <v>Yes</v>
      </c>
    </row>
    <row r="39" spans="1:17" x14ac:dyDescent="0.3">
      <c r="A39">
        <v>27832</v>
      </c>
      <c r="B39" t="s">
        <v>33</v>
      </c>
      <c r="C39" t="s">
        <v>34</v>
      </c>
      <c r="D39" s="2">
        <v>30000</v>
      </c>
      <c r="E39">
        <v>0</v>
      </c>
      <c r="F39" t="s">
        <v>19</v>
      </c>
      <c r="G39" t="s">
        <v>20</v>
      </c>
      <c r="H39" t="s">
        <v>18</v>
      </c>
      <c r="I39">
        <v>1</v>
      </c>
      <c r="J39" t="s">
        <v>22</v>
      </c>
      <c r="K39" t="s">
        <v>17</v>
      </c>
      <c r="L39">
        <v>30</v>
      </c>
      <c r="M39" t="str" cm="1">
        <f t="array" ref="M39">_xlfn.IFS(L39&lt;18,"Invalid", L39&lt;=35,"Young Adult", L39&lt;=55,"Middle Aged", L39&gt;55,"Old")</f>
        <v>Young Adult</v>
      </c>
      <c r="N39" t="s">
        <v>18</v>
      </c>
      <c r="O39" s="2" cm="1">
        <f t="array" ref="O39">_xlfn.IFS(E39 = 0, D39,E39&gt;0,D39/E39)</f>
        <v>30000</v>
      </c>
      <c r="P39" t="str" cm="1">
        <f t="array" ref="P39">_xlfn.IFS(O39&lt;25000,"Less than 25000",O39&lt;50000,"25000 - 50000", O39&lt;75000,"50000 - 75000",O39&lt;100000,"75000 - 100000",O39&gt;=100000,"More than 100000")</f>
        <v>25000 - 50000</v>
      </c>
      <c r="Q39" t="str">
        <f t="shared" si="0"/>
        <v>Yes</v>
      </c>
    </row>
    <row r="40" spans="1:17" x14ac:dyDescent="0.3">
      <c r="A40">
        <v>26863</v>
      </c>
      <c r="B40" t="s">
        <v>33</v>
      </c>
      <c r="C40" t="s">
        <v>35</v>
      </c>
      <c r="D40" s="2">
        <v>20000</v>
      </c>
      <c r="E40">
        <v>0</v>
      </c>
      <c r="F40" t="s">
        <v>27</v>
      </c>
      <c r="G40" t="s">
        <v>25</v>
      </c>
      <c r="H40" t="s">
        <v>18</v>
      </c>
      <c r="I40">
        <v>1</v>
      </c>
      <c r="J40" t="s">
        <v>22</v>
      </c>
      <c r="K40" t="s">
        <v>17</v>
      </c>
      <c r="L40">
        <v>28</v>
      </c>
      <c r="M40" t="str" cm="1">
        <f t="array" ref="M40">_xlfn.IFS(L40&lt;18,"Invalid", L40&lt;=35,"Young Adult", L40&lt;=55,"Middle Aged", L40&gt;55,"Old")</f>
        <v>Young Adult</v>
      </c>
      <c r="N40" t="s">
        <v>18</v>
      </c>
      <c r="O40" s="2" cm="1">
        <f t="array" ref="O40">_xlfn.IFS(E40 = 0, D40,E40&gt;0,D40/E40)</f>
        <v>20000</v>
      </c>
      <c r="P40" t="str" cm="1">
        <f t="array" ref="P40">_xlfn.IFS(O40&lt;25000,"Less than 25000",O40&lt;50000,"25000 - 50000", O40&lt;75000,"50000 - 75000",O40&lt;100000,"75000 - 100000",O40&gt;=100000,"More than 100000")</f>
        <v>Less than 25000</v>
      </c>
      <c r="Q40" t="str">
        <f t="shared" si="0"/>
        <v>Yes</v>
      </c>
    </row>
    <row r="41" spans="1:17" x14ac:dyDescent="0.3">
      <c r="A41">
        <v>16259</v>
      </c>
      <c r="B41" t="s">
        <v>33</v>
      </c>
      <c r="C41" t="s">
        <v>34</v>
      </c>
      <c r="D41" s="2">
        <v>10000</v>
      </c>
      <c r="E41">
        <v>4</v>
      </c>
      <c r="F41" t="s">
        <v>29</v>
      </c>
      <c r="G41" t="s">
        <v>25</v>
      </c>
      <c r="H41" t="s">
        <v>15</v>
      </c>
      <c r="I41">
        <v>2</v>
      </c>
      <c r="J41" t="s">
        <v>16</v>
      </c>
      <c r="K41" t="s">
        <v>17</v>
      </c>
      <c r="L41">
        <v>40</v>
      </c>
      <c r="M41" t="str" cm="1">
        <f t="array" ref="M41">_xlfn.IFS(L41&lt;18,"Invalid", L41&lt;=35,"Young Adult", L41&lt;=55,"Middle Aged", L41&gt;55,"Old")</f>
        <v>Middle Aged</v>
      </c>
      <c r="N41" t="s">
        <v>15</v>
      </c>
      <c r="O41" s="2" cm="1">
        <f t="array" ref="O41">_xlfn.IFS(E41 = 0, D41,E41&gt;0,D41/E41)</f>
        <v>2500</v>
      </c>
      <c r="P41" t="str" cm="1">
        <f t="array" ref="P41">_xlfn.IFS(O41&lt;25000,"Less than 25000",O41&lt;50000,"25000 - 50000", O41&lt;75000,"50000 - 75000",O41&lt;100000,"75000 - 100000",O41&gt;=100000,"More than 100000")</f>
        <v>Less than 25000</v>
      </c>
      <c r="Q41" t="str">
        <f t="shared" si="0"/>
        <v>Yes</v>
      </c>
    </row>
    <row r="42" spans="1:17" x14ac:dyDescent="0.3">
      <c r="A42">
        <v>27803</v>
      </c>
      <c r="B42" t="s">
        <v>33</v>
      </c>
      <c r="C42" t="s">
        <v>34</v>
      </c>
      <c r="D42" s="2">
        <v>30000</v>
      </c>
      <c r="E42">
        <v>2</v>
      </c>
      <c r="F42" t="s">
        <v>19</v>
      </c>
      <c r="G42" t="s">
        <v>20</v>
      </c>
      <c r="H42" t="s">
        <v>18</v>
      </c>
      <c r="I42">
        <v>0</v>
      </c>
      <c r="J42" t="s">
        <v>16</v>
      </c>
      <c r="K42" t="s">
        <v>17</v>
      </c>
      <c r="L42">
        <v>43</v>
      </c>
      <c r="M42" t="str" cm="1">
        <f t="array" ref="M42">_xlfn.IFS(L42&lt;18,"Invalid", L42&lt;=35,"Young Adult", L42&lt;=55,"Middle Aged", L42&gt;55,"Old")</f>
        <v>Middle Aged</v>
      </c>
      <c r="N42" t="s">
        <v>18</v>
      </c>
      <c r="O42" s="2" cm="1">
        <f t="array" ref="O42">_xlfn.IFS(E42 = 0, D42,E42&gt;0,D42/E42)</f>
        <v>15000</v>
      </c>
      <c r="P42" t="str" cm="1">
        <f t="array" ref="P42">_xlfn.IFS(O42&lt;25000,"Less than 25000",O42&lt;50000,"25000 - 50000", O42&lt;75000,"50000 - 75000",O42&lt;100000,"75000 - 100000",O42&gt;=100000,"More than 100000")</f>
        <v>Less than 25000</v>
      </c>
      <c r="Q42" t="str">
        <f t="shared" si="0"/>
        <v>No</v>
      </c>
    </row>
    <row r="43" spans="1:17" x14ac:dyDescent="0.3">
      <c r="A43">
        <v>14347</v>
      </c>
      <c r="B43" t="s">
        <v>33</v>
      </c>
      <c r="C43" t="s">
        <v>34</v>
      </c>
      <c r="D43" s="2">
        <v>40000</v>
      </c>
      <c r="E43">
        <v>2</v>
      </c>
      <c r="F43" t="s">
        <v>13</v>
      </c>
      <c r="G43" t="s">
        <v>28</v>
      </c>
      <c r="H43" t="s">
        <v>15</v>
      </c>
      <c r="I43">
        <v>2</v>
      </c>
      <c r="J43" t="s">
        <v>23</v>
      </c>
      <c r="K43" t="s">
        <v>24</v>
      </c>
      <c r="L43">
        <v>65</v>
      </c>
      <c r="M43" t="str" cm="1">
        <f t="array" ref="M43">_xlfn.IFS(L43&lt;18,"Invalid", L43&lt;=35,"Young Adult", L43&lt;=55,"Middle Aged", L43&gt;55,"Old")</f>
        <v>Old</v>
      </c>
      <c r="N43" t="s">
        <v>15</v>
      </c>
      <c r="O43" s="2" cm="1">
        <f t="array" ref="O43">_xlfn.IFS(E43 = 0, D43,E43&gt;0,D43/E43)</f>
        <v>20000</v>
      </c>
      <c r="P43" t="str" cm="1">
        <f t="array" ref="P43">_xlfn.IFS(O43&lt;25000,"Less than 25000",O43&lt;50000,"25000 - 50000", O43&lt;75000,"50000 - 75000",O43&lt;100000,"75000 - 100000",O43&gt;=100000,"More than 100000")</f>
        <v>Less than 25000</v>
      </c>
      <c r="Q43" t="str">
        <f t="shared" si="0"/>
        <v>Yes</v>
      </c>
    </row>
    <row r="44" spans="1:17" x14ac:dyDescent="0.3">
      <c r="A44">
        <v>17703</v>
      </c>
      <c r="B44" t="s">
        <v>32</v>
      </c>
      <c r="C44" t="s">
        <v>34</v>
      </c>
      <c r="D44" s="2">
        <v>10000</v>
      </c>
      <c r="E44">
        <v>1</v>
      </c>
      <c r="F44" t="s">
        <v>30</v>
      </c>
      <c r="G44" t="s">
        <v>25</v>
      </c>
      <c r="H44" t="s">
        <v>15</v>
      </c>
      <c r="I44">
        <v>0</v>
      </c>
      <c r="J44" t="s">
        <v>16</v>
      </c>
      <c r="K44" t="s">
        <v>17</v>
      </c>
      <c r="L44">
        <v>40</v>
      </c>
      <c r="M44" t="str" cm="1">
        <f t="array" ref="M44">_xlfn.IFS(L44&lt;18,"Invalid", L44&lt;=35,"Young Adult", L44&lt;=55,"Middle Aged", L44&gt;55,"Old")</f>
        <v>Middle Aged</v>
      </c>
      <c r="N44" t="s">
        <v>18</v>
      </c>
      <c r="O44" s="2" cm="1">
        <f t="array" ref="O44">_xlfn.IFS(E44 = 0, D44,E44&gt;0,D44/E44)</f>
        <v>10000</v>
      </c>
      <c r="P44" t="str" cm="1">
        <f t="array" ref="P44">_xlfn.IFS(O44&lt;25000,"Less than 25000",O44&lt;50000,"25000 - 50000", O44&lt;75000,"50000 - 75000",O44&lt;100000,"75000 - 100000",O44&gt;=100000,"More than 100000")</f>
        <v>Less than 25000</v>
      </c>
      <c r="Q44" t="str">
        <f t="shared" si="0"/>
        <v>No</v>
      </c>
    </row>
    <row r="45" spans="1:17" x14ac:dyDescent="0.3">
      <c r="A45">
        <v>17185</v>
      </c>
      <c r="B45" t="s">
        <v>32</v>
      </c>
      <c r="C45" t="s">
        <v>34</v>
      </c>
      <c r="D45" s="2">
        <v>170000</v>
      </c>
      <c r="E45">
        <v>4</v>
      </c>
      <c r="F45" t="s">
        <v>19</v>
      </c>
      <c r="G45" t="s">
        <v>21</v>
      </c>
      <c r="H45" t="s">
        <v>18</v>
      </c>
      <c r="I45">
        <v>3</v>
      </c>
      <c r="J45" t="s">
        <v>23</v>
      </c>
      <c r="K45" t="s">
        <v>17</v>
      </c>
      <c r="L45">
        <v>48</v>
      </c>
      <c r="M45" t="str" cm="1">
        <f t="array" ref="M45">_xlfn.IFS(L45&lt;18,"Invalid", L45&lt;=35,"Young Adult", L45&lt;=55,"Middle Aged", L45&gt;55,"Old")</f>
        <v>Middle Aged</v>
      </c>
      <c r="N45" t="s">
        <v>15</v>
      </c>
      <c r="O45" s="2" cm="1">
        <f t="array" ref="O45">_xlfn.IFS(E45 = 0, D45,E45&gt;0,D45/E45)</f>
        <v>42500</v>
      </c>
      <c r="P45" t="str" cm="1">
        <f t="array" ref="P45">_xlfn.IFS(O45&lt;25000,"Less than 25000",O45&lt;50000,"25000 - 50000", O45&lt;75000,"50000 - 75000",O45&lt;100000,"75000 - 100000",O45&gt;=100000,"More than 100000")</f>
        <v>25000 - 50000</v>
      </c>
      <c r="Q45" t="str">
        <f t="shared" si="0"/>
        <v>Yes</v>
      </c>
    </row>
    <row r="46" spans="1:17" x14ac:dyDescent="0.3">
      <c r="A46">
        <v>29380</v>
      </c>
      <c r="B46" t="s">
        <v>32</v>
      </c>
      <c r="C46" t="s">
        <v>34</v>
      </c>
      <c r="D46" s="2">
        <v>20000</v>
      </c>
      <c r="E46">
        <v>3</v>
      </c>
      <c r="F46" t="s">
        <v>27</v>
      </c>
      <c r="G46" t="s">
        <v>25</v>
      </c>
      <c r="H46" t="s">
        <v>15</v>
      </c>
      <c r="I46">
        <v>0</v>
      </c>
      <c r="J46" t="s">
        <v>16</v>
      </c>
      <c r="K46" t="s">
        <v>17</v>
      </c>
      <c r="L46">
        <v>41</v>
      </c>
      <c r="M46" t="str" cm="1">
        <f t="array" ref="M46">_xlfn.IFS(L46&lt;18,"Invalid", L46&lt;=35,"Young Adult", L46&lt;=55,"Middle Aged", L46&gt;55,"Old")</f>
        <v>Middle Aged</v>
      </c>
      <c r="N46" t="s">
        <v>15</v>
      </c>
      <c r="O46" s="2" cm="1">
        <f t="array" ref="O46">_xlfn.IFS(E46 = 0, D46,E46&gt;0,D46/E46)</f>
        <v>6666.666666666667</v>
      </c>
      <c r="P46" t="str" cm="1">
        <f t="array" ref="P46">_xlfn.IFS(O46&lt;25000,"Less than 25000",O46&lt;50000,"25000 - 50000", O46&lt;75000,"50000 - 75000",O46&lt;100000,"75000 - 100000",O46&gt;=100000,"More than 100000")</f>
        <v>Less than 25000</v>
      </c>
      <c r="Q46" t="str">
        <f t="shared" si="0"/>
        <v>No</v>
      </c>
    </row>
    <row r="47" spans="1:17" x14ac:dyDescent="0.3">
      <c r="A47">
        <v>23986</v>
      </c>
      <c r="B47" t="s">
        <v>32</v>
      </c>
      <c r="C47" t="s">
        <v>34</v>
      </c>
      <c r="D47" s="2">
        <v>20000</v>
      </c>
      <c r="E47">
        <v>1</v>
      </c>
      <c r="F47" t="s">
        <v>13</v>
      </c>
      <c r="G47" t="s">
        <v>20</v>
      </c>
      <c r="H47" t="s">
        <v>15</v>
      </c>
      <c r="I47">
        <v>0</v>
      </c>
      <c r="J47" t="s">
        <v>16</v>
      </c>
      <c r="K47" t="s">
        <v>17</v>
      </c>
      <c r="L47">
        <v>66</v>
      </c>
      <c r="M47" t="str" cm="1">
        <f t="array" ref="M47">_xlfn.IFS(L47&lt;18,"Invalid", L47&lt;=35,"Young Adult", L47&lt;=55,"Middle Aged", L47&gt;55,"Old")</f>
        <v>Old</v>
      </c>
      <c r="N47" t="s">
        <v>15</v>
      </c>
      <c r="O47" s="2" cm="1">
        <f t="array" ref="O47">_xlfn.IFS(E47 = 0, D47,E47&gt;0,D47/E47)</f>
        <v>20000</v>
      </c>
      <c r="P47" t="str" cm="1">
        <f t="array" ref="P47">_xlfn.IFS(O47&lt;25000,"Less than 25000",O47&lt;50000,"25000 - 50000", O47&lt;75000,"50000 - 75000",O47&lt;100000,"75000 - 100000",O47&gt;=100000,"More than 100000")</f>
        <v>Less than 25000</v>
      </c>
      <c r="Q47" t="str">
        <f t="shared" si="0"/>
        <v>No</v>
      </c>
    </row>
    <row r="48" spans="1:17" x14ac:dyDescent="0.3">
      <c r="A48">
        <v>24466</v>
      </c>
      <c r="B48" t="s">
        <v>32</v>
      </c>
      <c r="C48" t="s">
        <v>34</v>
      </c>
      <c r="D48" s="2">
        <v>60000</v>
      </c>
      <c r="E48">
        <v>1</v>
      </c>
      <c r="F48" t="s">
        <v>19</v>
      </c>
      <c r="G48" t="s">
        <v>14</v>
      </c>
      <c r="H48" t="s">
        <v>15</v>
      </c>
      <c r="I48">
        <v>1</v>
      </c>
      <c r="J48" t="s">
        <v>23</v>
      </c>
      <c r="K48" t="s">
        <v>24</v>
      </c>
      <c r="L48">
        <v>46</v>
      </c>
      <c r="M48" t="str" cm="1">
        <f t="array" ref="M48">_xlfn.IFS(L48&lt;18,"Invalid", L48&lt;=35,"Young Adult", L48&lt;=55,"Middle Aged", L48&gt;55,"Old")</f>
        <v>Middle Aged</v>
      </c>
      <c r="N48" t="s">
        <v>15</v>
      </c>
      <c r="O48" s="2" cm="1">
        <f t="array" ref="O48">_xlfn.IFS(E48 = 0, D48,E48&gt;0,D48/E48)</f>
        <v>60000</v>
      </c>
      <c r="P48" t="str" cm="1">
        <f t="array" ref="P48">_xlfn.IFS(O48&lt;25000,"Less than 25000",O48&lt;50000,"25000 - 50000", O48&lt;75000,"50000 - 75000",O48&lt;100000,"75000 - 100000",O48&gt;=100000,"More than 100000")</f>
        <v>50000 - 75000</v>
      </c>
      <c r="Q48" t="str">
        <f t="shared" si="0"/>
        <v>Yes</v>
      </c>
    </row>
    <row r="49" spans="1:17" x14ac:dyDescent="0.3">
      <c r="A49">
        <v>29097</v>
      </c>
      <c r="B49" t="s">
        <v>33</v>
      </c>
      <c r="C49" t="s">
        <v>34</v>
      </c>
      <c r="D49" s="2">
        <v>40000</v>
      </c>
      <c r="E49">
        <v>2</v>
      </c>
      <c r="F49" t="s">
        <v>19</v>
      </c>
      <c r="G49" t="s">
        <v>14</v>
      </c>
      <c r="H49" t="s">
        <v>15</v>
      </c>
      <c r="I49">
        <v>2</v>
      </c>
      <c r="J49" t="s">
        <v>23</v>
      </c>
      <c r="K49" t="s">
        <v>24</v>
      </c>
      <c r="L49">
        <v>52</v>
      </c>
      <c r="M49" t="str" cm="1">
        <f t="array" ref="M49">_xlfn.IFS(L49&lt;18,"Invalid", L49&lt;=35,"Young Adult", L49&lt;=55,"Middle Aged", L49&gt;55,"Old")</f>
        <v>Middle Aged</v>
      </c>
      <c r="N49" t="s">
        <v>15</v>
      </c>
      <c r="O49" s="2" cm="1">
        <f t="array" ref="O49">_xlfn.IFS(E49 = 0, D49,E49&gt;0,D49/E49)</f>
        <v>20000</v>
      </c>
      <c r="P49" t="str" cm="1">
        <f t="array" ref="P49">_xlfn.IFS(O49&lt;25000,"Less than 25000",O49&lt;50000,"25000 - 50000", O49&lt;75000,"50000 - 75000",O49&lt;100000,"75000 - 100000",O49&gt;=100000,"More than 100000")</f>
        <v>Less than 25000</v>
      </c>
      <c r="Q49" t="str">
        <f t="shared" si="0"/>
        <v>Yes</v>
      </c>
    </row>
    <row r="50" spans="1:17" x14ac:dyDescent="0.3">
      <c r="A50">
        <v>19487</v>
      </c>
      <c r="B50" t="s">
        <v>32</v>
      </c>
      <c r="C50" t="s">
        <v>35</v>
      </c>
      <c r="D50" s="2">
        <v>30000</v>
      </c>
      <c r="E50">
        <v>2</v>
      </c>
      <c r="F50" t="s">
        <v>19</v>
      </c>
      <c r="G50" t="s">
        <v>20</v>
      </c>
      <c r="H50" t="s">
        <v>18</v>
      </c>
      <c r="I50">
        <v>2</v>
      </c>
      <c r="J50" t="s">
        <v>16</v>
      </c>
      <c r="K50" t="s">
        <v>17</v>
      </c>
      <c r="L50">
        <v>42</v>
      </c>
      <c r="M50" t="str" cm="1">
        <f t="array" ref="M50">_xlfn.IFS(L50&lt;18,"Invalid", L50&lt;=35,"Young Adult", L50&lt;=55,"Middle Aged", L50&gt;55,"Old")</f>
        <v>Middle Aged</v>
      </c>
      <c r="N50" t="s">
        <v>18</v>
      </c>
      <c r="O50" s="2" cm="1">
        <f t="array" ref="O50">_xlfn.IFS(E50 = 0, D50,E50&gt;0,D50/E50)</f>
        <v>15000</v>
      </c>
      <c r="P50" t="str" cm="1">
        <f t="array" ref="P50">_xlfn.IFS(O50&lt;25000,"Less than 25000",O50&lt;50000,"25000 - 50000", O50&lt;75000,"50000 - 75000",O50&lt;100000,"75000 - 100000",O50&gt;=100000,"More than 100000")</f>
        <v>Less than 25000</v>
      </c>
      <c r="Q50" t="str">
        <f t="shared" si="0"/>
        <v>Yes</v>
      </c>
    </row>
    <row r="51" spans="1:17" x14ac:dyDescent="0.3">
      <c r="A51">
        <v>14939</v>
      </c>
      <c r="B51" t="s">
        <v>33</v>
      </c>
      <c r="C51" t="s">
        <v>35</v>
      </c>
      <c r="D51" s="2">
        <v>40000</v>
      </c>
      <c r="E51">
        <v>0</v>
      </c>
      <c r="F51" t="s">
        <v>13</v>
      </c>
      <c r="G51" t="s">
        <v>20</v>
      </c>
      <c r="H51" t="s">
        <v>15</v>
      </c>
      <c r="I51">
        <v>0</v>
      </c>
      <c r="J51" t="s">
        <v>16</v>
      </c>
      <c r="K51" t="s">
        <v>17</v>
      </c>
      <c r="L51">
        <v>39</v>
      </c>
      <c r="M51" t="str" cm="1">
        <f t="array" ref="M51">_xlfn.IFS(L51&lt;18,"Invalid", L51&lt;=35,"Young Adult", L51&lt;=55,"Middle Aged", L51&gt;55,"Old")</f>
        <v>Middle Aged</v>
      </c>
      <c r="N51" t="s">
        <v>15</v>
      </c>
      <c r="O51" s="2" cm="1">
        <f t="array" ref="O51">_xlfn.IFS(E51 = 0, D51,E51&gt;0,D51/E51)</f>
        <v>40000</v>
      </c>
      <c r="P51" t="str" cm="1">
        <f t="array" ref="P51">_xlfn.IFS(O51&lt;25000,"Less than 25000",O51&lt;50000,"25000 - 50000", O51&lt;75000,"50000 - 75000",O51&lt;100000,"75000 - 100000",O51&gt;=100000,"More than 100000")</f>
        <v>25000 - 50000</v>
      </c>
      <c r="Q51" t="str">
        <f t="shared" si="0"/>
        <v>No</v>
      </c>
    </row>
    <row r="52" spans="1:17" x14ac:dyDescent="0.3">
      <c r="A52">
        <v>13826</v>
      </c>
      <c r="B52" t="s">
        <v>33</v>
      </c>
      <c r="C52" t="s">
        <v>34</v>
      </c>
      <c r="D52" s="2">
        <v>30000</v>
      </c>
      <c r="E52">
        <v>0</v>
      </c>
      <c r="F52" t="s">
        <v>19</v>
      </c>
      <c r="G52" t="s">
        <v>20</v>
      </c>
      <c r="H52" t="s">
        <v>18</v>
      </c>
      <c r="I52">
        <v>1</v>
      </c>
      <c r="J52" t="s">
        <v>16</v>
      </c>
      <c r="K52" t="s">
        <v>17</v>
      </c>
      <c r="L52">
        <v>28</v>
      </c>
      <c r="M52" t="str" cm="1">
        <f t="array" ref="M52">_xlfn.IFS(L52&lt;18,"Invalid", L52&lt;=35,"Young Adult", L52&lt;=55,"Middle Aged", L52&gt;55,"Old")</f>
        <v>Young Adult</v>
      </c>
      <c r="N52" t="s">
        <v>18</v>
      </c>
      <c r="O52" s="2" cm="1">
        <f t="array" ref="O52">_xlfn.IFS(E52 = 0, D52,E52&gt;0,D52/E52)</f>
        <v>30000</v>
      </c>
      <c r="P52" t="str" cm="1">
        <f t="array" ref="P52">_xlfn.IFS(O52&lt;25000,"Less than 25000",O52&lt;50000,"25000 - 50000", O52&lt;75000,"50000 - 75000",O52&lt;100000,"75000 - 100000",O52&gt;=100000,"More than 100000")</f>
        <v>25000 - 50000</v>
      </c>
      <c r="Q52" t="str">
        <f t="shared" si="0"/>
        <v>Yes</v>
      </c>
    </row>
    <row r="53" spans="1:17" x14ac:dyDescent="0.3">
      <c r="A53">
        <v>20619</v>
      </c>
      <c r="B53" t="s">
        <v>33</v>
      </c>
      <c r="C53" t="s">
        <v>35</v>
      </c>
      <c r="D53" s="2">
        <v>80000</v>
      </c>
      <c r="E53">
        <v>0</v>
      </c>
      <c r="F53" t="s">
        <v>13</v>
      </c>
      <c r="G53" t="s">
        <v>21</v>
      </c>
      <c r="H53" t="s">
        <v>18</v>
      </c>
      <c r="I53">
        <v>4</v>
      </c>
      <c r="J53" t="s">
        <v>42</v>
      </c>
      <c r="K53" t="s">
        <v>24</v>
      </c>
      <c r="L53">
        <v>35</v>
      </c>
      <c r="M53" t="str" cm="1">
        <f t="array" ref="M53">_xlfn.IFS(L53&lt;18,"Invalid", L53&lt;=35,"Young Adult", L53&lt;=55,"Middle Aged", L53&gt;55,"Old")</f>
        <v>Young Adult</v>
      </c>
      <c r="N53" t="s">
        <v>18</v>
      </c>
      <c r="O53" s="2" cm="1">
        <f t="array" ref="O53">_xlfn.IFS(E53 = 0, D53,E53&gt;0,D53/E53)</f>
        <v>80000</v>
      </c>
      <c r="P53" t="str" cm="1">
        <f t="array" ref="P53">_xlfn.IFS(O53&lt;25000,"Less than 25000",O53&lt;50000,"25000 - 50000", O53&lt;75000,"50000 - 75000",O53&lt;100000,"75000 - 100000",O53&gt;=100000,"More than 100000")</f>
        <v>75000 - 100000</v>
      </c>
      <c r="Q53" t="str">
        <f t="shared" si="0"/>
        <v>Yes</v>
      </c>
    </row>
    <row r="54" spans="1:17" x14ac:dyDescent="0.3">
      <c r="A54">
        <v>12558</v>
      </c>
      <c r="B54" t="s">
        <v>32</v>
      </c>
      <c r="C54" t="s">
        <v>34</v>
      </c>
      <c r="D54" s="2">
        <v>20000</v>
      </c>
      <c r="E54">
        <v>1</v>
      </c>
      <c r="F54" t="s">
        <v>13</v>
      </c>
      <c r="G54" t="s">
        <v>20</v>
      </c>
      <c r="H54" t="s">
        <v>15</v>
      </c>
      <c r="I54">
        <v>0</v>
      </c>
      <c r="J54" t="s">
        <v>16</v>
      </c>
      <c r="K54" t="s">
        <v>17</v>
      </c>
      <c r="L54">
        <v>65</v>
      </c>
      <c r="M54" t="str" cm="1">
        <f t="array" ref="M54">_xlfn.IFS(L54&lt;18,"Invalid", L54&lt;=35,"Young Adult", L54&lt;=55,"Middle Aged", L54&gt;55,"Old")</f>
        <v>Old</v>
      </c>
      <c r="N54" t="s">
        <v>18</v>
      </c>
      <c r="O54" s="2" cm="1">
        <f t="array" ref="O54">_xlfn.IFS(E54 = 0, D54,E54&gt;0,D54/E54)</f>
        <v>20000</v>
      </c>
      <c r="P54" t="str" cm="1">
        <f t="array" ref="P54">_xlfn.IFS(O54&lt;25000,"Less than 25000",O54&lt;50000,"25000 - 50000", O54&lt;75000,"50000 - 75000",O54&lt;100000,"75000 - 100000",O54&gt;=100000,"More than 100000")</f>
        <v>Less than 25000</v>
      </c>
      <c r="Q54" t="str">
        <f t="shared" si="0"/>
        <v>No</v>
      </c>
    </row>
    <row r="55" spans="1:17" x14ac:dyDescent="0.3">
      <c r="A55">
        <v>24871</v>
      </c>
      <c r="B55" t="s">
        <v>33</v>
      </c>
      <c r="C55" t="s">
        <v>34</v>
      </c>
      <c r="D55" s="2">
        <v>90000</v>
      </c>
      <c r="E55">
        <v>4</v>
      </c>
      <c r="F55" t="s">
        <v>27</v>
      </c>
      <c r="G55" t="s">
        <v>28</v>
      </c>
      <c r="H55" t="s">
        <v>18</v>
      </c>
      <c r="I55">
        <v>3</v>
      </c>
      <c r="J55" t="s">
        <v>23</v>
      </c>
      <c r="K55" t="s">
        <v>17</v>
      </c>
      <c r="L55">
        <v>56</v>
      </c>
      <c r="M55" t="str" cm="1">
        <f t="array" ref="M55">_xlfn.IFS(L55&lt;18,"Invalid", L55&lt;=35,"Young Adult", L55&lt;=55,"Middle Aged", L55&gt;55,"Old")</f>
        <v>Old</v>
      </c>
      <c r="N55" t="s">
        <v>18</v>
      </c>
      <c r="O55" s="2" cm="1">
        <f t="array" ref="O55">_xlfn.IFS(E55 = 0, D55,E55&gt;0,D55/E55)</f>
        <v>22500</v>
      </c>
      <c r="P55" t="str" cm="1">
        <f t="array" ref="P55">_xlfn.IFS(O55&lt;25000,"Less than 25000",O55&lt;50000,"25000 - 50000", O55&lt;75000,"50000 - 75000",O55&lt;100000,"75000 - 100000",O55&gt;=100000,"More than 100000")</f>
        <v>Less than 25000</v>
      </c>
      <c r="Q55" t="str">
        <f t="shared" si="0"/>
        <v>Yes</v>
      </c>
    </row>
    <row r="56" spans="1:17" x14ac:dyDescent="0.3">
      <c r="A56">
        <v>17319</v>
      </c>
      <c r="B56" t="s">
        <v>33</v>
      </c>
      <c r="C56" t="s">
        <v>34</v>
      </c>
      <c r="D56" s="2">
        <v>70000</v>
      </c>
      <c r="E56">
        <v>0</v>
      </c>
      <c r="F56" t="s">
        <v>13</v>
      </c>
      <c r="G56" t="s">
        <v>21</v>
      </c>
      <c r="H56" t="s">
        <v>18</v>
      </c>
      <c r="I56">
        <v>1</v>
      </c>
      <c r="J56" t="s">
        <v>23</v>
      </c>
      <c r="K56" t="s">
        <v>24</v>
      </c>
      <c r="L56">
        <v>42</v>
      </c>
      <c r="M56" t="str" cm="1">
        <f t="array" ref="M56">_xlfn.IFS(L56&lt;18,"Invalid", L56&lt;=35,"Young Adult", L56&lt;=55,"Middle Aged", L56&gt;55,"Old")</f>
        <v>Middle Aged</v>
      </c>
      <c r="N56" t="s">
        <v>18</v>
      </c>
      <c r="O56" s="2" cm="1">
        <f t="array" ref="O56">_xlfn.IFS(E56 = 0, D56,E56&gt;0,D56/E56)</f>
        <v>70000</v>
      </c>
      <c r="P56" t="str" cm="1">
        <f t="array" ref="P56">_xlfn.IFS(O56&lt;25000,"Less than 25000",O56&lt;50000,"25000 - 50000", O56&lt;75000,"50000 - 75000",O56&lt;100000,"75000 - 100000",O56&gt;=100000,"More than 100000")</f>
        <v>50000 - 75000</v>
      </c>
      <c r="Q56" t="str">
        <f t="shared" si="0"/>
        <v>Yes</v>
      </c>
    </row>
    <row r="57" spans="1:17" x14ac:dyDescent="0.3">
      <c r="A57">
        <v>28906</v>
      </c>
      <c r="B57" t="s">
        <v>32</v>
      </c>
      <c r="C57" t="s">
        <v>35</v>
      </c>
      <c r="D57" s="2">
        <v>80000</v>
      </c>
      <c r="E57">
        <v>4</v>
      </c>
      <c r="F57" t="s">
        <v>27</v>
      </c>
      <c r="G57" t="s">
        <v>21</v>
      </c>
      <c r="H57" t="s">
        <v>15</v>
      </c>
      <c r="I57">
        <v>2</v>
      </c>
      <c r="J57" t="s">
        <v>42</v>
      </c>
      <c r="K57" t="s">
        <v>17</v>
      </c>
      <c r="L57">
        <v>54</v>
      </c>
      <c r="M57" t="str" cm="1">
        <f t="array" ref="M57">_xlfn.IFS(L57&lt;18,"Invalid", L57&lt;=35,"Young Adult", L57&lt;=55,"Middle Aged", L57&gt;55,"Old")</f>
        <v>Middle Aged</v>
      </c>
      <c r="N57" t="s">
        <v>18</v>
      </c>
      <c r="O57" s="2" cm="1">
        <f t="array" ref="O57">_xlfn.IFS(E57 = 0, D57,E57&gt;0,D57/E57)</f>
        <v>20000</v>
      </c>
      <c r="P57" t="str" cm="1">
        <f t="array" ref="P57">_xlfn.IFS(O57&lt;25000,"Less than 25000",O57&lt;50000,"25000 - 50000", O57&lt;75000,"50000 - 75000",O57&lt;100000,"75000 - 100000",O57&gt;=100000,"More than 100000")</f>
        <v>Less than 25000</v>
      </c>
      <c r="Q57" t="str">
        <f t="shared" si="0"/>
        <v>Yes</v>
      </c>
    </row>
    <row r="58" spans="1:17" x14ac:dyDescent="0.3">
      <c r="A58">
        <v>12808</v>
      </c>
      <c r="B58" t="s">
        <v>32</v>
      </c>
      <c r="C58" t="s">
        <v>35</v>
      </c>
      <c r="D58" s="2">
        <v>40000</v>
      </c>
      <c r="E58">
        <v>0</v>
      </c>
      <c r="F58" t="s">
        <v>13</v>
      </c>
      <c r="G58" t="s">
        <v>20</v>
      </c>
      <c r="H58" t="s">
        <v>15</v>
      </c>
      <c r="I58">
        <v>0</v>
      </c>
      <c r="J58" t="s">
        <v>16</v>
      </c>
      <c r="K58" t="s">
        <v>17</v>
      </c>
      <c r="L58">
        <v>38</v>
      </c>
      <c r="M58" t="str" cm="1">
        <f t="array" ref="M58">_xlfn.IFS(L58&lt;18,"Invalid", L58&lt;=35,"Young Adult", L58&lt;=55,"Middle Aged", L58&gt;55,"Old")</f>
        <v>Middle Aged</v>
      </c>
      <c r="N58" t="s">
        <v>15</v>
      </c>
      <c r="O58" s="2" cm="1">
        <f t="array" ref="O58">_xlfn.IFS(E58 = 0, D58,E58&gt;0,D58/E58)</f>
        <v>40000</v>
      </c>
      <c r="P58" t="str" cm="1">
        <f t="array" ref="P58">_xlfn.IFS(O58&lt;25000,"Less than 25000",O58&lt;50000,"25000 - 50000", O58&lt;75000,"50000 - 75000",O58&lt;100000,"75000 - 100000",O58&gt;=100000,"More than 100000")</f>
        <v>25000 - 50000</v>
      </c>
      <c r="Q58" t="str">
        <f t="shared" si="0"/>
        <v>No</v>
      </c>
    </row>
    <row r="59" spans="1:17" x14ac:dyDescent="0.3">
      <c r="A59">
        <v>20567</v>
      </c>
      <c r="B59" t="s">
        <v>32</v>
      </c>
      <c r="C59" t="s">
        <v>35</v>
      </c>
      <c r="D59" s="2">
        <v>130000</v>
      </c>
      <c r="E59">
        <v>4</v>
      </c>
      <c r="F59" t="s">
        <v>19</v>
      </c>
      <c r="G59" t="s">
        <v>21</v>
      </c>
      <c r="H59" t="s">
        <v>18</v>
      </c>
      <c r="I59">
        <v>4</v>
      </c>
      <c r="J59" t="s">
        <v>23</v>
      </c>
      <c r="K59" t="s">
        <v>17</v>
      </c>
      <c r="L59">
        <v>61</v>
      </c>
      <c r="M59" t="str" cm="1">
        <f t="array" ref="M59">_xlfn.IFS(L59&lt;18,"Invalid", L59&lt;=35,"Young Adult", L59&lt;=55,"Middle Aged", L59&gt;55,"Old")</f>
        <v>Old</v>
      </c>
      <c r="N59" t="s">
        <v>15</v>
      </c>
      <c r="O59" s="2" cm="1">
        <f t="array" ref="O59">_xlfn.IFS(E59 = 0, D59,E59&gt;0,D59/E59)</f>
        <v>32500</v>
      </c>
      <c r="P59" t="str" cm="1">
        <f t="array" ref="P59">_xlfn.IFS(O59&lt;25000,"Less than 25000",O59&lt;50000,"25000 - 50000", O59&lt;75000,"50000 - 75000",O59&lt;100000,"75000 - 100000",O59&gt;=100000,"More than 100000")</f>
        <v>25000 - 50000</v>
      </c>
      <c r="Q59" t="str">
        <f t="shared" si="0"/>
        <v>Yes</v>
      </c>
    </row>
    <row r="60" spans="1:17" x14ac:dyDescent="0.3">
      <c r="A60">
        <v>25502</v>
      </c>
      <c r="B60" t="s">
        <v>32</v>
      </c>
      <c r="C60" t="s">
        <v>34</v>
      </c>
      <c r="D60" s="2">
        <v>40000</v>
      </c>
      <c r="E60">
        <v>1</v>
      </c>
      <c r="F60" t="s">
        <v>13</v>
      </c>
      <c r="G60" t="s">
        <v>14</v>
      </c>
      <c r="H60" t="s">
        <v>15</v>
      </c>
      <c r="I60">
        <v>0</v>
      </c>
      <c r="J60" t="s">
        <v>16</v>
      </c>
      <c r="K60" t="s">
        <v>17</v>
      </c>
      <c r="L60">
        <v>43</v>
      </c>
      <c r="M60" t="str" cm="1">
        <f t="array" ref="M60">_xlfn.IFS(L60&lt;18,"Invalid", L60&lt;=35,"Young Adult", L60&lt;=55,"Middle Aged", L60&gt;55,"Old")</f>
        <v>Middle Aged</v>
      </c>
      <c r="N60" t="s">
        <v>15</v>
      </c>
      <c r="O60" s="2" cm="1">
        <f t="array" ref="O60">_xlfn.IFS(E60 = 0, D60,E60&gt;0,D60/E60)</f>
        <v>40000</v>
      </c>
      <c r="P60" t="str" cm="1">
        <f t="array" ref="P60">_xlfn.IFS(O60&lt;25000,"Less than 25000",O60&lt;50000,"25000 - 50000", O60&lt;75000,"50000 - 75000",O60&lt;100000,"75000 - 100000",O60&gt;=100000,"More than 100000")</f>
        <v>25000 - 50000</v>
      </c>
      <c r="Q60" t="str">
        <f t="shared" si="0"/>
        <v>No</v>
      </c>
    </row>
    <row r="61" spans="1:17" x14ac:dyDescent="0.3">
      <c r="A61">
        <v>15580</v>
      </c>
      <c r="B61" t="s">
        <v>32</v>
      </c>
      <c r="C61" t="s">
        <v>35</v>
      </c>
      <c r="D61" s="2">
        <v>60000</v>
      </c>
      <c r="E61">
        <v>2</v>
      </c>
      <c r="F61" t="s">
        <v>13</v>
      </c>
      <c r="G61" t="s">
        <v>21</v>
      </c>
      <c r="H61" t="s">
        <v>15</v>
      </c>
      <c r="I61">
        <v>1</v>
      </c>
      <c r="J61" t="s">
        <v>22</v>
      </c>
      <c r="K61" t="s">
        <v>24</v>
      </c>
      <c r="L61">
        <v>38</v>
      </c>
      <c r="M61" t="str" cm="1">
        <f t="array" ref="M61">_xlfn.IFS(L61&lt;18,"Invalid", L61&lt;=35,"Young Adult", L61&lt;=55,"Middle Aged", L61&gt;55,"Old")</f>
        <v>Middle Aged</v>
      </c>
      <c r="N61" t="s">
        <v>15</v>
      </c>
      <c r="O61" s="2" cm="1">
        <f t="array" ref="O61">_xlfn.IFS(E61 = 0, D61,E61&gt;0,D61/E61)</f>
        <v>30000</v>
      </c>
      <c r="P61" t="str" cm="1">
        <f t="array" ref="P61">_xlfn.IFS(O61&lt;25000,"Less than 25000",O61&lt;50000,"25000 - 50000", O61&lt;75000,"50000 - 75000",O61&lt;100000,"75000 - 100000",O61&gt;=100000,"More than 100000")</f>
        <v>25000 - 50000</v>
      </c>
      <c r="Q61" t="str">
        <f t="shared" si="0"/>
        <v>Yes</v>
      </c>
    </row>
    <row r="62" spans="1:17" x14ac:dyDescent="0.3">
      <c r="A62">
        <v>24185</v>
      </c>
      <c r="B62" t="s">
        <v>33</v>
      </c>
      <c r="C62" t="s">
        <v>34</v>
      </c>
      <c r="D62" s="2">
        <v>10000</v>
      </c>
      <c r="E62">
        <v>1</v>
      </c>
      <c r="F62" t="s">
        <v>27</v>
      </c>
      <c r="G62" t="s">
        <v>25</v>
      </c>
      <c r="H62" t="s">
        <v>18</v>
      </c>
      <c r="I62">
        <v>1</v>
      </c>
      <c r="J62" t="s">
        <v>26</v>
      </c>
      <c r="K62" t="s">
        <v>17</v>
      </c>
      <c r="L62">
        <v>45</v>
      </c>
      <c r="M62" t="str" cm="1">
        <f t="array" ref="M62">_xlfn.IFS(L62&lt;18,"Invalid", L62&lt;=35,"Young Adult", L62&lt;=55,"Middle Aged", L62&gt;55,"Old")</f>
        <v>Middle Aged</v>
      </c>
      <c r="N62" t="s">
        <v>18</v>
      </c>
      <c r="O62" s="2" cm="1">
        <f t="array" ref="O62">_xlfn.IFS(E62 = 0, D62,E62&gt;0,D62/E62)</f>
        <v>10000</v>
      </c>
      <c r="P62" t="str" cm="1">
        <f t="array" ref="P62">_xlfn.IFS(O62&lt;25000,"Less than 25000",O62&lt;50000,"25000 - 50000", O62&lt;75000,"50000 - 75000",O62&lt;100000,"75000 - 100000",O62&gt;=100000,"More than 100000")</f>
        <v>Less than 25000</v>
      </c>
      <c r="Q62" t="str">
        <f t="shared" si="0"/>
        <v>Yes</v>
      </c>
    </row>
    <row r="63" spans="1:17" x14ac:dyDescent="0.3">
      <c r="A63">
        <v>19291</v>
      </c>
      <c r="B63" t="s">
        <v>33</v>
      </c>
      <c r="C63" t="s">
        <v>34</v>
      </c>
      <c r="D63" s="2">
        <v>10000</v>
      </c>
      <c r="E63">
        <v>2</v>
      </c>
      <c r="F63" t="s">
        <v>27</v>
      </c>
      <c r="G63" t="s">
        <v>25</v>
      </c>
      <c r="H63" t="s">
        <v>15</v>
      </c>
      <c r="I63">
        <v>0</v>
      </c>
      <c r="J63" t="s">
        <v>16</v>
      </c>
      <c r="K63" t="s">
        <v>17</v>
      </c>
      <c r="L63">
        <v>35</v>
      </c>
      <c r="M63" t="str" cm="1">
        <f t="array" ref="M63">_xlfn.IFS(L63&lt;18,"Invalid", L63&lt;=35,"Young Adult", L63&lt;=55,"Middle Aged", L63&gt;55,"Old")</f>
        <v>Young Adult</v>
      </c>
      <c r="N63" t="s">
        <v>18</v>
      </c>
      <c r="O63" s="2" cm="1">
        <f t="array" ref="O63">_xlfn.IFS(E63 = 0, D63,E63&gt;0,D63/E63)</f>
        <v>5000</v>
      </c>
      <c r="P63" t="str" cm="1">
        <f t="array" ref="P63">_xlfn.IFS(O63&lt;25000,"Less than 25000",O63&lt;50000,"25000 - 50000", O63&lt;75000,"50000 - 75000",O63&lt;100000,"75000 - 100000",O63&gt;=100000,"More than 100000")</f>
        <v>Less than 25000</v>
      </c>
      <c r="Q63" t="str">
        <f t="shared" si="0"/>
        <v>No</v>
      </c>
    </row>
    <row r="64" spans="1:17" x14ac:dyDescent="0.3">
      <c r="A64">
        <v>16713</v>
      </c>
      <c r="B64" t="s">
        <v>32</v>
      </c>
      <c r="C64" t="s">
        <v>35</v>
      </c>
      <c r="D64" s="2">
        <v>40000</v>
      </c>
      <c r="E64">
        <v>2</v>
      </c>
      <c r="F64" t="s">
        <v>13</v>
      </c>
      <c r="G64" t="s">
        <v>28</v>
      </c>
      <c r="H64" t="s">
        <v>15</v>
      </c>
      <c r="I64">
        <v>1</v>
      </c>
      <c r="J64" t="s">
        <v>16</v>
      </c>
      <c r="K64" t="s">
        <v>24</v>
      </c>
      <c r="L64">
        <v>52</v>
      </c>
      <c r="M64" t="str" cm="1">
        <f t="array" ref="M64">_xlfn.IFS(L64&lt;18,"Invalid", L64&lt;=35,"Young Adult", L64&lt;=55,"Middle Aged", L64&gt;55,"Old")</f>
        <v>Middle Aged</v>
      </c>
      <c r="N64" t="s">
        <v>15</v>
      </c>
      <c r="O64" s="2" cm="1">
        <f t="array" ref="O64">_xlfn.IFS(E64 = 0, D64,E64&gt;0,D64/E64)</f>
        <v>20000</v>
      </c>
      <c r="P64" t="str" cm="1">
        <f t="array" ref="P64">_xlfn.IFS(O64&lt;25000,"Less than 25000",O64&lt;50000,"25000 - 50000", O64&lt;75000,"50000 - 75000",O64&lt;100000,"75000 - 100000",O64&gt;=100000,"More than 100000")</f>
        <v>Less than 25000</v>
      </c>
      <c r="Q64" t="str">
        <f t="shared" si="0"/>
        <v>Yes</v>
      </c>
    </row>
    <row r="65" spans="1:17" x14ac:dyDescent="0.3">
      <c r="A65">
        <v>16185</v>
      </c>
      <c r="B65" t="s">
        <v>33</v>
      </c>
      <c r="C65" t="s">
        <v>35</v>
      </c>
      <c r="D65" s="2">
        <v>60000</v>
      </c>
      <c r="E65">
        <v>4</v>
      </c>
      <c r="F65" t="s">
        <v>13</v>
      </c>
      <c r="G65" t="s">
        <v>21</v>
      </c>
      <c r="H65" t="s">
        <v>15</v>
      </c>
      <c r="I65">
        <v>3</v>
      </c>
      <c r="J65" t="s">
        <v>42</v>
      </c>
      <c r="K65" t="s">
        <v>24</v>
      </c>
      <c r="L65">
        <v>41</v>
      </c>
      <c r="M65" t="str" cm="1">
        <f t="array" ref="M65">_xlfn.IFS(L65&lt;18,"Invalid", L65&lt;=35,"Young Adult", L65&lt;=55,"Middle Aged", L65&gt;55,"Old")</f>
        <v>Middle Aged</v>
      </c>
      <c r="N65" t="s">
        <v>18</v>
      </c>
      <c r="O65" s="2" cm="1">
        <f t="array" ref="O65">_xlfn.IFS(E65 = 0, D65,E65&gt;0,D65/E65)</f>
        <v>15000</v>
      </c>
      <c r="P65" t="str" cm="1">
        <f t="array" ref="P65">_xlfn.IFS(O65&lt;25000,"Less than 25000",O65&lt;50000,"25000 - 50000", O65&lt;75000,"50000 - 75000",O65&lt;100000,"75000 - 100000",O65&gt;=100000,"More than 100000")</f>
        <v>Less than 25000</v>
      </c>
      <c r="Q65" t="str">
        <f t="shared" si="0"/>
        <v>Yes</v>
      </c>
    </row>
    <row r="66" spans="1:17" x14ac:dyDescent="0.3">
      <c r="A66">
        <v>14927</v>
      </c>
      <c r="B66" t="s">
        <v>32</v>
      </c>
      <c r="C66" t="s">
        <v>34</v>
      </c>
      <c r="D66" s="2">
        <v>30000</v>
      </c>
      <c r="E66">
        <v>1</v>
      </c>
      <c r="F66" t="s">
        <v>13</v>
      </c>
      <c r="G66" t="s">
        <v>20</v>
      </c>
      <c r="H66" t="s">
        <v>15</v>
      </c>
      <c r="I66">
        <v>0</v>
      </c>
      <c r="J66" t="s">
        <v>16</v>
      </c>
      <c r="K66" t="s">
        <v>17</v>
      </c>
      <c r="L66">
        <v>37</v>
      </c>
      <c r="M66" t="str" cm="1">
        <f t="array" ref="M66">_xlfn.IFS(L66&lt;18,"Invalid", L66&lt;=35,"Young Adult", L66&lt;=55,"Middle Aged", L66&gt;55,"Old")</f>
        <v>Middle Aged</v>
      </c>
      <c r="N66" t="s">
        <v>15</v>
      </c>
      <c r="O66" s="2" cm="1">
        <f t="array" ref="O66">_xlfn.IFS(E66 = 0, D66,E66&gt;0,D66/E66)</f>
        <v>30000</v>
      </c>
      <c r="P66" t="str" cm="1">
        <f t="array" ref="P66">_xlfn.IFS(O66&lt;25000,"Less than 25000",O66&lt;50000,"25000 - 50000", O66&lt;75000,"50000 - 75000",O66&lt;100000,"75000 - 100000",O66&gt;=100000,"More than 100000")</f>
        <v>25000 - 50000</v>
      </c>
      <c r="Q66" t="str">
        <f t="shared" si="0"/>
        <v>No</v>
      </c>
    </row>
    <row r="67" spans="1:17" x14ac:dyDescent="0.3">
      <c r="A67">
        <v>29337</v>
      </c>
      <c r="B67" t="s">
        <v>33</v>
      </c>
      <c r="C67" t="s">
        <v>35</v>
      </c>
      <c r="D67" s="2">
        <v>30000</v>
      </c>
      <c r="E67">
        <v>2</v>
      </c>
      <c r="F67" t="s">
        <v>19</v>
      </c>
      <c r="G67" t="s">
        <v>20</v>
      </c>
      <c r="H67" t="s">
        <v>15</v>
      </c>
      <c r="I67">
        <v>2</v>
      </c>
      <c r="J67" t="s">
        <v>23</v>
      </c>
      <c r="K67" t="s">
        <v>24</v>
      </c>
      <c r="L67">
        <v>68</v>
      </c>
      <c r="M67" t="str" cm="1">
        <f t="array" ref="M67">_xlfn.IFS(L67&lt;18,"Invalid", L67&lt;=35,"Young Adult", L67&lt;=55,"Middle Aged", L67&gt;55,"Old")</f>
        <v>Old</v>
      </c>
      <c r="N67" t="s">
        <v>18</v>
      </c>
      <c r="O67" s="2" cm="1">
        <f t="array" ref="O67">_xlfn.IFS(E67 = 0, D67,E67&gt;0,D67/E67)</f>
        <v>15000</v>
      </c>
      <c r="P67" t="str" cm="1">
        <f t="array" ref="P67">_xlfn.IFS(O67&lt;25000,"Less than 25000",O67&lt;50000,"25000 - 50000", O67&lt;75000,"50000 - 75000",O67&lt;100000,"75000 - 100000",O67&gt;=100000,"More than 100000")</f>
        <v>Less than 25000</v>
      </c>
      <c r="Q67" t="str">
        <f t="shared" ref="Q67:Q130" si="1">IF(I67=0,"No","Yes")</f>
        <v>Yes</v>
      </c>
    </row>
    <row r="68" spans="1:17" x14ac:dyDescent="0.3">
      <c r="A68">
        <v>29355</v>
      </c>
      <c r="B68" t="s">
        <v>32</v>
      </c>
      <c r="C68" t="s">
        <v>34</v>
      </c>
      <c r="D68" s="2">
        <v>40000</v>
      </c>
      <c r="E68">
        <v>0</v>
      </c>
      <c r="F68" t="s">
        <v>30</v>
      </c>
      <c r="G68" t="s">
        <v>20</v>
      </c>
      <c r="H68" t="s">
        <v>15</v>
      </c>
      <c r="I68">
        <v>0</v>
      </c>
      <c r="J68" t="s">
        <v>16</v>
      </c>
      <c r="K68" t="s">
        <v>17</v>
      </c>
      <c r="L68">
        <v>37</v>
      </c>
      <c r="M68" t="str" cm="1">
        <f t="array" ref="M68">_xlfn.IFS(L68&lt;18,"Invalid", L68&lt;=35,"Young Adult", L68&lt;=55,"Middle Aged", L68&gt;55,"Old")</f>
        <v>Middle Aged</v>
      </c>
      <c r="N68" t="s">
        <v>15</v>
      </c>
      <c r="O68" s="2" cm="1">
        <f t="array" ref="O68">_xlfn.IFS(E68 = 0, D68,E68&gt;0,D68/E68)</f>
        <v>40000</v>
      </c>
      <c r="P68" t="str" cm="1">
        <f t="array" ref="P68">_xlfn.IFS(O68&lt;25000,"Less than 25000",O68&lt;50000,"25000 - 50000", O68&lt;75000,"50000 - 75000",O68&lt;100000,"75000 - 100000",O68&gt;=100000,"More than 100000")</f>
        <v>25000 - 50000</v>
      </c>
      <c r="Q68" t="str">
        <f t="shared" si="1"/>
        <v>No</v>
      </c>
    </row>
    <row r="69" spans="1:17" x14ac:dyDescent="0.3">
      <c r="A69">
        <v>25303</v>
      </c>
      <c r="B69" t="s">
        <v>33</v>
      </c>
      <c r="C69" t="s">
        <v>35</v>
      </c>
      <c r="D69" s="2">
        <v>30000</v>
      </c>
      <c r="E69">
        <v>0</v>
      </c>
      <c r="F69" t="s">
        <v>27</v>
      </c>
      <c r="G69" t="s">
        <v>25</v>
      </c>
      <c r="H69" t="s">
        <v>15</v>
      </c>
      <c r="I69">
        <v>1</v>
      </c>
      <c r="J69" t="s">
        <v>22</v>
      </c>
      <c r="K69" t="s">
        <v>17</v>
      </c>
      <c r="L69">
        <v>33</v>
      </c>
      <c r="M69" t="str" cm="1">
        <f t="array" ref="M69">_xlfn.IFS(L69&lt;18,"Invalid", L69&lt;=35,"Young Adult", L69&lt;=55,"Middle Aged", L69&gt;55,"Old")</f>
        <v>Young Adult</v>
      </c>
      <c r="N69" t="s">
        <v>15</v>
      </c>
      <c r="O69" s="2" cm="1">
        <f t="array" ref="O69">_xlfn.IFS(E69 = 0, D69,E69&gt;0,D69/E69)</f>
        <v>30000</v>
      </c>
      <c r="P69" t="str" cm="1">
        <f t="array" ref="P69">_xlfn.IFS(O69&lt;25000,"Less than 25000",O69&lt;50000,"25000 - 50000", O69&lt;75000,"50000 - 75000",O69&lt;100000,"75000 - 100000",O69&gt;=100000,"More than 100000")</f>
        <v>25000 - 50000</v>
      </c>
      <c r="Q69" t="str">
        <f t="shared" si="1"/>
        <v>Yes</v>
      </c>
    </row>
    <row r="70" spans="1:17" x14ac:dyDescent="0.3">
      <c r="A70">
        <v>14813</v>
      </c>
      <c r="B70" t="s">
        <v>33</v>
      </c>
      <c r="C70" t="s">
        <v>34</v>
      </c>
      <c r="D70" s="2">
        <v>20000</v>
      </c>
      <c r="E70">
        <v>4</v>
      </c>
      <c r="F70" t="s">
        <v>27</v>
      </c>
      <c r="G70" t="s">
        <v>25</v>
      </c>
      <c r="H70" t="s">
        <v>15</v>
      </c>
      <c r="I70">
        <v>1</v>
      </c>
      <c r="J70" t="s">
        <v>16</v>
      </c>
      <c r="K70" t="s">
        <v>17</v>
      </c>
      <c r="L70">
        <v>43</v>
      </c>
      <c r="M70" t="str" cm="1">
        <f t="array" ref="M70">_xlfn.IFS(L70&lt;18,"Invalid", L70&lt;=35,"Young Adult", L70&lt;=55,"Middle Aged", L70&gt;55,"Old")</f>
        <v>Middle Aged</v>
      </c>
      <c r="N70" t="s">
        <v>15</v>
      </c>
      <c r="O70" s="2" cm="1">
        <f t="array" ref="O70">_xlfn.IFS(E70 = 0, D70,E70&gt;0,D70/E70)</f>
        <v>5000</v>
      </c>
      <c r="P70" t="str" cm="1">
        <f t="array" ref="P70">_xlfn.IFS(O70&lt;25000,"Less than 25000",O70&lt;50000,"25000 - 50000", O70&lt;75000,"50000 - 75000",O70&lt;100000,"75000 - 100000",O70&gt;=100000,"More than 100000")</f>
        <v>Less than 25000</v>
      </c>
      <c r="Q70" t="str">
        <f t="shared" si="1"/>
        <v>Yes</v>
      </c>
    </row>
    <row r="71" spans="1:17" x14ac:dyDescent="0.3">
      <c r="A71">
        <v>16438</v>
      </c>
      <c r="B71" t="s">
        <v>32</v>
      </c>
      <c r="C71" t="s">
        <v>34</v>
      </c>
      <c r="D71" s="2">
        <v>10000</v>
      </c>
      <c r="E71">
        <v>0</v>
      </c>
      <c r="F71" t="s">
        <v>29</v>
      </c>
      <c r="G71" t="s">
        <v>25</v>
      </c>
      <c r="H71" t="s">
        <v>18</v>
      </c>
      <c r="I71">
        <v>2</v>
      </c>
      <c r="J71" t="s">
        <v>16</v>
      </c>
      <c r="K71" t="s">
        <v>17</v>
      </c>
      <c r="L71">
        <v>30</v>
      </c>
      <c r="M71" t="str" cm="1">
        <f t="array" ref="M71">_xlfn.IFS(L71&lt;18,"Invalid", L71&lt;=35,"Young Adult", L71&lt;=55,"Middle Aged", L71&gt;55,"Old")</f>
        <v>Young Adult</v>
      </c>
      <c r="N71" t="s">
        <v>18</v>
      </c>
      <c r="O71" s="2" cm="1">
        <f t="array" ref="O71">_xlfn.IFS(E71 = 0, D71,E71&gt;0,D71/E71)</f>
        <v>10000</v>
      </c>
      <c r="P71" t="str" cm="1">
        <f t="array" ref="P71">_xlfn.IFS(O71&lt;25000,"Less than 25000",O71&lt;50000,"25000 - 50000", O71&lt;75000,"50000 - 75000",O71&lt;100000,"75000 - 100000",O71&gt;=100000,"More than 100000")</f>
        <v>Less than 25000</v>
      </c>
      <c r="Q71" t="str">
        <f t="shared" si="1"/>
        <v>Yes</v>
      </c>
    </row>
    <row r="72" spans="1:17" x14ac:dyDescent="0.3">
      <c r="A72">
        <v>14238</v>
      </c>
      <c r="B72" t="s">
        <v>32</v>
      </c>
      <c r="C72" t="s">
        <v>35</v>
      </c>
      <c r="D72" s="2">
        <v>120000</v>
      </c>
      <c r="E72">
        <v>0</v>
      </c>
      <c r="F72" t="s">
        <v>29</v>
      </c>
      <c r="G72" t="s">
        <v>21</v>
      </c>
      <c r="H72" t="s">
        <v>15</v>
      </c>
      <c r="I72">
        <v>4</v>
      </c>
      <c r="J72" t="s">
        <v>42</v>
      </c>
      <c r="K72" t="s">
        <v>24</v>
      </c>
      <c r="L72">
        <v>36</v>
      </c>
      <c r="M72" t="str" cm="1">
        <f t="array" ref="M72">_xlfn.IFS(L72&lt;18,"Invalid", L72&lt;=35,"Young Adult", L72&lt;=55,"Middle Aged", L72&gt;55,"Old")</f>
        <v>Middle Aged</v>
      </c>
      <c r="N72" t="s">
        <v>15</v>
      </c>
      <c r="O72" s="2" cm="1">
        <f t="array" ref="O72">_xlfn.IFS(E72 = 0, D72,E72&gt;0,D72/E72)</f>
        <v>120000</v>
      </c>
      <c r="P72" t="str" cm="1">
        <f t="array" ref="P72">_xlfn.IFS(O72&lt;25000,"Less than 25000",O72&lt;50000,"25000 - 50000", O72&lt;75000,"50000 - 75000",O72&lt;100000,"75000 - 100000",O72&gt;=100000,"More than 100000")</f>
        <v>More than 100000</v>
      </c>
      <c r="Q72" t="str">
        <f t="shared" si="1"/>
        <v>Yes</v>
      </c>
    </row>
    <row r="73" spans="1:17" x14ac:dyDescent="0.3">
      <c r="A73">
        <v>16200</v>
      </c>
      <c r="B73" t="s">
        <v>33</v>
      </c>
      <c r="C73" t="s">
        <v>34</v>
      </c>
      <c r="D73" s="2">
        <v>10000</v>
      </c>
      <c r="E73">
        <v>0</v>
      </c>
      <c r="F73" t="s">
        <v>29</v>
      </c>
      <c r="G73" t="s">
        <v>25</v>
      </c>
      <c r="H73" t="s">
        <v>18</v>
      </c>
      <c r="I73">
        <v>2</v>
      </c>
      <c r="J73" t="s">
        <v>16</v>
      </c>
      <c r="K73" t="s">
        <v>17</v>
      </c>
      <c r="L73">
        <v>35</v>
      </c>
      <c r="M73" t="str" cm="1">
        <f t="array" ref="M73">_xlfn.IFS(L73&lt;18,"Invalid", L73&lt;=35,"Young Adult", L73&lt;=55,"Middle Aged", L73&gt;55,"Old")</f>
        <v>Young Adult</v>
      </c>
      <c r="N73" t="s">
        <v>18</v>
      </c>
      <c r="O73" s="2" cm="1">
        <f t="array" ref="O73">_xlfn.IFS(E73 = 0, D73,E73&gt;0,D73/E73)</f>
        <v>10000</v>
      </c>
      <c r="P73" t="str" cm="1">
        <f t="array" ref="P73">_xlfn.IFS(O73&lt;25000,"Less than 25000",O73&lt;50000,"25000 - 50000", O73&lt;75000,"50000 - 75000",O73&lt;100000,"75000 - 100000",O73&gt;=100000,"More than 100000")</f>
        <v>Less than 25000</v>
      </c>
      <c r="Q73" t="str">
        <f t="shared" si="1"/>
        <v>Yes</v>
      </c>
    </row>
    <row r="74" spans="1:17" x14ac:dyDescent="0.3">
      <c r="A74">
        <v>24857</v>
      </c>
      <c r="B74" t="s">
        <v>32</v>
      </c>
      <c r="C74" t="s">
        <v>34</v>
      </c>
      <c r="D74" s="2">
        <v>130000</v>
      </c>
      <c r="E74">
        <v>3</v>
      </c>
      <c r="F74" t="s">
        <v>27</v>
      </c>
      <c r="G74" t="s">
        <v>21</v>
      </c>
      <c r="H74" t="s">
        <v>15</v>
      </c>
      <c r="I74">
        <v>4</v>
      </c>
      <c r="J74" t="s">
        <v>16</v>
      </c>
      <c r="K74" t="s">
        <v>17</v>
      </c>
      <c r="L74">
        <v>52</v>
      </c>
      <c r="M74" t="str" cm="1">
        <f t="array" ref="M74">_xlfn.IFS(L74&lt;18,"Invalid", L74&lt;=35,"Young Adult", L74&lt;=55,"Middle Aged", L74&gt;55,"Old")</f>
        <v>Middle Aged</v>
      </c>
      <c r="N74" t="s">
        <v>18</v>
      </c>
      <c r="O74" s="2" cm="1">
        <f t="array" ref="O74">_xlfn.IFS(E74 = 0, D74,E74&gt;0,D74/E74)</f>
        <v>43333.333333333336</v>
      </c>
      <c r="P74" t="str" cm="1">
        <f t="array" ref="P74">_xlfn.IFS(O74&lt;25000,"Less than 25000",O74&lt;50000,"25000 - 50000", O74&lt;75000,"50000 - 75000",O74&lt;100000,"75000 - 100000",O74&gt;=100000,"More than 100000")</f>
        <v>25000 - 50000</v>
      </c>
      <c r="Q74" t="str">
        <f t="shared" si="1"/>
        <v>Yes</v>
      </c>
    </row>
    <row r="75" spans="1:17" x14ac:dyDescent="0.3">
      <c r="A75">
        <v>26956</v>
      </c>
      <c r="B75" t="s">
        <v>33</v>
      </c>
      <c r="C75" t="s">
        <v>34</v>
      </c>
      <c r="D75" s="2">
        <v>20000</v>
      </c>
      <c r="E75">
        <v>0</v>
      </c>
      <c r="F75" t="s">
        <v>19</v>
      </c>
      <c r="G75" t="s">
        <v>25</v>
      </c>
      <c r="H75" t="s">
        <v>18</v>
      </c>
      <c r="I75">
        <v>1</v>
      </c>
      <c r="J75" t="s">
        <v>22</v>
      </c>
      <c r="K75" t="s">
        <v>17</v>
      </c>
      <c r="L75">
        <v>36</v>
      </c>
      <c r="M75" t="str" cm="1">
        <f t="array" ref="M75">_xlfn.IFS(L75&lt;18,"Invalid", L75&lt;=35,"Young Adult", L75&lt;=55,"Middle Aged", L75&gt;55,"Old")</f>
        <v>Middle Aged</v>
      </c>
      <c r="N75" t="s">
        <v>15</v>
      </c>
      <c r="O75" s="2" cm="1">
        <f t="array" ref="O75">_xlfn.IFS(E75 = 0, D75,E75&gt;0,D75/E75)</f>
        <v>20000</v>
      </c>
      <c r="P75" t="str" cm="1">
        <f t="array" ref="P75">_xlfn.IFS(O75&lt;25000,"Less than 25000",O75&lt;50000,"25000 - 50000", O75&lt;75000,"50000 - 75000",O75&lt;100000,"75000 - 100000",O75&gt;=100000,"More than 100000")</f>
        <v>Less than 25000</v>
      </c>
      <c r="Q75" t="str">
        <f t="shared" si="1"/>
        <v>Yes</v>
      </c>
    </row>
    <row r="76" spans="1:17" x14ac:dyDescent="0.3">
      <c r="A76">
        <v>14517</v>
      </c>
      <c r="B76" t="s">
        <v>32</v>
      </c>
      <c r="C76" t="s">
        <v>34</v>
      </c>
      <c r="D76" s="2">
        <v>20000</v>
      </c>
      <c r="E76">
        <v>3</v>
      </c>
      <c r="F76" t="s">
        <v>27</v>
      </c>
      <c r="G76" t="s">
        <v>14</v>
      </c>
      <c r="H76" t="s">
        <v>18</v>
      </c>
      <c r="I76">
        <v>2</v>
      </c>
      <c r="J76" t="s">
        <v>26</v>
      </c>
      <c r="K76" t="s">
        <v>24</v>
      </c>
      <c r="L76">
        <v>62</v>
      </c>
      <c r="M76" t="str" cm="1">
        <f t="array" ref="M76">_xlfn.IFS(L76&lt;18,"Invalid", L76&lt;=35,"Young Adult", L76&lt;=55,"Middle Aged", L76&gt;55,"Old")</f>
        <v>Old</v>
      </c>
      <c r="N76" t="s">
        <v>18</v>
      </c>
      <c r="O76" s="2" cm="1">
        <f t="array" ref="O76">_xlfn.IFS(E76 = 0, D76,E76&gt;0,D76/E76)</f>
        <v>6666.666666666667</v>
      </c>
      <c r="P76" t="str" cm="1">
        <f t="array" ref="P76">_xlfn.IFS(O76&lt;25000,"Less than 25000",O76&lt;50000,"25000 - 50000", O76&lt;75000,"50000 - 75000",O76&lt;100000,"75000 - 100000",O76&gt;=100000,"More than 100000")</f>
        <v>Less than 25000</v>
      </c>
      <c r="Q76" t="str">
        <f t="shared" si="1"/>
        <v>Yes</v>
      </c>
    </row>
    <row r="77" spans="1:17" x14ac:dyDescent="0.3">
      <c r="A77">
        <v>12678</v>
      </c>
      <c r="B77" t="s">
        <v>33</v>
      </c>
      <c r="C77" t="s">
        <v>34</v>
      </c>
      <c r="D77" s="2">
        <v>130000</v>
      </c>
      <c r="E77">
        <v>4</v>
      </c>
      <c r="F77" t="s">
        <v>27</v>
      </c>
      <c r="G77" t="s">
        <v>28</v>
      </c>
      <c r="H77" t="s">
        <v>15</v>
      </c>
      <c r="I77">
        <v>4</v>
      </c>
      <c r="J77" t="s">
        <v>16</v>
      </c>
      <c r="K77" t="s">
        <v>24</v>
      </c>
      <c r="L77">
        <v>31</v>
      </c>
      <c r="M77" t="str" cm="1">
        <f t="array" ref="M77">_xlfn.IFS(L77&lt;18,"Invalid", L77&lt;=35,"Young Adult", L77&lt;=55,"Middle Aged", L77&gt;55,"Old")</f>
        <v>Young Adult</v>
      </c>
      <c r="N77" t="s">
        <v>18</v>
      </c>
      <c r="O77" s="2" cm="1">
        <f t="array" ref="O77">_xlfn.IFS(E77 = 0, D77,E77&gt;0,D77/E77)</f>
        <v>32500</v>
      </c>
      <c r="P77" t="str" cm="1">
        <f t="array" ref="P77">_xlfn.IFS(O77&lt;25000,"Less than 25000",O77&lt;50000,"25000 - 50000", O77&lt;75000,"50000 - 75000",O77&lt;100000,"75000 - 100000",O77&gt;=100000,"More than 100000")</f>
        <v>25000 - 50000</v>
      </c>
      <c r="Q77" t="str">
        <f t="shared" si="1"/>
        <v>Yes</v>
      </c>
    </row>
    <row r="78" spans="1:17" x14ac:dyDescent="0.3">
      <c r="A78">
        <v>16188</v>
      </c>
      <c r="B78" t="s">
        <v>33</v>
      </c>
      <c r="C78" t="s">
        <v>34</v>
      </c>
      <c r="D78" s="2">
        <v>20000</v>
      </c>
      <c r="E78">
        <v>0</v>
      </c>
      <c r="F78" t="s">
        <v>29</v>
      </c>
      <c r="G78" t="s">
        <v>25</v>
      </c>
      <c r="H78" t="s">
        <v>18</v>
      </c>
      <c r="I78">
        <v>2</v>
      </c>
      <c r="J78" t="s">
        <v>26</v>
      </c>
      <c r="K78" t="s">
        <v>17</v>
      </c>
      <c r="L78">
        <v>26</v>
      </c>
      <c r="M78" t="str" cm="1">
        <f t="array" ref="M78">_xlfn.IFS(L78&lt;18,"Invalid", L78&lt;=35,"Young Adult", L78&lt;=55,"Middle Aged", L78&gt;55,"Old")</f>
        <v>Young Adult</v>
      </c>
      <c r="N78" t="s">
        <v>18</v>
      </c>
      <c r="O78" s="2" cm="1">
        <f t="array" ref="O78">_xlfn.IFS(E78 = 0, D78,E78&gt;0,D78/E78)</f>
        <v>20000</v>
      </c>
      <c r="P78" t="str" cm="1">
        <f t="array" ref="P78">_xlfn.IFS(O78&lt;25000,"Less than 25000",O78&lt;50000,"25000 - 50000", O78&lt;75000,"50000 - 75000",O78&lt;100000,"75000 - 100000",O78&gt;=100000,"More than 100000")</f>
        <v>Less than 25000</v>
      </c>
      <c r="Q78" t="str">
        <f t="shared" si="1"/>
        <v>Yes</v>
      </c>
    </row>
    <row r="79" spans="1:17" x14ac:dyDescent="0.3">
      <c r="A79">
        <v>27969</v>
      </c>
      <c r="B79" t="s">
        <v>32</v>
      </c>
      <c r="C79" t="s">
        <v>35</v>
      </c>
      <c r="D79" s="2">
        <v>80000</v>
      </c>
      <c r="E79">
        <v>0</v>
      </c>
      <c r="F79" t="s">
        <v>13</v>
      </c>
      <c r="G79" t="s">
        <v>21</v>
      </c>
      <c r="H79" t="s">
        <v>15</v>
      </c>
      <c r="I79">
        <v>2</v>
      </c>
      <c r="J79" t="s">
        <v>42</v>
      </c>
      <c r="K79" t="s">
        <v>24</v>
      </c>
      <c r="L79">
        <v>29</v>
      </c>
      <c r="M79" t="str" cm="1">
        <f t="array" ref="M79">_xlfn.IFS(L79&lt;18,"Invalid", L79&lt;=35,"Young Adult", L79&lt;=55,"Middle Aged", L79&gt;55,"Old")</f>
        <v>Young Adult</v>
      </c>
      <c r="N79" t="s">
        <v>15</v>
      </c>
      <c r="O79" s="2" cm="1">
        <f t="array" ref="O79">_xlfn.IFS(E79 = 0, D79,E79&gt;0,D79/E79)</f>
        <v>80000</v>
      </c>
      <c r="P79" t="str" cm="1">
        <f t="array" ref="P79">_xlfn.IFS(O79&lt;25000,"Less than 25000",O79&lt;50000,"25000 - 50000", O79&lt;75000,"50000 - 75000",O79&lt;100000,"75000 - 100000",O79&gt;=100000,"More than 100000")</f>
        <v>75000 - 100000</v>
      </c>
      <c r="Q79" t="str">
        <f t="shared" si="1"/>
        <v>Yes</v>
      </c>
    </row>
    <row r="80" spans="1:17" x14ac:dyDescent="0.3">
      <c r="A80">
        <v>15752</v>
      </c>
      <c r="B80" t="s">
        <v>32</v>
      </c>
      <c r="C80" t="s">
        <v>35</v>
      </c>
      <c r="D80" s="2">
        <v>80000</v>
      </c>
      <c r="E80">
        <v>2</v>
      </c>
      <c r="F80" t="s">
        <v>27</v>
      </c>
      <c r="G80" t="s">
        <v>14</v>
      </c>
      <c r="H80" t="s">
        <v>18</v>
      </c>
      <c r="I80">
        <v>2</v>
      </c>
      <c r="J80" t="s">
        <v>26</v>
      </c>
      <c r="K80" t="s">
        <v>24</v>
      </c>
      <c r="L80">
        <v>50</v>
      </c>
      <c r="M80" t="str" cm="1">
        <f t="array" ref="M80">_xlfn.IFS(L80&lt;18,"Invalid", L80&lt;=35,"Young Adult", L80&lt;=55,"Middle Aged", L80&gt;55,"Old")</f>
        <v>Middle Aged</v>
      </c>
      <c r="N80" t="s">
        <v>15</v>
      </c>
      <c r="O80" s="2" cm="1">
        <f t="array" ref="O80">_xlfn.IFS(E80 = 0, D80,E80&gt;0,D80/E80)</f>
        <v>40000</v>
      </c>
      <c r="P80" t="str" cm="1">
        <f t="array" ref="P80">_xlfn.IFS(O80&lt;25000,"Less than 25000",O80&lt;50000,"25000 - 50000", O80&lt;75000,"50000 - 75000",O80&lt;100000,"75000 - 100000",O80&gt;=100000,"More than 100000")</f>
        <v>25000 - 50000</v>
      </c>
      <c r="Q80" t="str">
        <f t="shared" si="1"/>
        <v>Yes</v>
      </c>
    </row>
    <row r="81" spans="1:17" x14ac:dyDescent="0.3">
      <c r="A81">
        <v>27745</v>
      </c>
      <c r="B81" t="s">
        <v>33</v>
      </c>
      <c r="C81" t="s">
        <v>35</v>
      </c>
      <c r="D81" s="2">
        <v>40000</v>
      </c>
      <c r="E81">
        <v>2</v>
      </c>
      <c r="F81" t="s">
        <v>13</v>
      </c>
      <c r="G81" t="s">
        <v>28</v>
      </c>
      <c r="H81" t="s">
        <v>15</v>
      </c>
      <c r="I81">
        <v>2</v>
      </c>
      <c r="J81" t="s">
        <v>23</v>
      </c>
      <c r="K81" t="s">
        <v>24</v>
      </c>
      <c r="L81">
        <v>63</v>
      </c>
      <c r="M81" t="str" cm="1">
        <f t="array" ref="M81">_xlfn.IFS(L81&lt;18,"Invalid", L81&lt;=35,"Young Adult", L81&lt;=55,"Middle Aged", L81&gt;55,"Old")</f>
        <v>Old</v>
      </c>
      <c r="N81" t="s">
        <v>15</v>
      </c>
      <c r="O81" s="2" cm="1">
        <f t="array" ref="O81">_xlfn.IFS(E81 = 0, D81,E81&gt;0,D81/E81)</f>
        <v>20000</v>
      </c>
      <c r="P81" t="str" cm="1">
        <f t="array" ref="P81">_xlfn.IFS(O81&lt;25000,"Less than 25000",O81&lt;50000,"25000 - 50000", O81&lt;75000,"50000 - 75000",O81&lt;100000,"75000 - 100000",O81&gt;=100000,"More than 100000")</f>
        <v>Less than 25000</v>
      </c>
      <c r="Q81" t="str">
        <f t="shared" si="1"/>
        <v>Yes</v>
      </c>
    </row>
    <row r="82" spans="1:17" x14ac:dyDescent="0.3">
      <c r="A82">
        <v>20828</v>
      </c>
      <c r="B82" t="s">
        <v>32</v>
      </c>
      <c r="C82" t="s">
        <v>34</v>
      </c>
      <c r="D82" s="2">
        <v>30000</v>
      </c>
      <c r="E82">
        <v>4</v>
      </c>
      <c r="F82" t="s">
        <v>30</v>
      </c>
      <c r="G82" t="s">
        <v>20</v>
      </c>
      <c r="H82" t="s">
        <v>15</v>
      </c>
      <c r="I82">
        <v>0</v>
      </c>
      <c r="J82" t="s">
        <v>16</v>
      </c>
      <c r="K82" t="s">
        <v>17</v>
      </c>
      <c r="L82">
        <v>45</v>
      </c>
      <c r="M82" t="str" cm="1">
        <f t="array" ref="M82">_xlfn.IFS(L82&lt;18,"Invalid", L82&lt;=35,"Young Adult", L82&lt;=55,"Middle Aged", L82&gt;55,"Old")</f>
        <v>Middle Aged</v>
      </c>
      <c r="N82" t="s">
        <v>15</v>
      </c>
      <c r="O82" s="2" cm="1">
        <f t="array" ref="O82">_xlfn.IFS(E82 = 0, D82,E82&gt;0,D82/E82)</f>
        <v>7500</v>
      </c>
      <c r="P82" t="str" cm="1">
        <f t="array" ref="P82">_xlfn.IFS(O82&lt;25000,"Less than 25000",O82&lt;50000,"25000 - 50000", O82&lt;75000,"50000 - 75000",O82&lt;100000,"75000 - 100000",O82&gt;=100000,"More than 100000")</f>
        <v>Less than 25000</v>
      </c>
      <c r="Q82" t="str">
        <f t="shared" si="1"/>
        <v>No</v>
      </c>
    </row>
    <row r="83" spans="1:17" x14ac:dyDescent="0.3">
      <c r="A83">
        <v>19461</v>
      </c>
      <c r="B83" t="s">
        <v>33</v>
      </c>
      <c r="C83" t="s">
        <v>34</v>
      </c>
      <c r="D83" s="2">
        <v>10000</v>
      </c>
      <c r="E83">
        <v>4</v>
      </c>
      <c r="F83" t="s">
        <v>29</v>
      </c>
      <c r="G83" t="s">
        <v>25</v>
      </c>
      <c r="H83" t="s">
        <v>15</v>
      </c>
      <c r="I83">
        <v>2</v>
      </c>
      <c r="J83" t="s">
        <v>16</v>
      </c>
      <c r="K83" t="s">
        <v>17</v>
      </c>
      <c r="L83">
        <v>40</v>
      </c>
      <c r="M83" t="str" cm="1">
        <f t="array" ref="M83">_xlfn.IFS(L83&lt;18,"Invalid", L83&lt;=35,"Young Adult", L83&lt;=55,"Middle Aged", L83&gt;55,"Old")</f>
        <v>Middle Aged</v>
      </c>
      <c r="N83" t="s">
        <v>18</v>
      </c>
      <c r="O83" s="2" cm="1">
        <f t="array" ref="O83">_xlfn.IFS(E83 = 0, D83,E83&gt;0,D83/E83)</f>
        <v>2500</v>
      </c>
      <c r="P83" t="str" cm="1">
        <f t="array" ref="P83">_xlfn.IFS(O83&lt;25000,"Less than 25000",O83&lt;50000,"25000 - 50000", O83&lt;75000,"50000 - 75000",O83&lt;100000,"75000 - 100000",O83&gt;=100000,"More than 100000")</f>
        <v>Less than 25000</v>
      </c>
      <c r="Q83" t="str">
        <f t="shared" si="1"/>
        <v>Yes</v>
      </c>
    </row>
    <row r="84" spans="1:17" x14ac:dyDescent="0.3">
      <c r="A84">
        <v>26941</v>
      </c>
      <c r="B84" t="s">
        <v>32</v>
      </c>
      <c r="C84" t="s">
        <v>35</v>
      </c>
      <c r="D84" s="2">
        <v>30000</v>
      </c>
      <c r="E84">
        <v>0</v>
      </c>
      <c r="F84" t="s">
        <v>13</v>
      </c>
      <c r="G84" t="s">
        <v>20</v>
      </c>
      <c r="H84" t="s">
        <v>15</v>
      </c>
      <c r="I84">
        <v>0</v>
      </c>
      <c r="J84" t="s">
        <v>16</v>
      </c>
      <c r="K84" t="s">
        <v>17</v>
      </c>
      <c r="L84">
        <v>47</v>
      </c>
      <c r="M84" t="str" cm="1">
        <f t="array" ref="M84">_xlfn.IFS(L84&lt;18,"Invalid", L84&lt;=35,"Young Adult", L84&lt;=55,"Middle Aged", L84&gt;55,"Old")</f>
        <v>Middle Aged</v>
      </c>
      <c r="N84" t="s">
        <v>15</v>
      </c>
      <c r="O84" s="2" cm="1">
        <f t="array" ref="O84">_xlfn.IFS(E84 = 0, D84,E84&gt;0,D84/E84)</f>
        <v>30000</v>
      </c>
      <c r="P84" t="str" cm="1">
        <f t="array" ref="P84">_xlfn.IFS(O84&lt;25000,"Less than 25000",O84&lt;50000,"25000 - 50000", O84&lt;75000,"50000 - 75000",O84&lt;100000,"75000 - 100000",O84&gt;=100000,"More than 100000")</f>
        <v>25000 - 50000</v>
      </c>
      <c r="Q84" t="str">
        <f t="shared" si="1"/>
        <v>No</v>
      </c>
    </row>
    <row r="85" spans="1:17" x14ac:dyDescent="0.3">
      <c r="A85">
        <v>28412</v>
      </c>
      <c r="B85" t="s">
        <v>33</v>
      </c>
      <c r="C85" t="s">
        <v>35</v>
      </c>
      <c r="D85" s="2">
        <v>20000</v>
      </c>
      <c r="E85">
        <v>0</v>
      </c>
      <c r="F85" t="s">
        <v>27</v>
      </c>
      <c r="G85" t="s">
        <v>25</v>
      </c>
      <c r="H85" t="s">
        <v>18</v>
      </c>
      <c r="I85">
        <v>1</v>
      </c>
      <c r="J85" t="s">
        <v>22</v>
      </c>
      <c r="K85" t="s">
        <v>17</v>
      </c>
      <c r="L85">
        <v>29</v>
      </c>
      <c r="M85" t="str" cm="1">
        <f t="array" ref="M85">_xlfn.IFS(L85&lt;18,"Invalid", L85&lt;=35,"Young Adult", L85&lt;=55,"Middle Aged", L85&gt;55,"Old")</f>
        <v>Young Adult</v>
      </c>
      <c r="N85" t="s">
        <v>18</v>
      </c>
      <c r="O85" s="2" cm="1">
        <f t="array" ref="O85">_xlfn.IFS(E85 = 0, D85,E85&gt;0,D85/E85)</f>
        <v>20000</v>
      </c>
      <c r="P85" t="str" cm="1">
        <f t="array" ref="P85">_xlfn.IFS(O85&lt;25000,"Less than 25000",O85&lt;50000,"25000 - 50000", O85&lt;75000,"50000 - 75000",O85&lt;100000,"75000 - 100000",O85&gt;=100000,"More than 100000")</f>
        <v>Less than 25000</v>
      </c>
      <c r="Q85" t="str">
        <f t="shared" si="1"/>
        <v>Yes</v>
      </c>
    </row>
    <row r="86" spans="1:17" x14ac:dyDescent="0.3">
      <c r="A86">
        <v>24485</v>
      </c>
      <c r="B86" t="s">
        <v>33</v>
      </c>
      <c r="C86" t="s">
        <v>35</v>
      </c>
      <c r="D86" s="2">
        <v>40000</v>
      </c>
      <c r="E86">
        <v>2</v>
      </c>
      <c r="F86" t="s">
        <v>13</v>
      </c>
      <c r="G86" t="s">
        <v>28</v>
      </c>
      <c r="H86" t="s">
        <v>18</v>
      </c>
      <c r="I86">
        <v>1</v>
      </c>
      <c r="J86" t="s">
        <v>23</v>
      </c>
      <c r="K86" t="s">
        <v>24</v>
      </c>
      <c r="L86">
        <v>52</v>
      </c>
      <c r="M86" t="str" cm="1">
        <f t="array" ref="M86">_xlfn.IFS(L86&lt;18,"Invalid", L86&lt;=35,"Young Adult", L86&lt;=55,"Middle Aged", L86&gt;55,"Old")</f>
        <v>Middle Aged</v>
      </c>
      <c r="N86" t="s">
        <v>15</v>
      </c>
      <c r="O86" s="2" cm="1">
        <f t="array" ref="O86">_xlfn.IFS(E86 = 0, D86,E86&gt;0,D86/E86)</f>
        <v>20000</v>
      </c>
      <c r="P86" t="str" cm="1">
        <f t="array" ref="P86">_xlfn.IFS(O86&lt;25000,"Less than 25000",O86&lt;50000,"25000 - 50000", O86&lt;75000,"50000 - 75000",O86&lt;100000,"75000 - 100000",O86&gt;=100000,"More than 100000")</f>
        <v>Less than 25000</v>
      </c>
      <c r="Q86" t="str">
        <f t="shared" si="1"/>
        <v>Yes</v>
      </c>
    </row>
    <row r="87" spans="1:17" x14ac:dyDescent="0.3">
      <c r="A87">
        <v>16514</v>
      </c>
      <c r="B87" t="s">
        <v>33</v>
      </c>
      <c r="C87" t="s">
        <v>35</v>
      </c>
      <c r="D87" s="2">
        <v>10000</v>
      </c>
      <c r="E87">
        <v>0</v>
      </c>
      <c r="F87" t="s">
        <v>19</v>
      </c>
      <c r="G87" t="s">
        <v>25</v>
      </c>
      <c r="H87" t="s">
        <v>15</v>
      </c>
      <c r="I87">
        <v>1</v>
      </c>
      <c r="J87" t="s">
        <v>26</v>
      </c>
      <c r="K87" t="s">
        <v>24</v>
      </c>
      <c r="L87">
        <v>26</v>
      </c>
      <c r="M87" t="str" cm="1">
        <f t="array" ref="M87">_xlfn.IFS(L87&lt;18,"Invalid", L87&lt;=35,"Young Adult", L87&lt;=55,"Middle Aged", L87&gt;55,"Old")</f>
        <v>Young Adult</v>
      </c>
      <c r="N87" t="s">
        <v>15</v>
      </c>
      <c r="O87" s="2" cm="1">
        <f t="array" ref="O87">_xlfn.IFS(E87 = 0, D87,E87&gt;0,D87/E87)</f>
        <v>10000</v>
      </c>
      <c r="P87" t="str" cm="1">
        <f t="array" ref="P87">_xlfn.IFS(O87&lt;25000,"Less than 25000",O87&lt;50000,"25000 - 50000", O87&lt;75000,"50000 - 75000",O87&lt;100000,"75000 - 100000",O87&gt;=100000,"More than 100000")</f>
        <v>Less than 25000</v>
      </c>
      <c r="Q87" t="str">
        <f t="shared" si="1"/>
        <v>Yes</v>
      </c>
    </row>
    <row r="88" spans="1:17" x14ac:dyDescent="0.3">
      <c r="A88">
        <v>17191</v>
      </c>
      <c r="B88" t="s">
        <v>33</v>
      </c>
      <c r="C88" t="s">
        <v>35</v>
      </c>
      <c r="D88" s="2">
        <v>130000</v>
      </c>
      <c r="E88">
        <v>3</v>
      </c>
      <c r="F88" t="s">
        <v>19</v>
      </c>
      <c r="G88" t="s">
        <v>21</v>
      </c>
      <c r="H88" t="s">
        <v>18</v>
      </c>
      <c r="I88">
        <v>3</v>
      </c>
      <c r="J88" t="s">
        <v>16</v>
      </c>
      <c r="K88" t="s">
        <v>17</v>
      </c>
      <c r="L88">
        <v>51</v>
      </c>
      <c r="M88" t="str" cm="1">
        <f t="array" ref="M88">_xlfn.IFS(L88&lt;18,"Invalid", L88&lt;=35,"Young Adult", L88&lt;=55,"Middle Aged", L88&gt;55,"Old")</f>
        <v>Middle Aged</v>
      </c>
      <c r="N88" t="s">
        <v>15</v>
      </c>
      <c r="O88" s="2" cm="1">
        <f t="array" ref="O88">_xlfn.IFS(E88 = 0, D88,E88&gt;0,D88/E88)</f>
        <v>43333.333333333336</v>
      </c>
      <c r="P88" t="str" cm="1">
        <f t="array" ref="P88">_xlfn.IFS(O88&lt;25000,"Less than 25000",O88&lt;50000,"25000 - 50000", O88&lt;75000,"50000 - 75000",O88&lt;100000,"75000 - 100000",O88&gt;=100000,"More than 100000")</f>
        <v>25000 - 50000</v>
      </c>
      <c r="Q88" t="str">
        <f t="shared" si="1"/>
        <v>Yes</v>
      </c>
    </row>
    <row r="89" spans="1:17" x14ac:dyDescent="0.3">
      <c r="A89">
        <v>19608</v>
      </c>
      <c r="B89" t="s">
        <v>32</v>
      </c>
      <c r="C89" t="s">
        <v>35</v>
      </c>
      <c r="D89" s="2">
        <v>80000</v>
      </c>
      <c r="E89">
        <v>5</v>
      </c>
      <c r="F89" t="s">
        <v>13</v>
      </c>
      <c r="G89" t="s">
        <v>21</v>
      </c>
      <c r="H89" t="s">
        <v>15</v>
      </c>
      <c r="I89">
        <v>4</v>
      </c>
      <c r="J89" t="s">
        <v>26</v>
      </c>
      <c r="K89" t="s">
        <v>24</v>
      </c>
      <c r="L89">
        <v>40</v>
      </c>
      <c r="M89" t="str" cm="1">
        <f t="array" ref="M89">_xlfn.IFS(L89&lt;18,"Invalid", L89&lt;=35,"Young Adult", L89&lt;=55,"Middle Aged", L89&gt;55,"Old")</f>
        <v>Middle Aged</v>
      </c>
      <c r="N89" t="s">
        <v>18</v>
      </c>
      <c r="O89" s="2" cm="1">
        <f t="array" ref="O89">_xlfn.IFS(E89 = 0, D89,E89&gt;0,D89/E89)</f>
        <v>16000</v>
      </c>
      <c r="P89" t="str" cm="1">
        <f t="array" ref="P89">_xlfn.IFS(O89&lt;25000,"Less than 25000",O89&lt;50000,"25000 - 50000", O89&lt;75000,"50000 - 75000",O89&lt;100000,"75000 - 100000",O89&gt;=100000,"More than 100000")</f>
        <v>Less than 25000</v>
      </c>
      <c r="Q89" t="str">
        <f t="shared" si="1"/>
        <v>Yes</v>
      </c>
    </row>
    <row r="90" spans="1:17" x14ac:dyDescent="0.3">
      <c r="A90">
        <v>24119</v>
      </c>
      <c r="B90" t="s">
        <v>33</v>
      </c>
      <c r="C90" t="s">
        <v>35</v>
      </c>
      <c r="D90" s="2">
        <v>30000</v>
      </c>
      <c r="E90">
        <v>0</v>
      </c>
      <c r="F90" t="s">
        <v>19</v>
      </c>
      <c r="G90" t="s">
        <v>20</v>
      </c>
      <c r="H90" t="s">
        <v>18</v>
      </c>
      <c r="I90">
        <v>1</v>
      </c>
      <c r="J90" t="s">
        <v>22</v>
      </c>
      <c r="K90" t="s">
        <v>17</v>
      </c>
      <c r="L90">
        <v>29</v>
      </c>
      <c r="M90" t="str" cm="1">
        <f t="array" ref="M90">_xlfn.IFS(L90&lt;18,"Invalid", L90&lt;=35,"Young Adult", L90&lt;=55,"Middle Aged", L90&gt;55,"Old")</f>
        <v>Young Adult</v>
      </c>
      <c r="N90" t="s">
        <v>18</v>
      </c>
      <c r="O90" s="2" cm="1">
        <f t="array" ref="O90">_xlfn.IFS(E90 = 0, D90,E90&gt;0,D90/E90)</f>
        <v>30000</v>
      </c>
      <c r="P90" t="str" cm="1">
        <f t="array" ref="P90">_xlfn.IFS(O90&lt;25000,"Less than 25000",O90&lt;50000,"25000 - 50000", O90&lt;75000,"50000 - 75000",O90&lt;100000,"75000 - 100000",O90&gt;=100000,"More than 100000")</f>
        <v>25000 - 50000</v>
      </c>
      <c r="Q90" t="str">
        <f t="shared" si="1"/>
        <v>Yes</v>
      </c>
    </row>
    <row r="91" spans="1:17" x14ac:dyDescent="0.3">
      <c r="A91">
        <v>25458</v>
      </c>
      <c r="B91" t="s">
        <v>32</v>
      </c>
      <c r="C91" t="s">
        <v>35</v>
      </c>
      <c r="D91" s="2">
        <v>20000</v>
      </c>
      <c r="E91">
        <v>1</v>
      </c>
      <c r="F91" t="s">
        <v>27</v>
      </c>
      <c r="G91" t="s">
        <v>25</v>
      </c>
      <c r="H91" t="s">
        <v>18</v>
      </c>
      <c r="I91">
        <v>1</v>
      </c>
      <c r="J91" t="s">
        <v>26</v>
      </c>
      <c r="K91" t="s">
        <v>17</v>
      </c>
      <c r="L91">
        <v>40</v>
      </c>
      <c r="M91" t="str" cm="1">
        <f t="array" ref="M91">_xlfn.IFS(L91&lt;18,"Invalid", L91&lt;=35,"Young Adult", L91&lt;=55,"Middle Aged", L91&gt;55,"Old")</f>
        <v>Middle Aged</v>
      </c>
      <c r="N91" t="s">
        <v>15</v>
      </c>
      <c r="O91" s="2" cm="1">
        <f t="array" ref="O91">_xlfn.IFS(E91 = 0, D91,E91&gt;0,D91/E91)</f>
        <v>20000</v>
      </c>
      <c r="P91" t="str" cm="1">
        <f t="array" ref="P91">_xlfn.IFS(O91&lt;25000,"Less than 25000",O91&lt;50000,"25000 - 50000", O91&lt;75000,"50000 - 75000",O91&lt;100000,"75000 - 100000",O91&gt;=100000,"More than 100000")</f>
        <v>Less than 25000</v>
      </c>
      <c r="Q91" t="str">
        <f t="shared" si="1"/>
        <v>Yes</v>
      </c>
    </row>
    <row r="92" spans="1:17" x14ac:dyDescent="0.3">
      <c r="A92">
        <v>26886</v>
      </c>
      <c r="B92" t="s">
        <v>33</v>
      </c>
      <c r="C92" t="s">
        <v>34</v>
      </c>
      <c r="D92" s="2">
        <v>30000</v>
      </c>
      <c r="E92">
        <v>0</v>
      </c>
      <c r="F92" t="s">
        <v>19</v>
      </c>
      <c r="G92" t="s">
        <v>20</v>
      </c>
      <c r="H92" t="s">
        <v>18</v>
      </c>
      <c r="I92">
        <v>1</v>
      </c>
      <c r="J92" t="s">
        <v>16</v>
      </c>
      <c r="K92" t="s">
        <v>17</v>
      </c>
      <c r="L92">
        <v>29</v>
      </c>
      <c r="M92" t="str" cm="1">
        <f t="array" ref="M92">_xlfn.IFS(L92&lt;18,"Invalid", L92&lt;=35,"Young Adult", L92&lt;=55,"Middle Aged", L92&gt;55,"Old")</f>
        <v>Young Adult</v>
      </c>
      <c r="N92" t="s">
        <v>15</v>
      </c>
      <c r="O92" s="2" cm="1">
        <f t="array" ref="O92">_xlfn.IFS(E92 = 0, D92,E92&gt;0,D92/E92)</f>
        <v>30000</v>
      </c>
      <c r="P92" t="str" cm="1">
        <f t="array" ref="P92">_xlfn.IFS(O92&lt;25000,"Less than 25000",O92&lt;50000,"25000 - 50000", O92&lt;75000,"50000 - 75000",O92&lt;100000,"75000 - 100000",O92&gt;=100000,"More than 100000")</f>
        <v>25000 - 50000</v>
      </c>
      <c r="Q92" t="str">
        <f t="shared" si="1"/>
        <v>Yes</v>
      </c>
    </row>
    <row r="93" spans="1:17" x14ac:dyDescent="0.3">
      <c r="A93">
        <v>28436</v>
      </c>
      <c r="B93" t="s">
        <v>33</v>
      </c>
      <c r="C93" t="s">
        <v>35</v>
      </c>
      <c r="D93" s="2">
        <v>30000</v>
      </c>
      <c r="E93">
        <v>0</v>
      </c>
      <c r="F93" t="s">
        <v>19</v>
      </c>
      <c r="G93" t="s">
        <v>20</v>
      </c>
      <c r="H93" t="s">
        <v>18</v>
      </c>
      <c r="I93">
        <v>1</v>
      </c>
      <c r="J93" t="s">
        <v>16</v>
      </c>
      <c r="K93" t="s">
        <v>17</v>
      </c>
      <c r="L93">
        <v>30</v>
      </c>
      <c r="M93" t="str" cm="1">
        <f t="array" ref="M93">_xlfn.IFS(L93&lt;18,"Invalid", L93&lt;=35,"Young Adult", L93&lt;=55,"Middle Aged", L93&gt;55,"Old")</f>
        <v>Young Adult</v>
      </c>
      <c r="N93" t="s">
        <v>15</v>
      </c>
      <c r="O93" s="2" cm="1">
        <f t="array" ref="O93">_xlfn.IFS(E93 = 0, D93,E93&gt;0,D93/E93)</f>
        <v>30000</v>
      </c>
      <c r="P93" t="str" cm="1">
        <f t="array" ref="P93">_xlfn.IFS(O93&lt;25000,"Less than 25000",O93&lt;50000,"25000 - 50000", O93&lt;75000,"50000 - 75000",O93&lt;100000,"75000 - 100000",O93&gt;=100000,"More than 100000")</f>
        <v>25000 - 50000</v>
      </c>
      <c r="Q93" t="str">
        <f t="shared" si="1"/>
        <v>Yes</v>
      </c>
    </row>
    <row r="94" spans="1:17" x14ac:dyDescent="0.3">
      <c r="A94">
        <v>19562</v>
      </c>
      <c r="B94" t="s">
        <v>33</v>
      </c>
      <c r="C94" t="s">
        <v>34</v>
      </c>
      <c r="D94" s="2">
        <v>60000</v>
      </c>
      <c r="E94">
        <v>2</v>
      </c>
      <c r="F94" t="s">
        <v>13</v>
      </c>
      <c r="G94" t="s">
        <v>21</v>
      </c>
      <c r="H94" t="s">
        <v>15</v>
      </c>
      <c r="I94">
        <v>1</v>
      </c>
      <c r="J94" t="s">
        <v>22</v>
      </c>
      <c r="K94" t="s">
        <v>24</v>
      </c>
      <c r="L94">
        <v>37</v>
      </c>
      <c r="M94" t="str" cm="1">
        <f t="array" ref="M94">_xlfn.IFS(L94&lt;18,"Invalid", L94&lt;=35,"Young Adult", L94&lt;=55,"Middle Aged", L94&gt;55,"Old")</f>
        <v>Middle Aged</v>
      </c>
      <c r="N94" t="s">
        <v>15</v>
      </c>
      <c r="O94" s="2" cm="1">
        <f t="array" ref="O94">_xlfn.IFS(E94 = 0, D94,E94&gt;0,D94/E94)</f>
        <v>30000</v>
      </c>
      <c r="P94" t="str" cm="1">
        <f t="array" ref="P94">_xlfn.IFS(O94&lt;25000,"Less than 25000",O94&lt;50000,"25000 - 50000", O94&lt;75000,"50000 - 75000",O94&lt;100000,"75000 - 100000",O94&gt;=100000,"More than 100000")</f>
        <v>25000 - 50000</v>
      </c>
      <c r="Q94" t="str">
        <f t="shared" si="1"/>
        <v>Yes</v>
      </c>
    </row>
    <row r="95" spans="1:17" x14ac:dyDescent="0.3">
      <c r="A95">
        <v>15608</v>
      </c>
      <c r="B95" t="s">
        <v>33</v>
      </c>
      <c r="C95" t="s">
        <v>34</v>
      </c>
      <c r="D95" s="2">
        <v>30000</v>
      </c>
      <c r="E95">
        <v>0</v>
      </c>
      <c r="F95" t="s">
        <v>19</v>
      </c>
      <c r="G95" t="s">
        <v>20</v>
      </c>
      <c r="H95" t="s">
        <v>18</v>
      </c>
      <c r="I95">
        <v>1</v>
      </c>
      <c r="J95" t="s">
        <v>22</v>
      </c>
      <c r="K95" t="s">
        <v>17</v>
      </c>
      <c r="L95">
        <v>33</v>
      </c>
      <c r="M95" t="str" cm="1">
        <f t="array" ref="M95">_xlfn.IFS(L95&lt;18,"Invalid", L95&lt;=35,"Young Adult", L95&lt;=55,"Middle Aged", L95&gt;55,"Old")</f>
        <v>Young Adult</v>
      </c>
      <c r="N95" t="s">
        <v>18</v>
      </c>
      <c r="O95" s="2" cm="1">
        <f t="array" ref="O95">_xlfn.IFS(E95 = 0, D95,E95&gt;0,D95/E95)</f>
        <v>30000</v>
      </c>
      <c r="P95" t="str" cm="1">
        <f t="array" ref="P95">_xlfn.IFS(O95&lt;25000,"Less than 25000",O95&lt;50000,"25000 - 50000", O95&lt;75000,"50000 - 75000",O95&lt;100000,"75000 - 100000",O95&gt;=100000,"More than 100000")</f>
        <v>25000 - 50000</v>
      </c>
      <c r="Q95" t="str">
        <f t="shared" si="1"/>
        <v>Yes</v>
      </c>
    </row>
    <row r="96" spans="1:17" x14ac:dyDescent="0.3">
      <c r="A96">
        <v>16487</v>
      </c>
      <c r="B96" t="s">
        <v>33</v>
      </c>
      <c r="C96" t="s">
        <v>34</v>
      </c>
      <c r="D96" s="2">
        <v>30000</v>
      </c>
      <c r="E96">
        <v>3</v>
      </c>
      <c r="F96" t="s">
        <v>27</v>
      </c>
      <c r="G96" t="s">
        <v>14</v>
      </c>
      <c r="H96" t="s">
        <v>15</v>
      </c>
      <c r="I96">
        <v>2</v>
      </c>
      <c r="J96" t="s">
        <v>23</v>
      </c>
      <c r="K96" t="s">
        <v>24</v>
      </c>
      <c r="L96">
        <v>55</v>
      </c>
      <c r="M96" t="str" cm="1">
        <f t="array" ref="M96">_xlfn.IFS(L96&lt;18,"Invalid", L96&lt;=35,"Young Adult", L96&lt;=55,"Middle Aged", L96&gt;55,"Old")</f>
        <v>Middle Aged</v>
      </c>
      <c r="N96" t="s">
        <v>18</v>
      </c>
      <c r="O96" s="2" cm="1">
        <f t="array" ref="O96">_xlfn.IFS(E96 = 0, D96,E96&gt;0,D96/E96)</f>
        <v>10000</v>
      </c>
      <c r="P96" t="str" cm="1">
        <f t="array" ref="P96">_xlfn.IFS(O96&lt;25000,"Less than 25000",O96&lt;50000,"25000 - 50000", O96&lt;75000,"50000 - 75000",O96&lt;100000,"75000 - 100000",O96&gt;=100000,"More than 100000")</f>
        <v>Less than 25000</v>
      </c>
      <c r="Q96" t="str">
        <f t="shared" si="1"/>
        <v>Yes</v>
      </c>
    </row>
    <row r="97" spans="1:17" x14ac:dyDescent="0.3">
      <c r="A97">
        <v>17197</v>
      </c>
      <c r="B97" t="s">
        <v>33</v>
      </c>
      <c r="C97" t="s">
        <v>34</v>
      </c>
      <c r="D97" s="2">
        <v>90000</v>
      </c>
      <c r="E97">
        <v>5</v>
      </c>
      <c r="F97" t="s">
        <v>19</v>
      </c>
      <c r="G97" t="s">
        <v>21</v>
      </c>
      <c r="H97" t="s">
        <v>15</v>
      </c>
      <c r="I97">
        <v>2</v>
      </c>
      <c r="J97" t="s">
        <v>42</v>
      </c>
      <c r="K97" t="s">
        <v>17</v>
      </c>
      <c r="L97">
        <v>62</v>
      </c>
      <c r="M97" t="str" cm="1">
        <f t="array" ref="M97">_xlfn.IFS(L97&lt;18,"Invalid", L97&lt;=35,"Young Adult", L97&lt;=55,"Middle Aged", L97&gt;55,"Old")</f>
        <v>Old</v>
      </c>
      <c r="N97" t="s">
        <v>18</v>
      </c>
      <c r="O97" s="2" cm="1">
        <f t="array" ref="O97">_xlfn.IFS(E97 = 0, D97,E97&gt;0,D97/E97)</f>
        <v>18000</v>
      </c>
      <c r="P97" t="str" cm="1">
        <f t="array" ref="P97">_xlfn.IFS(O97&lt;25000,"Less than 25000",O97&lt;50000,"25000 - 50000", O97&lt;75000,"50000 - 75000",O97&lt;100000,"75000 - 100000",O97&gt;=100000,"More than 100000")</f>
        <v>Less than 25000</v>
      </c>
      <c r="Q97" t="str">
        <f t="shared" si="1"/>
        <v>Yes</v>
      </c>
    </row>
    <row r="98" spans="1:17" x14ac:dyDescent="0.3">
      <c r="A98">
        <v>12507</v>
      </c>
      <c r="B98" t="s">
        <v>32</v>
      </c>
      <c r="C98" t="s">
        <v>35</v>
      </c>
      <c r="D98" s="2">
        <v>30000</v>
      </c>
      <c r="E98">
        <v>1</v>
      </c>
      <c r="F98" t="s">
        <v>19</v>
      </c>
      <c r="G98" t="s">
        <v>20</v>
      </c>
      <c r="H98" t="s">
        <v>15</v>
      </c>
      <c r="I98">
        <v>1</v>
      </c>
      <c r="J98" t="s">
        <v>16</v>
      </c>
      <c r="K98" t="s">
        <v>17</v>
      </c>
      <c r="L98">
        <v>43</v>
      </c>
      <c r="M98" t="str" cm="1">
        <f t="array" ref="M98">_xlfn.IFS(L98&lt;18,"Invalid", L98&lt;=35,"Young Adult", L98&lt;=55,"Middle Aged", L98&gt;55,"Old")</f>
        <v>Middle Aged</v>
      </c>
      <c r="N98" t="s">
        <v>18</v>
      </c>
      <c r="O98" s="2" cm="1">
        <f t="array" ref="O98">_xlfn.IFS(E98 = 0, D98,E98&gt;0,D98/E98)</f>
        <v>30000</v>
      </c>
      <c r="P98" t="str" cm="1">
        <f t="array" ref="P98">_xlfn.IFS(O98&lt;25000,"Less than 25000",O98&lt;50000,"25000 - 50000", O98&lt;75000,"50000 - 75000",O98&lt;100000,"75000 - 100000",O98&gt;=100000,"More than 100000")</f>
        <v>25000 - 50000</v>
      </c>
      <c r="Q98" t="str">
        <f t="shared" si="1"/>
        <v>Yes</v>
      </c>
    </row>
    <row r="99" spans="1:17" x14ac:dyDescent="0.3">
      <c r="A99">
        <v>23940</v>
      </c>
      <c r="B99" t="s">
        <v>32</v>
      </c>
      <c r="C99" t="s">
        <v>35</v>
      </c>
      <c r="D99" s="2">
        <v>40000</v>
      </c>
      <c r="E99">
        <v>1</v>
      </c>
      <c r="F99" t="s">
        <v>13</v>
      </c>
      <c r="G99" t="s">
        <v>14</v>
      </c>
      <c r="H99" t="s">
        <v>15</v>
      </c>
      <c r="I99">
        <v>1</v>
      </c>
      <c r="J99" t="s">
        <v>16</v>
      </c>
      <c r="K99" t="s">
        <v>17</v>
      </c>
      <c r="L99">
        <v>44</v>
      </c>
      <c r="M99" t="str" cm="1">
        <f t="array" ref="M99">_xlfn.IFS(L99&lt;18,"Invalid", L99&lt;=35,"Young Adult", L99&lt;=55,"Middle Aged", L99&gt;55,"Old")</f>
        <v>Middle Aged</v>
      </c>
      <c r="N99" t="s">
        <v>15</v>
      </c>
      <c r="O99" s="2" cm="1">
        <f t="array" ref="O99">_xlfn.IFS(E99 = 0, D99,E99&gt;0,D99/E99)</f>
        <v>40000</v>
      </c>
      <c r="P99" t="str" cm="1">
        <f t="array" ref="P99">_xlfn.IFS(O99&lt;25000,"Less than 25000",O99&lt;50000,"25000 - 50000", O99&lt;75000,"50000 - 75000",O99&lt;100000,"75000 - 100000",O99&gt;=100000,"More than 100000")</f>
        <v>25000 - 50000</v>
      </c>
      <c r="Q99" t="str">
        <f t="shared" si="1"/>
        <v>Yes</v>
      </c>
    </row>
    <row r="100" spans="1:17" x14ac:dyDescent="0.3">
      <c r="A100">
        <v>19441</v>
      </c>
      <c r="B100" t="s">
        <v>32</v>
      </c>
      <c r="C100" t="s">
        <v>35</v>
      </c>
      <c r="D100" s="2">
        <v>40000</v>
      </c>
      <c r="E100">
        <v>0</v>
      </c>
      <c r="F100" t="s">
        <v>30</v>
      </c>
      <c r="G100" t="s">
        <v>20</v>
      </c>
      <c r="H100" t="s">
        <v>15</v>
      </c>
      <c r="I100">
        <v>0</v>
      </c>
      <c r="J100" t="s">
        <v>16</v>
      </c>
      <c r="K100" t="s">
        <v>17</v>
      </c>
      <c r="L100">
        <v>25</v>
      </c>
      <c r="M100" t="str" cm="1">
        <f t="array" ref="M100">_xlfn.IFS(L100&lt;18,"Invalid", L100&lt;=35,"Young Adult", L100&lt;=55,"Middle Aged", L100&gt;55,"Old")</f>
        <v>Young Adult</v>
      </c>
      <c r="N100" t="s">
        <v>15</v>
      </c>
      <c r="O100" s="2" cm="1">
        <f t="array" ref="O100">_xlfn.IFS(E100 = 0, D100,E100&gt;0,D100/E100)</f>
        <v>40000</v>
      </c>
      <c r="P100" t="str" cm="1">
        <f t="array" ref="P100">_xlfn.IFS(O100&lt;25000,"Less than 25000",O100&lt;50000,"25000 - 50000", O100&lt;75000,"50000 - 75000",O100&lt;100000,"75000 - 100000",O100&gt;=100000,"More than 100000")</f>
        <v>25000 - 50000</v>
      </c>
      <c r="Q100" t="str">
        <f t="shared" si="1"/>
        <v>No</v>
      </c>
    </row>
    <row r="101" spans="1:17" x14ac:dyDescent="0.3">
      <c r="A101">
        <v>26852</v>
      </c>
      <c r="B101" t="s">
        <v>32</v>
      </c>
      <c r="C101" t="s">
        <v>34</v>
      </c>
      <c r="D101" s="2">
        <v>20000</v>
      </c>
      <c r="E101">
        <v>3</v>
      </c>
      <c r="F101" t="s">
        <v>27</v>
      </c>
      <c r="G101" t="s">
        <v>25</v>
      </c>
      <c r="H101" t="s">
        <v>15</v>
      </c>
      <c r="I101">
        <v>2</v>
      </c>
      <c r="J101" t="s">
        <v>16</v>
      </c>
      <c r="K101" t="s">
        <v>17</v>
      </c>
      <c r="L101">
        <v>43</v>
      </c>
      <c r="M101" t="str" cm="1">
        <f t="array" ref="M101">_xlfn.IFS(L101&lt;18,"Invalid", L101&lt;=35,"Young Adult", L101&lt;=55,"Middle Aged", L101&gt;55,"Old")</f>
        <v>Middle Aged</v>
      </c>
      <c r="N101" t="s">
        <v>18</v>
      </c>
      <c r="O101" s="2" cm="1">
        <f t="array" ref="O101">_xlfn.IFS(E101 = 0, D101,E101&gt;0,D101/E101)</f>
        <v>6666.666666666667</v>
      </c>
      <c r="P101" t="str" cm="1">
        <f t="array" ref="P101">_xlfn.IFS(O101&lt;25000,"Less than 25000",O101&lt;50000,"25000 - 50000", O101&lt;75000,"50000 - 75000",O101&lt;100000,"75000 - 100000",O101&gt;=100000,"More than 100000")</f>
        <v>Less than 25000</v>
      </c>
      <c r="Q101" t="str">
        <f t="shared" si="1"/>
        <v>Yes</v>
      </c>
    </row>
    <row r="102" spans="1:17" x14ac:dyDescent="0.3">
      <c r="A102">
        <v>12274</v>
      </c>
      <c r="B102" t="s">
        <v>33</v>
      </c>
      <c r="C102" t="s">
        <v>35</v>
      </c>
      <c r="D102" s="2">
        <v>10000</v>
      </c>
      <c r="E102">
        <v>2</v>
      </c>
      <c r="F102" t="s">
        <v>27</v>
      </c>
      <c r="G102" t="s">
        <v>25</v>
      </c>
      <c r="H102" t="s">
        <v>15</v>
      </c>
      <c r="I102">
        <v>0</v>
      </c>
      <c r="J102" t="s">
        <v>16</v>
      </c>
      <c r="K102" t="s">
        <v>17</v>
      </c>
      <c r="L102">
        <v>35</v>
      </c>
      <c r="M102" t="str" cm="1">
        <f t="array" ref="M102">_xlfn.IFS(L102&lt;18,"Invalid", L102&lt;=35,"Young Adult", L102&lt;=55,"Middle Aged", L102&gt;55,"Old")</f>
        <v>Young Adult</v>
      </c>
      <c r="N102" t="s">
        <v>18</v>
      </c>
      <c r="O102" s="2" cm="1">
        <f t="array" ref="O102">_xlfn.IFS(E102 = 0, D102,E102&gt;0,D102/E102)</f>
        <v>5000</v>
      </c>
      <c r="P102" t="str" cm="1">
        <f t="array" ref="P102">_xlfn.IFS(O102&lt;25000,"Less than 25000",O102&lt;50000,"25000 - 50000", O102&lt;75000,"50000 - 75000",O102&lt;100000,"75000 - 100000",O102&gt;=100000,"More than 100000")</f>
        <v>Less than 25000</v>
      </c>
      <c r="Q102" t="str">
        <f t="shared" si="1"/>
        <v>No</v>
      </c>
    </row>
    <row r="103" spans="1:17" x14ac:dyDescent="0.3">
      <c r="A103">
        <v>20236</v>
      </c>
      <c r="B103" t="s">
        <v>33</v>
      </c>
      <c r="C103" t="s">
        <v>35</v>
      </c>
      <c r="D103" s="2">
        <v>60000</v>
      </c>
      <c r="E103">
        <v>3</v>
      </c>
      <c r="F103" t="s">
        <v>13</v>
      </c>
      <c r="G103" t="s">
        <v>21</v>
      </c>
      <c r="H103" t="s">
        <v>18</v>
      </c>
      <c r="I103">
        <v>2</v>
      </c>
      <c r="J103" t="s">
        <v>16</v>
      </c>
      <c r="K103" t="s">
        <v>24</v>
      </c>
      <c r="L103">
        <v>43</v>
      </c>
      <c r="M103" t="str" cm="1">
        <f t="array" ref="M103">_xlfn.IFS(L103&lt;18,"Invalid", L103&lt;=35,"Young Adult", L103&lt;=55,"Middle Aged", L103&gt;55,"Old")</f>
        <v>Middle Aged</v>
      </c>
      <c r="N103" t="s">
        <v>15</v>
      </c>
      <c r="O103" s="2" cm="1">
        <f t="array" ref="O103">_xlfn.IFS(E103 = 0, D103,E103&gt;0,D103/E103)</f>
        <v>20000</v>
      </c>
      <c r="P103" t="str" cm="1">
        <f t="array" ref="P103">_xlfn.IFS(O103&lt;25000,"Less than 25000",O103&lt;50000,"25000 - 50000", O103&lt;75000,"50000 - 75000",O103&lt;100000,"75000 - 100000",O103&gt;=100000,"More than 100000")</f>
        <v>Less than 25000</v>
      </c>
      <c r="Q103" t="str">
        <f t="shared" si="1"/>
        <v>Yes</v>
      </c>
    </row>
    <row r="104" spans="1:17" x14ac:dyDescent="0.3">
      <c r="A104">
        <v>24149</v>
      </c>
      <c r="B104" t="s">
        <v>32</v>
      </c>
      <c r="C104" t="s">
        <v>35</v>
      </c>
      <c r="D104" s="2">
        <v>10000</v>
      </c>
      <c r="E104">
        <v>2</v>
      </c>
      <c r="F104" t="s">
        <v>19</v>
      </c>
      <c r="G104" t="s">
        <v>25</v>
      </c>
      <c r="H104" t="s">
        <v>15</v>
      </c>
      <c r="I104">
        <v>0</v>
      </c>
      <c r="J104" t="s">
        <v>26</v>
      </c>
      <c r="K104" t="s">
        <v>17</v>
      </c>
      <c r="L104">
        <v>49</v>
      </c>
      <c r="M104" t="str" cm="1">
        <f t="array" ref="M104">_xlfn.IFS(L104&lt;18,"Invalid", L104&lt;=35,"Young Adult", L104&lt;=55,"Middle Aged", L104&gt;55,"Old")</f>
        <v>Middle Aged</v>
      </c>
      <c r="N104" t="s">
        <v>18</v>
      </c>
      <c r="O104" s="2" cm="1">
        <f t="array" ref="O104">_xlfn.IFS(E104 = 0, D104,E104&gt;0,D104/E104)</f>
        <v>5000</v>
      </c>
      <c r="P104" t="str" cm="1">
        <f t="array" ref="P104">_xlfn.IFS(O104&lt;25000,"Less than 25000",O104&lt;50000,"25000 - 50000", O104&lt;75000,"50000 - 75000",O104&lt;100000,"75000 - 100000",O104&gt;=100000,"More than 100000")</f>
        <v>Less than 25000</v>
      </c>
      <c r="Q104" t="str">
        <f t="shared" si="1"/>
        <v>No</v>
      </c>
    </row>
    <row r="105" spans="1:17" x14ac:dyDescent="0.3">
      <c r="A105">
        <v>26139</v>
      </c>
      <c r="B105" t="s">
        <v>33</v>
      </c>
      <c r="C105" t="s">
        <v>35</v>
      </c>
      <c r="D105" s="2">
        <v>60000</v>
      </c>
      <c r="E105">
        <v>1</v>
      </c>
      <c r="F105" t="s">
        <v>19</v>
      </c>
      <c r="G105" t="s">
        <v>14</v>
      </c>
      <c r="H105" t="s">
        <v>15</v>
      </c>
      <c r="I105">
        <v>1</v>
      </c>
      <c r="J105" t="s">
        <v>23</v>
      </c>
      <c r="K105" t="s">
        <v>24</v>
      </c>
      <c r="L105">
        <v>45</v>
      </c>
      <c r="M105" t="str" cm="1">
        <f t="array" ref="M105">_xlfn.IFS(L105&lt;18,"Invalid", L105&lt;=35,"Young Adult", L105&lt;=55,"Middle Aged", L105&gt;55,"Old")</f>
        <v>Middle Aged</v>
      </c>
      <c r="N105" t="s">
        <v>18</v>
      </c>
      <c r="O105" s="2" cm="1">
        <f t="array" ref="O105">_xlfn.IFS(E105 = 0, D105,E105&gt;0,D105/E105)</f>
        <v>60000</v>
      </c>
      <c r="P105" t="str" cm="1">
        <f t="array" ref="P105">_xlfn.IFS(O105&lt;25000,"Less than 25000",O105&lt;50000,"25000 - 50000", O105&lt;75000,"50000 - 75000",O105&lt;100000,"75000 - 100000",O105&gt;=100000,"More than 100000")</f>
        <v>50000 - 75000</v>
      </c>
      <c r="Q105" t="str">
        <f t="shared" si="1"/>
        <v>Yes</v>
      </c>
    </row>
    <row r="106" spans="1:17" x14ac:dyDescent="0.3">
      <c r="A106">
        <v>18491</v>
      </c>
      <c r="B106" t="s">
        <v>33</v>
      </c>
      <c r="C106" t="s">
        <v>34</v>
      </c>
      <c r="D106" s="2">
        <v>70000</v>
      </c>
      <c r="E106">
        <v>2</v>
      </c>
      <c r="F106" t="s">
        <v>27</v>
      </c>
      <c r="G106" t="s">
        <v>21</v>
      </c>
      <c r="H106" t="s">
        <v>15</v>
      </c>
      <c r="I106">
        <v>2</v>
      </c>
      <c r="J106" t="s">
        <v>23</v>
      </c>
      <c r="K106" t="s">
        <v>24</v>
      </c>
      <c r="L106">
        <v>49</v>
      </c>
      <c r="M106" t="str" cm="1">
        <f t="array" ref="M106">_xlfn.IFS(L106&lt;18,"Invalid", L106&lt;=35,"Young Adult", L106&lt;=55,"Middle Aged", L106&gt;55,"Old")</f>
        <v>Middle Aged</v>
      </c>
      <c r="N106" t="s">
        <v>15</v>
      </c>
      <c r="O106" s="2" cm="1">
        <f t="array" ref="O106">_xlfn.IFS(E106 = 0, D106,E106&gt;0,D106/E106)</f>
        <v>35000</v>
      </c>
      <c r="P106" t="str" cm="1">
        <f t="array" ref="P106">_xlfn.IFS(O106&lt;25000,"Less than 25000",O106&lt;50000,"25000 - 50000", O106&lt;75000,"50000 - 75000",O106&lt;100000,"75000 - 100000",O106&gt;=100000,"More than 100000")</f>
        <v>25000 - 50000</v>
      </c>
      <c r="Q106" t="str">
        <f t="shared" si="1"/>
        <v>Yes</v>
      </c>
    </row>
    <row r="107" spans="1:17" x14ac:dyDescent="0.3">
      <c r="A107">
        <v>22707</v>
      </c>
      <c r="B107" t="s">
        <v>33</v>
      </c>
      <c r="C107" t="s">
        <v>34</v>
      </c>
      <c r="D107" s="2">
        <v>30000</v>
      </c>
      <c r="E107">
        <v>0</v>
      </c>
      <c r="F107" t="s">
        <v>19</v>
      </c>
      <c r="G107" t="s">
        <v>20</v>
      </c>
      <c r="H107" t="s">
        <v>18</v>
      </c>
      <c r="I107">
        <v>1</v>
      </c>
      <c r="J107" t="s">
        <v>22</v>
      </c>
      <c r="K107" t="s">
        <v>17</v>
      </c>
      <c r="L107">
        <v>30</v>
      </c>
      <c r="M107" t="str" cm="1">
        <f t="array" ref="M107">_xlfn.IFS(L107&lt;18,"Invalid", L107&lt;=35,"Young Adult", L107&lt;=55,"Middle Aged", L107&gt;55,"Old")</f>
        <v>Young Adult</v>
      </c>
      <c r="N107" t="s">
        <v>18</v>
      </c>
      <c r="O107" s="2" cm="1">
        <f t="array" ref="O107">_xlfn.IFS(E107 = 0, D107,E107&gt;0,D107/E107)</f>
        <v>30000</v>
      </c>
      <c r="P107" t="str" cm="1">
        <f t="array" ref="P107">_xlfn.IFS(O107&lt;25000,"Less than 25000",O107&lt;50000,"25000 - 50000", O107&lt;75000,"50000 - 75000",O107&lt;100000,"75000 - 100000",O107&gt;=100000,"More than 100000")</f>
        <v>25000 - 50000</v>
      </c>
      <c r="Q107" t="str">
        <f t="shared" si="1"/>
        <v>Yes</v>
      </c>
    </row>
    <row r="108" spans="1:17" x14ac:dyDescent="0.3">
      <c r="A108">
        <v>20430</v>
      </c>
      <c r="B108" t="s">
        <v>32</v>
      </c>
      <c r="C108" t="s">
        <v>35</v>
      </c>
      <c r="D108" s="2">
        <v>70000</v>
      </c>
      <c r="E108">
        <v>2</v>
      </c>
      <c r="F108" t="s">
        <v>19</v>
      </c>
      <c r="G108" t="s">
        <v>14</v>
      </c>
      <c r="H108" t="s">
        <v>15</v>
      </c>
      <c r="I108">
        <v>2</v>
      </c>
      <c r="J108" t="s">
        <v>23</v>
      </c>
      <c r="K108" t="s">
        <v>24</v>
      </c>
      <c r="L108">
        <v>52</v>
      </c>
      <c r="M108" t="str" cm="1">
        <f t="array" ref="M108">_xlfn.IFS(L108&lt;18,"Invalid", L108&lt;=35,"Young Adult", L108&lt;=55,"Middle Aged", L108&gt;55,"Old")</f>
        <v>Middle Aged</v>
      </c>
      <c r="N108" t="s">
        <v>15</v>
      </c>
      <c r="O108" s="2" cm="1">
        <f t="array" ref="O108">_xlfn.IFS(E108 = 0, D108,E108&gt;0,D108/E108)</f>
        <v>35000</v>
      </c>
      <c r="P108" t="str" cm="1">
        <f t="array" ref="P108">_xlfn.IFS(O108&lt;25000,"Less than 25000",O108&lt;50000,"25000 - 50000", O108&lt;75000,"50000 - 75000",O108&lt;100000,"75000 - 100000",O108&gt;=100000,"More than 100000")</f>
        <v>25000 - 50000</v>
      </c>
      <c r="Q108" t="str">
        <f t="shared" si="1"/>
        <v>Yes</v>
      </c>
    </row>
    <row r="109" spans="1:17" x14ac:dyDescent="0.3">
      <c r="A109">
        <v>27494</v>
      </c>
      <c r="B109" t="s">
        <v>33</v>
      </c>
      <c r="C109" t="s">
        <v>34</v>
      </c>
      <c r="D109" s="2">
        <v>40000</v>
      </c>
      <c r="E109">
        <v>2</v>
      </c>
      <c r="F109" t="s">
        <v>19</v>
      </c>
      <c r="G109" t="s">
        <v>14</v>
      </c>
      <c r="H109" t="s">
        <v>18</v>
      </c>
      <c r="I109">
        <v>2</v>
      </c>
      <c r="J109" t="s">
        <v>26</v>
      </c>
      <c r="K109" t="s">
        <v>24</v>
      </c>
      <c r="L109">
        <v>53</v>
      </c>
      <c r="M109" t="str" cm="1">
        <f t="array" ref="M109">_xlfn.IFS(L109&lt;18,"Invalid", L109&lt;=35,"Young Adult", L109&lt;=55,"Middle Aged", L109&gt;55,"Old")</f>
        <v>Middle Aged</v>
      </c>
      <c r="N109" t="s">
        <v>15</v>
      </c>
      <c r="O109" s="2" cm="1">
        <f t="array" ref="O109">_xlfn.IFS(E109 = 0, D109,E109&gt;0,D109/E109)</f>
        <v>20000</v>
      </c>
      <c r="P109" t="str" cm="1">
        <f t="array" ref="P109">_xlfn.IFS(O109&lt;25000,"Less than 25000",O109&lt;50000,"25000 - 50000", O109&lt;75000,"50000 - 75000",O109&lt;100000,"75000 - 100000",O109&gt;=100000,"More than 100000")</f>
        <v>Less than 25000</v>
      </c>
      <c r="Q109" t="str">
        <f t="shared" si="1"/>
        <v>Yes</v>
      </c>
    </row>
    <row r="110" spans="1:17" x14ac:dyDescent="0.3">
      <c r="A110">
        <v>26829</v>
      </c>
      <c r="B110" t="s">
        <v>32</v>
      </c>
      <c r="C110" t="s">
        <v>34</v>
      </c>
      <c r="D110" s="2">
        <v>40000</v>
      </c>
      <c r="E110">
        <v>0</v>
      </c>
      <c r="F110" t="s">
        <v>13</v>
      </c>
      <c r="G110" t="s">
        <v>20</v>
      </c>
      <c r="H110" t="s">
        <v>15</v>
      </c>
      <c r="I110">
        <v>0</v>
      </c>
      <c r="J110" t="s">
        <v>16</v>
      </c>
      <c r="K110" t="s">
        <v>17</v>
      </c>
      <c r="L110">
        <v>38</v>
      </c>
      <c r="M110" t="str" cm="1">
        <f t="array" ref="M110">_xlfn.IFS(L110&lt;18,"Invalid", L110&lt;=35,"Young Adult", L110&lt;=55,"Middle Aged", L110&gt;55,"Old")</f>
        <v>Middle Aged</v>
      </c>
      <c r="N110" t="s">
        <v>15</v>
      </c>
      <c r="O110" s="2" cm="1">
        <f t="array" ref="O110">_xlfn.IFS(E110 = 0, D110,E110&gt;0,D110/E110)</f>
        <v>40000</v>
      </c>
      <c r="P110" t="str" cm="1">
        <f t="array" ref="P110">_xlfn.IFS(O110&lt;25000,"Less than 25000",O110&lt;50000,"25000 - 50000", O110&lt;75000,"50000 - 75000",O110&lt;100000,"75000 - 100000",O110&gt;=100000,"More than 100000")</f>
        <v>25000 - 50000</v>
      </c>
      <c r="Q110" t="str">
        <f t="shared" si="1"/>
        <v>No</v>
      </c>
    </row>
    <row r="111" spans="1:17" x14ac:dyDescent="0.3">
      <c r="A111">
        <v>28395</v>
      </c>
      <c r="B111" t="s">
        <v>33</v>
      </c>
      <c r="C111" t="s">
        <v>35</v>
      </c>
      <c r="D111" s="2">
        <v>40000</v>
      </c>
      <c r="E111">
        <v>0</v>
      </c>
      <c r="F111" t="s">
        <v>13</v>
      </c>
      <c r="G111" t="s">
        <v>21</v>
      </c>
      <c r="H111" t="s">
        <v>18</v>
      </c>
      <c r="I111">
        <v>0</v>
      </c>
      <c r="J111" t="s">
        <v>16</v>
      </c>
      <c r="K111" t="s">
        <v>17</v>
      </c>
      <c r="L111">
        <v>39</v>
      </c>
      <c r="M111" t="str" cm="1">
        <f t="array" ref="M111">_xlfn.IFS(L111&lt;18,"Invalid", L111&lt;=35,"Young Adult", L111&lt;=55,"Middle Aged", L111&gt;55,"Old")</f>
        <v>Middle Aged</v>
      </c>
      <c r="N111" t="s">
        <v>15</v>
      </c>
      <c r="O111" s="2" cm="1">
        <f t="array" ref="O111">_xlfn.IFS(E111 = 0, D111,E111&gt;0,D111/E111)</f>
        <v>40000</v>
      </c>
      <c r="P111" t="str" cm="1">
        <f t="array" ref="P111">_xlfn.IFS(O111&lt;25000,"Less than 25000",O111&lt;50000,"25000 - 50000", O111&lt;75000,"50000 - 75000",O111&lt;100000,"75000 - 100000",O111&gt;=100000,"More than 100000")</f>
        <v>25000 - 50000</v>
      </c>
      <c r="Q111" t="str">
        <f t="shared" si="1"/>
        <v>No</v>
      </c>
    </row>
    <row r="112" spans="1:17" x14ac:dyDescent="0.3">
      <c r="A112">
        <v>21006</v>
      </c>
      <c r="B112" t="s">
        <v>33</v>
      </c>
      <c r="C112" t="s">
        <v>34</v>
      </c>
      <c r="D112" s="2">
        <v>30000</v>
      </c>
      <c r="E112">
        <v>1</v>
      </c>
      <c r="F112" t="s">
        <v>19</v>
      </c>
      <c r="G112" t="s">
        <v>25</v>
      </c>
      <c r="H112" t="s">
        <v>18</v>
      </c>
      <c r="I112">
        <v>0</v>
      </c>
      <c r="J112" t="s">
        <v>16</v>
      </c>
      <c r="K112" t="s">
        <v>17</v>
      </c>
      <c r="L112">
        <v>46</v>
      </c>
      <c r="M112" t="str" cm="1">
        <f t="array" ref="M112">_xlfn.IFS(L112&lt;18,"Invalid", L112&lt;=35,"Young Adult", L112&lt;=55,"Middle Aged", L112&gt;55,"Old")</f>
        <v>Middle Aged</v>
      </c>
      <c r="N112" t="s">
        <v>15</v>
      </c>
      <c r="O112" s="2" cm="1">
        <f t="array" ref="O112">_xlfn.IFS(E112 = 0, D112,E112&gt;0,D112/E112)</f>
        <v>30000</v>
      </c>
      <c r="P112" t="str" cm="1">
        <f t="array" ref="P112">_xlfn.IFS(O112&lt;25000,"Less than 25000",O112&lt;50000,"25000 - 50000", O112&lt;75000,"50000 - 75000",O112&lt;100000,"75000 - 100000",O112&gt;=100000,"More than 100000")</f>
        <v>25000 - 50000</v>
      </c>
      <c r="Q112" t="str">
        <f t="shared" si="1"/>
        <v>No</v>
      </c>
    </row>
    <row r="113" spans="1:17" x14ac:dyDescent="0.3">
      <c r="A113">
        <v>14682</v>
      </c>
      <c r="B113" t="s">
        <v>33</v>
      </c>
      <c r="C113" t="s">
        <v>34</v>
      </c>
      <c r="D113" s="2">
        <v>70000</v>
      </c>
      <c r="E113">
        <v>0</v>
      </c>
      <c r="F113" t="s">
        <v>13</v>
      </c>
      <c r="G113" t="s">
        <v>21</v>
      </c>
      <c r="H113" t="s">
        <v>18</v>
      </c>
      <c r="I113">
        <v>1</v>
      </c>
      <c r="J113" t="s">
        <v>23</v>
      </c>
      <c r="K113" t="s">
        <v>24</v>
      </c>
      <c r="L113">
        <v>38</v>
      </c>
      <c r="M113" t="str" cm="1">
        <f t="array" ref="M113">_xlfn.IFS(L113&lt;18,"Invalid", L113&lt;=35,"Young Adult", L113&lt;=55,"Middle Aged", L113&gt;55,"Old")</f>
        <v>Middle Aged</v>
      </c>
      <c r="N113" t="s">
        <v>18</v>
      </c>
      <c r="O113" s="2" cm="1">
        <f t="array" ref="O113">_xlfn.IFS(E113 = 0, D113,E113&gt;0,D113/E113)</f>
        <v>70000</v>
      </c>
      <c r="P113" t="str" cm="1">
        <f t="array" ref="P113">_xlfn.IFS(O113&lt;25000,"Less than 25000",O113&lt;50000,"25000 - 50000", O113&lt;75000,"50000 - 75000",O113&lt;100000,"75000 - 100000",O113&gt;=100000,"More than 100000")</f>
        <v>50000 - 75000</v>
      </c>
      <c r="Q113" t="str">
        <f t="shared" si="1"/>
        <v>Yes</v>
      </c>
    </row>
    <row r="114" spans="1:17" x14ac:dyDescent="0.3">
      <c r="A114">
        <v>17650</v>
      </c>
      <c r="B114" t="s">
        <v>33</v>
      </c>
      <c r="C114" t="s">
        <v>34</v>
      </c>
      <c r="D114" s="2">
        <v>40000</v>
      </c>
      <c r="E114">
        <v>2</v>
      </c>
      <c r="F114" t="s">
        <v>19</v>
      </c>
      <c r="G114" t="s">
        <v>20</v>
      </c>
      <c r="H114" t="s">
        <v>15</v>
      </c>
      <c r="I114">
        <v>2</v>
      </c>
      <c r="J114" t="s">
        <v>26</v>
      </c>
      <c r="K114" t="s">
        <v>17</v>
      </c>
      <c r="L114">
        <v>35</v>
      </c>
      <c r="M114" t="str" cm="1">
        <f t="array" ref="M114">_xlfn.IFS(L114&lt;18,"Invalid", L114&lt;=35,"Young Adult", L114&lt;=55,"Middle Aged", L114&gt;55,"Old")</f>
        <v>Young Adult</v>
      </c>
      <c r="N114" t="s">
        <v>18</v>
      </c>
      <c r="O114" s="2" cm="1">
        <f t="array" ref="O114">_xlfn.IFS(E114 = 0, D114,E114&gt;0,D114/E114)</f>
        <v>20000</v>
      </c>
      <c r="P114" t="str" cm="1">
        <f t="array" ref="P114">_xlfn.IFS(O114&lt;25000,"Less than 25000",O114&lt;50000,"25000 - 50000", O114&lt;75000,"50000 - 75000",O114&lt;100000,"75000 - 100000",O114&gt;=100000,"More than 100000")</f>
        <v>Less than 25000</v>
      </c>
      <c r="Q114" t="str">
        <f t="shared" si="1"/>
        <v>Yes</v>
      </c>
    </row>
    <row r="115" spans="1:17" x14ac:dyDescent="0.3">
      <c r="A115">
        <v>29191</v>
      </c>
      <c r="B115" t="s">
        <v>33</v>
      </c>
      <c r="C115" t="s">
        <v>34</v>
      </c>
      <c r="D115" s="2">
        <v>130000</v>
      </c>
      <c r="E115">
        <v>1</v>
      </c>
      <c r="F115" t="s">
        <v>30</v>
      </c>
      <c r="G115" t="s">
        <v>28</v>
      </c>
      <c r="H115" t="s">
        <v>18</v>
      </c>
      <c r="I115">
        <v>1</v>
      </c>
      <c r="J115" t="s">
        <v>16</v>
      </c>
      <c r="K115" t="s">
        <v>24</v>
      </c>
      <c r="L115">
        <v>36</v>
      </c>
      <c r="M115" t="str" cm="1">
        <f t="array" ref="M115">_xlfn.IFS(L115&lt;18,"Invalid", L115&lt;=35,"Young Adult", L115&lt;=55,"Middle Aged", L115&gt;55,"Old")</f>
        <v>Middle Aged</v>
      </c>
      <c r="N115" t="s">
        <v>15</v>
      </c>
      <c r="O115" s="2" cm="1">
        <f t="array" ref="O115">_xlfn.IFS(E115 = 0, D115,E115&gt;0,D115/E115)</f>
        <v>130000</v>
      </c>
      <c r="P115" t="str" cm="1">
        <f t="array" ref="P115">_xlfn.IFS(O115&lt;25000,"Less than 25000",O115&lt;50000,"25000 - 50000", O115&lt;75000,"50000 - 75000",O115&lt;100000,"75000 - 100000",O115&gt;=100000,"More than 100000")</f>
        <v>More than 100000</v>
      </c>
      <c r="Q115" t="str">
        <f t="shared" si="1"/>
        <v>Yes</v>
      </c>
    </row>
    <row r="116" spans="1:17" x14ac:dyDescent="0.3">
      <c r="A116">
        <v>15030</v>
      </c>
      <c r="B116" t="s">
        <v>32</v>
      </c>
      <c r="C116" t="s">
        <v>35</v>
      </c>
      <c r="D116" s="2">
        <v>20000</v>
      </c>
      <c r="E116">
        <v>0</v>
      </c>
      <c r="F116" t="s">
        <v>13</v>
      </c>
      <c r="G116" t="s">
        <v>20</v>
      </c>
      <c r="H116" t="s">
        <v>15</v>
      </c>
      <c r="I116">
        <v>0</v>
      </c>
      <c r="J116" t="s">
        <v>16</v>
      </c>
      <c r="K116" t="s">
        <v>24</v>
      </c>
      <c r="L116">
        <v>26</v>
      </c>
      <c r="M116" t="str" cm="1">
        <f t="array" ref="M116">_xlfn.IFS(L116&lt;18,"Invalid", L116&lt;=35,"Young Adult", L116&lt;=55,"Middle Aged", L116&gt;55,"Old")</f>
        <v>Young Adult</v>
      </c>
      <c r="N116" t="s">
        <v>15</v>
      </c>
      <c r="O116" s="2" cm="1">
        <f t="array" ref="O116">_xlfn.IFS(E116 = 0, D116,E116&gt;0,D116/E116)</f>
        <v>20000</v>
      </c>
      <c r="P116" t="str" cm="1">
        <f t="array" ref="P116">_xlfn.IFS(O116&lt;25000,"Less than 25000",O116&lt;50000,"25000 - 50000", O116&lt;75000,"50000 - 75000",O116&lt;100000,"75000 - 100000",O116&gt;=100000,"More than 100000")</f>
        <v>Less than 25000</v>
      </c>
      <c r="Q116" t="str">
        <f t="shared" si="1"/>
        <v>No</v>
      </c>
    </row>
    <row r="117" spans="1:17" x14ac:dyDescent="0.3">
      <c r="A117">
        <v>24140</v>
      </c>
      <c r="B117" t="s">
        <v>33</v>
      </c>
      <c r="C117" t="s">
        <v>35</v>
      </c>
      <c r="D117" s="2">
        <v>10000</v>
      </c>
      <c r="E117">
        <v>0</v>
      </c>
      <c r="F117" t="s">
        <v>30</v>
      </c>
      <c r="G117" t="s">
        <v>25</v>
      </c>
      <c r="H117" t="s">
        <v>18</v>
      </c>
      <c r="I117">
        <v>0</v>
      </c>
      <c r="J117" t="s">
        <v>16</v>
      </c>
      <c r="K117" t="s">
        <v>17</v>
      </c>
      <c r="L117">
        <v>30</v>
      </c>
      <c r="M117" t="str" cm="1">
        <f t="array" ref="M117">_xlfn.IFS(L117&lt;18,"Invalid", L117&lt;=35,"Young Adult", L117&lt;=55,"Middle Aged", L117&gt;55,"Old")</f>
        <v>Young Adult</v>
      </c>
      <c r="N117" t="s">
        <v>15</v>
      </c>
      <c r="O117" s="2" cm="1">
        <f t="array" ref="O117">_xlfn.IFS(E117 = 0, D117,E117&gt;0,D117/E117)</f>
        <v>10000</v>
      </c>
      <c r="P117" t="str" cm="1">
        <f t="array" ref="P117">_xlfn.IFS(O117&lt;25000,"Less than 25000",O117&lt;50000,"25000 - 50000", O117&lt;75000,"50000 - 75000",O117&lt;100000,"75000 - 100000",O117&gt;=100000,"More than 100000")</f>
        <v>Less than 25000</v>
      </c>
      <c r="Q117" t="str">
        <f t="shared" si="1"/>
        <v>No</v>
      </c>
    </row>
    <row r="118" spans="1:17" x14ac:dyDescent="0.3">
      <c r="A118">
        <v>22496</v>
      </c>
      <c r="B118" t="s">
        <v>32</v>
      </c>
      <c r="C118" t="s">
        <v>34</v>
      </c>
      <c r="D118" s="2">
        <v>30000</v>
      </c>
      <c r="E118">
        <v>1</v>
      </c>
      <c r="F118" t="s">
        <v>13</v>
      </c>
      <c r="G118" t="s">
        <v>14</v>
      </c>
      <c r="H118" t="s">
        <v>15</v>
      </c>
      <c r="I118">
        <v>2</v>
      </c>
      <c r="J118" t="s">
        <v>16</v>
      </c>
      <c r="K118" t="s">
        <v>17</v>
      </c>
      <c r="L118">
        <v>42</v>
      </c>
      <c r="M118" t="str" cm="1">
        <f t="array" ref="M118">_xlfn.IFS(L118&lt;18,"Invalid", L118&lt;=35,"Young Adult", L118&lt;=55,"Middle Aged", L118&gt;55,"Old")</f>
        <v>Middle Aged</v>
      </c>
      <c r="N118" t="s">
        <v>18</v>
      </c>
      <c r="O118" s="2" cm="1">
        <f t="array" ref="O118">_xlfn.IFS(E118 = 0, D118,E118&gt;0,D118/E118)</f>
        <v>30000</v>
      </c>
      <c r="P118" t="str" cm="1">
        <f t="array" ref="P118">_xlfn.IFS(O118&lt;25000,"Less than 25000",O118&lt;50000,"25000 - 50000", O118&lt;75000,"50000 - 75000",O118&lt;100000,"75000 - 100000",O118&gt;=100000,"More than 100000")</f>
        <v>25000 - 50000</v>
      </c>
      <c r="Q118" t="str">
        <f t="shared" si="1"/>
        <v>Yes</v>
      </c>
    </row>
    <row r="119" spans="1:17" x14ac:dyDescent="0.3">
      <c r="A119">
        <v>24065</v>
      </c>
      <c r="B119" t="s">
        <v>33</v>
      </c>
      <c r="C119" t="s">
        <v>34</v>
      </c>
      <c r="D119" s="2">
        <v>20000</v>
      </c>
      <c r="E119">
        <v>0</v>
      </c>
      <c r="F119" t="s">
        <v>27</v>
      </c>
      <c r="G119" t="s">
        <v>25</v>
      </c>
      <c r="H119" t="s">
        <v>15</v>
      </c>
      <c r="I119">
        <v>0</v>
      </c>
      <c r="J119" t="s">
        <v>16</v>
      </c>
      <c r="K119" t="s">
        <v>17</v>
      </c>
      <c r="L119">
        <v>40</v>
      </c>
      <c r="M119" t="str" cm="1">
        <f t="array" ref="M119">_xlfn.IFS(L119&lt;18,"Invalid", L119&lt;=35,"Young Adult", L119&lt;=55,"Middle Aged", L119&gt;55,"Old")</f>
        <v>Middle Aged</v>
      </c>
      <c r="N119" t="s">
        <v>15</v>
      </c>
      <c r="O119" s="2" cm="1">
        <f t="array" ref="O119">_xlfn.IFS(E119 = 0, D119,E119&gt;0,D119/E119)</f>
        <v>20000</v>
      </c>
      <c r="P119" t="str" cm="1">
        <f t="array" ref="P119">_xlfn.IFS(O119&lt;25000,"Less than 25000",O119&lt;50000,"25000 - 50000", O119&lt;75000,"50000 - 75000",O119&lt;100000,"75000 - 100000",O119&gt;=100000,"More than 100000")</f>
        <v>Less than 25000</v>
      </c>
      <c r="Q119" t="str">
        <f t="shared" si="1"/>
        <v>No</v>
      </c>
    </row>
    <row r="120" spans="1:17" x14ac:dyDescent="0.3">
      <c r="A120">
        <v>19914</v>
      </c>
      <c r="B120" t="s">
        <v>32</v>
      </c>
      <c r="C120" t="s">
        <v>35</v>
      </c>
      <c r="D120" s="2">
        <v>80000</v>
      </c>
      <c r="E120">
        <v>5</v>
      </c>
      <c r="F120" t="s">
        <v>13</v>
      </c>
      <c r="G120" t="s">
        <v>28</v>
      </c>
      <c r="H120" t="s">
        <v>15</v>
      </c>
      <c r="I120">
        <v>2</v>
      </c>
      <c r="J120" t="s">
        <v>22</v>
      </c>
      <c r="K120" t="s">
        <v>17</v>
      </c>
      <c r="L120">
        <v>62</v>
      </c>
      <c r="M120" t="str" cm="1">
        <f t="array" ref="M120">_xlfn.IFS(L120&lt;18,"Invalid", L120&lt;=35,"Young Adult", L120&lt;=55,"Middle Aged", L120&gt;55,"Old")</f>
        <v>Old</v>
      </c>
      <c r="N120" t="s">
        <v>18</v>
      </c>
      <c r="O120" s="2" cm="1">
        <f t="array" ref="O120">_xlfn.IFS(E120 = 0, D120,E120&gt;0,D120/E120)</f>
        <v>16000</v>
      </c>
      <c r="P120" t="str" cm="1">
        <f t="array" ref="P120">_xlfn.IFS(O120&lt;25000,"Less than 25000",O120&lt;50000,"25000 - 50000", O120&lt;75000,"50000 - 75000",O120&lt;100000,"75000 - 100000",O120&gt;=100000,"More than 100000")</f>
        <v>Less than 25000</v>
      </c>
      <c r="Q120" t="str">
        <f t="shared" si="1"/>
        <v>Yes</v>
      </c>
    </row>
    <row r="121" spans="1:17" x14ac:dyDescent="0.3">
      <c r="A121">
        <v>12871</v>
      </c>
      <c r="B121" t="s">
        <v>33</v>
      </c>
      <c r="C121" t="s">
        <v>34</v>
      </c>
      <c r="D121" s="2">
        <v>30000</v>
      </c>
      <c r="E121">
        <v>0</v>
      </c>
      <c r="F121" t="s">
        <v>19</v>
      </c>
      <c r="G121" t="s">
        <v>20</v>
      </c>
      <c r="H121" t="s">
        <v>18</v>
      </c>
      <c r="I121">
        <v>1</v>
      </c>
      <c r="J121" t="s">
        <v>22</v>
      </c>
      <c r="K121" t="s">
        <v>17</v>
      </c>
      <c r="L121">
        <v>29</v>
      </c>
      <c r="M121" t="str" cm="1">
        <f t="array" ref="M121">_xlfn.IFS(L121&lt;18,"Invalid", L121&lt;=35,"Young Adult", L121&lt;=55,"Middle Aged", L121&gt;55,"Old")</f>
        <v>Young Adult</v>
      </c>
      <c r="N121" t="s">
        <v>18</v>
      </c>
      <c r="O121" s="2" cm="1">
        <f t="array" ref="O121">_xlfn.IFS(E121 = 0, D121,E121&gt;0,D121/E121)</f>
        <v>30000</v>
      </c>
      <c r="P121" t="str" cm="1">
        <f t="array" ref="P121">_xlfn.IFS(O121&lt;25000,"Less than 25000",O121&lt;50000,"25000 - 50000", O121&lt;75000,"50000 - 75000",O121&lt;100000,"75000 - 100000",O121&gt;=100000,"More than 100000")</f>
        <v>25000 - 50000</v>
      </c>
      <c r="Q121" t="str">
        <f t="shared" si="1"/>
        <v>Yes</v>
      </c>
    </row>
    <row r="122" spans="1:17" x14ac:dyDescent="0.3">
      <c r="A122">
        <v>22988</v>
      </c>
      <c r="B122" t="s">
        <v>32</v>
      </c>
      <c r="C122" t="s">
        <v>34</v>
      </c>
      <c r="D122" s="2">
        <v>40000</v>
      </c>
      <c r="E122">
        <v>2</v>
      </c>
      <c r="F122" t="s">
        <v>13</v>
      </c>
      <c r="G122" t="s">
        <v>28</v>
      </c>
      <c r="H122" t="s">
        <v>15</v>
      </c>
      <c r="I122">
        <v>2</v>
      </c>
      <c r="J122" t="s">
        <v>23</v>
      </c>
      <c r="K122" t="s">
        <v>24</v>
      </c>
      <c r="L122">
        <v>66</v>
      </c>
      <c r="M122" t="str" cm="1">
        <f t="array" ref="M122">_xlfn.IFS(L122&lt;18,"Invalid", L122&lt;=35,"Young Adult", L122&lt;=55,"Middle Aged", L122&gt;55,"Old")</f>
        <v>Old</v>
      </c>
      <c r="N122" t="s">
        <v>15</v>
      </c>
      <c r="O122" s="2" cm="1">
        <f t="array" ref="O122">_xlfn.IFS(E122 = 0, D122,E122&gt;0,D122/E122)</f>
        <v>20000</v>
      </c>
      <c r="P122" t="str" cm="1">
        <f t="array" ref="P122">_xlfn.IFS(O122&lt;25000,"Less than 25000",O122&lt;50000,"25000 - 50000", O122&lt;75000,"50000 - 75000",O122&lt;100000,"75000 - 100000",O122&gt;=100000,"More than 100000")</f>
        <v>Less than 25000</v>
      </c>
      <c r="Q122" t="str">
        <f t="shared" si="1"/>
        <v>Yes</v>
      </c>
    </row>
    <row r="123" spans="1:17" x14ac:dyDescent="0.3">
      <c r="A123">
        <v>15922</v>
      </c>
      <c r="B123" t="s">
        <v>32</v>
      </c>
      <c r="C123" t="s">
        <v>35</v>
      </c>
      <c r="D123" s="2">
        <v>150000</v>
      </c>
      <c r="E123">
        <v>2</v>
      </c>
      <c r="F123" t="s">
        <v>27</v>
      </c>
      <c r="G123" t="s">
        <v>21</v>
      </c>
      <c r="H123" t="s">
        <v>15</v>
      </c>
      <c r="I123">
        <v>4</v>
      </c>
      <c r="J123" t="s">
        <v>16</v>
      </c>
      <c r="K123" t="s">
        <v>17</v>
      </c>
      <c r="L123">
        <v>48</v>
      </c>
      <c r="M123" t="str" cm="1">
        <f t="array" ref="M123">_xlfn.IFS(L123&lt;18,"Invalid", L123&lt;=35,"Young Adult", L123&lt;=55,"Middle Aged", L123&gt;55,"Old")</f>
        <v>Middle Aged</v>
      </c>
      <c r="N123" t="s">
        <v>18</v>
      </c>
      <c r="O123" s="2" cm="1">
        <f t="array" ref="O123">_xlfn.IFS(E123 = 0, D123,E123&gt;0,D123/E123)</f>
        <v>75000</v>
      </c>
      <c r="P123" t="str" cm="1">
        <f t="array" ref="P123">_xlfn.IFS(O123&lt;25000,"Less than 25000",O123&lt;50000,"25000 - 50000", O123&lt;75000,"50000 - 75000",O123&lt;100000,"75000 - 100000",O123&gt;=100000,"More than 100000")</f>
        <v>75000 - 100000</v>
      </c>
      <c r="Q123" t="str">
        <f t="shared" si="1"/>
        <v>Yes</v>
      </c>
    </row>
    <row r="124" spans="1:17" x14ac:dyDescent="0.3">
      <c r="A124">
        <v>12344</v>
      </c>
      <c r="B124" t="s">
        <v>33</v>
      </c>
      <c r="C124" t="s">
        <v>34</v>
      </c>
      <c r="D124" s="2">
        <v>80000</v>
      </c>
      <c r="E124">
        <v>0</v>
      </c>
      <c r="F124" t="s">
        <v>13</v>
      </c>
      <c r="G124" t="s">
        <v>21</v>
      </c>
      <c r="H124" t="s">
        <v>18</v>
      </c>
      <c r="I124">
        <v>3</v>
      </c>
      <c r="J124" t="s">
        <v>42</v>
      </c>
      <c r="K124" t="s">
        <v>24</v>
      </c>
      <c r="L124">
        <v>31</v>
      </c>
      <c r="M124" t="str" cm="1">
        <f t="array" ref="M124">_xlfn.IFS(L124&lt;18,"Invalid", L124&lt;=35,"Young Adult", L124&lt;=55,"Middle Aged", L124&gt;55,"Old")</f>
        <v>Young Adult</v>
      </c>
      <c r="N124" t="s">
        <v>18</v>
      </c>
      <c r="O124" s="2" cm="1">
        <f t="array" ref="O124">_xlfn.IFS(E124 = 0, D124,E124&gt;0,D124/E124)</f>
        <v>80000</v>
      </c>
      <c r="P124" t="str" cm="1">
        <f t="array" ref="P124">_xlfn.IFS(O124&lt;25000,"Less than 25000",O124&lt;50000,"25000 - 50000", O124&lt;75000,"50000 - 75000",O124&lt;100000,"75000 - 100000",O124&gt;=100000,"More than 100000")</f>
        <v>75000 - 100000</v>
      </c>
      <c r="Q124" t="str">
        <f t="shared" si="1"/>
        <v>Yes</v>
      </c>
    </row>
    <row r="125" spans="1:17" x14ac:dyDescent="0.3">
      <c r="A125">
        <v>23627</v>
      </c>
      <c r="B125" t="s">
        <v>33</v>
      </c>
      <c r="C125" t="s">
        <v>34</v>
      </c>
      <c r="D125" s="2">
        <v>100000</v>
      </c>
      <c r="E125">
        <v>3</v>
      </c>
      <c r="F125" t="s">
        <v>19</v>
      </c>
      <c r="G125" t="s">
        <v>28</v>
      </c>
      <c r="H125" t="s">
        <v>18</v>
      </c>
      <c r="I125">
        <v>4</v>
      </c>
      <c r="J125" t="s">
        <v>23</v>
      </c>
      <c r="K125" t="s">
        <v>17</v>
      </c>
      <c r="L125">
        <v>56</v>
      </c>
      <c r="M125" t="str" cm="1">
        <f t="array" ref="M125">_xlfn.IFS(L125&lt;18,"Invalid", L125&lt;=35,"Young Adult", L125&lt;=55,"Middle Aged", L125&gt;55,"Old")</f>
        <v>Old</v>
      </c>
      <c r="N125" t="s">
        <v>18</v>
      </c>
      <c r="O125" s="2" cm="1">
        <f t="array" ref="O125">_xlfn.IFS(E125 = 0, D125,E125&gt;0,D125/E125)</f>
        <v>33333.333333333336</v>
      </c>
      <c r="P125" t="str" cm="1">
        <f t="array" ref="P125">_xlfn.IFS(O125&lt;25000,"Less than 25000",O125&lt;50000,"25000 - 50000", O125&lt;75000,"50000 - 75000",O125&lt;100000,"75000 - 100000",O125&gt;=100000,"More than 100000")</f>
        <v>25000 - 50000</v>
      </c>
      <c r="Q125" t="str">
        <f t="shared" si="1"/>
        <v>Yes</v>
      </c>
    </row>
    <row r="126" spans="1:17" x14ac:dyDescent="0.3">
      <c r="A126">
        <v>27775</v>
      </c>
      <c r="B126" t="s">
        <v>33</v>
      </c>
      <c r="C126" t="s">
        <v>34</v>
      </c>
      <c r="D126" s="2">
        <v>40000</v>
      </c>
      <c r="E126">
        <v>0</v>
      </c>
      <c r="F126" t="s">
        <v>13</v>
      </c>
      <c r="G126" t="s">
        <v>20</v>
      </c>
      <c r="H126" t="s">
        <v>18</v>
      </c>
      <c r="I126">
        <v>0</v>
      </c>
      <c r="J126" t="s">
        <v>16</v>
      </c>
      <c r="K126" t="s">
        <v>17</v>
      </c>
      <c r="L126">
        <v>38</v>
      </c>
      <c r="M126" t="str" cm="1">
        <f t="array" ref="M126">_xlfn.IFS(L126&lt;18,"Invalid", L126&lt;=35,"Young Adult", L126&lt;=55,"Middle Aged", L126&gt;55,"Old")</f>
        <v>Middle Aged</v>
      </c>
      <c r="N126" t="s">
        <v>15</v>
      </c>
      <c r="O126" s="2" cm="1">
        <f t="array" ref="O126">_xlfn.IFS(E126 = 0, D126,E126&gt;0,D126/E126)</f>
        <v>40000</v>
      </c>
      <c r="P126" t="str" cm="1">
        <f t="array" ref="P126">_xlfn.IFS(O126&lt;25000,"Less than 25000",O126&lt;50000,"25000 - 50000", O126&lt;75000,"50000 - 75000",O126&lt;100000,"75000 - 100000",O126&gt;=100000,"More than 100000")</f>
        <v>25000 - 50000</v>
      </c>
      <c r="Q126" t="str">
        <f t="shared" si="1"/>
        <v>No</v>
      </c>
    </row>
    <row r="127" spans="1:17" x14ac:dyDescent="0.3">
      <c r="A127">
        <v>29301</v>
      </c>
      <c r="B127" t="s">
        <v>32</v>
      </c>
      <c r="C127" t="s">
        <v>35</v>
      </c>
      <c r="D127" s="2">
        <v>80000</v>
      </c>
      <c r="E127">
        <v>5</v>
      </c>
      <c r="F127" t="s">
        <v>13</v>
      </c>
      <c r="G127" t="s">
        <v>21</v>
      </c>
      <c r="H127" t="s">
        <v>15</v>
      </c>
      <c r="I127">
        <v>4</v>
      </c>
      <c r="J127" t="s">
        <v>26</v>
      </c>
      <c r="K127" t="s">
        <v>24</v>
      </c>
      <c r="L127">
        <v>40</v>
      </c>
      <c r="M127" t="str" cm="1">
        <f t="array" ref="M127">_xlfn.IFS(L127&lt;18,"Invalid", L127&lt;=35,"Young Adult", L127&lt;=55,"Middle Aged", L127&gt;55,"Old")</f>
        <v>Middle Aged</v>
      </c>
      <c r="N127" t="s">
        <v>18</v>
      </c>
      <c r="O127" s="2" cm="1">
        <f t="array" ref="O127">_xlfn.IFS(E127 = 0, D127,E127&gt;0,D127/E127)</f>
        <v>16000</v>
      </c>
      <c r="P127" t="str" cm="1">
        <f t="array" ref="P127">_xlfn.IFS(O127&lt;25000,"Less than 25000",O127&lt;50000,"25000 - 50000", O127&lt;75000,"50000 - 75000",O127&lt;100000,"75000 - 100000",O127&gt;=100000,"More than 100000")</f>
        <v>Less than 25000</v>
      </c>
      <c r="Q127" t="str">
        <f t="shared" si="1"/>
        <v>Yes</v>
      </c>
    </row>
    <row r="128" spans="1:17" x14ac:dyDescent="0.3">
      <c r="A128">
        <v>12716</v>
      </c>
      <c r="B128" t="s">
        <v>33</v>
      </c>
      <c r="C128" t="s">
        <v>35</v>
      </c>
      <c r="D128" s="2">
        <v>30000</v>
      </c>
      <c r="E128">
        <v>0</v>
      </c>
      <c r="F128" t="s">
        <v>19</v>
      </c>
      <c r="G128" t="s">
        <v>20</v>
      </c>
      <c r="H128" t="s">
        <v>15</v>
      </c>
      <c r="I128">
        <v>1</v>
      </c>
      <c r="J128" t="s">
        <v>22</v>
      </c>
      <c r="K128" t="s">
        <v>17</v>
      </c>
      <c r="L128">
        <v>32</v>
      </c>
      <c r="M128" t="str" cm="1">
        <f t="array" ref="M128">_xlfn.IFS(L128&lt;18,"Invalid", L128&lt;=35,"Young Adult", L128&lt;=55,"Middle Aged", L128&gt;55,"Old")</f>
        <v>Young Adult</v>
      </c>
      <c r="N128" t="s">
        <v>18</v>
      </c>
      <c r="O128" s="2" cm="1">
        <f t="array" ref="O128">_xlfn.IFS(E128 = 0, D128,E128&gt;0,D128/E128)</f>
        <v>30000</v>
      </c>
      <c r="P128" t="str" cm="1">
        <f t="array" ref="P128">_xlfn.IFS(O128&lt;25000,"Less than 25000",O128&lt;50000,"25000 - 50000", O128&lt;75000,"50000 - 75000",O128&lt;100000,"75000 - 100000",O128&gt;=100000,"More than 100000")</f>
        <v>25000 - 50000</v>
      </c>
      <c r="Q128" t="str">
        <f t="shared" si="1"/>
        <v>Yes</v>
      </c>
    </row>
    <row r="129" spans="1:17" x14ac:dyDescent="0.3">
      <c r="A129">
        <v>12472</v>
      </c>
      <c r="B129" t="s">
        <v>32</v>
      </c>
      <c r="C129" t="s">
        <v>35</v>
      </c>
      <c r="D129" s="2">
        <v>30000</v>
      </c>
      <c r="E129">
        <v>1</v>
      </c>
      <c r="F129" t="s">
        <v>13</v>
      </c>
      <c r="G129" t="s">
        <v>20</v>
      </c>
      <c r="H129" t="s">
        <v>15</v>
      </c>
      <c r="I129">
        <v>1</v>
      </c>
      <c r="J129" t="s">
        <v>22</v>
      </c>
      <c r="K129" t="s">
        <v>17</v>
      </c>
      <c r="L129">
        <v>39</v>
      </c>
      <c r="M129" t="str" cm="1">
        <f t="array" ref="M129">_xlfn.IFS(L129&lt;18,"Invalid", L129&lt;=35,"Young Adult", L129&lt;=55,"Middle Aged", L129&gt;55,"Old")</f>
        <v>Middle Aged</v>
      </c>
      <c r="N129" t="s">
        <v>18</v>
      </c>
      <c r="O129" s="2" cm="1">
        <f t="array" ref="O129">_xlfn.IFS(E129 = 0, D129,E129&gt;0,D129/E129)</f>
        <v>30000</v>
      </c>
      <c r="P129" t="str" cm="1">
        <f t="array" ref="P129">_xlfn.IFS(O129&lt;25000,"Less than 25000",O129&lt;50000,"25000 - 50000", O129&lt;75000,"50000 - 75000",O129&lt;100000,"75000 - 100000",O129&gt;=100000,"More than 100000")</f>
        <v>25000 - 50000</v>
      </c>
      <c r="Q129" t="str">
        <f t="shared" si="1"/>
        <v>Yes</v>
      </c>
    </row>
    <row r="130" spans="1:17" x14ac:dyDescent="0.3">
      <c r="A130">
        <v>20970</v>
      </c>
      <c r="B130" t="s">
        <v>33</v>
      </c>
      <c r="C130" t="s">
        <v>35</v>
      </c>
      <c r="D130" s="2">
        <v>10000</v>
      </c>
      <c r="E130">
        <v>2</v>
      </c>
      <c r="F130" t="s">
        <v>19</v>
      </c>
      <c r="G130" t="s">
        <v>25</v>
      </c>
      <c r="H130" t="s">
        <v>15</v>
      </c>
      <c r="I130">
        <v>1</v>
      </c>
      <c r="J130" t="s">
        <v>16</v>
      </c>
      <c r="K130" t="s">
        <v>17</v>
      </c>
      <c r="L130">
        <v>52</v>
      </c>
      <c r="M130" t="str" cm="1">
        <f t="array" ref="M130">_xlfn.IFS(L130&lt;18,"Invalid", L130&lt;=35,"Young Adult", L130&lt;=55,"Middle Aged", L130&gt;55,"Old")</f>
        <v>Middle Aged</v>
      </c>
      <c r="N130" t="s">
        <v>15</v>
      </c>
      <c r="O130" s="2" cm="1">
        <f t="array" ref="O130">_xlfn.IFS(E130 = 0, D130,E130&gt;0,D130/E130)</f>
        <v>5000</v>
      </c>
      <c r="P130" t="str" cm="1">
        <f t="array" ref="P130">_xlfn.IFS(O130&lt;25000,"Less than 25000",O130&lt;50000,"25000 - 50000", O130&lt;75000,"50000 - 75000",O130&lt;100000,"75000 - 100000",O130&gt;=100000,"More than 100000")</f>
        <v>Less than 25000</v>
      </c>
      <c r="Q130" t="str">
        <f t="shared" si="1"/>
        <v>Yes</v>
      </c>
    </row>
    <row r="131" spans="1:17" x14ac:dyDescent="0.3">
      <c r="A131">
        <v>26818</v>
      </c>
      <c r="B131" t="s">
        <v>33</v>
      </c>
      <c r="C131" t="s">
        <v>35</v>
      </c>
      <c r="D131" s="2">
        <v>10000</v>
      </c>
      <c r="E131">
        <v>3</v>
      </c>
      <c r="F131" t="s">
        <v>27</v>
      </c>
      <c r="G131" t="s">
        <v>25</v>
      </c>
      <c r="H131" t="s">
        <v>15</v>
      </c>
      <c r="I131">
        <v>1</v>
      </c>
      <c r="J131" t="s">
        <v>16</v>
      </c>
      <c r="K131" t="s">
        <v>17</v>
      </c>
      <c r="L131">
        <v>39</v>
      </c>
      <c r="M131" t="str" cm="1">
        <f t="array" ref="M131">_xlfn.IFS(L131&lt;18,"Invalid", L131&lt;=35,"Young Adult", L131&lt;=55,"Middle Aged", L131&gt;55,"Old")</f>
        <v>Middle Aged</v>
      </c>
      <c r="N131" t="s">
        <v>15</v>
      </c>
      <c r="O131" s="2" cm="1">
        <f t="array" ref="O131">_xlfn.IFS(E131 = 0, D131,E131&gt;0,D131/E131)</f>
        <v>3333.3333333333335</v>
      </c>
      <c r="P131" t="str" cm="1">
        <f t="array" ref="P131">_xlfn.IFS(O131&lt;25000,"Less than 25000",O131&lt;50000,"25000 - 50000", O131&lt;75000,"50000 - 75000",O131&lt;100000,"75000 - 100000",O131&gt;=100000,"More than 100000")</f>
        <v>Less than 25000</v>
      </c>
      <c r="Q131" t="str">
        <f t="shared" ref="Q131:Q194" si="2">IF(I131=0,"No","Yes")</f>
        <v>Yes</v>
      </c>
    </row>
    <row r="132" spans="1:17" x14ac:dyDescent="0.3">
      <c r="A132">
        <v>12993</v>
      </c>
      <c r="B132" t="s">
        <v>32</v>
      </c>
      <c r="C132" t="s">
        <v>35</v>
      </c>
      <c r="D132" s="2">
        <v>60000</v>
      </c>
      <c r="E132">
        <v>2</v>
      </c>
      <c r="F132" t="s">
        <v>13</v>
      </c>
      <c r="G132" t="s">
        <v>21</v>
      </c>
      <c r="H132" t="s">
        <v>15</v>
      </c>
      <c r="I132">
        <v>1</v>
      </c>
      <c r="J132" t="s">
        <v>22</v>
      </c>
      <c r="K132" t="s">
        <v>24</v>
      </c>
      <c r="L132">
        <v>37</v>
      </c>
      <c r="M132" t="str" cm="1">
        <f t="array" ref="M132">_xlfn.IFS(L132&lt;18,"Invalid", L132&lt;=35,"Young Adult", L132&lt;=55,"Middle Aged", L132&gt;55,"Old")</f>
        <v>Middle Aged</v>
      </c>
      <c r="N132" t="s">
        <v>18</v>
      </c>
      <c r="O132" s="2" cm="1">
        <f t="array" ref="O132">_xlfn.IFS(E132 = 0, D132,E132&gt;0,D132/E132)</f>
        <v>30000</v>
      </c>
      <c r="P132" t="str" cm="1">
        <f t="array" ref="P132">_xlfn.IFS(O132&lt;25000,"Less than 25000",O132&lt;50000,"25000 - 50000", O132&lt;75000,"50000 - 75000",O132&lt;100000,"75000 - 100000",O132&gt;=100000,"More than 100000")</f>
        <v>25000 - 50000</v>
      </c>
      <c r="Q132" t="str">
        <f t="shared" si="2"/>
        <v>Yes</v>
      </c>
    </row>
    <row r="133" spans="1:17" x14ac:dyDescent="0.3">
      <c r="A133">
        <v>14192</v>
      </c>
      <c r="B133" t="s">
        <v>32</v>
      </c>
      <c r="C133" t="s">
        <v>35</v>
      </c>
      <c r="D133" s="2">
        <v>90000</v>
      </c>
      <c r="E133">
        <v>4</v>
      </c>
      <c r="F133" t="s">
        <v>27</v>
      </c>
      <c r="G133" t="s">
        <v>28</v>
      </c>
      <c r="H133" t="s">
        <v>15</v>
      </c>
      <c r="I133">
        <v>3</v>
      </c>
      <c r="J133" t="s">
        <v>23</v>
      </c>
      <c r="K133" t="s">
        <v>17</v>
      </c>
      <c r="L133">
        <v>56</v>
      </c>
      <c r="M133" t="str" cm="1">
        <f t="array" ref="M133">_xlfn.IFS(L133&lt;18,"Invalid", L133&lt;=35,"Young Adult", L133&lt;=55,"Middle Aged", L133&gt;55,"Old")</f>
        <v>Old</v>
      </c>
      <c r="N133" t="s">
        <v>15</v>
      </c>
      <c r="O133" s="2" cm="1">
        <f t="array" ref="O133">_xlfn.IFS(E133 = 0, D133,E133&gt;0,D133/E133)</f>
        <v>22500</v>
      </c>
      <c r="P133" t="str" cm="1">
        <f t="array" ref="P133">_xlfn.IFS(O133&lt;25000,"Less than 25000",O133&lt;50000,"25000 - 50000", O133&lt;75000,"50000 - 75000",O133&lt;100000,"75000 - 100000",O133&gt;=100000,"More than 100000")</f>
        <v>Less than 25000</v>
      </c>
      <c r="Q133" t="str">
        <f t="shared" si="2"/>
        <v>Yes</v>
      </c>
    </row>
    <row r="134" spans="1:17" x14ac:dyDescent="0.3">
      <c r="A134">
        <v>19477</v>
      </c>
      <c r="B134" t="s">
        <v>32</v>
      </c>
      <c r="C134" t="s">
        <v>35</v>
      </c>
      <c r="D134" s="2">
        <v>40000</v>
      </c>
      <c r="E134">
        <v>0</v>
      </c>
      <c r="F134" t="s">
        <v>13</v>
      </c>
      <c r="G134" t="s">
        <v>21</v>
      </c>
      <c r="H134" t="s">
        <v>15</v>
      </c>
      <c r="I134">
        <v>0</v>
      </c>
      <c r="J134" t="s">
        <v>16</v>
      </c>
      <c r="K134" t="s">
        <v>17</v>
      </c>
      <c r="L134">
        <v>40</v>
      </c>
      <c r="M134" t="str" cm="1">
        <f t="array" ref="M134">_xlfn.IFS(L134&lt;18,"Invalid", L134&lt;=35,"Young Adult", L134&lt;=55,"Middle Aged", L134&gt;55,"Old")</f>
        <v>Middle Aged</v>
      </c>
      <c r="N134" t="s">
        <v>15</v>
      </c>
      <c r="O134" s="2" cm="1">
        <f t="array" ref="O134">_xlfn.IFS(E134 = 0, D134,E134&gt;0,D134/E134)</f>
        <v>40000</v>
      </c>
      <c r="P134" t="str" cm="1">
        <f t="array" ref="P134">_xlfn.IFS(O134&lt;25000,"Less than 25000",O134&lt;50000,"25000 - 50000", O134&lt;75000,"50000 - 75000",O134&lt;100000,"75000 - 100000",O134&gt;=100000,"More than 100000")</f>
        <v>25000 - 50000</v>
      </c>
      <c r="Q134" t="str">
        <f t="shared" si="2"/>
        <v>No</v>
      </c>
    </row>
    <row r="135" spans="1:17" x14ac:dyDescent="0.3">
      <c r="A135">
        <v>26796</v>
      </c>
      <c r="B135" t="s">
        <v>33</v>
      </c>
      <c r="C135" t="s">
        <v>35</v>
      </c>
      <c r="D135" s="2">
        <v>40000</v>
      </c>
      <c r="E135">
        <v>2</v>
      </c>
      <c r="F135" t="s">
        <v>13</v>
      </c>
      <c r="G135" t="s">
        <v>28</v>
      </c>
      <c r="H135" t="s">
        <v>15</v>
      </c>
      <c r="I135">
        <v>2</v>
      </c>
      <c r="J135" t="s">
        <v>23</v>
      </c>
      <c r="K135" t="s">
        <v>24</v>
      </c>
      <c r="L135">
        <v>65</v>
      </c>
      <c r="M135" t="str" cm="1">
        <f t="array" ref="M135">_xlfn.IFS(L135&lt;18,"Invalid", L135&lt;=35,"Young Adult", L135&lt;=55,"Middle Aged", L135&gt;55,"Old")</f>
        <v>Old</v>
      </c>
      <c r="N135" t="s">
        <v>15</v>
      </c>
      <c r="O135" s="2" cm="1">
        <f t="array" ref="O135">_xlfn.IFS(E135 = 0, D135,E135&gt;0,D135/E135)</f>
        <v>20000</v>
      </c>
      <c r="P135" t="str" cm="1">
        <f t="array" ref="P135">_xlfn.IFS(O135&lt;25000,"Less than 25000",O135&lt;50000,"25000 - 50000", O135&lt;75000,"50000 - 75000",O135&lt;100000,"75000 - 100000",O135&gt;=100000,"More than 100000")</f>
        <v>Less than 25000</v>
      </c>
      <c r="Q135" t="str">
        <f t="shared" si="2"/>
        <v>Yes</v>
      </c>
    </row>
    <row r="136" spans="1:17" x14ac:dyDescent="0.3">
      <c r="A136">
        <v>21094</v>
      </c>
      <c r="B136" t="s">
        <v>33</v>
      </c>
      <c r="C136" t="s">
        <v>34</v>
      </c>
      <c r="D136" s="2">
        <v>30000</v>
      </c>
      <c r="E136">
        <v>2</v>
      </c>
      <c r="F136" t="s">
        <v>19</v>
      </c>
      <c r="G136" t="s">
        <v>20</v>
      </c>
      <c r="H136" t="s">
        <v>15</v>
      </c>
      <c r="I136">
        <v>2</v>
      </c>
      <c r="J136" t="s">
        <v>16</v>
      </c>
      <c r="K136" t="s">
        <v>17</v>
      </c>
      <c r="L136">
        <v>42</v>
      </c>
      <c r="M136" t="str" cm="1">
        <f t="array" ref="M136">_xlfn.IFS(L136&lt;18,"Invalid", L136&lt;=35,"Young Adult", L136&lt;=55,"Middle Aged", L136&gt;55,"Old")</f>
        <v>Middle Aged</v>
      </c>
      <c r="N136" t="s">
        <v>18</v>
      </c>
      <c r="O136" s="2" cm="1">
        <f t="array" ref="O136">_xlfn.IFS(E136 = 0, D136,E136&gt;0,D136/E136)</f>
        <v>15000</v>
      </c>
      <c r="P136" t="str" cm="1">
        <f t="array" ref="P136">_xlfn.IFS(O136&lt;25000,"Less than 25000",O136&lt;50000,"25000 - 50000", O136&lt;75000,"50000 - 75000",O136&lt;100000,"75000 - 100000",O136&gt;=100000,"More than 100000")</f>
        <v>Less than 25000</v>
      </c>
      <c r="Q136" t="str">
        <f t="shared" si="2"/>
        <v>Yes</v>
      </c>
    </row>
    <row r="137" spans="1:17" x14ac:dyDescent="0.3">
      <c r="A137">
        <v>12234</v>
      </c>
      <c r="B137" t="s">
        <v>32</v>
      </c>
      <c r="C137" t="s">
        <v>35</v>
      </c>
      <c r="D137" s="2">
        <v>10000</v>
      </c>
      <c r="E137">
        <v>2</v>
      </c>
      <c r="F137" t="s">
        <v>19</v>
      </c>
      <c r="G137" t="s">
        <v>25</v>
      </c>
      <c r="H137" t="s">
        <v>15</v>
      </c>
      <c r="I137">
        <v>1</v>
      </c>
      <c r="J137" t="s">
        <v>22</v>
      </c>
      <c r="K137" t="s">
        <v>17</v>
      </c>
      <c r="L137">
        <v>52</v>
      </c>
      <c r="M137" t="str" cm="1">
        <f t="array" ref="M137">_xlfn.IFS(L137&lt;18,"Invalid", L137&lt;=35,"Young Adult", L137&lt;=55,"Middle Aged", L137&gt;55,"Old")</f>
        <v>Middle Aged</v>
      </c>
      <c r="N137" t="s">
        <v>18</v>
      </c>
      <c r="O137" s="2" cm="1">
        <f t="array" ref="O137">_xlfn.IFS(E137 = 0, D137,E137&gt;0,D137/E137)</f>
        <v>5000</v>
      </c>
      <c r="P137" t="str" cm="1">
        <f t="array" ref="P137">_xlfn.IFS(O137&lt;25000,"Less than 25000",O137&lt;50000,"25000 - 50000", O137&lt;75000,"50000 - 75000",O137&lt;100000,"75000 - 100000",O137&gt;=100000,"More than 100000")</f>
        <v>Less than 25000</v>
      </c>
      <c r="Q137" t="str">
        <f t="shared" si="2"/>
        <v>Yes</v>
      </c>
    </row>
    <row r="138" spans="1:17" x14ac:dyDescent="0.3">
      <c r="A138">
        <v>28683</v>
      </c>
      <c r="B138" t="s">
        <v>33</v>
      </c>
      <c r="C138" t="s">
        <v>34</v>
      </c>
      <c r="D138" s="2">
        <v>10000</v>
      </c>
      <c r="E138">
        <v>1</v>
      </c>
      <c r="F138" t="s">
        <v>27</v>
      </c>
      <c r="G138" t="s">
        <v>25</v>
      </c>
      <c r="H138" t="s">
        <v>18</v>
      </c>
      <c r="I138">
        <v>1</v>
      </c>
      <c r="J138" t="s">
        <v>23</v>
      </c>
      <c r="K138" t="s">
        <v>17</v>
      </c>
      <c r="L138">
        <v>35</v>
      </c>
      <c r="M138" t="str" cm="1">
        <f t="array" ref="M138">_xlfn.IFS(L138&lt;18,"Invalid", L138&lt;=35,"Young Adult", L138&lt;=55,"Middle Aged", L138&gt;55,"Old")</f>
        <v>Young Adult</v>
      </c>
      <c r="N138" t="s">
        <v>15</v>
      </c>
      <c r="O138" s="2" cm="1">
        <f t="array" ref="O138">_xlfn.IFS(E138 = 0, D138,E138&gt;0,D138/E138)</f>
        <v>10000</v>
      </c>
      <c r="P138" t="str" cm="1">
        <f t="array" ref="P138">_xlfn.IFS(O138&lt;25000,"Less than 25000",O138&lt;50000,"25000 - 50000", O138&lt;75000,"50000 - 75000",O138&lt;100000,"75000 - 100000",O138&gt;=100000,"More than 100000")</f>
        <v>Less than 25000</v>
      </c>
      <c r="Q138" t="str">
        <f t="shared" si="2"/>
        <v>Yes</v>
      </c>
    </row>
    <row r="139" spans="1:17" x14ac:dyDescent="0.3">
      <c r="A139">
        <v>17994</v>
      </c>
      <c r="B139" t="s">
        <v>33</v>
      </c>
      <c r="C139" t="s">
        <v>35</v>
      </c>
      <c r="D139" s="2">
        <v>20000</v>
      </c>
      <c r="E139">
        <v>2</v>
      </c>
      <c r="F139" t="s">
        <v>27</v>
      </c>
      <c r="G139" t="s">
        <v>25</v>
      </c>
      <c r="H139" t="s">
        <v>15</v>
      </c>
      <c r="I139">
        <v>2</v>
      </c>
      <c r="J139" t="s">
        <v>16</v>
      </c>
      <c r="K139" t="s">
        <v>17</v>
      </c>
      <c r="L139">
        <v>42</v>
      </c>
      <c r="M139" t="str" cm="1">
        <f t="array" ref="M139">_xlfn.IFS(L139&lt;18,"Invalid", L139&lt;=35,"Young Adult", L139&lt;=55,"Middle Aged", L139&gt;55,"Old")</f>
        <v>Middle Aged</v>
      </c>
      <c r="N139" t="s">
        <v>18</v>
      </c>
      <c r="O139" s="2" cm="1">
        <f t="array" ref="O139">_xlfn.IFS(E139 = 0, D139,E139&gt;0,D139/E139)</f>
        <v>10000</v>
      </c>
      <c r="P139" t="str" cm="1">
        <f t="array" ref="P139">_xlfn.IFS(O139&lt;25000,"Less than 25000",O139&lt;50000,"25000 - 50000", O139&lt;75000,"50000 - 75000",O139&lt;100000,"75000 - 100000",O139&gt;=100000,"More than 100000")</f>
        <v>Less than 25000</v>
      </c>
      <c r="Q139" t="str">
        <f t="shared" si="2"/>
        <v>Yes</v>
      </c>
    </row>
    <row r="140" spans="1:17" x14ac:dyDescent="0.3">
      <c r="A140">
        <v>24273</v>
      </c>
      <c r="B140" t="s">
        <v>32</v>
      </c>
      <c r="C140" t="s">
        <v>34</v>
      </c>
      <c r="D140" s="2">
        <v>20000</v>
      </c>
      <c r="E140">
        <v>2</v>
      </c>
      <c r="F140" t="s">
        <v>29</v>
      </c>
      <c r="G140" t="s">
        <v>20</v>
      </c>
      <c r="H140" t="s">
        <v>15</v>
      </c>
      <c r="I140">
        <v>2</v>
      </c>
      <c r="J140" t="s">
        <v>23</v>
      </c>
      <c r="K140" t="s">
        <v>24</v>
      </c>
      <c r="L140">
        <v>55</v>
      </c>
      <c r="M140" t="str" cm="1">
        <f t="array" ref="M140">_xlfn.IFS(L140&lt;18,"Invalid", L140&lt;=35,"Young Adult", L140&lt;=55,"Middle Aged", L140&gt;55,"Old")</f>
        <v>Middle Aged</v>
      </c>
      <c r="N140" t="s">
        <v>15</v>
      </c>
      <c r="O140" s="2" cm="1">
        <f t="array" ref="O140">_xlfn.IFS(E140 = 0, D140,E140&gt;0,D140/E140)</f>
        <v>10000</v>
      </c>
      <c r="P140" t="str" cm="1">
        <f t="array" ref="P140">_xlfn.IFS(O140&lt;25000,"Less than 25000",O140&lt;50000,"25000 - 50000", O140&lt;75000,"50000 - 75000",O140&lt;100000,"75000 - 100000",O140&gt;=100000,"More than 100000")</f>
        <v>Less than 25000</v>
      </c>
      <c r="Q140" t="str">
        <f t="shared" si="2"/>
        <v>Yes</v>
      </c>
    </row>
    <row r="141" spans="1:17" x14ac:dyDescent="0.3">
      <c r="A141">
        <v>26547</v>
      </c>
      <c r="B141" t="s">
        <v>33</v>
      </c>
      <c r="C141" t="s">
        <v>34</v>
      </c>
      <c r="D141" s="2">
        <v>30000</v>
      </c>
      <c r="E141">
        <v>2</v>
      </c>
      <c r="F141" t="s">
        <v>19</v>
      </c>
      <c r="G141" t="s">
        <v>20</v>
      </c>
      <c r="H141" t="s">
        <v>18</v>
      </c>
      <c r="I141">
        <v>2</v>
      </c>
      <c r="J141" t="s">
        <v>23</v>
      </c>
      <c r="K141" t="s">
        <v>24</v>
      </c>
      <c r="L141">
        <v>60</v>
      </c>
      <c r="M141" t="str" cm="1">
        <f t="array" ref="M141">_xlfn.IFS(L141&lt;18,"Invalid", L141&lt;=35,"Young Adult", L141&lt;=55,"Middle Aged", L141&gt;55,"Old")</f>
        <v>Old</v>
      </c>
      <c r="N141" t="s">
        <v>15</v>
      </c>
      <c r="O141" s="2" cm="1">
        <f t="array" ref="O141">_xlfn.IFS(E141 = 0, D141,E141&gt;0,D141/E141)</f>
        <v>15000</v>
      </c>
      <c r="P141" t="str" cm="1">
        <f t="array" ref="P141">_xlfn.IFS(O141&lt;25000,"Less than 25000",O141&lt;50000,"25000 - 50000", O141&lt;75000,"50000 - 75000",O141&lt;100000,"75000 - 100000",O141&gt;=100000,"More than 100000")</f>
        <v>Less than 25000</v>
      </c>
      <c r="Q141" t="str">
        <f t="shared" si="2"/>
        <v>Yes</v>
      </c>
    </row>
    <row r="142" spans="1:17" x14ac:dyDescent="0.3">
      <c r="A142">
        <v>22500</v>
      </c>
      <c r="B142" t="s">
        <v>33</v>
      </c>
      <c r="C142" t="s">
        <v>35</v>
      </c>
      <c r="D142" s="2">
        <v>40000</v>
      </c>
      <c r="E142">
        <v>0</v>
      </c>
      <c r="F142" t="s">
        <v>13</v>
      </c>
      <c r="G142" t="s">
        <v>21</v>
      </c>
      <c r="H142" t="s">
        <v>18</v>
      </c>
      <c r="I142">
        <v>0</v>
      </c>
      <c r="J142" t="s">
        <v>16</v>
      </c>
      <c r="K142" t="s">
        <v>17</v>
      </c>
      <c r="L142">
        <v>40</v>
      </c>
      <c r="M142" t="str" cm="1">
        <f t="array" ref="M142">_xlfn.IFS(L142&lt;18,"Invalid", L142&lt;=35,"Young Adult", L142&lt;=55,"Middle Aged", L142&gt;55,"Old")</f>
        <v>Middle Aged</v>
      </c>
      <c r="N142" t="s">
        <v>15</v>
      </c>
      <c r="O142" s="2" cm="1">
        <f t="array" ref="O142">_xlfn.IFS(E142 = 0, D142,E142&gt;0,D142/E142)</f>
        <v>40000</v>
      </c>
      <c r="P142" t="str" cm="1">
        <f t="array" ref="P142">_xlfn.IFS(O142&lt;25000,"Less than 25000",O142&lt;50000,"25000 - 50000", O142&lt;75000,"50000 - 75000",O142&lt;100000,"75000 - 100000",O142&gt;=100000,"More than 100000")</f>
        <v>25000 - 50000</v>
      </c>
      <c r="Q142" t="str">
        <f t="shared" si="2"/>
        <v>No</v>
      </c>
    </row>
    <row r="143" spans="1:17" x14ac:dyDescent="0.3">
      <c r="A143">
        <v>23993</v>
      </c>
      <c r="B143" t="s">
        <v>33</v>
      </c>
      <c r="C143" t="s">
        <v>34</v>
      </c>
      <c r="D143" s="2">
        <v>10000</v>
      </c>
      <c r="E143">
        <v>0</v>
      </c>
      <c r="F143" t="s">
        <v>19</v>
      </c>
      <c r="G143" t="s">
        <v>25</v>
      </c>
      <c r="H143" t="s">
        <v>18</v>
      </c>
      <c r="I143">
        <v>1</v>
      </c>
      <c r="J143" t="s">
        <v>16</v>
      </c>
      <c r="K143" t="s">
        <v>24</v>
      </c>
      <c r="L143">
        <v>26</v>
      </c>
      <c r="M143" t="str" cm="1">
        <f t="array" ref="M143">_xlfn.IFS(L143&lt;18,"Invalid", L143&lt;=35,"Young Adult", L143&lt;=55,"Middle Aged", L143&gt;55,"Old")</f>
        <v>Young Adult</v>
      </c>
      <c r="N143" t="s">
        <v>15</v>
      </c>
      <c r="O143" s="2" cm="1">
        <f t="array" ref="O143">_xlfn.IFS(E143 = 0, D143,E143&gt;0,D143/E143)</f>
        <v>10000</v>
      </c>
      <c r="P143" t="str" cm="1">
        <f t="array" ref="P143">_xlfn.IFS(O143&lt;25000,"Less than 25000",O143&lt;50000,"25000 - 50000", O143&lt;75000,"50000 - 75000",O143&lt;100000,"75000 - 100000",O143&gt;=100000,"More than 100000")</f>
        <v>Less than 25000</v>
      </c>
      <c r="Q143" t="str">
        <f t="shared" si="2"/>
        <v>Yes</v>
      </c>
    </row>
    <row r="144" spans="1:17" x14ac:dyDescent="0.3">
      <c r="A144">
        <v>14832</v>
      </c>
      <c r="B144" t="s">
        <v>32</v>
      </c>
      <c r="C144" t="s">
        <v>35</v>
      </c>
      <c r="D144" s="2">
        <v>40000</v>
      </c>
      <c r="E144">
        <v>1</v>
      </c>
      <c r="F144" t="s">
        <v>13</v>
      </c>
      <c r="G144" t="s">
        <v>14</v>
      </c>
      <c r="H144" t="s">
        <v>15</v>
      </c>
      <c r="I144">
        <v>0</v>
      </c>
      <c r="J144" t="s">
        <v>16</v>
      </c>
      <c r="K144" t="s">
        <v>17</v>
      </c>
      <c r="L144">
        <v>42</v>
      </c>
      <c r="M144" t="str" cm="1">
        <f t="array" ref="M144">_xlfn.IFS(L144&lt;18,"Invalid", L144&lt;=35,"Young Adult", L144&lt;=55,"Middle Aged", L144&gt;55,"Old")</f>
        <v>Middle Aged</v>
      </c>
      <c r="N144" t="s">
        <v>15</v>
      </c>
      <c r="O144" s="2" cm="1">
        <f t="array" ref="O144">_xlfn.IFS(E144 = 0, D144,E144&gt;0,D144/E144)</f>
        <v>40000</v>
      </c>
      <c r="P144" t="str" cm="1">
        <f t="array" ref="P144">_xlfn.IFS(O144&lt;25000,"Less than 25000",O144&lt;50000,"25000 - 50000", O144&lt;75000,"50000 - 75000",O144&lt;100000,"75000 - 100000",O144&gt;=100000,"More than 100000")</f>
        <v>25000 - 50000</v>
      </c>
      <c r="Q144" t="str">
        <f t="shared" si="2"/>
        <v>No</v>
      </c>
    </row>
    <row r="145" spans="1:17" x14ac:dyDescent="0.3">
      <c r="A145">
        <v>16614</v>
      </c>
      <c r="B145" t="s">
        <v>32</v>
      </c>
      <c r="C145" t="s">
        <v>34</v>
      </c>
      <c r="D145" s="2">
        <v>80000</v>
      </c>
      <c r="E145">
        <v>0</v>
      </c>
      <c r="F145" t="s">
        <v>13</v>
      </c>
      <c r="G145" t="s">
        <v>21</v>
      </c>
      <c r="H145" t="s">
        <v>15</v>
      </c>
      <c r="I145">
        <v>3</v>
      </c>
      <c r="J145" t="s">
        <v>42</v>
      </c>
      <c r="K145" t="s">
        <v>24</v>
      </c>
      <c r="L145">
        <v>32</v>
      </c>
      <c r="M145" t="str" cm="1">
        <f t="array" ref="M145">_xlfn.IFS(L145&lt;18,"Invalid", L145&lt;=35,"Young Adult", L145&lt;=55,"Middle Aged", L145&gt;55,"Old")</f>
        <v>Young Adult</v>
      </c>
      <c r="N145" t="s">
        <v>18</v>
      </c>
      <c r="O145" s="2" cm="1">
        <f t="array" ref="O145">_xlfn.IFS(E145 = 0, D145,E145&gt;0,D145/E145)</f>
        <v>80000</v>
      </c>
      <c r="P145" t="str" cm="1">
        <f t="array" ref="P145">_xlfn.IFS(O145&lt;25000,"Less than 25000",O145&lt;50000,"25000 - 50000", O145&lt;75000,"50000 - 75000",O145&lt;100000,"75000 - 100000",O145&gt;=100000,"More than 100000")</f>
        <v>75000 - 100000</v>
      </c>
      <c r="Q145" t="str">
        <f t="shared" si="2"/>
        <v>Yes</v>
      </c>
    </row>
    <row r="146" spans="1:17" x14ac:dyDescent="0.3">
      <c r="A146">
        <v>20877</v>
      </c>
      <c r="B146" t="s">
        <v>33</v>
      </c>
      <c r="C146" t="s">
        <v>35</v>
      </c>
      <c r="D146" s="2">
        <v>30000</v>
      </c>
      <c r="E146">
        <v>1</v>
      </c>
      <c r="F146" t="s">
        <v>13</v>
      </c>
      <c r="G146" t="s">
        <v>20</v>
      </c>
      <c r="H146" t="s">
        <v>15</v>
      </c>
      <c r="I146">
        <v>0</v>
      </c>
      <c r="J146" t="s">
        <v>26</v>
      </c>
      <c r="K146" t="s">
        <v>17</v>
      </c>
      <c r="L146">
        <v>37</v>
      </c>
      <c r="M146" t="str" cm="1">
        <f t="array" ref="M146">_xlfn.IFS(L146&lt;18,"Invalid", L146&lt;=35,"Young Adult", L146&lt;=55,"Middle Aged", L146&gt;55,"Old")</f>
        <v>Middle Aged</v>
      </c>
      <c r="N146" t="s">
        <v>15</v>
      </c>
      <c r="O146" s="2" cm="1">
        <f t="array" ref="O146">_xlfn.IFS(E146 = 0, D146,E146&gt;0,D146/E146)</f>
        <v>30000</v>
      </c>
      <c r="P146" t="str" cm="1">
        <f t="array" ref="P146">_xlfn.IFS(O146&lt;25000,"Less than 25000",O146&lt;50000,"25000 - 50000", O146&lt;75000,"50000 - 75000",O146&lt;100000,"75000 - 100000",O146&gt;=100000,"More than 100000")</f>
        <v>25000 - 50000</v>
      </c>
      <c r="Q146" t="str">
        <f t="shared" si="2"/>
        <v>No</v>
      </c>
    </row>
    <row r="147" spans="1:17" x14ac:dyDescent="0.3">
      <c r="A147">
        <v>20729</v>
      </c>
      <c r="B147" t="s">
        <v>32</v>
      </c>
      <c r="C147" t="s">
        <v>34</v>
      </c>
      <c r="D147" s="2">
        <v>40000</v>
      </c>
      <c r="E147">
        <v>2</v>
      </c>
      <c r="F147" t="s">
        <v>19</v>
      </c>
      <c r="G147" t="s">
        <v>20</v>
      </c>
      <c r="H147" t="s">
        <v>18</v>
      </c>
      <c r="I147">
        <v>1</v>
      </c>
      <c r="J147" t="s">
        <v>16</v>
      </c>
      <c r="K147" t="s">
        <v>17</v>
      </c>
      <c r="L147">
        <v>34</v>
      </c>
      <c r="M147" t="str" cm="1">
        <f t="array" ref="M147">_xlfn.IFS(L147&lt;18,"Invalid", L147&lt;=35,"Young Adult", L147&lt;=55,"Middle Aged", L147&gt;55,"Old")</f>
        <v>Young Adult</v>
      </c>
      <c r="N147" t="s">
        <v>18</v>
      </c>
      <c r="O147" s="2" cm="1">
        <f t="array" ref="O147">_xlfn.IFS(E147 = 0, D147,E147&gt;0,D147/E147)</f>
        <v>20000</v>
      </c>
      <c r="P147" t="str" cm="1">
        <f t="array" ref="P147">_xlfn.IFS(O147&lt;25000,"Less than 25000",O147&lt;50000,"25000 - 50000", O147&lt;75000,"50000 - 75000",O147&lt;100000,"75000 - 100000",O147&gt;=100000,"More than 100000")</f>
        <v>Less than 25000</v>
      </c>
      <c r="Q147" t="str">
        <f t="shared" si="2"/>
        <v>Yes</v>
      </c>
    </row>
    <row r="148" spans="1:17" x14ac:dyDescent="0.3">
      <c r="A148">
        <v>22464</v>
      </c>
      <c r="B148" t="s">
        <v>32</v>
      </c>
      <c r="C148" t="s">
        <v>35</v>
      </c>
      <c r="D148" s="2">
        <v>40000</v>
      </c>
      <c r="E148">
        <v>0</v>
      </c>
      <c r="F148" t="s">
        <v>30</v>
      </c>
      <c r="G148" t="s">
        <v>20</v>
      </c>
      <c r="H148" t="s">
        <v>15</v>
      </c>
      <c r="I148">
        <v>0</v>
      </c>
      <c r="J148" t="s">
        <v>16</v>
      </c>
      <c r="K148" t="s">
        <v>17</v>
      </c>
      <c r="L148">
        <v>37</v>
      </c>
      <c r="M148" t="str" cm="1">
        <f t="array" ref="M148">_xlfn.IFS(L148&lt;18,"Invalid", L148&lt;=35,"Young Adult", L148&lt;=55,"Middle Aged", L148&gt;55,"Old")</f>
        <v>Middle Aged</v>
      </c>
      <c r="N148" t="s">
        <v>15</v>
      </c>
      <c r="O148" s="2" cm="1">
        <f t="array" ref="O148">_xlfn.IFS(E148 = 0, D148,E148&gt;0,D148/E148)</f>
        <v>40000</v>
      </c>
      <c r="P148" t="str" cm="1">
        <f t="array" ref="P148">_xlfn.IFS(O148&lt;25000,"Less than 25000",O148&lt;50000,"25000 - 50000", O148&lt;75000,"50000 - 75000",O148&lt;100000,"75000 - 100000",O148&gt;=100000,"More than 100000")</f>
        <v>25000 - 50000</v>
      </c>
      <c r="Q148" t="str">
        <f t="shared" si="2"/>
        <v>No</v>
      </c>
    </row>
    <row r="149" spans="1:17" x14ac:dyDescent="0.3">
      <c r="A149">
        <v>19475</v>
      </c>
      <c r="B149" t="s">
        <v>32</v>
      </c>
      <c r="C149" t="s">
        <v>34</v>
      </c>
      <c r="D149" s="2">
        <v>40000</v>
      </c>
      <c r="E149">
        <v>0</v>
      </c>
      <c r="F149" t="s">
        <v>13</v>
      </c>
      <c r="G149" t="s">
        <v>21</v>
      </c>
      <c r="H149" t="s">
        <v>18</v>
      </c>
      <c r="I149">
        <v>0</v>
      </c>
      <c r="J149" t="s">
        <v>16</v>
      </c>
      <c r="K149" t="s">
        <v>17</v>
      </c>
      <c r="L149">
        <v>40</v>
      </c>
      <c r="M149" t="str" cm="1">
        <f t="array" ref="M149">_xlfn.IFS(L149&lt;18,"Invalid", L149&lt;=35,"Young Adult", L149&lt;=55,"Middle Aged", L149&gt;55,"Old")</f>
        <v>Middle Aged</v>
      </c>
      <c r="N149" t="s">
        <v>15</v>
      </c>
      <c r="O149" s="2" cm="1">
        <f t="array" ref="O149">_xlfn.IFS(E149 = 0, D149,E149&gt;0,D149/E149)</f>
        <v>40000</v>
      </c>
      <c r="P149" t="str" cm="1">
        <f t="array" ref="P149">_xlfn.IFS(O149&lt;25000,"Less than 25000",O149&lt;50000,"25000 - 50000", O149&lt;75000,"50000 - 75000",O149&lt;100000,"75000 - 100000",O149&gt;=100000,"More than 100000")</f>
        <v>25000 - 50000</v>
      </c>
      <c r="Q149" t="str">
        <f t="shared" si="2"/>
        <v>No</v>
      </c>
    </row>
    <row r="150" spans="1:17" x14ac:dyDescent="0.3">
      <c r="A150">
        <v>19675</v>
      </c>
      <c r="B150" t="s">
        <v>32</v>
      </c>
      <c r="C150" t="s">
        <v>35</v>
      </c>
      <c r="D150" s="2">
        <v>20000</v>
      </c>
      <c r="E150">
        <v>4</v>
      </c>
      <c r="F150" t="s">
        <v>27</v>
      </c>
      <c r="G150" t="s">
        <v>14</v>
      </c>
      <c r="H150" t="s">
        <v>15</v>
      </c>
      <c r="I150">
        <v>2</v>
      </c>
      <c r="J150" t="s">
        <v>23</v>
      </c>
      <c r="K150" t="s">
        <v>24</v>
      </c>
      <c r="L150">
        <v>60</v>
      </c>
      <c r="M150" t="str" cm="1">
        <f t="array" ref="M150">_xlfn.IFS(L150&lt;18,"Invalid", L150&lt;=35,"Young Adult", L150&lt;=55,"Middle Aged", L150&gt;55,"Old")</f>
        <v>Old</v>
      </c>
      <c r="N150" t="s">
        <v>18</v>
      </c>
      <c r="O150" s="2" cm="1">
        <f t="array" ref="O150">_xlfn.IFS(E150 = 0, D150,E150&gt;0,D150/E150)</f>
        <v>5000</v>
      </c>
      <c r="P150" t="str" cm="1">
        <f t="array" ref="P150">_xlfn.IFS(O150&lt;25000,"Less than 25000",O150&lt;50000,"25000 - 50000", O150&lt;75000,"50000 - 75000",O150&lt;100000,"75000 - 100000",O150&gt;=100000,"More than 100000")</f>
        <v>Less than 25000</v>
      </c>
      <c r="Q150" t="str">
        <f t="shared" si="2"/>
        <v>Yes</v>
      </c>
    </row>
    <row r="151" spans="1:17" x14ac:dyDescent="0.3">
      <c r="A151">
        <v>12728</v>
      </c>
      <c r="B151" t="s">
        <v>33</v>
      </c>
      <c r="C151" t="s">
        <v>35</v>
      </c>
      <c r="D151" s="2">
        <v>30000</v>
      </c>
      <c r="E151">
        <v>0</v>
      </c>
      <c r="F151" t="s">
        <v>19</v>
      </c>
      <c r="G151" t="s">
        <v>20</v>
      </c>
      <c r="H151" t="s">
        <v>18</v>
      </c>
      <c r="I151">
        <v>1</v>
      </c>
      <c r="J151" t="s">
        <v>26</v>
      </c>
      <c r="K151" t="s">
        <v>17</v>
      </c>
      <c r="L151">
        <v>27</v>
      </c>
      <c r="M151" t="str" cm="1">
        <f t="array" ref="M151">_xlfn.IFS(L151&lt;18,"Invalid", L151&lt;=35,"Young Adult", L151&lt;=55,"Middle Aged", L151&gt;55,"Old")</f>
        <v>Young Adult</v>
      </c>
      <c r="N151" t="s">
        <v>18</v>
      </c>
      <c r="O151" s="2" cm="1">
        <f t="array" ref="O151">_xlfn.IFS(E151 = 0, D151,E151&gt;0,D151/E151)</f>
        <v>30000</v>
      </c>
      <c r="P151" t="str" cm="1">
        <f t="array" ref="P151">_xlfn.IFS(O151&lt;25000,"Less than 25000",O151&lt;50000,"25000 - 50000", O151&lt;75000,"50000 - 75000",O151&lt;100000,"75000 - 100000",O151&gt;=100000,"More than 100000")</f>
        <v>25000 - 50000</v>
      </c>
      <c r="Q151" t="str">
        <f t="shared" si="2"/>
        <v>Yes</v>
      </c>
    </row>
    <row r="152" spans="1:17" x14ac:dyDescent="0.3">
      <c r="A152">
        <v>26154</v>
      </c>
      <c r="B152" t="s">
        <v>32</v>
      </c>
      <c r="C152" t="s">
        <v>35</v>
      </c>
      <c r="D152" s="2">
        <v>60000</v>
      </c>
      <c r="E152">
        <v>1</v>
      </c>
      <c r="F152" t="s">
        <v>19</v>
      </c>
      <c r="G152" t="s">
        <v>14</v>
      </c>
      <c r="H152" t="s">
        <v>15</v>
      </c>
      <c r="I152">
        <v>1</v>
      </c>
      <c r="J152" t="s">
        <v>23</v>
      </c>
      <c r="K152" t="s">
        <v>24</v>
      </c>
      <c r="L152">
        <v>43</v>
      </c>
      <c r="M152" t="str" cm="1">
        <f t="array" ref="M152">_xlfn.IFS(L152&lt;18,"Invalid", L152&lt;=35,"Young Adult", L152&lt;=55,"Middle Aged", L152&gt;55,"Old")</f>
        <v>Middle Aged</v>
      </c>
      <c r="N152" t="s">
        <v>15</v>
      </c>
      <c r="O152" s="2" cm="1">
        <f t="array" ref="O152">_xlfn.IFS(E152 = 0, D152,E152&gt;0,D152/E152)</f>
        <v>60000</v>
      </c>
      <c r="P152" t="str" cm="1">
        <f t="array" ref="P152">_xlfn.IFS(O152&lt;25000,"Less than 25000",O152&lt;50000,"25000 - 50000", O152&lt;75000,"50000 - 75000",O152&lt;100000,"75000 - 100000",O152&gt;=100000,"More than 100000")</f>
        <v>50000 - 75000</v>
      </c>
      <c r="Q152" t="str">
        <f t="shared" si="2"/>
        <v>Yes</v>
      </c>
    </row>
    <row r="153" spans="1:17" x14ac:dyDescent="0.3">
      <c r="A153">
        <v>29117</v>
      </c>
      <c r="B153" t="s">
        <v>33</v>
      </c>
      <c r="C153" t="s">
        <v>35</v>
      </c>
      <c r="D153" s="2">
        <v>100000</v>
      </c>
      <c r="E153">
        <v>1</v>
      </c>
      <c r="F153" t="s">
        <v>13</v>
      </c>
      <c r="G153" t="s">
        <v>28</v>
      </c>
      <c r="H153" t="s">
        <v>18</v>
      </c>
      <c r="I153">
        <v>3</v>
      </c>
      <c r="J153" t="s">
        <v>16</v>
      </c>
      <c r="K153" t="s">
        <v>24</v>
      </c>
      <c r="L153">
        <v>48</v>
      </c>
      <c r="M153" t="str" cm="1">
        <f t="array" ref="M153">_xlfn.IFS(L153&lt;18,"Invalid", L153&lt;=35,"Young Adult", L153&lt;=55,"Middle Aged", L153&gt;55,"Old")</f>
        <v>Middle Aged</v>
      </c>
      <c r="N153" t="s">
        <v>18</v>
      </c>
      <c r="O153" s="2" cm="1">
        <f t="array" ref="O153">_xlfn.IFS(E153 = 0, D153,E153&gt;0,D153/E153)</f>
        <v>100000</v>
      </c>
      <c r="P153" t="str" cm="1">
        <f t="array" ref="P153">_xlfn.IFS(O153&lt;25000,"Less than 25000",O153&lt;50000,"25000 - 50000", O153&lt;75000,"50000 - 75000",O153&lt;100000,"75000 - 100000",O153&gt;=100000,"More than 100000")</f>
        <v>More than 100000</v>
      </c>
      <c r="Q153" t="str">
        <f t="shared" si="2"/>
        <v>Yes</v>
      </c>
    </row>
    <row r="154" spans="1:17" x14ac:dyDescent="0.3">
      <c r="A154">
        <v>17845</v>
      </c>
      <c r="B154" t="s">
        <v>33</v>
      </c>
      <c r="C154" t="s">
        <v>34</v>
      </c>
      <c r="D154" s="2">
        <v>20000</v>
      </c>
      <c r="E154">
        <v>0</v>
      </c>
      <c r="F154" t="s">
        <v>29</v>
      </c>
      <c r="G154" t="s">
        <v>25</v>
      </c>
      <c r="H154" t="s">
        <v>18</v>
      </c>
      <c r="I154">
        <v>2</v>
      </c>
      <c r="J154" t="s">
        <v>26</v>
      </c>
      <c r="K154" t="s">
        <v>17</v>
      </c>
      <c r="L154">
        <v>32</v>
      </c>
      <c r="M154" t="str" cm="1">
        <f t="array" ref="M154">_xlfn.IFS(L154&lt;18,"Invalid", L154&lt;=35,"Young Adult", L154&lt;=55,"Middle Aged", L154&gt;55,"Old")</f>
        <v>Young Adult</v>
      </c>
      <c r="N154" t="s">
        <v>18</v>
      </c>
      <c r="O154" s="2" cm="1">
        <f t="array" ref="O154">_xlfn.IFS(E154 = 0, D154,E154&gt;0,D154/E154)</f>
        <v>20000</v>
      </c>
      <c r="P154" t="str" cm="1">
        <f t="array" ref="P154">_xlfn.IFS(O154&lt;25000,"Less than 25000",O154&lt;50000,"25000 - 50000", O154&lt;75000,"50000 - 75000",O154&lt;100000,"75000 - 100000",O154&gt;=100000,"More than 100000")</f>
        <v>Less than 25000</v>
      </c>
      <c r="Q154" t="str">
        <f t="shared" si="2"/>
        <v>Yes</v>
      </c>
    </row>
    <row r="155" spans="1:17" x14ac:dyDescent="0.3">
      <c r="A155">
        <v>25058</v>
      </c>
      <c r="B155" t="s">
        <v>32</v>
      </c>
      <c r="C155" t="s">
        <v>35</v>
      </c>
      <c r="D155" s="2">
        <v>100000</v>
      </c>
      <c r="E155">
        <v>1</v>
      </c>
      <c r="F155" t="s">
        <v>13</v>
      </c>
      <c r="G155" t="s">
        <v>28</v>
      </c>
      <c r="H155" t="s">
        <v>15</v>
      </c>
      <c r="I155">
        <v>3</v>
      </c>
      <c r="J155" t="s">
        <v>22</v>
      </c>
      <c r="K155" t="s">
        <v>24</v>
      </c>
      <c r="L155">
        <v>47</v>
      </c>
      <c r="M155" t="str" cm="1">
        <f t="array" ref="M155">_xlfn.IFS(L155&lt;18,"Invalid", L155&lt;=35,"Young Adult", L155&lt;=55,"Middle Aged", L155&gt;55,"Old")</f>
        <v>Middle Aged</v>
      </c>
      <c r="N155" t="s">
        <v>18</v>
      </c>
      <c r="O155" s="2" cm="1">
        <f t="array" ref="O155">_xlfn.IFS(E155 = 0, D155,E155&gt;0,D155/E155)</f>
        <v>100000</v>
      </c>
      <c r="P155" t="str" cm="1">
        <f t="array" ref="P155">_xlfn.IFS(O155&lt;25000,"Less than 25000",O155&lt;50000,"25000 - 50000", O155&lt;75000,"50000 - 75000",O155&lt;100000,"75000 - 100000",O155&gt;=100000,"More than 100000")</f>
        <v>More than 100000</v>
      </c>
      <c r="Q155" t="str">
        <f t="shared" si="2"/>
        <v>Yes</v>
      </c>
    </row>
    <row r="156" spans="1:17" x14ac:dyDescent="0.3">
      <c r="A156">
        <v>23426</v>
      </c>
      <c r="B156" t="s">
        <v>33</v>
      </c>
      <c r="C156" t="s">
        <v>35</v>
      </c>
      <c r="D156" s="2">
        <v>80000</v>
      </c>
      <c r="E156">
        <v>5</v>
      </c>
      <c r="F156" t="s">
        <v>30</v>
      </c>
      <c r="G156" t="s">
        <v>28</v>
      </c>
      <c r="H156" t="s">
        <v>15</v>
      </c>
      <c r="I156">
        <v>3</v>
      </c>
      <c r="J156" t="s">
        <v>16</v>
      </c>
      <c r="K156" t="s">
        <v>24</v>
      </c>
      <c r="L156">
        <v>40</v>
      </c>
      <c r="M156" t="str" cm="1">
        <f t="array" ref="M156">_xlfn.IFS(L156&lt;18,"Invalid", L156&lt;=35,"Young Adult", L156&lt;=55,"Middle Aged", L156&gt;55,"Old")</f>
        <v>Middle Aged</v>
      </c>
      <c r="N156" t="s">
        <v>18</v>
      </c>
      <c r="O156" s="2" cm="1">
        <f t="array" ref="O156">_xlfn.IFS(E156 = 0, D156,E156&gt;0,D156/E156)</f>
        <v>16000</v>
      </c>
      <c r="P156" t="str" cm="1">
        <f t="array" ref="P156">_xlfn.IFS(O156&lt;25000,"Less than 25000",O156&lt;50000,"25000 - 50000", O156&lt;75000,"50000 - 75000",O156&lt;100000,"75000 - 100000",O156&gt;=100000,"More than 100000")</f>
        <v>Less than 25000</v>
      </c>
      <c r="Q156" t="str">
        <f t="shared" si="2"/>
        <v>Yes</v>
      </c>
    </row>
    <row r="157" spans="1:17" x14ac:dyDescent="0.3">
      <c r="A157">
        <v>14798</v>
      </c>
      <c r="B157" t="s">
        <v>33</v>
      </c>
      <c r="C157" t="s">
        <v>34</v>
      </c>
      <c r="D157" s="2">
        <v>10000</v>
      </c>
      <c r="E157">
        <v>4</v>
      </c>
      <c r="F157" t="s">
        <v>29</v>
      </c>
      <c r="G157" t="s">
        <v>25</v>
      </c>
      <c r="H157" t="s">
        <v>15</v>
      </c>
      <c r="I157">
        <v>2</v>
      </c>
      <c r="J157" t="s">
        <v>16</v>
      </c>
      <c r="K157" t="s">
        <v>17</v>
      </c>
      <c r="L157">
        <v>41</v>
      </c>
      <c r="M157" t="str" cm="1">
        <f t="array" ref="M157">_xlfn.IFS(L157&lt;18,"Invalid", L157&lt;=35,"Young Adult", L157&lt;=55,"Middle Aged", L157&gt;55,"Old")</f>
        <v>Middle Aged</v>
      </c>
      <c r="N157" t="s">
        <v>15</v>
      </c>
      <c r="O157" s="2" cm="1">
        <f t="array" ref="O157">_xlfn.IFS(E157 = 0, D157,E157&gt;0,D157/E157)</f>
        <v>2500</v>
      </c>
      <c r="P157" t="str" cm="1">
        <f t="array" ref="P157">_xlfn.IFS(O157&lt;25000,"Less than 25000",O157&lt;50000,"25000 - 50000", O157&lt;75000,"50000 - 75000",O157&lt;100000,"75000 - 100000",O157&gt;=100000,"More than 100000")</f>
        <v>Less than 25000</v>
      </c>
      <c r="Q157" t="str">
        <f t="shared" si="2"/>
        <v>Yes</v>
      </c>
    </row>
    <row r="158" spans="1:17" x14ac:dyDescent="0.3">
      <c r="A158">
        <v>12664</v>
      </c>
      <c r="B158" t="s">
        <v>32</v>
      </c>
      <c r="C158" t="s">
        <v>34</v>
      </c>
      <c r="D158" s="2">
        <v>130000</v>
      </c>
      <c r="E158">
        <v>5</v>
      </c>
      <c r="F158" t="s">
        <v>19</v>
      </c>
      <c r="G158" t="s">
        <v>21</v>
      </c>
      <c r="H158" t="s">
        <v>15</v>
      </c>
      <c r="I158">
        <v>4</v>
      </c>
      <c r="J158" t="s">
        <v>16</v>
      </c>
      <c r="K158" t="s">
        <v>17</v>
      </c>
      <c r="L158">
        <v>59</v>
      </c>
      <c r="M158" t="str" cm="1">
        <f t="array" ref="M158">_xlfn.IFS(L158&lt;18,"Invalid", L158&lt;=35,"Young Adult", L158&lt;=55,"Middle Aged", L158&gt;55,"Old")</f>
        <v>Old</v>
      </c>
      <c r="N158" t="s">
        <v>18</v>
      </c>
      <c r="O158" s="2" cm="1">
        <f t="array" ref="O158">_xlfn.IFS(E158 = 0, D158,E158&gt;0,D158/E158)</f>
        <v>26000</v>
      </c>
      <c r="P158" t="str" cm="1">
        <f t="array" ref="P158">_xlfn.IFS(O158&lt;25000,"Less than 25000",O158&lt;50000,"25000 - 50000", O158&lt;75000,"50000 - 75000",O158&lt;100000,"75000 - 100000",O158&gt;=100000,"More than 100000")</f>
        <v>25000 - 50000</v>
      </c>
      <c r="Q158" t="str">
        <f t="shared" si="2"/>
        <v>Yes</v>
      </c>
    </row>
    <row r="159" spans="1:17" x14ac:dyDescent="0.3">
      <c r="A159">
        <v>23979</v>
      </c>
      <c r="B159" t="s">
        <v>33</v>
      </c>
      <c r="C159" t="s">
        <v>35</v>
      </c>
      <c r="D159" s="2">
        <v>10000</v>
      </c>
      <c r="E159">
        <v>2</v>
      </c>
      <c r="F159" t="s">
        <v>19</v>
      </c>
      <c r="G159" t="s">
        <v>25</v>
      </c>
      <c r="H159" t="s">
        <v>18</v>
      </c>
      <c r="I159">
        <v>0</v>
      </c>
      <c r="J159" t="s">
        <v>16</v>
      </c>
      <c r="K159" t="s">
        <v>17</v>
      </c>
      <c r="L159">
        <v>50</v>
      </c>
      <c r="M159" t="str" cm="1">
        <f t="array" ref="M159">_xlfn.IFS(L159&lt;18,"Invalid", L159&lt;=35,"Young Adult", L159&lt;=55,"Middle Aged", L159&gt;55,"Old")</f>
        <v>Middle Aged</v>
      </c>
      <c r="N159" t="s">
        <v>18</v>
      </c>
      <c r="O159" s="2" cm="1">
        <f t="array" ref="O159">_xlfn.IFS(E159 = 0, D159,E159&gt;0,D159/E159)</f>
        <v>5000</v>
      </c>
      <c r="P159" t="str" cm="1">
        <f t="array" ref="P159">_xlfn.IFS(O159&lt;25000,"Less than 25000",O159&lt;50000,"25000 - 50000", O159&lt;75000,"50000 - 75000",O159&lt;100000,"75000 - 100000",O159&gt;=100000,"More than 100000")</f>
        <v>Less than 25000</v>
      </c>
      <c r="Q159" t="str">
        <f t="shared" si="2"/>
        <v>No</v>
      </c>
    </row>
    <row r="160" spans="1:17" x14ac:dyDescent="0.3">
      <c r="A160">
        <v>25605</v>
      </c>
      <c r="B160" t="s">
        <v>33</v>
      </c>
      <c r="C160" t="s">
        <v>34</v>
      </c>
      <c r="D160" s="2">
        <v>20000</v>
      </c>
      <c r="E160">
        <v>2</v>
      </c>
      <c r="F160" t="s">
        <v>19</v>
      </c>
      <c r="G160" t="s">
        <v>25</v>
      </c>
      <c r="H160" t="s">
        <v>18</v>
      </c>
      <c r="I160">
        <v>1</v>
      </c>
      <c r="J160" t="s">
        <v>16</v>
      </c>
      <c r="K160" t="s">
        <v>17</v>
      </c>
      <c r="L160">
        <v>54</v>
      </c>
      <c r="M160" t="str" cm="1">
        <f t="array" ref="M160">_xlfn.IFS(L160&lt;18,"Invalid", L160&lt;=35,"Young Adult", L160&lt;=55,"Middle Aged", L160&gt;55,"Old")</f>
        <v>Middle Aged</v>
      </c>
      <c r="N160" t="s">
        <v>15</v>
      </c>
      <c r="O160" s="2" cm="1">
        <f t="array" ref="O160">_xlfn.IFS(E160 = 0, D160,E160&gt;0,D160/E160)</f>
        <v>10000</v>
      </c>
      <c r="P160" t="str" cm="1">
        <f t="array" ref="P160">_xlfn.IFS(O160&lt;25000,"Less than 25000",O160&lt;50000,"25000 - 50000", O160&lt;75000,"50000 - 75000",O160&lt;100000,"75000 - 100000",O160&gt;=100000,"More than 100000")</f>
        <v>Less than 25000</v>
      </c>
      <c r="Q160" t="str">
        <f t="shared" si="2"/>
        <v>Yes</v>
      </c>
    </row>
    <row r="161" spans="1:17" x14ac:dyDescent="0.3">
      <c r="A161">
        <v>20797</v>
      </c>
      <c r="B161" t="s">
        <v>32</v>
      </c>
      <c r="C161" t="s">
        <v>34</v>
      </c>
      <c r="D161" s="2">
        <v>10000</v>
      </c>
      <c r="E161">
        <v>1</v>
      </c>
      <c r="F161" t="s">
        <v>13</v>
      </c>
      <c r="G161" t="s">
        <v>25</v>
      </c>
      <c r="H161" t="s">
        <v>15</v>
      </c>
      <c r="I161">
        <v>0</v>
      </c>
      <c r="J161" t="s">
        <v>16</v>
      </c>
      <c r="K161" t="s">
        <v>17</v>
      </c>
      <c r="L161">
        <v>48</v>
      </c>
      <c r="M161" t="str" cm="1">
        <f t="array" ref="M161">_xlfn.IFS(L161&lt;18,"Invalid", L161&lt;=35,"Young Adult", L161&lt;=55,"Middle Aged", L161&gt;55,"Old")</f>
        <v>Middle Aged</v>
      </c>
      <c r="N161" t="s">
        <v>18</v>
      </c>
      <c r="O161" s="2" cm="1">
        <f t="array" ref="O161">_xlfn.IFS(E161 = 0, D161,E161&gt;0,D161/E161)</f>
        <v>10000</v>
      </c>
      <c r="P161" t="str" cm="1">
        <f t="array" ref="P161">_xlfn.IFS(O161&lt;25000,"Less than 25000",O161&lt;50000,"25000 - 50000", O161&lt;75000,"50000 - 75000",O161&lt;100000,"75000 - 100000",O161&gt;=100000,"More than 100000")</f>
        <v>Less than 25000</v>
      </c>
      <c r="Q161" t="str">
        <f t="shared" si="2"/>
        <v>No</v>
      </c>
    </row>
    <row r="162" spans="1:17" x14ac:dyDescent="0.3">
      <c r="A162">
        <v>21980</v>
      </c>
      <c r="B162" t="s">
        <v>33</v>
      </c>
      <c r="C162" t="s">
        <v>34</v>
      </c>
      <c r="D162" s="2">
        <v>60000</v>
      </c>
      <c r="E162">
        <v>1</v>
      </c>
      <c r="F162" t="s">
        <v>13</v>
      </c>
      <c r="G162" t="s">
        <v>21</v>
      </c>
      <c r="H162" t="s">
        <v>15</v>
      </c>
      <c r="I162">
        <v>1</v>
      </c>
      <c r="J162" t="s">
        <v>23</v>
      </c>
      <c r="K162" t="s">
        <v>24</v>
      </c>
      <c r="L162">
        <v>44</v>
      </c>
      <c r="M162" t="str" cm="1">
        <f t="array" ref="M162">_xlfn.IFS(L162&lt;18,"Invalid", L162&lt;=35,"Young Adult", L162&lt;=55,"Middle Aged", L162&gt;55,"Old")</f>
        <v>Middle Aged</v>
      </c>
      <c r="N162" t="s">
        <v>15</v>
      </c>
      <c r="O162" s="2" cm="1">
        <f t="array" ref="O162">_xlfn.IFS(E162 = 0, D162,E162&gt;0,D162/E162)</f>
        <v>60000</v>
      </c>
      <c r="P162" t="str" cm="1">
        <f t="array" ref="P162">_xlfn.IFS(O162&lt;25000,"Less than 25000",O162&lt;50000,"25000 - 50000", O162&lt;75000,"50000 - 75000",O162&lt;100000,"75000 - 100000",O162&gt;=100000,"More than 100000")</f>
        <v>50000 - 75000</v>
      </c>
      <c r="Q162" t="str">
        <f t="shared" si="2"/>
        <v>Yes</v>
      </c>
    </row>
    <row r="163" spans="1:17" x14ac:dyDescent="0.3">
      <c r="A163">
        <v>25460</v>
      </c>
      <c r="B163" t="s">
        <v>32</v>
      </c>
      <c r="C163" t="s">
        <v>34</v>
      </c>
      <c r="D163" s="2">
        <v>20000</v>
      </c>
      <c r="E163">
        <v>2</v>
      </c>
      <c r="F163" t="s">
        <v>27</v>
      </c>
      <c r="G163" t="s">
        <v>25</v>
      </c>
      <c r="H163" t="s">
        <v>15</v>
      </c>
      <c r="I163">
        <v>0</v>
      </c>
      <c r="J163" t="s">
        <v>16</v>
      </c>
      <c r="K163" t="s">
        <v>17</v>
      </c>
      <c r="L163">
        <v>40</v>
      </c>
      <c r="M163" t="str" cm="1">
        <f t="array" ref="M163">_xlfn.IFS(L163&lt;18,"Invalid", L163&lt;=35,"Young Adult", L163&lt;=55,"Middle Aged", L163&gt;55,"Old")</f>
        <v>Middle Aged</v>
      </c>
      <c r="N163" t="s">
        <v>15</v>
      </c>
      <c r="O163" s="2" cm="1">
        <f t="array" ref="O163">_xlfn.IFS(E163 = 0, D163,E163&gt;0,D163/E163)</f>
        <v>10000</v>
      </c>
      <c r="P163" t="str" cm="1">
        <f t="array" ref="P163">_xlfn.IFS(O163&lt;25000,"Less than 25000",O163&lt;50000,"25000 - 50000", O163&lt;75000,"50000 - 75000",O163&lt;100000,"75000 - 100000",O163&gt;=100000,"More than 100000")</f>
        <v>Less than 25000</v>
      </c>
      <c r="Q163" t="str">
        <f t="shared" si="2"/>
        <v>No</v>
      </c>
    </row>
    <row r="164" spans="1:17" x14ac:dyDescent="0.3">
      <c r="A164">
        <v>29181</v>
      </c>
      <c r="B164" t="s">
        <v>33</v>
      </c>
      <c r="C164" t="s">
        <v>34</v>
      </c>
      <c r="D164" s="2">
        <v>60000</v>
      </c>
      <c r="E164">
        <v>2</v>
      </c>
      <c r="F164" t="s">
        <v>13</v>
      </c>
      <c r="G164" t="s">
        <v>21</v>
      </c>
      <c r="H164" t="s">
        <v>18</v>
      </c>
      <c r="I164">
        <v>1</v>
      </c>
      <c r="J164" t="s">
        <v>16</v>
      </c>
      <c r="K164" t="s">
        <v>24</v>
      </c>
      <c r="L164">
        <v>38</v>
      </c>
      <c r="M164" t="str" cm="1">
        <f t="array" ref="M164">_xlfn.IFS(L164&lt;18,"Invalid", L164&lt;=35,"Young Adult", L164&lt;=55,"Middle Aged", L164&gt;55,"Old")</f>
        <v>Middle Aged</v>
      </c>
      <c r="N164" t="s">
        <v>15</v>
      </c>
      <c r="O164" s="2" cm="1">
        <f t="array" ref="O164">_xlfn.IFS(E164 = 0, D164,E164&gt;0,D164/E164)</f>
        <v>30000</v>
      </c>
      <c r="P164" t="str" cm="1">
        <f t="array" ref="P164">_xlfn.IFS(O164&lt;25000,"Less than 25000",O164&lt;50000,"25000 - 50000", O164&lt;75000,"50000 - 75000",O164&lt;100000,"75000 - 100000",O164&gt;=100000,"More than 100000")</f>
        <v>25000 - 50000</v>
      </c>
      <c r="Q164" t="str">
        <f t="shared" si="2"/>
        <v>Yes</v>
      </c>
    </row>
    <row r="165" spans="1:17" x14ac:dyDescent="0.3">
      <c r="A165">
        <v>24279</v>
      </c>
      <c r="B165" t="s">
        <v>33</v>
      </c>
      <c r="C165" t="s">
        <v>35</v>
      </c>
      <c r="D165" s="2">
        <v>40000</v>
      </c>
      <c r="E165">
        <v>2</v>
      </c>
      <c r="F165" t="s">
        <v>19</v>
      </c>
      <c r="G165" t="s">
        <v>14</v>
      </c>
      <c r="H165" t="s">
        <v>18</v>
      </c>
      <c r="I165">
        <v>2</v>
      </c>
      <c r="J165" t="s">
        <v>26</v>
      </c>
      <c r="K165" t="s">
        <v>24</v>
      </c>
      <c r="L165">
        <v>52</v>
      </c>
      <c r="M165" t="str" cm="1">
        <f t="array" ref="M165">_xlfn.IFS(L165&lt;18,"Invalid", L165&lt;=35,"Young Adult", L165&lt;=55,"Middle Aged", L165&gt;55,"Old")</f>
        <v>Middle Aged</v>
      </c>
      <c r="N165" t="s">
        <v>18</v>
      </c>
      <c r="O165" s="2" cm="1">
        <f t="array" ref="O165">_xlfn.IFS(E165 = 0, D165,E165&gt;0,D165/E165)</f>
        <v>20000</v>
      </c>
      <c r="P165" t="str" cm="1">
        <f t="array" ref="P165">_xlfn.IFS(O165&lt;25000,"Less than 25000",O165&lt;50000,"25000 - 50000", O165&lt;75000,"50000 - 75000",O165&lt;100000,"75000 - 100000",O165&gt;=100000,"More than 100000")</f>
        <v>Less than 25000</v>
      </c>
      <c r="Q165" t="str">
        <f t="shared" si="2"/>
        <v>Yes</v>
      </c>
    </row>
    <row r="166" spans="1:17" x14ac:dyDescent="0.3">
      <c r="A166">
        <v>22402</v>
      </c>
      <c r="B166" t="s">
        <v>32</v>
      </c>
      <c r="C166" t="s">
        <v>35</v>
      </c>
      <c r="D166" s="2">
        <v>10000</v>
      </c>
      <c r="E166">
        <v>0</v>
      </c>
      <c r="F166" t="s">
        <v>19</v>
      </c>
      <c r="G166" t="s">
        <v>25</v>
      </c>
      <c r="H166" t="s">
        <v>15</v>
      </c>
      <c r="I166">
        <v>1</v>
      </c>
      <c r="J166" t="s">
        <v>22</v>
      </c>
      <c r="K166" t="s">
        <v>24</v>
      </c>
      <c r="L166">
        <v>25</v>
      </c>
      <c r="M166" t="str" cm="1">
        <f t="array" ref="M166">_xlfn.IFS(L166&lt;18,"Invalid", L166&lt;=35,"Young Adult", L166&lt;=55,"Middle Aged", L166&gt;55,"Old")</f>
        <v>Young Adult</v>
      </c>
      <c r="N166" t="s">
        <v>15</v>
      </c>
      <c r="O166" s="2" cm="1">
        <f t="array" ref="O166">_xlfn.IFS(E166 = 0, D166,E166&gt;0,D166/E166)</f>
        <v>10000</v>
      </c>
      <c r="P166" t="str" cm="1">
        <f t="array" ref="P166">_xlfn.IFS(O166&lt;25000,"Less than 25000",O166&lt;50000,"25000 - 50000", O166&lt;75000,"50000 - 75000",O166&lt;100000,"75000 - 100000",O166&gt;=100000,"More than 100000")</f>
        <v>Less than 25000</v>
      </c>
      <c r="Q166" t="str">
        <f t="shared" si="2"/>
        <v>Yes</v>
      </c>
    </row>
    <row r="167" spans="1:17" x14ac:dyDescent="0.3">
      <c r="A167">
        <v>15465</v>
      </c>
      <c r="B167" t="s">
        <v>32</v>
      </c>
      <c r="C167" t="s">
        <v>34</v>
      </c>
      <c r="D167" s="2">
        <v>10000</v>
      </c>
      <c r="E167">
        <v>0</v>
      </c>
      <c r="F167" t="s">
        <v>19</v>
      </c>
      <c r="G167" t="s">
        <v>25</v>
      </c>
      <c r="H167" t="s">
        <v>18</v>
      </c>
      <c r="I167">
        <v>1</v>
      </c>
      <c r="J167" t="s">
        <v>16</v>
      </c>
      <c r="K167" t="s">
        <v>24</v>
      </c>
      <c r="L167">
        <v>25</v>
      </c>
      <c r="M167" t="str" cm="1">
        <f t="array" ref="M167">_xlfn.IFS(L167&lt;18,"Invalid", L167&lt;=35,"Young Adult", L167&lt;=55,"Middle Aged", L167&gt;55,"Old")</f>
        <v>Young Adult</v>
      </c>
      <c r="N167" t="s">
        <v>18</v>
      </c>
      <c r="O167" s="2" cm="1">
        <f t="array" ref="O167">_xlfn.IFS(E167 = 0, D167,E167&gt;0,D167/E167)</f>
        <v>10000</v>
      </c>
      <c r="P167" t="str" cm="1">
        <f t="array" ref="P167">_xlfn.IFS(O167&lt;25000,"Less than 25000",O167&lt;50000,"25000 - 50000", O167&lt;75000,"50000 - 75000",O167&lt;100000,"75000 - 100000",O167&gt;=100000,"More than 100000")</f>
        <v>Less than 25000</v>
      </c>
      <c r="Q167" t="str">
        <f t="shared" si="2"/>
        <v>Yes</v>
      </c>
    </row>
    <row r="168" spans="1:17" x14ac:dyDescent="0.3">
      <c r="A168">
        <v>26757</v>
      </c>
      <c r="B168" t="s">
        <v>33</v>
      </c>
      <c r="C168" t="s">
        <v>35</v>
      </c>
      <c r="D168" s="2">
        <v>90000</v>
      </c>
      <c r="E168">
        <v>1</v>
      </c>
      <c r="F168" t="s">
        <v>13</v>
      </c>
      <c r="G168" t="s">
        <v>21</v>
      </c>
      <c r="H168" t="s">
        <v>15</v>
      </c>
      <c r="I168">
        <v>1</v>
      </c>
      <c r="J168" t="s">
        <v>22</v>
      </c>
      <c r="K168" t="s">
        <v>24</v>
      </c>
      <c r="L168">
        <v>47</v>
      </c>
      <c r="M168" t="str" cm="1">
        <f t="array" ref="M168">_xlfn.IFS(L168&lt;18,"Invalid", L168&lt;=35,"Young Adult", L168&lt;=55,"Middle Aged", L168&gt;55,"Old")</f>
        <v>Middle Aged</v>
      </c>
      <c r="N168" t="s">
        <v>15</v>
      </c>
      <c r="O168" s="2" cm="1">
        <f t="array" ref="O168">_xlfn.IFS(E168 = 0, D168,E168&gt;0,D168/E168)</f>
        <v>90000</v>
      </c>
      <c r="P168" t="str" cm="1">
        <f t="array" ref="P168">_xlfn.IFS(O168&lt;25000,"Less than 25000",O168&lt;50000,"25000 - 50000", O168&lt;75000,"50000 - 75000",O168&lt;100000,"75000 - 100000",O168&gt;=100000,"More than 100000")</f>
        <v>75000 - 100000</v>
      </c>
      <c r="Q168" t="str">
        <f t="shared" si="2"/>
        <v>Yes</v>
      </c>
    </row>
    <row r="169" spans="1:17" x14ac:dyDescent="0.3">
      <c r="A169">
        <v>14233</v>
      </c>
      <c r="B169" t="s">
        <v>33</v>
      </c>
      <c r="C169" t="s">
        <v>35</v>
      </c>
      <c r="D169" s="2">
        <v>100000</v>
      </c>
      <c r="E169">
        <v>0</v>
      </c>
      <c r="F169" t="s">
        <v>27</v>
      </c>
      <c r="G169" t="s">
        <v>28</v>
      </c>
      <c r="H169" t="s">
        <v>15</v>
      </c>
      <c r="I169">
        <v>3</v>
      </c>
      <c r="J169" t="s">
        <v>42</v>
      </c>
      <c r="K169" t="s">
        <v>24</v>
      </c>
      <c r="L169">
        <v>35</v>
      </c>
      <c r="M169" t="str" cm="1">
        <f t="array" ref="M169">_xlfn.IFS(L169&lt;18,"Invalid", L169&lt;=35,"Young Adult", L169&lt;=55,"Middle Aged", L169&gt;55,"Old")</f>
        <v>Young Adult</v>
      </c>
      <c r="N169" t="s">
        <v>18</v>
      </c>
      <c r="O169" s="2" cm="1">
        <f t="array" ref="O169">_xlfn.IFS(E169 = 0, D169,E169&gt;0,D169/E169)</f>
        <v>100000</v>
      </c>
      <c r="P169" t="str" cm="1">
        <f t="array" ref="P169">_xlfn.IFS(O169&lt;25000,"Less than 25000",O169&lt;50000,"25000 - 50000", O169&lt;75000,"50000 - 75000",O169&lt;100000,"75000 - 100000",O169&gt;=100000,"More than 100000")</f>
        <v>More than 100000</v>
      </c>
      <c r="Q169" t="str">
        <f t="shared" si="2"/>
        <v>Yes</v>
      </c>
    </row>
    <row r="170" spans="1:17" x14ac:dyDescent="0.3">
      <c r="A170">
        <v>14058</v>
      </c>
      <c r="B170" t="s">
        <v>33</v>
      </c>
      <c r="C170" t="s">
        <v>35</v>
      </c>
      <c r="D170" s="2">
        <v>70000</v>
      </c>
      <c r="E170">
        <v>0</v>
      </c>
      <c r="F170" t="s">
        <v>13</v>
      </c>
      <c r="G170" t="s">
        <v>21</v>
      </c>
      <c r="H170" t="s">
        <v>18</v>
      </c>
      <c r="I170">
        <v>1</v>
      </c>
      <c r="J170" t="s">
        <v>23</v>
      </c>
      <c r="K170" t="s">
        <v>24</v>
      </c>
      <c r="L170">
        <v>41</v>
      </c>
      <c r="M170" t="str" cm="1">
        <f t="array" ref="M170">_xlfn.IFS(L170&lt;18,"Invalid", L170&lt;=35,"Young Adult", L170&lt;=55,"Middle Aged", L170&gt;55,"Old")</f>
        <v>Middle Aged</v>
      </c>
      <c r="N170" t="s">
        <v>15</v>
      </c>
      <c r="O170" s="2" cm="1">
        <f t="array" ref="O170">_xlfn.IFS(E170 = 0, D170,E170&gt;0,D170/E170)</f>
        <v>70000</v>
      </c>
      <c r="P170" t="str" cm="1">
        <f t="array" ref="P170">_xlfn.IFS(O170&lt;25000,"Less than 25000",O170&lt;50000,"25000 - 50000", O170&lt;75000,"50000 - 75000",O170&lt;100000,"75000 - 100000",O170&gt;=100000,"More than 100000")</f>
        <v>50000 - 75000</v>
      </c>
      <c r="Q170" t="str">
        <f t="shared" si="2"/>
        <v>Yes</v>
      </c>
    </row>
    <row r="171" spans="1:17" x14ac:dyDescent="0.3">
      <c r="A171">
        <v>12273</v>
      </c>
      <c r="B171" t="s">
        <v>32</v>
      </c>
      <c r="C171" t="s">
        <v>35</v>
      </c>
      <c r="D171" s="2">
        <v>30000</v>
      </c>
      <c r="E171">
        <v>1</v>
      </c>
      <c r="F171" t="s">
        <v>13</v>
      </c>
      <c r="G171" t="s">
        <v>20</v>
      </c>
      <c r="H171" t="s">
        <v>15</v>
      </c>
      <c r="I171">
        <v>0</v>
      </c>
      <c r="J171" t="s">
        <v>16</v>
      </c>
      <c r="K171" t="s">
        <v>17</v>
      </c>
      <c r="L171">
        <v>47</v>
      </c>
      <c r="M171" t="str" cm="1">
        <f t="array" ref="M171">_xlfn.IFS(L171&lt;18,"Invalid", L171&lt;=35,"Young Adult", L171&lt;=55,"Middle Aged", L171&gt;55,"Old")</f>
        <v>Middle Aged</v>
      </c>
      <c r="N171" t="s">
        <v>18</v>
      </c>
      <c r="O171" s="2" cm="1">
        <f t="array" ref="O171">_xlfn.IFS(E171 = 0, D171,E171&gt;0,D171/E171)</f>
        <v>30000</v>
      </c>
      <c r="P171" t="str" cm="1">
        <f t="array" ref="P171">_xlfn.IFS(O171&lt;25000,"Less than 25000",O171&lt;50000,"25000 - 50000", O171&lt;75000,"50000 - 75000",O171&lt;100000,"75000 - 100000",O171&gt;=100000,"More than 100000")</f>
        <v>25000 - 50000</v>
      </c>
      <c r="Q171" t="str">
        <f t="shared" si="2"/>
        <v>No</v>
      </c>
    </row>
    <row r="172" spans="1:17" x14ac:dyDescent="0.3">
      <c r="A172">
        <v>17203</v>
      </c>
      <c r="B172" t="s">
        <v>32</v>
      </c>
      <c r="C172" t="s">
        <v>34</v>
      </c>
      <c r="D172" s="2">
        <v>130000</v>
      </c>
      <c r="E172">
        <v>4</v>
      </c>
      <c r="F172" t="s">
        <v>19</v>
      </c>
      <c r="G172" t="s">
        <v>21</v>
      </c>
      <c r="H172" t="s">
        <v>15</v>
      </c>
      <c r="I172">
        <v>4</v>
      </c>
      <c r="J172" t="s">
        <v>23</v>
      </c>
      <c r="K172" t="s">
        <v>17</v>
      </c>
      <c r="L172">
        <v>61</v>
      </c>
      <c r="M172" t="str" cm="1">
        <f t="array" ref="M172">_xlfn.IFS(L172&lt;18,"Invalid", L172&lt;=35,"Young Adult", L172&lt;=55,"Middle Aged", L172&gt;55,"Old")</f>
        <v>Old</v>
      </c>
      <c r="N172" t="s">
        <v>15</v>
      </c>
      <c r="O172" s="2" cm="1">
        <f t="array" ref="O172">_xlfn.IFS(E172 = 0, D172,E172&gt;0,D172/E172)</f>
        <v>32500</v>
      </c>
      <c r="P172" t="str" cm="1">
        <f t="array" ref="P172">_xlfn.IFS(O172&lt;25000,"Less than 25000",O172&lt;50000,"25000 - 50000", O172&lt;75000,"50000 - 75000",O172&lt;100000,"75000 - 100000",O172&gt;=100000,"More than 100000")</f>
        <v>25000 - 50000</v>
      </c>
      <c r="Q172" t="str">
        <f t="shared" si="2"/>
        <v>Yes</v>
      </c>
    </row>
    <row r="173" spans="1:17" x14ac:dyDescent="0.3">
      <c r="A173">
        <v>18144</v>
      </c>
      <c r="B173" t="s">
        <v>32</v>
      </c>
      <c r="C173" t="s">
        <v>34</v>
      </c>
      <c r="D173" s="2">
        <v>80000</v>
      </c>
      <c r="E173">
        <v>5</v>
      </c>
      <c r="F173" t="s">
        <v>13</v>
      </c>
      <c r="G173" t="s">
        <v>28</v>
      </c>
      <c r="H173" t="s">
        <v>15</v>
      </c>
      <c r="I173">
        <v>2</v>
      </c>
      <c r="J173" t="s">
        <v>22</v>
      </c>
      <c r="K173" t="s">
        <v>17</v>
      </c>
      <c r="L173">
        <v>61</v>
      </c>
      <c r="M173" t="str" cm="1">
        <f t="array" ref="M173">_xlfn.IFS(L173&lt;18,"Invalid", L173&lt;=35,"Young Adult", L173&lt;=55,"Middle Aged", L173&gt;55,"Old")</f>
        <v>Old</v>
      </c>
      <c r="N173" t="s">
        <v>18</v>
      </c>
      <c r="O173" s="2" cm="1">
        <f t="array" ref="O173">_xlfn.IFS(E173 = 0, D173,E173&gt;0,D173/E173)</f>
        <v>16000</v>
      </c>
      <c r="P173" t="str" cm="1">
        <f t="array" ref="P173">_xlfn.IFS(O173&lt;25000,"Less than 25000",O173&lt;50000,"25000 - 50000", O173&lt;75000,"50000 - 75000",O173&lt;100000,"75000 - 100000",O173&gt;=100000,"More than 100000")</f>
        <v>Less than 25000</v>
      </c>
      <c r="Q173" t="str">
        <f t="shared" si="2"/>
        <v>Yes</v>
      </c>
    </row>
    <row r="174" spans="1:17" x14ac:dyDescent="0.3">
      <c r="A174">
        <v>23963</v>
      </c>
      <c r="B174" t="s">
        <v>32</v>
      </c>
      <c r="C174" t="s">
        <v>35</v>
      </c>
      <c r="D174" s="2">
        <v>10000</v>
      </c>
      <c r="E174">
        <v>0</v>
      </c>
      <c r="F174" t="s">
        <v>29</v>
      </c>
      <c r="G174" t="s">
        <v>25</v>
      </c>
      <c r="H174" t="s">
        <v>18</v>
      </c>
      <c r="I174">
        <v>2</v>
      </c>
      <c r="J174" t="s">
        <v>16</v>
      </c>
      <c r="K174" t="s">
        <v>17</v>
      </c>
      <c r="L174">
        <v>33</v>
      </c>
      <c r="M174" t="str" cm="1">
        <f t="array" ref="M174">_xlfn.IFS(L174&lt;18,"Invalid", L174&lt;=35,"Young Adult", L174&lt;=55,"Middle Aged", L174&gt;55,"Old")</f>
        <v>Young Adult</v>
      </c>
      <c r="N174" t="s">
        <v>18</v>
      </c>
      <c r="O174" s="2" cm="1">
        <f t="array" ref="O174">_xlfn.IFS(E174 = 0, D174,E174&gt;0,D174/E174)</f>
        <v>10000</v>
      </c>
      <c r="P174" t="str" cm="1">
        <f t="array" ref="P174">_xlfn.IFS(O174&lt;25000,"Less than 25000",O174&lt;50000,"25000 - 50000", O174&lt;75000,"50000 - 75000",O174&lt;100000,"75000 - 100000",O174&gt;=100000,"More than 100000")</f>
        <v>Less than 25000</v>
      </c>
      <c r="Q174" t="str">
        <f t="shared" si="2"/>
        <v>Yes</v>
      </c>
    </row>
    <row r="175" spans="1:17" x14ac:dyDescent="0.3">
      <c r="A175">
        <v>17907</v>
      </c>
      <c r="B175" t="s">
        <v>32</v>
      </c>
      <c r="C175" t="s">
        <v>34</v>
      </c>
      <c r="D175" s="2">
        <v>10000</v>
      </c>
      <c r="E175">
        <v>0</v>
      </c>
      <c r="F175" t="s">
        <v>19</v>
      </c>
      <c r="G175" t="s">
        <v>25</v>
      </c>
      <c r="H175" t="s">
        <v>15</v>
      </c>
      <c r="I175">
        <v>1</v>
      </c>
      <c r="J175" t="s">
        <v>22</v>
      </c>
      <c r="K175" t="s">
        <v>24</v>
      </c>
      <c r="L175">
        <v>27</v>
      </c>
      <c r="M175" t="str" cm="1">
        <f t="array" ref="M175">_xlfn.IFS(L175&lt;18,"Invalid", L175&lt;=35,"Young Adult", L175&lt;=55,"Middle Aged", L175&gt;55,"Old")</f>
        <v>Young Adult</v>
      </c>
      <c r="N175" t="s">
        <v>18</v>
      </c>
      <c r="O175" s="2" cm="1">
        <f t="array" ref="O175">_xlfn.IFS(E175 = 0, D175,E175&gt;0,D175/E175)</f>
        <v>10000</v>
      </c>
      <c r="P175" t="str" cm="1">
        <f t="array" ref="P175">_xlfn.IFS(O175&lt;25000,"Less than 25000",O175&lt;50000,"25000 - 50000", O175&lt;75000,"50000 - 75000",O175&lt;100000,"75000 - 100000",O175&gt;=100000,"More than 100000")</f>
        <v>Less than 25000</v>
      </c>
      <c r="Q175" t="str">
        <f t="shared" si="2"/>
        <v>Yes</v>
      </c>
    </row>
    <row r="176" spans="1:17" x14ac:dyDescent="0.3">
      <c r="A176">
        <v>19442</v>
      </c>
      <c r="B176" t="s">
        <v>33</v>
      </c>
      <c r="C176" t="s">
        <v>35</v>
      </c>
      <c r="D176" s="2">
        <v>50000</v>
      </c>
      <c r="E176">
        <v>0</v>
      </c>
      <c r="F176" t="s">
        <v>30</v>
      </c>
      <c r="G176" t="s">
        <v>14</v>
      </c>
      <c r="H176" t="s">
        <v>15</v>
      </c>
      <c r="I176">
        <v>0</v>
      </c>
      <c r="J176" t="s">
        <v>16</v>
      </c>
      <c r="K176" t="s">
        <v>17</v>
      </c>
      <c r="L176">
        <v>37</v>
      </c>
      <c r="M176" t="str" cm="1">
        <f t="array" ref="M176">_xlfn.IFS(L176&lt;18,"Invalid", L176&lt;=35,"Young Adult", L176&lt;=55,"Middle Aged", L176&gt;55,"Old")</f>
        <v>Middle Aged</v>
      </c>
      <c r="N176" t="s">
        <v>15</v>
      </c>
      <c r="O176" s="2" cm="1">
        <f t="array" ref="O176">_xlfn.IFS(E176 = 0, D176,E176&gt;0,D176/E176)</f>
        <v>50000</v>
      </c>
      <c r="P176" t="str" cm="1">
        <f t="array" ref="P176">_xlfn.IFS(O176&lt;25000,"Less than 25000",O176&lt;50000,"25000 - 50000", O176&lt;75000,"50000 - 75000",O176&lt;100000,"75000 - 100000",O176&gt;=100000,"More than 100000")</f>
        <v>50000 - 75000</v>
      </c>
      <c r="Q176" t="str">
        <f t="shared" si="2"/>
        <v>No</v>
      </c>
    </row>
    <row r="177" spans="1:17" x14ac:dyDescent="0.3">
      <c r="A177">
        <v>17504</v>
      </c>
      <c r="B177" t="s">
        <v>33</v>
      </c>
      <c r="C177" t="s">
        <v>34</v>
      </c>
      <c r="D177" s="2">
        <v>80000</v>
      </c>
      <c r="E177">
        <v>2</v>
      </c>
      <c r="F177" t="s">
        <v>19</v>
      </c>
      <c r="G177" t="s">
        <v>14</v>
      </c>
      <c r="H177" t="s">
        <v>15</v>
      </c>
      <c r="I177">
        <v>2</v>
      </c>
      <c r="J177" t="s">
        <v>23</v>
      </c>
      <c r="K177" t="s">
        <v>24</v>
      </c>
      <c r="L177">
        <v>52</v>
      </c>
      <c r="M177" t="str" cm="1">
        <f t="array" ref="M177">_xlfn.IFS(L177&lt;18,"Invalid", L177&lt;=35,"Young Adult", L177&lt;=55,"Middle Aged", L177&gt;55,"Old")</f>
        <v>Middle Aged</v>
      </c>
      <c r="N177" t="s">
        <v>15</v>
      </c>
      <c r="O177" s="2" cm="1">
        <f t="array" ref="O177">_xlfn.IFS(E177 = 0, D177,E177&gt;0,D177/E177)</f>
        <v>40000</v>
      </c>
      <c r="P177" t="str" cm="1">
        <f t="array" ref="P177">_xlfn.IFS(O177&lt;25000,"Less than 25000",O177&lt;50000,"25000 - 50000", O177&lt;75000,"50000 - 75000",O177&lt;100000,"75000 - 100000",O177&gt;=100000,"More than 100000")</f>
        <v>25000 - 50000</v>
      </c>
      <c r="Q177" t="str">
        <f t="shared" si="2"/>
        <v>Yes</v>
      </c>
    </row>
    <row r="178" spans="1:17" x14ac:dyDescent="0.3">
      <c r="A178">
        <v>12253</v>
      </c>
      <c r="B178" t="s">
        <v>33</v>
      </c>
      <c r="C178" t="s">
        <v>34</v>
      </c>
      <c r="D178" s="2">
        <v>20000</v>
      </c>
      <c r="E178">
        <v>0</v>
      </c>
      <c r="F178" t="s">
        <v>19</v>
      </c>
      <c r="G178" t="s">
        <v>25</v>
      </c>
      <c r="H178" t="s">
        <v>15</v>
      </c>
      <c r="I178">
        <v>0</v>
      </c>
      <c r="J178" t="s">
        <v>16</v>
      </c>
      <c r="K178" t="s">
        <v>24</v>
      </c>
      <c r="L178">
        <v>29</v>
      </c>
      <c r="M178" t="str" cm="1">
        <f t="array" ref="M178">_xlfn.IFS(L178&lt;18,"Invalid", L178&lt;=35,"Young Adult", L178&lt;=55,"Middle Aged", L178&gt;55,"Old")</f>
        <v>Young Adult</v>
      </c>
      <c r="N178" t="s">
        <v>15</v>
      </c>
      <c r="O178" s="2" cm="1">
        <f t="array" ref="O178">_xlfn.IFS(E178 = 0, D178,E178&gt;0,D178/E178)</f>
        <v>20000</v>
      </c>
      <c r="P178" t="str" cm="1">
        <f t="array" ref="P178">_xlfn.IFS(O178&lt;25000,"Less than 25000",O178&lt;50000,"25000 - 50000", O178&lt;75000,"50000 - 75000",O178&lt;100000,"75000 - 100000",O178&gt;=100000,"More than 100000")</f>
        <v>Less than 25000</v>
      </c>
      <c r="Q178" t="str">
        <f t="shared" si="2"/>
        <v>No</v>
      </c>
    </row>
    <row r="179" spans="1:17" x14ac:dyDescent="0.3">
      <c r="A179">
        <v>27304</v>
      </c>
      <c r="B179" t="s">
        <v>33</v>
      </c>
      <c r="C179" t="s">
        <v>34</v>
      </c>
      <c r="D179" s="2">
        <v>110000</v>
      </c>
      <c r="E179">
        <v>2</v>
      </c>
      <c r="F179" t="s">
        <v>19</v>
      </c>
      <c r="G179" t="s">
        <v>21</v>
      </c>
      <c r="H179" t="s">
        <v>18</v>
      </c>
      <c r="I179">
        <v>3</v>
      </c>
      <c r="J179" t="s">
        <v>23</v>
      </c>
      <c r="K179" t="s">
        <v>17</v>
      </c>
      <c r="L179">
        <v>48</v>
      </c>
      <c r="M179" t="str" cm="1">
        <f t="array" ref="M179">_xlfn.IFS(L179&lt;18,"Invalid", L179&lt;=35,"Young Adult", L179&lt;=55,"Middle Aged", L179&gt;55,"Old")</f>
        <v>Middle Aged</v>
      </c>
      <c r="N179" t="s">
        <v>18</v>
      </c>
      <c r="O179" s="2" cm="1">
        <f t="array" ref="O179">_xlfn.IFS(E179 = 0, D179,E179&gt;0,D179/E179)</f>
        <v>55000</v>
      </c>
      <c r="P179" t="str" cm="1">
        <f t="array" ref="P179">_xlfn.IFS(O179&lt;25000,"Less than 25000",O179&lt;50000,"25000 - 50000", O179&lt;75000,"50000 - 75000",O179&lt;100000,"75000 - 100000",O179&gt;=100000,"More than 100000")</f>
        <v>50000 - 75000</v>
      </c>
      <c r="Q179" t="str">
        <f t="shared" si="2"/>
        <v>Yes</v>
      </c>
    </row>
    <row r="180" spans="1:17" x14ac:dyDescent="0.3">
      <c r="A180">
        <v>14191</v>
      </c>
      <c r="B180" t="s">
        <v>32</v>
      </c>
      <c r="C180" t="s">
        <v>35</v>
      </c>
      <c r="D180" s="2">
        <v>160000</v>
      </c>
      <c r="E180">
        <v>4</v>
      </c>
      <c r="F180" t="s">
        <v>19</v>
      </c>
      <c r="G180" t="s">
        <v>21</v>
      </c>
      <c r="H180" t="s">
        <v>18</v>
      </c>
      <c r="I180">
        <v>2</v>
      </c>
      <c r="J180" t="s">
        <v>42</v>
      </c>
      <c r="K180" t="s">
        <v>17</v>
      </c>
      <c r="L180">
        <v>55</v>
      </c>
      <c r="M180" t="str" cm="1">
        <f t="array" ref="M180">_xlfn.IFS(L180&lt;18,"Invalid", L180&lt;=35,"Young Adult", L180&lt;=55,"Middle Aged", L180&gt;55,"Old")</f>
        <v>Middle Aged</v>
      </c>
      <c r="N180" t="s">
        <v>15</v>
      </c>
      <c r="O180" s="2" cm="1">
        <f t="array" ref="O180">_xlfn.IFS(E180 = 0, D180,E180&gt;0,D180/E180)</f>
        <v>40000</v>
      </c>
      <c r="P180" t="str" cm="1">
        <f t="array" ref="P180">_xlfn.IFS(O180&lt;25000,"Less than 25000",O180&lt;50000,"25000 - 50000", O180&lt;75000,"50000 - 75000",O180&lt;100000,"75000 - 100000",O180&gt;=100000,"More than 100000")</f>
        <v>25000 - 50000</v>
      </c>
      <c r="Q180" t="str">
        <f t="shared" si="2"/>
        <v>Yes</v>
      </c>
    </row>
    <row r="181" spans="1:17" x14ac:dyDescent="0.3">
      <c r="A181">
        <v>12212</v>
      </c>
      <c r="B181" t="s">
        <v>32</v>
      </c>
      <c r="C181" t="s">
        <v>34</v>
      </c>
      <c r="D181" s="2">
        <v>10000</v>
      </c>
      <c r="E181">
        <v>0</v>
      </c>
      <c r="F181" t="s">
        <v>30</v>
      </c>
      <c r="G181" t="s">
        <v>25</v>
      </c>
      <c r="H181" t="s">
        <v>15</v>
      </c>
      <c r="I181">
        <v>0</v>
      </c>
      <c r="J181" t="s">
        <v>16</v>
      </c>
      <c r="K181" t="s">
        <v>17</v>
      </c>
      <c r="L181">
        <v>37</v>
      </c>
      <c r="M181" t="str" cm="1">
        <f t="array" ref="M181">_xlfn.IFS(L181&lt;18,"Invalid", L181&lt;=35,"Young Adult", L181&lt;=55,"Middle Aged", L181&gt;55,"Old")</f>
        <v>Middle Aged</v>
      </c>
      <c r="N181" t="s">
        <v>15</v>
      </c>
      <c r="O181" s="2" cm="1">
        <f t="array" ref="O181">_xlfn.IFS(E181 = 0, D181,E181&gt;0,D181/E181)</f>
        <v>10000</v>
      </c>
      <c r="P181" t="str" cm="1">
        <f t="array" ref="P181">_xlfn.IFS(O181&lt;25000,"Less than 25000",O181&lt;50000,"25000 - 50000", O181&lt;75000,"50000 - 75000",O181&lt;100000,"75000 - 100000",O181&gt;=100000,"More than 100000")</f>
        <v>Less than 25000</v>
      </c>
      <c r="Q181" t="str">
        <f t="shared" si="2"/>
        <v>No</v>
      </c>
    </row>
    <row r="182" spans="1:17" x14ac:dyDescent="0.3">
      <c r="A182">
        <v>25529</v>
      </c>
      <c r="B182" t="s">
        <v>33</v>
      </c>
      <c r="C182" t="s">
        <v>35</v>
      </c>
      <c r="D182" s="2">
        <v>10000</v>
      </c>
      <c r="E182">
        <v>1</v>
      </c>
      <c r="F182" t="s">
        <v>30</v>
      </c>
      <c r="G182" t="s">
        <v>25</v>
      </c>
      <c r="H182" t="s">
        <v>15</v>
      </c>
      <c r="I182">
        <v>0</v>
      </c>
      <c r="J182" t="s">
        <v>16</v>
      </c>
      <c r="K182" t="s">
        <v>17</v>
      </c>
      <c r="L182">
        <v>44</v>
      </c>
      <c r="M182" t="str" cm="1">
        <f t="array" ref="M182">_xlfn.IFS(L182&lt;18,"Invalid", L182&lt;=35,"Young Adult", L182&lt;=55,"Middle Aged", L182&gt;55,"Old")</f>
        <v>Middle Aged</v>
      </c>
      <c r="N182" t="s">
        <v>18</v>
      </c>
      <c r="O182" s="2" cm="1">
        <f t="array" ref="O182">_xlfn.IFS(E182 = 0, D182,E182&gt;0,D182/E182)</f>
        <v>10000</v>
      </c>
      <c r="P182" t="str" cm="1">
        <f t="array" ref="P182">_xlfn.IFS(O182&lt;25000,"Less than 25000",O182&lt;50000,"25000 - 50000", O182&lt;75000,"50000 - 75000",O182&lt;100000,"75000 - 100000",O182&gt;=100000,"More than 100000")</f>
        <v>Less than 25000</v>
      </c>
      <c r="Q182" t="str">
        <f t="shared" si="2"/>
        <v>No</v>
      </c>
    </row>
    <row r="183" spans="1:17" x14ac:dyDescent="0.3">
      <c r="A183">
        <v>22170</v>
      </c>
      <c r="B183" t="s">
        <v>32</v>
      </c>
      <c r="C183" t="s">
        <v>34</v>
      </c>
      <c r="D183" s="2">
        <v>30000</v>
      </c>
      <c r="E183">
        <v>3</v>
      </c>
      <c r="F183" t="s">
        <v>19</v>
      </c>
      <c r="G183" t="s">
        <v>20</v>
      </c>
      <c r="H183" t="s">
        <v>18</v>
      </c>
      <c r="I183">
        <v>2</v>
      </c>
      <c r="J183" t="s">
        <v>26</v>
      </c>
      <c r="K183" t="s">
        <v>24</v>
      </c>
      <c r="L183">
        <v>55</v>
      </c>
      <c r="M183" t="str" cm="1">
        <f t="array" ref="M183">_xlfn.IFS(L183&lt;18,"Invalid", L183&lt;=35,"Young Adult", L183&lt;=55,"Middle Aged", L183&gt;55,"Old")</f>
        <v>Middle Aged</v>
      </c>
      <c r="N183" t="s">
        <v>15</v>
      </c>
      <c r="O183" s="2" cm="1">
        <f t="array" ref="O183">_xlfn.IFS(E183 = 0, D183,E183&gt;0,D183/E183)</f>
        <v>10000</v>
      </c>
      <c r="P183" t="str" cm="1">
        <f t="array" ref="P183">_xlfn.IFS(O183&lt;25000,"Less than 25000",O183&lt;50000,"25000 - 50000", O183&lt;75000,"50000 - 75000",O183&lt;100000,"75000 - 100000",O183&gt;=100000,"More than 100000")</f>
        <v>Less than 25000</v>
      </c>
      <c r="Q183" t="str">
        <f t="shared" si="2"/>
        <v>Yes</v>
      </c>
    </row>
    <row r="184" spans="1:17" x14ac:dyDescent="0.3">
      <c r="A184">
        <v>19445</v>
      </c>
      <c r="B184" t="s">
        <v>32</v>
      </c>
      <c r="C184" t="s">
        <v>34</v>
      </c>
      <c r="D184" s="2">
        <v>10000</v>
      </c>
      <c r="E184">
        <v>2</v>
      </c>
      <c r="F184" t="s">
        <v>27</v>
      </c>
      <c r="G184" t="s">
        <v>25</v>
      </c>
      <c r="H184" t="s">
        <v>18</v>
      </c>
      <c r="I184">
        <v>1</v>
      </c>
      <c r="J184" t="s">
        <v>16</v>
      </c>
      <c r="K184" t="s">
        <v>17</v>
      </c>
      <c r="L184">
        <v>38</v>
      </c>
      <c r="M184" t="str" cm="1">
        <f t="array" ref="M184">_xlfn.IFS(L184&lt;18,"Invalid", L184&lt;=35,"Young Adult", L184&lt;=55,"Middle Aged", L184&gt;55,"Old")</f>
        <v>Middle Aged</v>
      </c>
      <c r="N184" t="s">
        <v>18</v>
      </c>
      <c r="O184" s="2" cm="1">
        <f t="array" ref="O184">_xlfn.IFS(E184 = 0, D184,E184&gt;0,D184/E184)</f>
        <v>5000</v>
      </c>
      <c r="P184" t="str" cm="1">
        <f t="array" ref="P184">_xlfn.IFS(O184&lt;25000,"Less than 25000",O184&lt;50000,"25000 - 50000", O184&lt;75000,"50000 - 75000",O184&lt;100000,"75000 - 100000",O184&gt;=100000,"More than 100000")</f>
        <v>Less than 25000</v>
      </c>
      <c r="Q184" t="str">
        <f t="shared" si="2"/>
        <v>Yes</v>
      </c>
    </row>
    <row r="185" spans="1:17" x14ac:dyDescent="0.3">
      <c r="A185">
        <v>15265</v>
      </c>
      <c r="B185" t="s">
        <v>33</v>
      </c>
      <c r="C185" t="s">
        <v>35</v>
      </c>
      <c r="D185" s="2">
        <v>40000</v>
      </c>
      <c r="E185">
        <v>2</v>
      </c>
      <c r="F185" t="s">
        <v>13</v>
      </c>
      <c r="G185" t="s">
        <v>28</v>
      </c>
      <c r="H185" t="s">
        <v>15</v>
      </c>
      <c r="I185">
        <v>2</v>
      </c>
      <c r="J185" t="s">
        <v>23</v>
      </c>
      <c r="K185" t="s">
        <v>24</v>
      </c>
      <c r="L185">
        <v>66</v>
      </c>
      <c r="M185" t="str" cm="1">
        <f t="array" ref="M185">_xlfn.IFS(L185&lt;18,"Invalid", L185&lt;=35,"Young Adult", L185&lt;=55,"Middle Aged", L185&gt;55,"Old")</f>
        <v>Old</v>
      </c>
      <c r="N185" t="s">
        <v>15</v>
      </c>
      <c r="O185" s="2" cm="1">
        <f t="array" ref="O185">_xlfn.IFS(E185 = 0, D185,E185&gt;0,D185/E185)</f>
        <v>20000</v>
      </c>
      <c r="P185" t="str" cm="1">
        <f t="array" ref="P185">_xlfn.IFS(O185&lt;25000,"Less than 25000",O185&lt;50000,"25000 - 50000", O185&lt;75000,"50000 - 75000",O185&lt;100000,"75000 - 100000",O185&gt;=100000,"More than 100000")</f>
        <v>Less than 25000</v>
      </c>
      <c r="Q185" t="str">
        <f t="shared" si="2"/>
        <v>Yes</v>
      </c>
    </row>
    <row r="186" spans="1:17" x14ac:dyDescent="0.3">
      <c r="A186">
        <v>28918</v>
      </c>
      <c r="B186" t="s">
        <v>32</v>
      </c>
      <c r="C186" t="s">
        <v>34</v>
      </c>
      <c r="D186" s="2">
        <v>130000</v>
      </c>
      <c r="E186">
        <v>4</v>
      </c>
      <c r="F186" t="s">
        <v>27</v>
      </c>
      <c r="G186" t="s">
        <v>28</v>
      </c>
      <c r="H186" t="s">
        <v>18</v>
      </c>
      <c r="I186">
        <v>4</v>
      </c>
      <c r="J186" t="s">
        <v>42</v>
      </c>
      <c r="K186" t="s">
        <v>17</v>
      </c>
      <c r="L186">
        <v>58</v>
      </c>
      <c r="M186" t="str" cm="1">
        <f t="array" ref="M186">_xlfn.IFS(L186&lt;18,"Invalid", L186&lt;=35,"Young Adult", L186&lt;=55,"Middle Aged", L186&gt;55,"Old")</f>
        <v>Old</v>
      </c>
      <c r="N186" t="s">
        <v>18</v>
      </c>
      <c r="O186" s="2" cm="1">
        <f t="array" ref="O186">_xlfn.IFS(E186 = 0, D186,E186&gt;0,D186/E186)</f>
        <v>32500</v>
      </c>
      <c r="P186" t="str" cm="1">
        <f t="array" ref="P186">_xlfn.IFS(O186&lt;25000,"Less than 25000",O186&lt;50000,"25000 - 50000", O186&lt;75000,"50000 - 75000",O186&lt;100000,"75000 - 100000",O186&gt;=100000,"More than 100000")</f>
        <v>25000 - 50000</v>
      </c>
      <c r="Q186" t="str">
        <f t="shared" si="2"/>
        <v>Yes</v>
      </c>
    </row>
    <row r="187" spans="1:17" x14ac:dyDescent="0.3">
      <c r="A187">
        <v>15799</v>
      </c>
      <c r="B187" t="s">
        <v>32</v>
      </c>
      <c r="C187" t="s">
        <v>34</v>
      </c>
      <c r="D187" s="2">
        <v>90000</v>
      </c>
      <c r="E187">
        <v>1</v>
      </c>
      <c r="F187" t="s">
        <v>13</v>
      </c>
      <c r="G187" t="s">
        <v>21</v>
      </c>
      <c r="H187" t="s">
        <v>15</v>
      </c>
      <c r="I187">
        <v>1</v>
      </c>
      <c r="J187" t="s">
        <v>22</v>
      </c>
      <c r="K187" t="s">
        <v>24</v>
      </c>
      <c r="L187">
        <v>47</v>
      </c>
      <c r="M187" t="str" cm="1">
        <f t="array" ref="M187">_xlfn.IFS(L187&lt;18,"Invalid", L187&lt;=35,"Young Adult", L187&lt;=55,"Middle Aged", L187&gt;55,"Old")</f>
        <v>Middle Aged</v>
      </c>
      <c r="N187" t="s">
        <v>15</v>
      </c>
      <c r="O187" s="2" cm="1">
        <f t="array" ref="O187">_xlfn.IFS(E187 = 0, D187,E187&gt;0,D187/E187)</f>
        <v>90000</v>
      </c>
      <c r="P187" t="str" cm="1">
        <f t="array" ref="P187">_xlfn.IFS(O187&lt;25000,"Less than 25000",O187&lt;50000,"25000 - 50000", O187&lt;75000,"50000 - 75000",O187&lt;100000,"75000 - 100000",O187&gt;=100000,"More than 100000")</f>
        <v>75000 - 100000</v>
      </c>
      <c r="Q187" t="str">
        <f t="shared" si="2"/>
        <v>Yes</v>
      </c>
    </row>
    <row r="188" spans="1:17" x14ac:dyDescent="0.3">
      <c r="A188">
        <v>11047</v>
      </c>
      <c r="B188" t="s">
        <v>32</v>
      </c>
      <c r="C188" t="s">
        <v>34</v>
      </c>
      <c r="D188" s="2">
        <v>30000</v>
      </c>
      <c r="E188">
        <v>3</v>
      </c>
      <c r="F188" t="s">
        <v>27</v>
      </c>
      <c r="G188" t="s">
        <v>14</v>
      </c>
      <c r="H188" t="s">
        <v>18</v>
      </c>
      <c r="I188">
        <v>2</v>
      </c>
      <c r="J188" t="s">
        <v>26</v>
      </c>
      <c r="K188" t="s">
        <v>24</v>
      </c>
      <c r="L188">
        <v>56</v>
      </c>
      <c r="M188" t="str" cm="1">
        <f t="array" ref="M188">_xlfn.IFS(L188&lt;18,"Invalid", L188&lt;=35,"Young Adult", L188&lt;=55,"Middle Aged", L188&gt;55,"Old")</f>
        <v>Old</v>
      </c>
      <c r="N188" t="s">
        <v>15</v>
      </c>
      <c r="O188" s="2" cm="1">
        <f t="array" ref="O188">_xlfn.IFS(E188 = 0, D188,E188&gt;0,D188/E188)</f>
        <v>10000</v>
      </c>
      <c r="P188" t="str" cm="1">
        <f t="array" ref="P188">_xlfn.IFS(O188&lt;25000,"Less than 25000",O188&lt;50000,"25000 - 50000", O188&lt;75000,"50000 - 75000",O188&lt;100000,"75000 - 100000",O188&gt;=100000,"More than 100000")</f>
        <v>Less than 25000</v>
      </c>
      <c r="Q188" t="str">
        <f t="shared" si="2"/>
        <v>Yes</v>
      </c>
    </row>
    <row r="189" spans="1:17" x14ac:dyDescent="0.3">
      <c r="A189">
        <v>18151</v>
      </c>
      <c r="B189" t="s">
        <v>33</v>
      </c>
      <c r="C189" t="s">
        <v>35</v>
      </c>
      <c r="D189" s="2">
        <v>80000</v>
      </c>
      <c r="E189">
        <v>5</v>
      </c>
      <c r="F189" t="s">
        <v>19</v>
      </c>
      <c r="G189" t="s">
        <v>21</v>
      </c>
      <c r="H189" t="s">
        <v>18</v>
      </c>
      <c r="I189">
        <v>2</v>
      </c>
      <c r="J189" t="s">
        <v>42</v>
      </c>
      <c r="K189" t="s">
        <v>17</v>
      </c>
      <c r="L189">
        <v>59</v>
      </c>
      <c r="M189" t="str" cm="1">
        <f t="array" ref="M189">_xlfn.IFS(L189&lt;18,"Invalid", L189&lt;=35,"Young Adult", L189&lt;=55,"Middle Aged", L189&gt;55,"Old")</f>
        <v>Old</v>
      </c>
      <c r="N189" t="s">
        <v>18</v>
      </c>
      <c r="O189" s="2" cm="1">
        <f t="array" ref="O189">_xlfn.IFS(E189 = 0, D189,E189&gt;0,D189/E189)</f>
        <v>16000</v>
      </c>
      <c r="P189" t="str" cm="1">
        <f t="array" ref="P189">_xlfn.IFS(O189&lt;25000,"Less than 25000",O189&lt;50000,"25000 - 50000", O189&lt;75000,"50000 - 75000",O189&lt;100000,"75000 - 100000",O189&gt;=100000,"More than 100000")</f>
        <v>Less than 25000</v>
      </c>
      <c r="Q189" t="str">
        <f t="shared" si="2"/>
        <v>Yes</v>
      </c>
    </row>
    <row r="190" spans="1:17" x14ac:dyDescent="0.3">
      <c r="A190">
        <v>20606</v>
      </c>
      <c r="B190" t="s">
        <v>32</v>
      </c>
      <c r="C190" t="s">
        <v>34</v>
      </c>
      <c r="D190" s="2">
        <v>70000</v>
      </c>
      <c r="E190">
        <v>0</v>
      </c>
      <c r="F190" t="s">
        <v>13</v>
      </c>
      <c r="G190" t="s">
        <v>21</v>
      </c>
      <c r="H190" t="s">
        <v>15</v>
      </c>
      <c r="I190">
        <v>4</v>
      </c>
      <c r="J190" t="s">
        <v>42</v>
      </c>
      <c r="K190" t="s">
        <v>24</v>
      </c>
      <c r="L190">
        <v>32</v>
      </c>
      <c r="M190" t="str" cm="1">
        <f t="array" ref="M190">_xlfn.IFS(L190&lt;18,"Invalid", L190&lt;=35,"Young Adult", L190&lt;=55,"Middle Aged", L190&gt;55,"Old")</f>
        <v>Young Adult</v>
      </c>
      <c r="N190" t="s">
        <v>15</v>
      </c>
      <c r="O190" s="2" cm="1">
        <f t="array" ref="O190">_xlfn.IFS(E190 = 0, D190,E190&gt;0,D190/E190)</f>
        <v>70000</v>
      </c>
      <c r="P190" t="str" cm="1">
        <f t="array" ref="P190">_xlfn.IFS(O190&lt;25000,"Less than 25000",O190&lt;50000,"25000 - 50000", O190&lt;75000,"50000 - 75000",O190&lt;100000,"75000 - 100000",O190&gt;=100000,"More than 100000")</f>
        <v>50000 - 75000</v>
      </c>
      <c r="Q190" t="str">
        <f t="shared" si="2"/>
        <v>Yes</v>
      </c>
    </row>
    <row r="191" spans="1:17" x14ac:dyDescent="0.3">
      <c r="A191">
        <v>19482</v>
      </c>
      <c r="B191" t="s">
        <v>32</v>
      </c>
      <c r="C191" t="s">
        <v>35</v>
      </c>
      <c r="D191" s="2">
        <v>30000</v>
      </c>
      <c r="E191">
        <v>1</v>
      </c>
      <c r="F191" t="s">
        <v>19</v>
      </c>
      <c r="G191" t="s">
        <v>20</v>
      </c>
      <c r="H191" t="s">
        <v>15</v>
      </c>
      <c r="I191">
        <v>1</v>
      </c>
      <c r="J191" t="s">
        <v>16</v>
      </c>
      <c r="K191" t="s">
        <v>17</v>
      </c>
      <c r="L191">
        <v>44</v>
      </c>
      <c r="M191" t="str" cm="1">
        <f t="array" ref="M191">_xlfn.IFS(L191&lt;18,"Invalid", L191&lt;=35,"Young Adult", L191&lt;=55,"Middle Aged", L191&gt;55,"Old")</f>
        <v>Middle Aged</v>
      </c>
      <c r="N191" t="s">
        <v>15</v>
      </c>
      <c r="O191" s="2" cm="1">
        <f t="array" ref="O191">_xlfn.IFS(E191 = 0, D191,E191&gt;0,D191/E191)</f>
        <v>30000</v>
      </c>
      <c r="P191" t="str" cm="1">
        <f t="array" ref="P191">_xlfn.IFS(O191&lt;25000,"Less than 25000",O191&lt;50000,"25000 - 50000", O191&lt;75000,"50000 - 75000",O191&lt;100000,"75000 - 100000",O191&gt;=100000,"More than 100000")</f>
        <v>25000 - 50000</v>
      </c>
      <c r="Q191" t="str">
        <f t="shared" si="2"/>
        <v>Yes</v>
      </c>
    </row>
    <row r="192" spans="1:17" x14ac:dyDescent="0.3">
      <c r="A192">
        <v>16489</v>
      </c>
      <c r="B192" t="s">
        <v>32</v>
      </c>
      <c r="C192" t="s">
        <v>35</v>
      </c>
      <c r="D192" s="2">
        <v>30000</v>
      </c>
      <c r="E192">
        <v>3</v>
      </c>
      <c r="F192" t="s">
        <v>27</v>
      </c>
      <c r="G192" t="s">
        <v>14</v>
      </c>
      <c r="H192" t="s">
        <v>15</v>
      </c>
      <c r="I192">
        <v>2</v>
      </c>
      <c r="J192" t="s">
        <v>23</v>
      </c>
      <c r="K192" t="s">
        <v>24</v>
      </c>
      <c r="L192">
        <v>55</v>
      </c>
      <c r="M192" t="str" cm="1">
        <f t="array" ref="M192">_xlfn.IFS(L192&lt;18,"Invalid", L192&lt;=35,"Young Adult", L192&lt;=55,"Middle Aged", L192&gt;55,"Old")</f>
        <v>Middle Aged</v>
      </c>
      <c r="N192" t="s">
        <v>18</v>
      </c>
      <c r="O192" s="2" cm="1">
        <f t="array" ref="O192">_xlfn.IFS(E192 = 0, D192,E192&gt;0,D192/E192)</f>
        <v>10000</v>
      </c>
      <c r="P192" t="str" cm="1">
        <f t="array" ref="P192">_xlfn.IFS(O192&lt;25000,"Less than 25000",O192&lt;50000,"25000 - 50000", O192&lt;75000,"50000 - 75000",O192&lt;100000,"75000 - 100000",O192&gt;=100000,"More than 100000")</f>
        <v>Less than 25000</v>
      </c>
      <c r="Q192" t="str">
        <f t="shared" si="2"/>
        <v>Yes</v>
      </c>
    </row>
    <row r="193" spans="1:17" x14ac:dyDescent="0.3">
      <c r="A193">
        <v>26944</v>
      </c>
      <c r="B193" t="s">
        <v>33</v>
      </c>
      <c r="C193" t="s">
        <v>35</v>
      </c>
      <c r="D193" s="2">
        <v>90000</v>
      </c>
      <c r="E193">
        <v>2</v>
      </c>
      <c r="F193" t="s">
        <v>27</v>
      </c>
      <c r="G193" t="s">
        <v>25</v>
      </c>
      <c r="H193" t="s">
        <v>15</v>
      </c>
      <c r="I193">
        <v>0</v>
      </c>
      <c r="J193" t="s">
        <v>16</v>
      </c>
      <c r="K193" t="s">
        <v>17</v>
      </c>
      <c r="L193">
        <v>36</v>
      </c>
      <c r="M193" t="str" cm="1">
        <f t="array" ref="M193">_xlfn.IFS(L193&lt;18,"Invalid", L193&lt;=35,"Young Adult", L193&lt;=55,"Middle Aged", L193&gt;55,"Old")</f>
        <v>Middle Aged</v>
      </c>
      <c r="N193" t="s">
        <v>15</v>
      </c>
      <c r="O193" s="2" cm="1">
        <f t="array" ref="O193">_xlfn.IFS(E193 = 0, D193,E193&gt;0,D193/E193)</f>
        <v>45000</v>
      </c>
      <c r="P193" t="str" cm="1">
        <f t="array" ref="P193">_xlfn.IFS(O193&lt;25000,"Less than 25000",O193&lt;50000,"25000 - 50000", O193&lt;75000,"50000 - 75000",O193&lt;100000,"75000 - 100000",O193&gt;=100000,"More than 100000")</f>
        <v>25000 - 50000</v>
      </c>
      <c r="Q193" t="str">
        <f t="shared" si="2"/>
        <v>No</v>
      </c>
    </row>
    <row r="194" spans="1:17" x14ac:dyDescent="0.3">
      <c r="A194">
        <v>15682</v>
      </c>
      <c r="B194" t="s">
        <v>33</v>
      </c>
      <c r="C194" t="s">
        <v>34</v>
      </c>
      <c r="D194" s="2">
        <v>80000</v>
      </c>
      <c r="E194">
        <v>5</v>
      </c>
      <c r="F194" t="s">
        <v>13</v>
      </c>
      <c r="G194" t="s">
        <v>28</v>
      </c>
      <c r="H194" t="s">
        <v>15</v>
      </c>
      <c r="I194">
        <v>2</v>
      </c>
      <c r="J194" t="s">
        <v>42</v>
      </c>
      <c r="K194" t="s">
        <v>17</v>
      </c>
      <c r="L194">
        <v>62</v>
      </c>
      <c r="M194" t="str" cm="1">
        <f t="array" ref="M194">_xlfn.IFS(L194&lt;18,"Invalid", L194&lt;=35,"Young Adult", L194&lt;=55,"Middle Aged", L194&gt;55,"Old")</f>
        <v>Old</v>
      </c>
      <c r="N194" t="s">
        <v>18</v>
      </c>
      <c r="O194" s="2" cm="1">
        <f t="array" ref="O194">_xlfn.IFS(E194 = 0, D194,E194&gt;0,D194/E194)</f>
        <v>16000</v>
      </c>
      <c r="P194" t="str" cm="1">
        <f t="array" ref="P194">_xlfn.IFS(O194&lt;25000,"Less than 25000",O194&lt;50000,"25000 - 50000", O194&lt;75000,"50000 - 75000",O194&lt;100000,"75000 - 100000",O194&gt;=100000,"More than 100000")</f>
        <v>Less than 25000</v>
      </c>
      <c r="Q194" t="str">
        <f t="shared" si="2"/>
        <v>Yes</v>
      </c>
    </row>
    <row r="195" spans="1:17" x14ac:dyDescent="0.3">
      <c r="A195">
        <v>26032</v>
      </c>
      <c r="B195" t="s">
        <v>32</v>
      </c>
      <c r="C195" t="s">
        <v>34</v>
      </c>
      <c r="D195" s="2">
        <v>70000</v>
      </c>
      <c r="E195">
        <v>5</v>
      </c>
      <c r="F195" t="s">
        <v>13</v>
      </c>
      <c r="G195" t="s">
        <v>21</v>
      </c>
      <c r="H195" t="s">
        <v>15</v>
      </c>
      <c r="I195">
        <v>4</v>
      </c>
      <c r="J195" t="s">
        <v>42</v>
      </c>
      <c r="K195" t="s">
        <v>24</v>
      </c>
      <c r="L195">
        <v>41</v>
      </c>
      <c r="M195" t="str" cm="1">
        <f t="array" ref="M195">_xlfn.IFS(L195&lt;18,"Invalid", L195&lt;=35,"Young Adult", L195&lt;=55,"Middle Aged", L195&gt;55,"Old")</f>
        <v>Middle Aged</v>
      </c>
      <c r="N195" t="s">
        <v>18</v>
      </c>
      <c r="O195" s="2" cm="1">
        <f t="array" ref="O195">_xlfn.IFS(E195 = 0, D195,E195&gt;0,D195/E195)</f>
        <v>14000</v>
      </c>
      <c r="P195" t="str" cm="1">
        <f t="array" ref="P195">_xlfn.IFS(O195&lt;25000,"Less than 25000",O195&lt;50000,"25000 - 50000", O195&lt;75000,"50000 - 75000",O195&lt;100000,"75000 - 100000",O195&gt;=100000,"More than 100000")</f>
        <v>Less than 25000</v>
      </c>
      <c r="Q195" t="str">
        <f t="shared" ref="Q195:Q258" si="3">IF(I195=0,"No","Yes")</f>
        <v>Yes</v>
      </c>
    </row>
    <row r="196" spans="1:17" x14ac:dyDescent="0.3">
      <c r="A196">
        <v>17843</v>
      </c>
      <c r="B196" t="s">
        <v>33</v>
      </c>
      <c r="C196" t="s">
        <v>34</v>
      </c>
      <c r="D196" s="2">
        <v>10000</v>
      </c>
      <c r="E196">
        <v>0</v>
      </c>
      <c r="F196" t="s">
        <v>29</v>
      </c>
      <c r="G196" t="s">
        <v>25</v>
      </c>
      <c r="H196" t="s">
        <v>18</v>
      </c>
      <c r="I196">
        <v>2</v>
      </c>
      <c r="J196" t="s">
        <v>16</v>
      </c>
      <c r="K196" t="s">
        <v>17</v>
      </c>
      <c r="L196">
        <v>32</v>
      </c>
      <c r="M196" t="str" cm="1">
        <f t="array" ref="M196">_xlfn.IFS(L196&lt;18,"Invalid", L196&lt;=35,"Young Adult", L196&lt;=55,"Middle Aged", L196&gt;55,"Old")</f>
        <v>Young Adult</v>
      </c>
      <c r="N196" t="s">
        <v>18</v>
      </c>
      <c r="O196" s="2" cm="1">
        <f t="array" ref="O196">_xlfn.IFS(E196 = 0, D196,E196&gt;0,D196/E196)</f>
        <v>10000</v>
      </c>
      <c r="P196" t="str" cm="1">
        <f t="array" ref="P196">_xlfn.IFS(O196&lt;25000,"Less than 25000",O196&lt;50000,"25000 - 50000", O196&lt;75000,"50000 - 75000",O196&lt;100000,"75000 - 100000",O196&gt;=100000,"More than 100000")</f>
        <v>Less than 25000</v>
      </c>
      <c r="Q196" t="str">
        <f t="shared" si="3"/>
        <v>Yes</v>
      </c>
    </row>
    <row r="197" spans="1:17" x14ac:dyDescent="0.3">
      <c r="A197">
        <v>25559</v>
      </c>
      <c r="B197" t="s">
        <v>33</v>
      </c>
      <c r="C197" t="s">
        <v>35</v>
      </c>
      <c r="D197" s="2">
        <v>20000</v>
      </c>
      <c r="E197">
        <v>0</v>
      </c>
      <c r="F197" t="s">
        <v>13</v>
      </c>
      <c r="G197" t="s">
        <v>20</v>
      </c>
      <c r="H197" t="s">
        <v>15</v>
      </c>
      <c r="I197">
        <v>0</v>
      </c>
      <c r="J197" t="s">
        <v>16</v>
      </c>
      <c r="K197" t="s">
        <v>24</v>
      </c>
      <c r="L197">
        <v>25</v>
      </c>
      <c r="M197" t="str" cm="1">
        <f t="array" ref="M197">_xlfn.IFS(L197&lt;18,"Invalid", L197&lt;=35,"Young Adult", L197&lt;=55,"Middle Aged", L197&gt;55,"Old")</f>
        <v>Young Adult</v>
      </c>
      <c r="N197" t="s">
        <v>15</v>
      </c>
      <c r="O197" s="2" cm="1">
        <f t="array" ref="O197">_xlfn.IFS(E197 = 0, D197,E197&gt;0,D197/E197)</f>
        <v>20000</v>
      </c>
      <c r="P197" t="str" cm="1">
        <f t="array" ref="P197">_xlfn.IFS(O197&lt;25000,"Less than 25000",O197&lt;50000,"25000 - 50000", O197&lt;75000,"50000 - 75000",O197&lt;100000,"75000 - 100000",O197&gt;=100000,"More than 100000")</f>
        <v>Less than 25000</v>
      </c>
      <c r="Q197" t="str">
        <f t="shared" si="3"/>
        <v>No</v>
      </c>
    </row>
    <row r="198" spans="1:17" x14ac:dyDescent="0.3">
      <c r="A198">
        <v>16209</v>
      </c>
      <c r="B198" t="s">
        <v>33</v>
      </c>
      <c r="C198" t="s">
        <v>34</v>
      </c>
      <c r="D198" s="2">
        <v>50000</v>
      </c>
      <c r="E198">
        <v>0</v>
      </c>
      <c r="F198" t="s">
        <v>30</v>
      </c>
      <c r="G198" t="s">
        <v>14</v>
      </c>
      <c r="H198" t="s">
        <v>15</v>
      </c>
      <c r="I198">
        <v>0</v>
      </c>
      <c r="J198" t="s">
        <v>26</v>
      </c>
      <c r="K198" t="s">
        <v>17</v>
      </c>
      <c r="L198">
        <v>36</v>
      </c>
      <c r="M198" t="str" cm="1">
        <f t="array" ref="M198">_xlfn.IFS(L198&lt;18,"Invalid", L198&lt;=35,"Young Adult", L198&lt;=55,"Middle Aged", L198&gt;55,"Old")</f>
        <v>Middle Aged</v>
      </c>
      <c r="N198" t="s">
        <v>18</v>
      </c>
      <c r="O198" s="2" cm="1">
        <f t="array" ref="O198">_xlfn.IFS(E198 = 0, D198,E198&gt;0,D198/E198)</f>
        <v>50000</v>
      </c>
      <c r="P198" t="str" cm="1">
        <f t="array" ref="P198">_xlfn.IFS(O198&lt;25000,"Less than 25000",O198&lt;50000,"25000 - 50000", O198&lt;75000,"50000 - 75000",O198&lt;100000,"75000 - 100000",O198&gt;=100000,"More than 100000")</f>
        <v>50000 - 75000</v>
      </c>
      <c r="Q198" t="str">
        <f t="shared" si="3"/>
        <v>No</v>
      </c>
    </row>
    <row r="199" spans="1:17" x14ac:dyDescent="0.3">
      <c r="A199">
        <v>11147</v>
      </c>
      <c r="B199" t="s">
        <v>32</v>
      </c>
      <c r="C199" t="s">
        <v>35</v>
      </c>
      <c r="D199" s="2">
        <v>60000</v>
      </c>
      <c r="E199">
        <v>2</v>
      </c>
      <c r="F199" t="s">
        <v>30</v>
      </c>
      <c r="G199" t="s">
        <v>28</v>
      </c>
      <c r="H199" t="s">
        <v>15</v>
      </c>
      <c r="I199">
        <v>1</v>
      </c>
      <c r="J199" t="s">
        <v>16</v>
      </c>
      <c r="K199" t="s">
        <v>24</v>
      </c>
      <c r="L199">
        <v>67</v>
      </c>
      <c r="M199" t="str" cm="1">
        <f t="array" ref="M199">_xlfn.IFS(L199&lt;18,"Invalid", L199&lt;=35,"Young Adult", L199&lt;=55,"Middle Aged", L199&gt;55,"Old")</f>
        <v>Old</v>
      </c>
      <c r="N199" t="s">
        <v>15</v>
      </c>
      <c r="O199" s="2" cm="1">
        <f t="array" ref="O199">_xlfn.IFS(E199 = 0, D199,E199&gt;0,D199/E199)</f>
        <v>30000</v>
      </c>
      <c r="P199" t="str" cm="1">
        <f t="array" ref="P199">_xlfn.IFS(O199&lt;25000,"Less than 25000",O199&lt;50000,"25000 - 50000", O199&lt;75000,"50000 - 75000",O199&lt;100000,"75000 - 100000",O199&gt;=100000,"More than 100000")</f>
        <v>25000 - 50000</v>
      </c>
      <c r="Q199" t="str">
        <f t="shared" si="3"/>
        <v>Yes</v>
      </c>
    </row>
    <row r="200" spans="1:17" x14ac:dyDescent="0.3">
      <c r="A200">
        <v>15214</v>
      </c>
      <c r="B200" t="s">
        <v>33</v>
      </c>
      <c r="C200" t="s">
        <v>34</v>
      </c>
      <c r="D200" s="2">
        <v>100000</v>
      </c>
      <c r="E200">
        <v>0</v>
      </c>
      <c r="F200" t="s">
        <v>30</v>
      </c>
      <c r="G200" t="s">
        <v>28</v>
      </c>
      <c r="H200" t="s">
        <v>18</v>
      </c>
      <c r="I200">
        <v>1</v>
      </c>
      <c r="J200" t="s">
        <v>26</v>
      </c>
      <c r="K200" t="s">
        <v>24</v>
      </c>
      <c r="L200">
        <v>39</v>
      </c>
      <c r="M200" t="str" cm="1">
        <f t="array" ref="M200">_xlfn.IFS(L200&lt;18,"Invalid", L200&lt;=35,"Young Adult", L200&lt;=55,"Middle Aged", L200&gt;55,"Old")</f>
        <v>Middle Aged</v>
      </c>
      <c r="N200" t="s">
        <v>15</v>
      </c>
      <c r="O200" s="2" cm="1">
        <f t="array" ref="O200">_xlfn.IFS(E200 = 0, D200,E200&gt;0,D200/E200)</f>
        <v>100000</v>
      </c>
      <c r="P200" t="str" cm="1">
        <f t="array" ref="P200">_xlfn.IFS(O200&lt;25000,"Less than 25000",O200&lt;50000,"25000 - 50000", O200&lt;75000,"50000 - 75000",O200&lt;100000,"75000 - 100000",O200&gt;=100000,"More than 100000")</f>
        <v>More than 100000</v>
      </c>
      <c r="Q200" t="str">
        <f t="shared" si="3"/>
        <v>Yes</v>
      </c>
    </row>
    <row r="201" spans="1:17" x14ac:dyDescent="0.3">
      <c r="A201">
        <v>11453</v>
      </c>
      <c r="B201" t="s">
        <v>33</v>
      </c>
      <c r="C201" t="s">
        <v>35</v>
      </c>
      <c r="D201" s="2">
        <v>80000</v>
      </c>
      <c r="E201">
        <v>0</v>
      </c>
      <c r="F201" t="s">
        <v>13</v>
      </c>
      <c r="G201" t="s">
        <v>21</v>
      </c>
      <c r="H201" t="s">
        <v>18</v>
      </c>
      <c r="I201">
        <v>3</v>
      </c>
      <c r="J201" t="s">
        <v>42</v>
      </c>
      <c r="K201" t="s">
        <v>24</v>
      </c>
      <c r="L201">
        <v>33</v>
      </c>
      <c r="M201" t="str" cm="1">
        <f t="array" ref="M201">_xlfn.IFS(L201&lt;18,"Invalid", L201&lt;=35,"Young Adult", L201&lt;=55,"Middle Aged", L201&gt;55,"Old")</f>
        <v>Young Adult</v>
      </c>
      <c r="N201" t="s">
        <v>15</v>
      </c>
      <c r="O201" s="2" cm="1">
        <f t="array" ref="O201">_xlfn.IFS(E201 = 0, D201,E201&gt;0,D201/E201)</f>
        <v>80000</v>
      </c>
      <c r="P201" t="str" cm="1">
        <f t="array" ref="P201">_xlfn.IFS(O201&lt;25000,"Less than 25000",O201&lt;50000,"25000 - 50000", O201&lt;75000,"50000 - 75000",O201&lt;100000,"75000 - 100000",O201&gt;=100000,"More than 100000")</f>
        <v>75000 - 100000</v>
      </c>
      <c r="Q201" t="str">
        <f t="shared" si="3"/>
        <v>Yes</v>
      </c>
    </row>
    <row r="202" spans="1:17" x14ac:dyDescent="0.3">
      <c r="A202">
        <v>24584</v>
      </c>
      <c r="B202" t="s">
        <v>33</v>
      </c>
      <c r="C202" t="s">
        <v>35</v>
      </c>
      <c r="D202" s="2">
        <v>60000</v>
      </c>
      <c r="E202">
        <v>0</v>
      </c>
      <c r="F202" t="s">
        <v>13</v>
      </c>
      <c r="G202" t="s">
        <v>21</v>
      </c>
      <c r="H202" t="s">
        <v>18</v>
      </c>
      <c r="I202">
        <v>3</v>
      </c>
      <c r="J202" t="s">
        <v>22</v>
      </c>
      <c r="K202" t="s">
        <v>24</v>
      </c>
      <c r="L202">
        <v>31</v>
      </c>
      <c r="M202" t="str" cm="1">
        <f t="array" ref="M202">_xlfn.IFS(L202&lt;18,"Invalid", L202&lt;=35,"Young Adult", L202&lt;=55,"Middle Aged", L202&gt;55,"Old")</f>
        <v>Young Adult</v>
      </c>
      <c r="N202" t="s">
        <v>18</v>
      </c>
      <c r="O202" s="2" cm="1">
        <f t="array" ref="O202">_xlfn.IFS(E202 = 0, D202,E202&gt;0,D202/E202)</f>
        <v>60000</v>
      </c>
      <c r="P202" t="str" cm="1">
        <f t="array" ref="P202">_xlfn.IFS(O202&lt;25000,"Less than 25000",O202&lt;50000,"25000 - 50000", O202&lt;75000,"50000 - 75000",O202&lt;100000,"75000 - 100000",O202&gt;=100000,"More than 100000")</f>
        <v>50000 - 75000</v>
      </c>
      <c r="Q202" t="str">
        <f t="shared" si="3"/>
        <v>Yes</v>
      </c>
    </row>
    <row r="203" spans="1:17" x14ac:dyDescent="0.3">
      <c r="A203">
        <v>12585</v>
      </c>
      <c r="B203" t="s">
        <v>32</v>
      </c>
      <c r="C203" t="s">
        <v>35</v>
      </c>
      <c r="D203" s="2">
        <v>10000</v>
      </c>
      <c r="E203">
        <v>1</v>
      </c>
      <c r="F203" t="s">
        <v>27</v>
      </c>
      <c r="G203" t="s">
        <v>25</v>
      </c>
      <c r="H203" t="s">
        <v>15</v>
      </c>
      <c r="I203">
        <v>0</v>
      </c>
      <c r="J203" t="s">
        <v>22</v>
      </c>
      <c r="K203" t="s">
        <v>24</v>
      </c>
      <c r="L203">
        <v>27</v>
      </c>
      <c r="M203" t="str" cm="1">
        <f t="array" ref="M203">_xlfn.IFS(L203&lt;18,"Invalid", L203&lt;=35,"Young Adult", L203&lt;=55,"Middle Aged", L203&gt;55,"Old")</f>
        <v>Young Adult</v>
      </c>
      <c r="N203" t="s">
        <v>15</v>
      </c>
      <c r="O203" s="2" cm="1">
        <f t="array" ref="O203">_xlfn.IFS(E203 = 0, D203,E203&gt;0,D203/E203)</f>
        <v>10000</v>
      </c>
      <c r="P203" t="str" cm="1">
        <f t="array" ref="P203">_xlfn.IFS(O203&lt;25000,"Less than 25000",O203&lt;50000,"25000 - 50000", O203&lt;75000,"50000 - 75000",O203&lt;100000,"75000 - 100000",O203&gt;=100000,"More than 100000")</f>
        <v>Less than 25000</v>
      </c>
      <c r="Q203" t="str">
        <f t="shared" si="3"/>
        <v>No</v>
      </c>
    </row>
    <row r="204" spans="1:17" x14ac:dyDescent="0.3">
      <c r="A204">
        <v>18626</v>
      </c>
      <c r="B204" t="s">
        <v>33</v>
      </c>
      <c r="C204" t="s">
        <v>35</v>
      </c>
      <c r="D204" s="2">
        <v>40000</v>
      </c>
      <c r="E204">
        <v>2</v>
      </c>
      <c r="F204" t="s">
        <v>19</v>
      </c>
      <c r="G204" t="s">
        <v>20</v>
      </c>
      <c r="H204" t="s">
        <v>15</v>
      </c>
      <c r="I204">
        <v>0</v>
      </c>
      <c r="J204" t="s">
        <v>26</v>
      </c>
      <c r="K204" t="s">
        <v>17</v>
      </c>
      <c r="L204">
        <v>33</v>
      </c>
      <c r="M204" t="str" cm="1">
        <f t="array" ref="M204">_xlfn.IFS(L204&lt;18,"Invalid", L204&lt;=35,"Young Adult", L204&lt;=55,"Middle Aged", L204&gt;55,"Old")</f>
        <v>Young Adult</v>
      </c>
      <c r="N204" t="s">
        <v>15</v>
      </c>
      <c r="O204" s="2" cm="1">
        <f t="array" ref="O204">_xlfn.IFS(E204 = 0, D204,E204&gt;0,D204/E204)</f>
        <v>20000</v>
      </c>
      <c r="P204" t="str" cm="1">
        <f t="array" ref="P204">_xlfn.IFS(O204&lt;25000,"Less than 25000",O204&lt;50000,"25000 - 50000", O204&lt;75000,"50000 - 75000",O204&lt;100000,"75000 - 100000",O204&gt;=100000,"More than 100000")</f>
        <v>Less than 25000</v>
      </c>
      <c r="Q204" t="str">
        <f t="shared" si="3"/>
        <v>No</v>
      </c>
    </row>
    <row r="205" spans="1:17" x14ac:dyDescent="0.3">
      <c r="A205">
        <v>29298</v>
      </c>
      <c r="B205" t="s">
        <v>33</v>
      </c>
      <c r="C205" t="s">
        <v>34</v>
      </c>
      <c r="D205" s="2">
        <v>60000</v>
      </c>
      <c r="E205">
        <v>1</v>
      </c>
      <c r="F205" t="s">
        <v>19</v>
      </c>
      <c r="G205" t="s">
        <v>14</v>
      </c>
      <c r="H205" t="s">
        <v>15</v>
      </c>
      <c r="I205">
        <v>1</v>
      </c>
      <c r="J205" t="s">
        <v>23</v>
      </c>
      <c r="K205" t="s">
        <v>24</v>
      </c>
      <c r="L205">
        <v>46</v>
      </c>
      <c r="M205" t="str" cm="1">
        <f t="array" ref="M205">_xlfn.IFS(L205&lt;18,"Invalid", L205&lt;=35,"Young Adult", L205&lt;=55,"Middle Aged", L205&gt;55,"Old")</f>
        <v>Middle Aged</v>
      </c>
      <c r="N205" t="s">
        <v>15</v>
      </c>
      <c r="O205" s="2" cm="1">
        <f t="array" ref="O205">_xlfn.IFS(E205 = 0, D205,E205&gt;0,D205/E205)</f>
        <v>60000</v>
      </c>
      <c r="P205" t="str" cm="1">
        <f t="array" ref="P205">_xlfn.IFS(O205&lt;25000,"Less than 25000",O205&lt;50000,"25000 - 50000", O205&lt;75000,"50000 - 75000",O205&lt;100000,"75000 - 100000",O205&gt;=100000,"More than 100000")</f>
        <v>50000 - 75000</v>
      </c>
      <c r="Q205" t="str">
        <f t="shared" si="3"/>
        <v>Yes</v>
      </c>
    </row>
    <row r="206" spans="1:17" x14ac:dyDescent="0.3">
      <c r="A206">
        <v>24842</v>
      </c>
      <c r="B206" t="s">
        <v>33</v>
      </c>
      <c r="C206" t="s">
        <v>34</v>
      </c>
      <c r="D206" s="2">
        <v>90000</v>
      </c>
      <c r="E206">
        <v>3</v>
      </c>
      <c r="F206" t="s">
        <v>27</v>
      </c>
      <c r="G206" t="s">
        <v>21</v>
      </c>
      <c r="H206" t="s">
        <v>18</v>
      </c>
      <c r="I206">
        <v>1</v>
      </c>
      <c r="J206" t="s">
        <v>22</v>
      </c>
      <c r="K206" t="s">
        <v>17</v>
      </c>
      <c r="L206">
        <v>51</v>
      </c>
      <c r="M206" t="str" cm="1">
        <f t="array" ref="M206">_xlfn.IFS(L206&lt;18,"Invalid", L206&lt;=35,"Young Adult", L206&lt;=55,"Middle Aged", L206&gt;55,"Old")</f>
        <v>Middle Aged</v>
      </c>
      <c r="N206" t="s">
        <v>18</v>
      </c>
      <c r="O206" s="2" cm="1">
        <f t="array" ref="O206">_xlfn.IFS(E206 = 0, D206,E206&gt;0,D206/E206)</f>
        <v>30000</v>
      </c>
      <c r="P206" t="str" cm="1">
        <f t="array" ref="P206">_xlfn.IFS(O206&lt;25000,"Less than 25000",O206&lt;50000,"25000 - 50000", O206&lt;75000,"50000 - 75000",O206&lt;100000,"75000 - 100000",O206&gt;=100000,"More than 100000")</f>
        <v>25000 - 50000</v>
      </c>
      <c r="Q206" t="str">
        <f t="shared" si="3"/>
        <v>Yes</v>
      </c>
    </row>
    <row r="207" spans="1:17" x14ac:dyDescent="0.3">
      <c r="A207">
        <v>15657</v>
      </c>
      <c r="B207" t="s">
        <v>32</v>
      </c>
      <c r="C207" t="s">
        <v>35</v>
      </c>
      <c r="D207" s="2">
        <v>30000</v>
      </c>
      <c r="E207">
        <v>3</v>
      </c>
      <c r="F207" t="s">
        <v>30</v>
      </c>
      <c r="G207" t="s">
        <v>20</v>
      </c>
      <c r="H207" t="s">
        <v>15</v>
      </c>
      <c r="I207">
        <v>0</v>
      </c>
      <c r="J207" t="s">
        <v>16</v>
      </c>
      <c r="K207" t="s">
        <v>17</v>
      </c>
      <c r="L207">
        <v>46</v>
      </c>
      <c r="M207" t="str" cm="1">
        <f t="array" ref="M207">_xlfn.IFS(L207&lt;18,"Invalid", L207&lt;=35,"Young Adult", L207&lt;=55,"Middle Aged", L207&gt;55,"Old")</f>
        <v>Middle Aged</v>
      </c>
      <c r="N207" t="s">
        <v>15</v>
      </c>
      <c r="O207" s="2" cm="1">
        <f t="array" ref="O207">_xlfn.IFS(E207 = 0, D207,E207&gt;0,D207/E207)</f>
        <v>10000</v>
      </c>
      <c r="P207" t="str" cm="1">
        <f t="array" ref="P207">_xlfn.IFS(O207&lt;25000,"Less than 25000",O207&lt;50000,"25000 - 50000", O207&lt;75000,"50000 - 75000",O207&lt;100000,"75000 - 100000",O207&gt;=100000,"More than 100000")</f>
        <v>Less than 25000</v>
      </c>
      <c r="Q207" t="str">
        <f t="shared" si="3"/>
        <v>No</v>
      </c>
    </row>
    <row r="208" spans="1:17" x14ac:dyDescent="0.3">
      <c r="A208">
        <v>11415</v>
      </c>
      <c r="B208" t="s">
        <v>33</v>
      </c>
      <c r="C208" t="s">
        <v>35</v>
      </c>
      <c r="D208" s="2">
        <v>90000</v>
      </c>
      <c r="E208">
        <v>5</v>
      </c>
      <c r="F208" t="s">
        <v>19</v>
      </c>
      <c r="G208" t="s">
        <v>21</v>
      </c>
      <c r="H208" t="s">
        <v>18</v>
      </c>
      <c r="I208">
        <v>2</v>
      </c>
      <c r="J208" t="s">
        <v>42</v>
      </c>
      <c r="K208" t="s">
        <v>17</v>
      </c>
      <c r="L208">
        <v>62</v>
      </c>
      <c r="M208" t="str" cm="1">
        <f t="array" ref="M208">_xlfn.IFS(L208&lt;18,"Invalid", L208&lt;=35,"Young Adult", L208&lt;=55,"Middle Aged", L208&gt;55,"Old")</f>
        <v>Old</v>
      </c>
      <c r="N208" t="s">
        <v>18</v>
      </c>
      <c r="O208" s="2" cm="1">
        <f t="array" ref="O208">_xlfn.IFS(E208 = 0, D208,E208&gt;0,D208/E208)</f>
        <v>18000</v>
      </c>
      <c r="P208" t="str" cm="1">
        <f t="array" ref="P208">_xlfn.IFS(O208&lt;25000,"Less than 25000",O208&lt;50000,"25000 - 50000", O208&lt;75000,"50000 - 75000",O208&lt;100000,"75000 - 100000",O208&gt;=100000,"More than 100000")</f>
        <v>Less than 25000</v>
      </c>
      <c r="Q208" t="str">
        <f t="shared" si="3"/>
        <v>Yes</v>
      </c>
    </row>
    <row r="209" spans="1:17" x14ac:dyDescent="0.3">
      <c r="A209">
        <v>28729</v>
      </c>
      <c r="B209" t="s">
        <v>33</v>
      </c>
      <c r="C209" t="s">
        <v>34</v>
      </c>
      <c r="D209" s="2">
        <v>20000</v>
      </c>
      <c r="E209">
        <v>0</v>
      </c>
      <c r="F209" t="s">
        <v>29</v>
      </c>
      <c r="G209" t="s">
        <v>25</v>
      </c>
      <c r="H209" t="s">
        <v>15</v>
      </c>
      <c r="I209">
        <v>2</v>
      </c>
      <c r="J209" t="s">
        <v>26</v>
      </c>
      <c r="K209" t="s">
        <v>17</v>
      </c>
      <c r="L209">
        <v>26</v>
      </c>
      <c r="M209" t="str" cm="1">
        <f t="array" ref="M209">_xlfn.IFS(L209&lt;18,"Invalid", L209&lt;=35,"Young Adult", L209&lt;=55,"Middle Aged", L209&gt;55,"Old")</f>
        <v>Young Adult</v>
      </c>
      <c r="N209" t="s">
        <v>15</v>
      </c>
      <c r="O209" s="2" cm="1">
        <f t="array" ref="O209">_xlfn.IFS(E209 = 0, D209,E209&gt;0,D209/E209)</f>
        <v>20000</v>
      </c>
      <c r="P209" t="str" cm="1">
        <f t="array" ref="P209">_xlfn.IFS(O209&lt;25000,"Less than 25000",O209&lt;50000,"25000 - 50000", O209&lt;75000,"50000 - 75000",O209&lt;100000,"75000 - 100000",O209&gt;=100000,"More than 100000")</f>
        <v>Less than 25000</v>
      </c>
      <c r="Q209" t="str">
        <f t="shared" si="3"/>
        <v>Yes</v>
      </c>
    </row>
    <row r="210" spans="1:17" x14ac:dyDescent="0.3">
      <c r="A210">
        <v>22633</v>
      </c>
      <c r="B210" t="s">
        <v>33</v>
      </c>
      <c r="C210" t="s">
        <v>34</v>
      </c>
      <c r="D210" s="2">
        <v>40000</v>
      </c>
      <c r="E210">
        <v>0</v>
      </c>
      <c r="F210" t="s">
        <v>30</v>
      </c>
      <c r="G210" t="s">
        <v>20</v>
      </c>
      <c r="H210" t="s">
        <v>15</v>
      </c>
      <c r="I210">
        <v>0</v>
      </c>
      <c r="J210" t="s">
        <v>16</v>
      </c>
      <c r="K210" t="s">
        <v>17</v>
      </c>
      <c r="L210">
        <v>37</v>
      </c>
      <c r="M210" t="str" cm="1">
        <f t="array" ref="M210">_xlfn.IFS(L210&lt;18,"Invalid", L210&lt;=35,"Young Adult", L210&lt;=55,"Middle Aged", L210&gt;55,"Old")</f>
        <v>Middle Aged</v>
      </c>
      <c r="N210" t="s">
        <v>15</v>
      </c>
      <c r="O210" s="2" cm="1">
        <f t="array" ref="O210">_xlfn.IFS(E210 = 0, D210,E210&gt;0,D210/E210)</f>
        <v>40000</v>
      </c>
      <c r="P210" t="str" cm="1">
        <f t="array" ref="P210">_xlfn.IFS(O210&lt;25000,"Less than 25000",O210&lt;50000,"25000 - 50000", O210&lt;75000,"50000 - 75000",O210&lt;100000,"75000 - 100000",O210&gt;=100000,"More than 100000")</f>
        <v>25000 - 50000</v>
      </c>
      <c r="Q210" t="str">
        <f t="shared" si="3"/>
        <v>No</v>
      </c>
    </row>
    <row r="211" spans="1:17" x14ac:dyDescent="0.3">
      <c r="A211">
        <v>25649</v>
      </c>
      <c r="B211" t="s">
        <v>33</v>
      </c>
      <c r="C211" t="s">
        <v>34</v>
      </c>
      <c r="D211" s="2">
        <v>30000</v>
      </c>
      <c r="E211">
        <v>3</v>
      </c>
      <c r="F211" t="s">
        <v>19</v>
      </c>
      <c r="G211" t="s">
        <v>20</v>
      </c>
      <c r="H211" t="s">
        <v>15</v>
      </c>
      <c r="I211">
        <v>0</v>
      </c>
      <c r="J211" t="s">
        <v>16</v>
      </c>
      <c r="K211" t="s">
        <v>17</v>
      </c>
      <c r="L211">
        <v>42</v>
      </c>
      <c r="M211" t="str" cm="1">
        <f t="array" ref="M211">_xlfn.IFS(L211&lt;18,"Invalid", L211&lt;=35,"Young Adult", L211&lt;=55,"Middle Aged", L211&gt;55,"Old")</f>
        <v>Middle Aged</v>
      </c>
      <c r="N211" t="s">
        <v>15</v>
      </c>
      <c r="O211" s="2" cm="1">
        <f t="array" ref="O211">_xlfn.IFS(E211 = 0, D211,E211&gt;0,D211/E211)</f>
        <v>10000</v>
      </c>
      <c r="P211" t="str" cm="1">
        <f t="array" ref="P211">_xlfn.IFS(O211&lt;25000,"Less than 25000",O211&lt;50000,"25000 - 50000", O211&lt;75000,"50000 - 75000",O211&lt;100000,"75000 - 100000",O211&gt;=100000,"More than 100000")</f>
        <v>Less than 25000</v>
      </c>
      <c r="Q211" t="str">
        <f t="shared" si="3"/>
        <v>No</v>
      </c>
    </row>
    <row r="212" spans="1:17" x14ac:dyDescent="0.3">
      <c r="A212">
        <v>14669</v>
      </c>
      <c r="B212" t="s">
        <v>32</v>
      </c>
      <c r="C212" t="s">
        <v>34</v>
      </c>
      <c r="D212" s="2">
        <v>80000</v>
      </c>
      <c r="E212">
        <v>4</v>
      </c>
      <c r="F212" t="s">
        <v>30</v>
      </c>
      <c r="G212" t="s">
        <v>28</v>
      </c>
      <c r="H212" t="s">
        <v>15</v>
      </c>
      <c r="I212">
        <v>1</v>
      </c>
      <c r="J212" t="s">
        <v>16</v>
      </c>
      <c r="K212" t="s">
        <v>24</v>
      </c>
      <c r="L212">
        <v>36</v>
      </c>
      <c r="M212" t="str" cm="1">
        <f t="array" ref="M212">_xlfn.IFS(L212&lt;18,"Invalid", L212&lt;=35,"Young Adult", L212&lt;=55,"Middle Aged", L212&gt;55,"Old")</f>
        <v>Middle Aged</v>
      </c>
      <c r="N212" t="s">
        <v>18</v>
      </c>
      <c r="O212" s="2" cm="1">
        <f t="array" ref="O212">_xlfn.IFS(E212 = 0, D212,E212&gt;0,D212/E212)</f>
        <v>20000</v>
      </c>
      <c r="P212" t="str" cm="1">
        <f t="array" ref="P212">_xlfn.IFS(O212&lt;25000,"Less than 25000",O212&lt;50000,"25000 - 50000", O212&lt;75000,"50000 - 75000",O212&lt;100000,"75000 - 100000",O212&gt;=100000,"More than 100000")</f>
        <v>Less than 25000</v>
      </c>
      <c r="Q212" t="str">
        <f t="shared" si="3"/>
        <v>Yes</v>
      </c>
    </row>
    <row r="213" spans="1:17" x14ac:dyDescent="0.3">
      <c r="A213">
        <v>19299</v>
      </c>
      <c r="B213" t="s">
        <v>32</v>
      </c>
      <c r="C213" t="s">
        <v>34</v>
      </c>
      <c r="D213" s="2">
        <v>50000</v>
      </c>
      <c r="E213">
        <v>0</v>
      </c>
      <c r="F213" t="s">
        <v>30</v>
      </c>
      <c r="G213" t="s">
        <v>14</v>
      </c>
      <c r="H213" t="s">
        <v>15</v>
      </c>
      <c r="I213">
        <v>0</v>
      </c>
      <c r="J213" t="s">
        <v>16</v>
      </c>
      <c r="K213" t="s">
        <v>17</v>
      </c>
      <c r="L213">
        <v>36</v>
      </c>
      <c r="M213" t="str" cm="1">
        <f t="array" ref="M213">_xlfn.IFS(L213&lt;18,"Invalid", L213&lt;=35,"Young Adult", L213&lt;=55,"Middle Aged", L213&gt;55,"Old")</f>
        <v>Middle Aged</v>
      </c>
      <c r="N213" t="s">
        <v>15</v>
      </c>
      <c r="O213" s="2" cm="1">
        <f t="array" ref="O213">_xlfn.IFS(E213 = 0, D213,E213&gt;0,D213/E213)</f>
        <v>50000</v>
      </c>
      <c r="P213" t="str" cm="1">
        <f t="array" ref="P213">_xlfn.IFS(O213&lt;25000,"Less than 25000",O213&lt;50000,"25000 - 50000", O213&lt;75000,"50000 - 75000",O213&lt;100000,"75000 - 100000",O213&gt;=100000,"More than 100000")</f>
        <v>50000 - 75000</v>
      </c>
      <c r="Q213" t="str">
        <f t="shared" si="3"/>
        <v>No</v>
      </c>
    </row>
    <row r="214" spans="1:17" x14ac:dyDescent="0.3">
      <c r="A214">
        <v>20946</v>
      </c>
      <c r="B214" t="s">
        <v>33</v>
      </c>
      <c r="C214" t="s">
        <v>34</v>
      </c>
      <c r="D214" s="2">
        <v>30000</v>
      </c>
      <c r="E214">
        <v>0</v>
      </c>
      <c r="F214" t="s">
        <v>19</v>
      </c>
      <c r="G214" t="s">
        <v>20</v>
      </c>
      <c r="H214" t="s">
        <v>18</v>
      </c>
      <c r="I214">
        <v>1</v>
      </c>
      <c r="J214" t="s">
        <v>22</v>
      </c>
      <c r="K214" t="s">
        <v>17</v>
      </c>
      <c r="L214">
        <v>30</v>
      </c>
      <c r="M214" t="str" cm="1">
        <f t="array" ref="M214">_xlfn.IFS(L214&lt;18,"Invalid", L214&lt;=35,"Young Adult", L214&lt;=55,"Middle Aged", L214&gt;55,"Old")</f>
        <v>Young Adult</v>
      </c>
      <c r="N214" t="s">
        <v>18</v>
      </c>
      <c r="O214" s="2" cm="1">
        <f t="array" ref="O214">_xlfn.IFS(E214 = 0, D214,E214&gt;0,D214/E214)</f>
        <v>30000</v>
      </c>
      <c r="P214" t="str" cm="1">
        <f t="array" ref="P214">_xlfn.IFS(O214&lt;25000,"Less than 25000",O214&lt;50000,"25000 - 50000", O214&lt;75000,"50000 - 75000",O214&lt;100000,"75000 - 100000",O214&gt;=100000,"More than 100000")</f>
        <v>25000 - 50000</v>
      </c>
      <c r="Q214" t="str">
        <f t="shared" si="3"/>
        <v>Yes</v>
      </c>
    </row>
    <row r="215" spans="1:17" x14ac:dyDescent="0.3">
      <c r="A215">
        <v>11451</v>
      </c>
      <c r="B215" t="s">
        <v>33</v>
      </c>
      <c r="C215" t="s">
        <v>35</v>
      </c>
      <c r="D215" s="2">
        <v>70000</v>
      </c>
      <c r="E215">
        <v>0</v>
      </c>
      <c r="F215" t="s">
        <v>13</v>
      </c>
      <c r="G215" t="s">
        <v>21</v>
      </c>
      <c r="H215" t="s">
        <v>18</v>
      </c>
      <c r="I215">
        <v>4</v>
      </c>
      <c r="J215" t="s">
        <v>42</v>
      </c>
      <c r="K215" t="s">
        <v>24</v>
      </c>
      <c r="L215">
        <v>31</v>
      </c>
      <c r="M215" t="str" cm="1">
        <f t="array" ref="M215">_xlfn.IFS(L215&lt;18,"Invalid", L215&lt;=35,"Young Adult", L215&lt;=55,"Middle Aged", L215&gt;55,"Old")</f>
        <v>Young Adult</v>
      </c>
      <c r="N215" t="s">
        <v>15</v>
      </c>
      <c r="O215" s="2" cm="1">
        <f t="array" ref="O215">_xlfn.IFS(E215 = 0, D215,E215&gt;0,D215/E215)</f>
        <v>70000</v>
      </c>
      <c r="P215" t="str" cm="1">
        <f t="array" ref="P215">_xlfn.IFS(O215&lt;25000,"Less than 25000",O215&lt;50000,"25000 - 50000", O215&lt;75000,"50000 - 75000",O215&lt;100000,"75000 - 100000",O215&gt;=100000,"More than 100000")</f>
        <v>50000 - 75000</v>
      </c>
      <c r="Q215" t="str">
        <f t="shared" si="3"/>
        <v>Yes</v>
      </c>
    </row>
    <row r="216" spans="1:17" x14ac:dyDescent="0.3">
      <c r="A216">
        <v>25553</v>
      </c>
      <c r="B216" t="s">
        <v>32</v>
      </c>
      <c r="C216" t="s">
        <v>35</v>
      </c>
      <c r="D216" s="2">
        <v>30000</v>
      </c>
      <c r="E216">
        <v>1</v>
      </c>
      <c r="F216" t="s">
        <v>13</v>
      </c>
      <c r="G216" t="s">
        <v>20</v>
      </c>
      <c r="H216" t="s">
        <v>15</v>
      </c>
      <c r="I216">
        <v>0</v>
      </c>
      <c r="J216" t="s">
        <v>16</v>
      </c>
      <c r="K216" t="s">
        <v>17</v>
      </c>
      <c r="L216">
        <v>65</v>
      </c>
      <c r="M216" t="str" cm="1">
        <f t="array" ref="M216">_xlfn.IFS(L216&lt;18,"Invalid", L216&lt;=35,"Young Adult", L216&lt;=55,"Middle Aged", L216&gt;55,"Old")</f>
        <v>Old</v>
      </c>
      <c r="N216" t="s">
        <v>15</v>
      </c>
      <c r="O216" s="2" cm="1">
        <f t="array" ref="O216">_xlfn.IFS(E216 = 0, D216,E216&gt;0,D216/E216)</f>
        <v>30000</v>
      </c>
      <c r="P216" t="str" cm="1">
        <f t="array" ref="P216">_xlfn.IFS(O216&lt;25000,"Less than 25000",O216&lt;50000,"25000 - 50000", O216&lt;75000,"50000 - 75000",O216&lt;100000,"75000 - 100000",O216&gt;=100000,"More than 100000")</f>
        <v>25000 - 50000</v>
      </c>
      <c r="Q216" t="str">
        <f t="shared" si="3"/>
        <v>No</v>
      </c>
    </row>
    <row r="217" spans="1:17" x14ac:dyDescent="0.3">
      <c r="A217">
        <v>27951</v>
      </c>
      <c r="B217" t="s">
        <v>33</v>
      </c>
      <c r="C217" t="s">
        <v>35</v>
      </c>
      <c r="D217" s="2">
        <v>80000</v>
      </c>
      <c r="E217">
        <v>4</v>
      </c>
      <c r="F217" t="s">
        <v>19</v>
      </c>
      <c r="G217" t="s">
        <v>21</v>
      </c>
      <c r="H217" t="s">
        <v>18</v>
      </c>
      <c r="I217">
        <v>2</v>
      </c>
      <c r="J217" t="s">
        <v>22</v>
      </c>
      <c r="K217" t="s">
        <v>17</v>
      </c>
      <c r="L217">
        <v>54</v>
      </c>
      <c r="M217" t="str" cm="1">
        <f t="array" ref="M217">_xlfn.IFS(L217&lt;18,"Invalid", L217&lt;=35,"Young Adult", L217&lt;=55,"Middle Aged", L217&gt;55,"Old")</f>
        <v>Middle Aged</v>
      </c>
      <c r="N217" t="s">
        <v>15</v>
      </c>
      <c r="O217" s="2" cm="1">
        <f t="array" ref="O217">_xlfn.IFS(E217 = 0, D217,E217&gt;0,D217/E217)</f>
        <v>20000</v>
      </c>
      <c r="P217" t="str" cm="1">
        <f t="array" ref="P217">_xlfn.IFS(O217&lt;25000,"Less than 25000",O217&lt;50000,"25000 - 50000", O217&lt;75000,"50000 - 75000",O217&lt;100000,"75000 - 100000",O217&gt;=100000,"More than 100000")</f>
        <v>Less than 25000</v>
      </c>
      <c r="Q217" t="str">
        <f t="shared" si="3"/>
        <v>Yes</v>
      </c>
    </row>
    <row r="218" spans="1:17" x14ac:dyDescent="0.3">
      <c r="A218">
        <v>25026</v>
      </c>
      <c r="B218" t="s">
        <v>32</v>
      </c>
      <c r="C218" t="s">
        <v>35</v>
      </c>
      <c r="D218" s="2">
        <v>20000</v>
      </c>
      <c r="E218">
        <v>2</v>
      </c>
      <c r="F218" t="s">
        <v>29</v>
      </c>
      <c r="G218" t="s">
        <v>20</v>
      </c>
      <c r="H218" t="s">
        <v>15</v>
      </c>
      <c r="I218">
        <v>3</v>
      </c>
      <c r="J218" t="s">
        <v>23</v>
      </c>
      <c r="K218" t="s">
        <v>24</v>
      </c>
      <c r="L218">
        <v>54</v>
      </c>
      <c r="M218" t="str" cm="1">
        <f t="array" ref="M218">_xlfn.IFS(L218&lt;18,"Invalid", L218&lt;=35,"Young Adult", L218&lt;=55,"Middle Aged", L218&gt;55,"Old")</f>
        <v>Middle Aged</v>
      </c>
      <c r="N218" t="s">
        <v>18</v>
      </c>
      <c r="O218" s="2" cm="1">
        <f t="array" ref="O218">_xlfn.IFS(E218 = 0, D218,E218&gt;0,D218/E218)</f>
        <v>10000</v>
      </c>
      <c r="P218" t="str" cm="1">
        <f t="array" ref="P218">_xlfn.IFS(O218&lt;25000,"Less than 25000",O218&lt;50000,"25000 - 50000", O218&lt;75000,"50000 - 75000",O218&lt;100000,"75000 - 100000",O218&gt;=100000,"More than 100000")</f>
        <v>Less than 25000</v>
      </c>
      <c r="Q218" t="str">
        <f t="shared" si="3"/>
        <v>Yes</v>
      </c>
    </row>
    <row r="219" spans="1:17" x14ac:dyDescent="0.3">
      <c r="A219">
        <v>13673</v>
      </c>
      <c r="B219" t="s">
        <v>33</v>
      </c>
      <c r="C219" t="s">
        <v>34</v>
      </c>
      <c r="D219" s="2">
        <v>20000</v>
      </c>
      <c r="E219">
        <v>0</v>
      </c>
      <c r="F219" t="s">
        <v>29</v>
      </c>
      <c r="G219" t="s">
        <v>25</v>
      </c>
      <c r="H219" t="s">
        <v>18</v>
      </c>
      <c r="I219">
        <v>2</v>
      </c>
      <c r="J219" t="s">
        <v>16</v>
      </c>
      <c r="K219" t="s">
        <v>17</v>
      </c>
      <c r="L219">
        <v>25</v>
      </c>
      <c r="M219" t="str" cm="1">
        <f t="array" ref="M219">_xlfn.IFS(L219&lt;18,"Invalid", L219&lt;=35,"Young Adult", L219&lt;=55,"Middle Aged", L219&gt;55,"Old")</f>
        <v>Young Adult</v>
      </c>
      <c r="N219" t="s">
        <v>18</v>
      </c>
      <c r="O219" s="2" cm="1">
        <f t="array" ref="O219">_xlfn.IFS(E219 = 0, D219,E219&gt;0,D219/E219)</f>
        <v>20000</v>
      </c>
      <c r="P219" t="str" cm="1">
        <f t="array" ref="P219">_xlfn.IFS(O219&lt;25000,"Less than 25000",O219&lt;50000,"25000 - 50000", O219&lt;75000,"50000 - 75000",O219&lt;100000,"75000 - 100000",O219&gt;=100000,"More than 100000")</f>
        <v>Less than 25000</v>
      </c>
      <c r="Q219" t="str">
        <f t="shared" si="3"/>
        <v>Yes</v>
      </c>
    </row>
    <row r="220" spans="1:17" x14ac:dyDescent="0.3">
      <c r="A220">
        <v>16043</v>
      </c>
      <c r="B220" t="s">
        <v>33</v>
      </c>
      <c r="C220" t="s">
        <v>35</v>
      </c>
      <c r="D220" s="2">
        <v>10000</v>
      </c>
      <c r="E220">
        <v>1</v>
      </c>
      <c r="F220" t="s">
        <v>13</v>
      </c>
      <c r="G220" t="s">
        <v>25</v>
      </c>
      <c r="H220" t="s">
        <v>15</v>
      </c>
      <c r="I220">
        <v>0</v>
      </c>
      <c r="J220" t="s">
        <v>16</v>
      </c>
      <c r="K220" t="s">
        <v>17</v>
      </c>
      <c r="L220">
        <v>48</v>
      </c>
      <c r="M220" t="str" cm="1">
        <f t="array" ref="M220">_xlfn.IFS(L220&lt;18,"Invalid", L220&lt;=35,"Young Adult", L220&lt;=55,"Middle Aged", L220&gt;55,"Old")</f>
        <v>Middle Aged</v>
      </c>
      <c r="N220" t="s">
        <v>18</v>
      </c>
      <c r="O220" s="2" cm="1">
        <f t="array" ref="O220">_xlfn.IFS(E220 = 0, D220,E220&gt;0,D220/E220)</f>
        <v>10000</v>
      </c>
      <c r="P220" t="str" cm="1">
        <f t="array" ref="P220">_xlfn.IFS(O220&lt;25000,"Less than 25000",O220&lt;50000,"25000 - 50000", O220&lt;75000,"50000 - 75000",O220&lt;100000,"75000 - 100000",O220&gt;=100000,"More than 100000")</f>
        <v>Less than 25000</v>
      </c>
      <c r="Q220" t="str">
        <f t="shared" si="3"/>
        <v>No</v>
      </c>
    </row>
    <row r="221" spans="1:17" x14ac:dyDescent="0.3">
      <c r="A221">
        <v>22399</v>
      </c>
      <c r="B221" t="s">
        <v>33</v>
      </c>
      <c r="C221" t="s">
        <v>35</v>
      </c>
      <c r="D221" s="2">
        <v>10000</v>
      </c>
      <c r="E221">
        <v>0</v>
      </c>
      <c r="F221" t="s">
        <v>19</v>
      </c>
      <c r="G221" t="s">
        <v>25</v>
      </c>
      <c r="H221" t="s">
        <v>15</v>
      </c>
      <c r="I221">
        <v>1</v>
      </c>
      <c r="J221" t="s">
        <v>26</v>
      </c>
      <c r="K221" t="s">
        <v>24</v>
      </c>
      <c r="L221">
        <v>26</v>
      </c>
      <c r="M221" t="str" cm="1">
        <f t="array" ref="M221">_xlfn.IFS(L221&lt;18,"Invalid", L221&lt;=35,"Young Adult", L221&lt;=55,"Middle Aged", L221&gt;55,"Old")</f>
        <v>Young Adult</v>
      </c>
      <c r="N221" t="s">
        <v>15</v>
      </c>
      <c r="O221" s="2" cm="1">
        <f t="array" ref="O221">_xlfn.IFS(E221 = 0, D221,E221&gt;0,D221/E221)</f>
        <v>10000</v>
      </c>
      <c r="P221" t="str" cm="1">
        <f t="array" ref="P221">_xlfn.IFS(O221&lt;25000,"Less than 25000",O221&lt;50000,"25000 - 50000", O221&lt;75000,"50000 - 75000",O221&lt;100000,"75000 - 100000",O221&gt;=100000,"More than 100000")</f>
        <v>Less than 25000</v>
      </c>
      <c r="Q221" t="str">
        <f t="shared" si="3"/>
        <v>Yes</v>
      </c>
    </row>
    <row r="222" spans="1:17" x14ac:dyDescent="0.3">
      <c r="A222">
        <v>27696</v>
      </c>
      <c r="B222" t="s">
        <v>32</v>
      </c>
      <c r="C222" t="s">
        <v>35</v>
      </c>
      <c r="D222" s="2">
        <v>60000</v>
      </c>
      <c r="E222">
        <v>1</v>
      </c>
      <c r="F222" t="s">
        <v>13</v>
      </c>
      <c r="G222" t="s">
        <v>21</v>
      </c>
      <c r="H222" t="s">
        <v>15</v>
      </c>
      <c r="I222">
        <v>1</v>
      </c>
      <c r="J222" t="s">
        <v>23</v>
      </c>
      <c r="K222" t="s">
        <v>24</v>
      </c>
      <c r="L222">
        <v>43</v>
      </c>
      <c r="M222" t="str" cm="1">
        <f t="array" ref="M222">_xlfn.IFS(L222&lt;18,"Invalid", L222&lt;=35,"Young Adult", L222&lt;=55,"Middle Aged", L222&gt;55,"Old")</f>
        <v>Middle Aged</v>
      </c>
      <c r="N222" t="s">
        <v>15</v>
      </c>
      <c r="O222" s="2" cm="1">
        <f t="array" ref="O222">_xlfn.IFS(E222 = 0, D222,E222&gt;0,D222/E222)</f>
        <v>60000</v>
      </c>
      <c r="P222" t="str" cm="1">
        <f t="array" ref="P222">_xlfn.IFS(O222&lt;25000,"Less than 25000",O222&lt;50000,"25000 - 50000", O222&lt;75000,"50000 - 75000",O222&lt;100000,"75000 - 100000",O222&gt;=100000,"More than 100000")</f>
        <v>50000 - 75000</v>
      </c>
      <c r="Q222" t="str">
        <f t="shared" si="3"/>
        <v>Yes</v>
      </c>
    </row>
    <row r="223" spans="1:17" x14ac:dyDescent="0.3">
      <c r="A223">
        <v>25313</v>
      </c>
      <c r="B223" t="s">
        <v>33</v>
      </c>
      <c r="C223" t="s">
        <v>35</v>
      </c>
      <c r="D223" s="2">
        <v>10000</v>
      </c>
      <c r="E223">
        <v>0</v>
      </c>
      <c r="F223" t="s">
        <v>29</v>
      </c>
      <c r="G223" t="s">
        <v>25</v>
      </c>
      <c r="H223" t="s">
        <v>18</v>
      </c>
      <c r="I223">
        <v>2</v>
      </c>
      <c r="J223" t="s">
        <v>26</v>
      </c>
      <c r="K223" t="s">
        <v>17</v>
      </c>
      <c r="L223">
        <v>35</v>
      </c>
      <c r="M223" t="str" cm="1">
        <f t="array" ref="M223">_xlfn.IFS(L223&lt;18,"Invalid", L223&lt;=35,"Young Adult", L223&lt;=55,"Middle Aged", L223&gt;55,"Old")</f>
        <v>Young Adult</v>
      </c>
      <c r="N223" t="s">
        <v>18</v>
      </c>
      <c r="O223" s="2" cm="1">
        <f t="array" ref="O223">_xlfn.IFS(E223 = 0, D223,E223&gt;0,D223/E223)</f>
        <v>10000</v>
      </c>
      <c r="P223" t="str" cm="1">
        <f t="array" ref="P223">_xlfn.IFS(O223&lt;25000,"Less than 25000",O223&lt;50000,"25000 - 50000", O223&lt;75000,"50000 - 75000",O223&lt;100000,"75000 - 100000",O223&gt;=100000,"More than 100000")</f>
        <v>Less than 25000</v>
      </c>
      <c r="Q223" t="str">
        <f t="shared" si="3"/>
        <v>Yes</v>
      </c>
    </row>
    <row r="224" spans="1:17" x14ac:dyDescent="0.3">
      <c r="A224">
        <v>13813</v>
      </c>
      <c r="B224" t="s">
        <v>32</v>
      </c>
      <c r="C224" t="s">
        <v>34</v>
      </c>
      <c r="D224" s="2">
        <v>30000</v>
      </c>
      <c r="E224">
        <v>3</v>
      </c>
      <c r="F224" t="s">
        <v>19</v>
      </c>
      <c r="G224" t="s">
        <v>20</v>
      </c>
      <c r="H224" t="s">
        <v>18</v>
      </c>
      <c r="I224">
        <v>0</v>
      </c>
      <c r="J224" t="s">
        <v>16</v>
      </c>
      <c r="K224" t="s">
        <v>17</v>
      </c>
      <c r="L224">
        <v>42</v>
      </c>
      <c r="M224" t="str" cm="1">
        <f t="array" ref="M224">_xlfn.IFS(L224&lt;18,"Invalid", L224&lt;=35,"Young Adult", L224&lt;=55,"Middle Aged", L224&gt;55,"Old")</f>
        <v>Middle Aged</v>
      </c>
      <c r="N224" t="s">
        <v>18</v>
      </c>
      <c r="O224" s="2" cm="1">
        <f t="array" ref="O224">_xlfn.IFS(E224 = 0, D224,E224&gt;0,D224/E224)</f>
        <v>10000</v>
      </c>
      <c r="P224" t="str" cm="1">
        <f t="array" ref="P224">_xlfn.IFS(O224&lt;25000,"Less than 25000",O224&lt;50000,"25000 - 50000", O224&lt;75000,"50000 - 75000",O224&lt;100000,"75000 - 100000",O224&gt;=100000,"More than 100000")</f>
        <v>Less than 25000</v>
      </c>
      <c r="Q224" t="str">
        <f t="shared" si="3"/>
        <v>No</v>
      </c>
    </row>
    <row r="225" spans="1:17" x14ac:dyDescent="0.3">
      <c r="A225">
        <v>18711</v>
      </c>
      <c r="B225" t="s">
        <v>33</v>
      </c>
      <c r="C225" t="s">
        <v>34</v>
      </c>
      <c r="D225" s="2">
        <v>70000</v>
      </c>
      <c r="E225">
        <v>5</v>
      </c>
      <c r="F225" t="s">
        <v>13</v>
      </c>
      <c r="G225" t="s">
        <v>21</v>
      </c>
      <c r="H225" t="s">
        <v>15</v>
      </c>
      <c r="I225">
        <v>4</v>
      </c>
      <c r="J225" t="s">
        <v>42</v>
      </c>
      <c r="K225" t="s">
        <v>24</v>
      </c>
      <c r="L225">
        <v>39</v>
      </c>
      <c r="M225" t="str" cm="1">
        <f t="array" ref="M225">_xlfn.IFS(L225&lt;18,"Invalid", L225&lt;=35,"Young Adult", L225&lt;=55,"Middle Aged", L225&gt;55,"Old")</f>
        <v>Middle Aged</v>
      </c>
      <c r="N225" t="s">
        <v>18</v>
      </c>
      <c r="O225" s="2" cm="1">
        <f t="array" ref="O225">_xlfn.IFS(E225 = 0, D225,E225&gt;0,D225/E225)</f>
        <v>14000</v>
      </c>
      <c r="P225" t="str" cm="1">
        <f t="array" ref="P225">_xlfn.IFS(O225&lt;25000,"Less than 25000",O225&lt;50000,"25000 - 50000", O225&lt;75000,"50000 - 75000",O225&lt;100000,"75000 - 100000",O225&gt;=100000,"More than 100000")</f>
        <v>Less than 25000</v>
      </c>
      <c r="Q225" t="str">
        <f t="shared" si="3"/>
        <v>Yes</v>
      </c>
    </row>
    <row r="226" spans="1:17" x14ac:dyDescent="0.3">
      <c r="A226">
        <v>19650</v>
      </c>
      <c r="B226" t="s">
        <v>32</v>
      </c>
      <c r="C226" t="s">
        <v>34</v>
      </c>
      <c r="D226" s="2">
        <v>30000</v>
      </c>
      <c r="E226">
        <v>2</v>
      </c>
      <c r="F226" t="s">
        <v>19</v>
      </c>
      <c r="G226" t="s">
        <v>20</v>
      </c>
      <c r="H226" t="s">
        <v>18</v>
      </c>
      <c r="I226">
        <v>2</v>
      </c>
      <c r="J226" t="s">
        <v>16</v>
      </c>
      <c r="K226" t="s">
        <v>24</v>
      </c>
      <c r="L226">
        <v>67</v>
      </c>
      <c r="M226" t="str" cm="1">
        <f t="array" ref="M226">_xlfn.IFS(L226&lt;18,"Invalid", L226&lt;=35,"Young Adult", L226&lt;=55,"Middle Aged", L226&gt;55,"Old")</f>
        <v>Old</v>
      </c>
      <c r="N226" t="s">
        <v>18</v>
      </c>
      <c r="O226" s="2" cm="1">
        <f t="array" ref="O226">_xlfn.IFS(E226 = 0, D226,E226&gt;0,D226/E226)</f>
        <v>15000</v>
      </c>
      <c r="P226" t="str" cm="1">
        <f t="array" ref="P226">_xlfn.IFS(O226&lt;25000,"Less than 25000",O226&lt;50000,"25000 - 50000", O226&lt;75000,"50000 - 75000",O226&lt;100000,"75000 - 100000",O226&gt;=100000,"More than 100000")</f>
        <v>Less than 25000</v>
      </c>
      <c r="Q226" t="str">
        <f t="shared" si="3"/>
        <v>Yes</v>
      </c>
    </row>
    <row r="227" spans="1:17" x14ac:dyDescent="0.3">
      <c r="A227">
        <v>14135</v>
      </c>
      <c r="B227" t="s">
        <v>32</v>
      </c>
      <c r="C227" t="s">
        <v>35</v>
      </c>
      <c r="D227" s="2">
        <v>20000</v>
      </c>
      <c r="E227">
        <v>1</v>
      </c>
      <c r="F227" t="s">
        <v>19</v>
      </c>
      <c r="G227" t="s">
        <v>25</v>
      </c>
      <c r="H227" t="s">
        <v>15</v>
      </c>
      <c r="I227">
        <v>0</v>
      </c>
      <c r="J227" t="s">
        <v>26</v>
      </c>
      <c r="K227" t="s">
        <v>17</v>
      </c>
      <c r="L227">
        <v>35</v>
      </c>
      <c r="M227" t="str" cm="1">
        <f t="array" ref="M227">_xlfn.IFS(L227&lt;18,"Invalid", L227&lt;=35,"Young Adult", L227&lt;=55,"Middle Aged", L227&gt;55,"Old")</f>
        <v>Young Adult</v>
      </c>
      <c r="N227" t="s">
        <v>18</v>
      </c>
      <c r="O227" s="2" cm="1">
        <f t="array" ref="O227">_xlfn.IFS(E227 = 0, D227,E227&gt;0,D227/E227)</f>
        <v>20000</v>
      </c>
      <c r="P227" t="str" cm="1">
        <f t="array" ref="P227">_xlfn.IFS(O227&lt;25000,"Less than 25000",O227&lt;50000,"25000 - 50000", O227&lt;75000,"50000 - 75000",O227&lt;100000,"75000 - 100000",O227&gt;=100000,"More than 100000")</f>
        <v>Less than 25000</v>
      </c>
      <c r="Q227" t="str">
        <f t="shared" si="3"/>
        <v>No</v>
      </c>
    </row>
    <row r="228" spans="1:17" x14ac:dyDescent="0.3">
      <c r="A228">
        <v>12833</v>
      </c>
      <c r="B228" t="s">
        <v>33</v>
      </c>
      <c r="C228" t="s">
        <v>34</v>
      </c>
      <c r="D228" s="2">
        <v>20000</v>
      </c>
      <c r="E228">
        <v>3</v>
      </c>
      <c r="F228" t="s">
        <v>27</v>
      </c>
      <c r="G228" t="s">
        <v>25</v>
      </c>
      <c r="H228" t="s">
        <v>15</v>
      </c>
      <c r="I228">
        <v>1</v>
      </c>
      <c r="J228" t="s">
        <v>16</v>
      </c>
      <c r="K228" t="s">
        <v>17</v>
      </c>
      <c r="L228">
        <v>42</v>
      </c>
      <c r="M228" t="str" cm="1">
        <f t="array" ref="M228">_xlfn.IFS(L228&lt;18,"Invalid", L228&lt;=35,"Young Adult", L228&lt;=55,"Middle Aged", L228&gt;55,"Old")</f>
        <v>Middle Aged</v>
      </c>
      <c r="N228" t="s">
        <v>15</v>
      </c>
      <c r="O228" s="2" cm="1">
        <f t="array" ref="O228">_xlfn.IFS(E228 = 0, D228,E228&gt;0,D228/E228)</f>
        <v>6666.666666666667</v>
      </c>
      <c r="P228" t="str" cm="1">
        <f t="array" ref="P228">_xlfn.IFS(O228&lt;25000,"Less than 25000",O228&lt;50000,"25000 - 50000", O228&lt;75000,"50000 - 75000",O228&lt;100000,"75000 - 100000",O228&gt;=100000,"More than 100000")</f>
        <v>Less than 25000</v>
      </c>
      <c r="Q228" t="str">
        <f t="shared" si="3"/>
        <v>Yes</v>
      </c>
    </row>
    <row r="229" spans="1:17" x14ac:dyDescent="0.3">
      <c r="A229">
        <v>26849</v>
      </c>
      <c r="B229" t="s">
        <v>32</v>
      </c>
      <c r="C229" t="s">
        <v>35</v>
      </c>
      <c r="D229" s="2">
        <v>10000</v>
      </c>
      <c r="E229">
        <v>3</v>
      </c>
      <c r="F229" t="s">
        <v>29</v>
      </c>
      <c r="G229" t="s">
        <v>25</v>
      </c>
      <c r="H229" t="s">
        <v>15</v>
      </c>
      <c r="I229">
        <v>2</v>
      </c>
      <c r="J229" t="s">
        <v>16</v>
      </c>
      <c r="K229" t="s">
        <v>17</v>
      </c>
      <c r="L229">
        <v>43</v>
      </c>
      <c r="M229" t="str" cm="1">
        <f t="array" ref="M229">_xlfn.IFS(L229&lt;18,"Invalid", L229&lt;=35,"Young Adult", L229&lt;=55,"Middle Aged", L229&gt;55,"Old")</f>
        <v>Middle Aged</v>
      </c>
      <c r="N229" t="s">
        <v>18</v>
      </c>
      <c r="O229" s="2" cm="1">
        <f t="array" ref="O229">_xlfn.IFS(E229 = 0, D229,E229&gt;0,D229/E229)</f>
        <v>3333.3333333333335</v>
      </c>
      <c r="P229" t="str" cm="1">
        <f t="array" ref="P229">_xlfn.IFS(O229&lt;25000,"Less than 25000",O229&lt;50000,"25000 - 50000", O229&lt;75000,"50000 - 75000",O229&lt;100000,"75000 - 100000",O229&gt;=100000,"More than 100000")</f>
        <v>Less than 25000</v>
      </c>
      <c r="Q229" t="str">
        <f t="shared" si="3"/>
        <v>Yes</v>
      </c>
    </row>
    <row r="230" spans="1:17" x14ac:dyDescent="0.3">
      <c r="A230">
        <v>20962</v>
      </c>
      <c r="B230" t="s">
        <v>32</v>
      </c>
      <c r="C230" t="s">
        <v>34</v>
      </c>
      <c r="D230" s="2">
        <v>20000</v>
      </c>
      <c r="E230">
        <v>1</v>
      </c>
      <c r="F230" t="s">
        <v>30</v>
      </c>
      <c r="G230" t="s">
        <v>20</v>
      </c>
      <c r="H230" t="s">
        <v>15</v>
      </c>
      <c r="I230">
        <v>0</v>
      </c>
      <c r="J230" t="s">
        <v>16</v>
      </c>
      <c r="K230" t="s">
        <v>17</v>
      </c>
      <c r="L230">
        <v>45</v>
      </c>
      <c r="M230" t="str" cm="1">
        <f t="array" ref="M230">_xlfn.IFS(L230&lt;18,"Invalid", L230&lt;=35,"Young Adult", L230&lt;=55,"Middle Aged", L230&gt;55,"Old")</f>
        <v>Middle Aged</v>
      </c>
      <c r="N230" t="s">
        <v>18</v>
      </c>
      <c r="O230" s="2" cm="1">
        <f t="array" ref="O230">_xlfn.IFS(E230 = 0, D230,E230&gt;0,D230/E230)</f>
        <v>20000</v>
      </c>
      <c r="P230" t="str" cm="1">
        <f t="array" ref="P230">_xlfn.IFS(O230&lt;25000,"Less than 25000",O230&lt;50000,"25000 - 50000", O230&lt;75000,"50000 - 75000",O230&lt;100000,"75000 - 100000",O230&gt;=100000,"More than 100000")</f>
        <v>Less than 25000</v>
      </c>
      <c r="Q230" t="str">
        <f t="shared" si="3"/>
        <v>No</v>
      </c>
    </row>
    <row r="231" spans="1:17" x14ac:dyDescent="0.3">
      <c r="A231">
        <v>28915</v>
      </c>
      <c r="B231" t="s">
        <v>33</v>
      </c>
      <c r="C231" t="s">
        <v>35</v>
      </c>
      <c r="D231" s="2">
        <v>80000</v>
      </c>
      <c r="E231">
        <v>5</v>
      </c>
      <c r="F231" t="s">
        <v>27</v>
      </c>
      <c r="G231" t="s">
        <v>28</v>
      </c>
      <c r="H231" t="s">
        <v>15</v>
      </c>
      <c r="I231">
        <v>3</v>
      </c>
      <c r="J231" t="s">
        <v>42</v>
      </c>
      <c r="K231" t="s">
        <v>17</v>
      </c>
      <c r="L231">
        <v>57</v>
      </c>
      <c r="M231" t="str" cm="1">
        <f t="array" ref="M231">_xlfn.IFS(L231&lt;18,"Invalid", L231&lt;=35,"Young Adult", L231&lt;=55,"Middle Aged", L231&gt;55,"Old")</f>
        <v>Old</v>
      </c>
      <c r="N231" t="s">
        <v>18</v>
      </c>
      <c r="O231" s="2" cm="1">
        <f t="array" ref="O231">_xlfn.IFS(E231 = 0, D231,E231&gt;0,D231/E231)</f>
        <v>16000</v>
      </c>
      <c r="P231" t="str" cm="1">
        <f t="array" ref="P231">_xlfn.IFS(O231&lt;25000,"Less than 25000",O231&lt;50000,"25000 - 50000", O231&lt;75000,"50000 - 75000",O231&lt;100000,"75000 - 100000",O231&gt;=100000,"More than 100000")</f>
        <v>Less than 25000</v>
      </c>
      <c r="Q231" t="str">
        <f t="shared" si="3"/>
        <v>Yes</v>
      </c>
    </row>
    <row r="232" spans="1:17" x14ac:dyDescent="0.3">
      <c r="A232">
        <v>22830</v>
      </c>
      <c r="B232" t="s">
        <v>32</v>
      </c>
      <c r="C232" t="s">
        <v>35</v>
      </c>
      <c r="D232" s="2">
        <v>120000</v>
      </c>
      <c r="E232">
        <v>4</v>
      </c>
      <c r="F232" t="s">
        <v>19</v>
      </c>
      <c r="G232" t="s">
        <v>28</v>
      </c>
      <c r="H232" t="s">
        <v>15</v>
      </c>
      <c r="I232">
        <v>3</v>
      </c>
      <c r="J232" t="s">
        <v>42</v>
      </c>
      <c r="K232" t="s">
        <v>17</v>
      </c>
      <c r="L232">
        <v>56</v>
      </c>
      <c r="M232" t="str" cm="1">
        <f t="array" ref="M232">_xlfn.IFS(L232&lt;18,"Invalid", L232&lt;=35,"Young Adult", L232&lt;=55,"Middle Aged", L232&gt;55,"Old")</f>
        <v>Old</v>
      </c>
      <c r="N232" t="s">
        <v>18</v>
      </c>
      <c r="O232" s="2" cm="1">
        <f t="array" ref="O232">_xlfn.IFS(E232 = 0, D232,E232&gt;0,D232/E232)</f>
        <v>30000</v>
      </c>
      <c r="P232" t="str" cm="1">
        <f t="array" ref="P232">_xlfn.IFS(O232&lt;25000,"Less than 25000",O232&lt;50000,"25000 - 50000", O232&lt;75000,"50000 - 75000",O232&lt;100000,"75000 - 100000",O232&gt;=100000,"More than 100000")</f>
        <v>25000 - 50000</v>
      </c>
      <c r="Q232" t="str">
        <f t="shared" si="3"/>
        <v>Yes</v>
      </c>
    </row>
    <row r="233" spans="1:17" x14ac:dyDescent="0.3">
      <c r="A233">
        <v>14777</v>
      </c>
      <c r="B233" t="s">
        <v>32</v>
      </c>
      <c r="C233" t="s">
        <v>34</v>
      </c>
      <c r="D233" s="2">
        <v>40000</v>
      </c>
      <c r="E233">
        <v>0</v>
      </c>
      <c r="F233" t="s">
        <v>13</v>
      </c>
      <c r="G233" t="s">
        <v>20</v>
      </c>
      <c r="H233" t="s">
        <v>15</v>
      </c>
      <c r="I233">
        <v>0</v>
      </c>
      <c r="J233" t="s">
        <v>16</v>
      </c>
      <c r="K233" t="s">
        <v>17</v>
      </c>
      <c r="L233">
        <v>38</v>
      </c>
      <c r="M233" t="str" cm="1">
        <f t="array" ref="M233">_xlfn.IFS(L233&lt;18,"Invalid", L233&lt;=35,"Young Adult", L233&lt;=55,"Middle Aged", L233&gt;55,"Old")</f>
        <v>Middle Aged</v>
      </c>
      <c r="N233" t="s">
        <v>15</v>
      </c>
      <c r="O233" s="2" cm="1">
        <f t="array" ref="O233">_xlfn.IFS(E233 = 0, D233,E233&gt;0,D233/E233)</f>
        <v>40000</v>
      </c>
      <c r="P233" t="str" cm="1">
        <f t="array" ref="P233">_xlfn.IFS(O233&lt;25000,"Less than 25000",O233&lt;50000,"25000 - 50000", O233&lt;75000,"50000 - 75000",O233&lt;100000,"75000 - 100000",O233&gt;=100000,"More than 100000")</f>
        <v>25000 - 50000</v>
      </c>
      <c r="Q233" t="str">
        <f t="shared" si="3"/>
        <v>No</v>
      </c>
    </row>
    <row r="234" spans="1:17" x14ac:dyDescent="0.3">
      <c r="A234">
        <v>12591</v>
      </c>
      <c r="B234" t="s">
        <v>32</v>
      </c>
      <c r="C234" t="s">
        <v>34</v>
      </c>
      <c r="D234" s="2">
        <v>30000</v>
      </c>
      <c r="E234">
        <v>4</v>
      </c>
      <c r="F234" t="s">
        <v>30</v>
      </c>
      <c r="G234" t="s">
        <v>20</v>
      </c>
      <c r="H234" t="s">
        <v>15</v>
      </c>
      <c r="I234">
        <v>0</v>
      </c>
      <c r="J234" t="s">
        <v>16</v>
      </c>
      <c r="K234" t="s">
        <v>17</v>
      </c>
      <c r="L234">
        <v>45</v>
      </c>
      <c r="M234" t="str" cm="1">
        <f t="array" ref="M234">_xlfn.IFS(L234&lt;18,"Invalid", L234&lt;=35,"Young Adult", L234&lt;=55,"Middle Aged", L234&gt;55,"Old")</f>
        <v>Middle Aged</v>
      </c>
      <c r="N234" t="s">
        <v>18</v>
      </c>
      <c r="O234" s="2" cm="1">
        <f t="array" ref="O234">_xlfn.IFS(E234 = 0, D234,E234&gt;0,D234/E234)</f>
        <v>7500</v>
      </c>
      <c r="P234" t="str" cm="1">
        <f t="array" ref="P234">_xlfn.IFS(O234&lt;25000,"Less than 25000",O234&lt;50000,"25000 - 50000", O234&lt;75000,"50000 - 75000",O234&lt;100000,"75000 - 100000",O234&gt;=100000,"More than 100000")</f>
        <v>Less than 25000</v>
      </c>
      <c r="Q234" t="str">
        <f t="shared" si="3"/>
        <v>No</v>
      </c>
    </row>
    <row r="235" spans="1:17" x14ac:dyDescent="0.3">
      <c r="A235">
        <v>24174</v>
      </c>
      <c r="B235" t="s">
        <v>32</v>
      </c>
      <c r="C235" t="s">
        <v>35</v>
      </c>
      <c r="D235" s="2">
        <v>20000</v>
      </c>
      <c r="E235">
        <v>0</v>
      </c>
      <c r="F235" t="s">
        <v>13</v>
      </c>
      <c r="G235" t="s">
        <v>20</v>
      </c>
      <c r="H235" t="s">
        <v>15</v>
      </c>
      <c r="I235">
        <v>0</v>
      </c>
      <c r="J235" t="s">
        <v>16</v>
      </c>
      <c r="K235" t="s">
        <v>24</v>
      </c>
      <c r="L235">
        <v>27</v>
      </c>
      <c r="M235" t="str" cm="1">
        <f t="array" ref="M235">_xlfn.IFS(L235&lt;18,"Invalid", L235&lt;=35,"Young Adult", L235&lt;=55,"Middle Aged", L235&gt;55,"Old")</f>
        <v>Young Adult</v>
      </c>
      <c r="N235" t="s">
        <v>15</v>
      </c>
      <c r="O235" s="2" cm="1">
        <f t="array" ref="O235">_xlfn.IFS(E235 = 0, D235,E235&gt;0,D235/E235)</f>
        <v>20000</v>
      </c>
      <c r="P235" t="str" cm="1">
        <f t="array" ref="P235">_xlfn.IFS(O235&lt;25000,"Less than 25000",O235&lt;50000,"25000 - 50000", O235&lt;75000,"50000 - 75000",O235&lt;100000,"75000 - 100000",O235&gt;=100000,"More than 100000")</f>
        <v>Less than 25000</v>
      </c>
      <c r="Q235" t="str">
        <f t="shared" si="3"/>
        <v>No</v>
      </c>
    </row>
    <row r="236" spans="1:17" x14ac:dyDescent="0.3">
      <c r="A236">
        <v>24611</v>
      </c>
      <c r="B236" t="s">
        <v>33</v>
      </c>
      <c r="C236" t="s">
        <v>35</v>
      </c>
      <c r="D236" s="2">
        <v>90000</v>
      </c>
      <c r="E236">
        <v>0</v>
      </c>
      <c r="F236" t="s">
        <v>13</v>
      </c>
      <c r="G236" t="s">
        <v>21</v>
      </c>
      <c r="H236" t="s">
        <v>18</v>
      </c>
      <c r="I236">
        <v>4</v>
      </c>
      <c r="J236" t="s">
        <v>42</v>
      </c>
      <c r="K236" t="s">
        <v>24</v>
      </c>
      <c r="L236">
        <v>35</v>
      </c>
      <c r="M236" t="str" cm="1">
        <f t="array" ref="M236">_xlfn.IFS(L236&lt;18,"Invalid", L236&lt;=35,"Young Adult", L236&lt;=55,"Middle Aged", L236&gt;55,"Old")</f>
        <v>Young Adult</v>
      </c>
      <c r="N236" t="s">
        <v>15</v>
      </c>
      <c r="O236" s="2" cm="1">
        <f t="array" ref="O236">_xlfn.IFS(E236 = 0, D236,E236&gt;0,D236/E236)</f>
        <v>90000</v>
      </c>
      <c r="P236" t="str" cm="1">
        <f t="array" ref="P236">_xlfn.IFS(O236&lt;25000,"Less than 25000",O236&lt;50000,"25000 - 50000", O236&lt;75000,"50000 - 75000",O236&lt;100000,"75000 - 100000",O236&gt;=100000,"More than 100000")</f>
        <v>75000 - 100000</v>
      </c>
      <c r="Q236" t="str">
        <f t="shared" si="3"/>
        <v>Yes</v>
      </c>
    </row>
    <row r="237" spans="1:17" x14ac:dyDescent="0.3">
      <c r="A237">
        <v>11340</v>
      </c>
      <c r="B237" t="s">
        <v>32</v>
      </c>
      <c r="C237" t="s">
        <v>34</v>
      </c>
      <c r="D237" s="2">
        <v>10000</v>
      </c>
      <c r="E237">
        <v>1</v>
      </c>
      <c r="F237" t="s">
        <v>30</v>
      </c>
      <c r="G237" t="s">
        <v>20</v>
      </c>
      <c r="H237" t="s">
        <v>15</v>
      </c>
      <c r="I237">
        <v>0</v>
      </c>
      <c r="J237" t="s">
        <v>16</v>
      </c>
      <c r="K237" t="s">
        <v>17</v>
      </c>
      <c r="L237">
        <v>70</v>
      </c>
      <c r="M237" t="str" cm="1">
        <f t="array" ref="M237">_xlfn.IFS(L237&lt;18,"Invalid", L237&lt;=35,"Young Adult", L237&lt;=55,"Middle Aged", L237&gt;55,"Old")</f>
        <v>Old</v>
      </c>
      <c r="N237" t="s">
        <v>15</v>
      </c>
      <c r="O237" s="2" cm="1">
        <f t="array" ref="O237">_xlfn.IFS(E237 = 0, D237,E237&gt;0,D237/E237)</f>
        <v>10000</v>
      </c>
      <c r="P237" t="str" cm="1">
        <f t="array" ref="P237">_xlfn.IFS(O237&lt;25000,"Less than 25000",O237&lt;50000,"25000 - 50000", O237&lt;75000,"50000 - 75000",O237&lt;100000,"75000 - 100000",O237&gt;=100000,"More than 100000")</f>
        <v>Less than 25000</v>
      </c>
      <c r="Q237" t="str">
        <f t="shared" si="3"/>
        <v>No</v>
      </c>
    </row>
    <row r="238" spans="1:17" x14ac:dyDescent="0.3">
      <c r="A238">
        <v>25693</v>
      </c>
      <c r="B238" t="s">
        <v>33</v>
      </c>
      <c r="C238" t="s">
        <v>34</v>
      </c>
      <c r="D238" s="2">
        <v>30000</v>
      </c>
      <c r="E238">
        <v>5</v>
      </c>
      <c r="F238" t="s">
        <v>30</v>
      </c>
      <c r="G238" t="s">
        <v>20</v>
      </c>
      <c r="H238" t="s">
        <v>15</v>
      </c>
      <c r="I238">
        <v>0</v>
      </c>
      <c r="J238" t="s">
        <v>16</v>
      </c>
      <c r="K238" t="s">
        <v>17</v>
      </c>
      <c r="L238">
        <v>44</v>
      </c>
      <c r="M238" t="str" cm="1">
        <f t="array" ref="M238">_xlfn.IFS(L238&lt;18,"Invalid", L238&lt;=35,"Young Adult", L238&lt;=55,"Middle Aged", L238&gt;55,"Old")</f>
        <v>Middle Aged</v>
      </c>
      <c r="N238" t="s">
        <v>15</v>
      </c>
      <c r="O238" s="2" cm="1">
        <f t="array" ref="O238">_xlfn.IFS(E238 = 0, D238,E238&gt;0,D238/E238)</f>
        <v>6000</v>
      </c>
      <c r="P238" t="str" cm="1">
        <f t="array" ref="P238">_xlfn.IFS(O238&lt;25000,"Less than 25000",O238&lt;50000,"25000 - 50000", O238&lt;75000,"50000 - 75000",O238&lt;100000,"75000 - 100000",O238&gt;=100000,"More than 100000")</f>
        <v>Less than 25000</v>
      </c>
      <c r="Q238" t="str">
        <f t="shared" si="3"/>
        <v>No</v>
      </c>
    </row>
    <row r="239" spans="1:17" x14ac:dyDescent="0.3">
      <c r="A239">
        <v>25555</v>
      </c>
      <c r="B239" t="s">
        <v>32</v>
      </c>
      <c r="C239" t="s">
        <v>34</v>
      </c>
      <c r="D239" s="2">
        <v>10000</v>
      </c>
      <c r="E239">
        <v>0</v>
      </c>
      <c r="F239" t="s">
        <v>19</v>
      </c>
      <c r="G239" t="s">
        <v>25</v>
      </c>
      <c r="H239" t="s">
        <v>18</v>
      </c>
      <c r="I239">
        <v>1</v>
      </c>
      <c r="J239" t="s">
        <v>16</v>
      </c>
      <c r="K239" t="s">
        <v>24</v>
      </c>
      <c r="L239">
        <v>26</v>
      </c>
      <c r="M239" t="str" cm="1">
        <f t="array" ref="M239">_xlfn.IFS(L239&lt;18,"Invalid", L239&lt;=35,"Young Adult", L239&lt;=55,"Middle Aged", L239&gt;55,"Old")</f>
        <v>Young Adult</v>
      </c>
      <c r="N239" t="s">
        <v>15</v>
      </c>
      <c r="O239" s="2" cm="1">
        <f t="array" ref="O239">_xlfn.IFS(E239 = 0, D239,E239&gt;0,D239/E239)</f>
        <v>10000</v>
      </c>
      <c r="P239" t="str" cm="1">
        <f t="array" ref="P239">_xlfn.IFS(O239&lt;25000,"Less than 25000",O239&lt;50000,"25000 - 50000", O239&lt;75000,"50000 - 75000",O239&lt;100000,"75000 - 100000",O239&gt;=100000,"More than 100000")</f>
        <v>Less than 25000</v>
      </c>
      <c r="Q239" t="str">
        <f t="shared" si="3"/>
        <v>Yes</v>
      </c>
    </row>
    <row r="240" spans="1:17" x14ac:dyDescent="0.3">
      <c r="A240">
        <v>22006</v>
      </c>
      <c r="B240" t="s">
        <v>32</v>
      </c>
      <c r="C240" t="s">
        <v>35</v>
      </c>
      <c r="D240" s="2">
        <v>70000</v>
      </c>
      <c r="E240">
        <v>5</v>
      </c>
      <c r="F240" t="s">
        <v>19</v>
      </c>
      <c r="G240" t="s">
        <v>14</v>
      </c>
      <c r="H240" t="s">
        <v>15</v>
      </c>
      <c r="I240">
        <v>3</v>
      </c>
      <c r="J240" t="s">
        <v>23</v>
      </c>
      <c r="K240" t="s">
        <v>24</v>
      </c>
      <c r="L240">
        <v>46</v>
      </c>
      <c r="M240" t="str" cm="1">
        <f t="array" ref="M240">_xlfn.IFS(L240&lt;18,"Invalid", L240&lt;=35,"Young Adult", L240&lt;=55,"Middle Aged", L240&gt;55,"Old")</f>
        <v>Middle Aged</v>
      </c>
      <c r="N240" t="s">
        <v>18</v>
      </c>
      <c r="O240" s="2" cm="1">
        <f t="array" ref="O240">_xlfn.IFS(E240 = 0, D240,E240&gt;0,D240/E240)</f>
        <v>14000</v>
      </c>
      <c r="P240" t="str" cm="1">
        <f t="array" ref="P240">_xlfn.IFS(O240&lt;25000,"Less than 25000",O240&lt;50000,"25000 - 50000", O240&lt;75000,"50000 - 75000",O240&lt;100000,"75000 - 100000",O240&gt;=100000,"More than 100000")</f>
        <v>Less than 25000</v>
      </c>
      <c r="Q240" t="str">
        <f t="shared" si="3"/>
        <v>Yes</v>
      </c>
    </row>
    <row r="241" spans="1:17" x14ac:dyDescent="0.3">
      <c r="A241">
        <v>20060</v>
      </c>
      <c r="B241" t="s">
        <v>33</v>
      </c>
      <c r="C241" t="s">
        <v>34</v>
      </c>
      <c r="D241" s="2">
        <v>30000</v>
      </c>
      <c r="E241">
        <v>0</v>
      </c>
      <c r="F241" t="s">
        <v>27</v>
      </c>
      <c r="G241" t="s">
        <v>25</v>
      </c>
      <c r="H241" t="s">
        <v>18</v>
      </c>
      <c r="I241">
        <v>1</v>
      </c>
      <c r="J241" t="s">
        <v>22</v>
      </c>
      <c r="K241" t="s">
        <v>17</v>
      </c>
      <c r="L241">
        <v>34</v>
      </c>
      <c r="M241" t="str" cm="1">
        <f t="array" ref="M241">_xlfn.IFS(L241&lt;18,"Invalid", L241&lt;=35,"Young Adult", L241&lt;=55,"Middle Aged", L241&gt;55,"Old")</f>
        <v>Young Adult</v>
      </c>
      <c r="N241" t="s">
        <v>15</v>
      </c>
      <c r="O241" s="2" cm="1">
        <f t="array" ref="O241">_xlfn.IFS(E241 = 0, D241,E241&gt;0,D241/E241)</f>
        <v>30000</v>
      </c>
      <c r="P241" t="str" cm="1">
        <f t="array" ref="P241">_xlfn.IFS(O241&lt;25000,"Less than 25000",O241&lt;50000,"25000 - 50000", O241&lt;75000,"50000 - 75000",O241&lt;100000,"75000 - 100000",O241&gt;=100000,"More than 100000")</f>
        <v>25000 - 50000</v>
      </c>
      <c r="Q241" t="str">
        <f t="shared" si="3"/>
        <v>Yes</v>
      </c>
    </row>
    <row r="242" spans="1:17" x14ac:dyDescent="0.3">
      <c r="A242">
        <v>17702</v>
      </c>
      <c r="B242" t="s">
        <v>32</v>
      </c>
      <c r="C242" t="s">
        <v>35</v>
      </c>
      <c r="D242" s="2">
        <v>10000</v>
      </c>
      <c r="E242">
        <v>1</v>
      </c>
      <c r="F242" t="s">
        <v>30</v>
      </c>
      <c r="G242" t="s">
        <v>25</v>
      </c>
      <c r="H242" t="s">
        <v>15</v>
      </c>
      <c r="I242">
        <v>0</v>
      </c>
      <c r="J242" t="s">
        <v>16</v>
      </c>
      <c r="K242" t="s">
        <v>17</v>
      </c>
      <c r="L242">
        <v>37</v>
      </c>
      <c r="M242" t="str" cm="1">
        <f t="array" ref="M242">_xlfn.IFS(L242&lt;18,"Invalid", L242&lt;=35,"Young Adult", L242&lt;=55,"Middle Aged", L242&gt;55,"Old")</f>
        <v>Middle Aged</v>
      </c>
      <c r="N242" t="s">
        <v>18</v>
      </c>
      <c r="O242" s="2" cm="1">
        <f t="array" ref="O242">_xlfn.IFS(E242 = 0, D242,E242&gt;0,D242/E242)</f>
        <v>10000</v>
      </c>
      <c r="P242" t="str" cm="1">
        <f t="array" ref="P242">_xlfn.IFS(O242&lt;25000,"Less than 25000",O242&lt;50000,"25000 - 50000", O242&lt;75000,"50000 - 75000",O242&lt;100000,"75000 - 100000",O242&gt;=100000,"More than 100000")</f>
        <v>Less than 25000</v>
      </c>
      <c r="Q242" t="str">
        <f t="shared" si="3"/>
        <v>No</v>
      </c>
    </row>
    <row r="243" spans="1:17" x14ac:dyDescent="0.3">
      <c r="A243">
        <v>12503</v>
      </c>
      <c r="B243" t="s">
        <v>33</v>
      </c>
      <c r="C243" t="s">
        <v>34</v>
      </c>
      <c r="D243" s="2">
        <v>30000</v>
      </c>
      <c r="E243">
        <v>3</v>
      </c>
      <c r="F243" t="s">
        <v>19</v>
      </c>
      <c r="G243" t="s">
        <v>20</v>
      </c>
      <c r="H243" t="s">
        <v>15</v>
      </c>
      <c r="I243">
        <v>2</v>
      </c>
      <c r="J243" t="s">
        <v>16</v>
      </c>
      <c r="K243" t="s">
        <v>17</v>
      </c>
      <c r="L243">
        <v>27</v>
      </c>
      <c r="M243" t="str" cm="1">
        <f t="array" ref="M243">_xlfn.IFS(L243&lt;18,"Invalid", L243&lt;=35,"Young Adult", L243&lt;=55,"Middle Aged", L243&gt;55,"Old")</f>
        <v>Young Adult</v>
      </c>
      <c r="N243" t="s">
        <v>18</v>
      </c>
      <c r="O243" s="2" cm="1">
        <f t="array" ref="O243">_xlfn.IFS(E243 = 0, D243,E243&gt;0,D243/E243)</f>
        <v>10000</v>
      </c>
      <c r="P243" t="str" cm="1">
        <f t="array" ref="P243">_xlfn.IFS(O243&lt;25000,"Less than 25000",O243&lt;50000,"25000 - 50000", O243&lt;75000,"50000 - 75000",O243&lt;100000,"75000 - 100000",O243&gt;=100000,"More than 100000")</f>
        <v>Less than 25000</v>
      </c>
      <c r="Q243" t="str">
        <f t="shared" si="3"/>
        <v>Yes</v>
      </c>
    </row>
    <row r="244" spans="1:17" x14ac:dyDescent="0.3">
      <c r="A244">
        <v>23908</v>
      </c>
      <c r="B244" t="s">
        <v>33</v>
      </c>
      <c r="C244" t="s">
        <v>35</v>
      </c>
      <c r="D244" s="2">
        <v>30000</v>
      </c>
      <c r="E244">
        <v>1</v>
      </c>
      <c r="F244" t="s">
        <v>13</v>
      </c>
      <c r="G244" t="s">
        <v>20</v>
      </c>
      <c r="H244" t="s">
        <v>18</v>
      </c>
      <c r="I244">
        <v>1</v>
      </c>
      <c r="J244" t="s">
        <v>16</v>
      </c>
      <c r="K244" t="s">
        <v>17</v>
      </c>
      <c r="L244">
        <v>39</v>
      </c>
      <c r="M244" t="str" cm="1">
        <f t="array" ref="M244">_xlfn.IFS(L244&lt;18,"Invalid", L244&lt;=35,"Young Adult", L244&lt;=55,"Middle Aged", L244&gt;55,"Old")</f>
        <v>Middle Aged</v>
      </c>
      <c r="N244" t="s">
        <v>15</v>
      </c>
      <c r="O244" s="2" cm="1">
        <f t="array" ref="O244">_xlfn.IFS(E244 = 0, D244,E244&gt;0,D244/E244)</f>
        <v>30000</v>
      </c>
      <c r="P244" t="str" cm="1">
        <f t="array" ref="P244">_xlfn.IFS(O244&lt;25000,"Less than 25000",O244&lt;50000,"25000 - 50000", O244&lt;75000,"50000 - 75000",O244&lt;100000,"75000 - 100000",O244&gt;=100000,"More than 100000")</f>
        <v>25000 - 50000</v>
      </c>
      <c r="Q244" t="str">
        <f t="shared" si="3"/>
        <v>Yes</v>
      </c>
    </row>
    <row r="245" spans="1:17" x14ac:dyDescent="0.3">
      <c r="A245">
        <v>22527</v>
      </c>
      <c r="B245" t="s">
        <v>33</v>
      </c>
      <c r="C245" t="s">
        <v>34</v>
      </c>
      <c r="D245" s="2">
        <v>20000</v>
      </c>
      <c r="E245">
        <v>0</v>
      </c>
      <c r="F245" t="s">
        <v>27</v>
      </c>
      <c r="G245" t="s">
        <v>25</v>
      </c>
      <c r="H245" t="s">
        <v>18</v>
      </c>
      <c r="I245">
        <v>1</v>
      </c>
      <c r="J245" t="s">
        <v>22</v>
      </c>
      <c r="K245" t="s">
        <v>17</v>
      </c>
      <c r="L245">
        <v>29</v>
      </c>
      <c r="M245" t="str" cm="1">
        <f t="array" ref="M245">_xlfn.IFS(L245&lt;18,"Invalid", L245&lt;=35,"Young Adult", L245&lt;=55,"Middle Aged", L245&gt;55,"Old")</f>
        <v>Young Adult</v>
      </c>
      <c r="N245" t="s">
        <v>18</v>
      </c>
      <c r="O245" s="2" cm="1">
        <f t="array" ref="O245">_xlfn.IFS(E245 = 0, D245,E245&gt;0,D245/E245)</f>
        <v>20000</v>
      </c>
      <c r="P245" t="str" cm="1">
        <f t="array" ref="P245">_xlfn.IFS(O245&lt;25000,"Less than 25000",O245&lt;50000,"25000 - 50000", O245&lt;75000,"50000 - 75000",O245&lt;100000,"75000 - 100000",O245&gt;=100000,"More than 100000")</f>
        <v>Less than 25000</v>
      </c>
      <c r="Q245" t="str">
        <f t="shared" si="3"/>
        <v>Yes</v>
      </c>
    </row>
    <row r="246" spans="1:17" x14ac:dyDescent="0.3">
      <c r="A246">
        <v>19057</v>
      </c>
      <c r="B246" t="s">
        <v>32</v>
      </c>
      <c r="C246" t="s">
        <v>34</v>
      </c>
      <c r="D246" s="2">
        <v>120000</v>
      </c>
      <c r="E246">
        <v>3</v>
      </c>
      <c r="F246" t="s">
        <v>13</v>
      </c>
      <c r="G246" t="s">
        <v>28</v>
      </c>
      <c r="H246" t="s">
        <v>18</v>
      </c>
      <c r="I246">
        <v>2</v>
      </c>
      <c r="J246" t="s">
        <v>42</v>
      </c>
      <c r="K246" t="s">
        <v>17</v>
      </c>
      <c r="L246">
        <v>52</v>
      </c>
      <c r="M246" t="str" cm="1">
        <f t="array" ref="M246">_xlfn.IFS(L246&lt;18,"Invalid", L246&lt;=35,"Young Adult", L246&lt;=55,"Middle Aged", L246&gt;55,"Old")</f>
        <v>Middle Aged</v>
      </c>
      <c r="N246" t="s">
        <v>15</v>
      </c>
      <c r="O246" s="2" cm="1">
        <f t="array" ref="O246">_xlfn.IFS(E246 = 0, D246,E246&gt;0,D246/E246)</f>
        <v>40000</v>
      </c>
      <c r="P246" t="str" cm="1">
        <f t="array" ref="P246">_xlfn.IFS(O246&lt;25000,"Less than 25000",O246&lt;50000,"25000 - 50000", O246&lt;75000,"50000 - 75000",O246&lt;100000,"75000 - 100000",O246&gt;=100000,"More than 100000")</f>
        <v>25000 - 50000</v>
      </c>
      <c r="Q246" t="str">
        <f t="shared" si="3"/>
        <v>Yes</v>
      </c>
    </row>
    <row r="247" spans="1:17" x14ac:dyDescent="0.3">
      <c r="A247">
        <v>18494</v>
      </c>
      <c r="B247" t="s">
        <v>32</v>
      </c>
      <c r="C247" t="s">
        <v>35</v>
      </c>
      <c r="D247" s="2">
        <v>110000</v>
      </c>
      <c r="E247">
        <v>5</v>
      </c>
      <c r="F247" t="s">
        <v>13</v>
      </c>
      <c r="G247" t="s">
        <v>28</v>
      </c>
      <c r="H247" t="s">
        <v>15</v>
      </c>
      <c r="I247">
        <v>4</v>
      </c>
      <c r="J247" t="s">
        <v>22</v>
      </c>
      <c r="K247" t="s">
        <v>24</v>
      </c>
      <c r="L247">
        <v>48</v>
      </c>
      <c r="M247" t="str" cm="1">
        <f t="array" ref="M247">_xlfn.IFS(L247&lt;18,"Invalid", L247&lt;=35,"Young Adult", L247&lt;=55,"Middle Aged", L247&gt;55,"Old")</f>
        <v>Middle Aged</v>
      </c>
      <c r="N247" t="s">
        <v>15</v>
      </c>
      <c r="O247" s="2" cm="1">
        <f t="array" ref="O247">_xlfn.IFS(E247 = 0, D247,E247&gt;0,D247/E247)</f>
        <v>22000</v>
      </c>
      <c r="P247" t="str" cm="1">
        <f t="array" ref="P247">_xlfn.IFS(O247&lt;25000,"Less than 25000",O247&lt;50000,"25000 - 50000", O247&lt;75000,"50000 - 75000",O247&lt;100000,"75000 - 100000",O247&gt;=100000,"More than 100000")</f>
        <v>Less than 25000</v>
      </c>
      <c r="Q247" t="str">
        <f t="shared" si="3"/>
        <v>Yes</v>
      </c>
    </row>
    <row r="248" spans="1:17" x14ac:dyDescent="0.3">
      <c r="A248">
        <v>11249</v>
      </c>
      <c r="B248" t="s">
        <v>32</v>
      </c>
      <c r="C248" t="s">
        <v>34</v>
      </c>
      <c r="D248" s="2">
        <v>130000</v>
      </c>
      <c r="E248">
        <v>3</v>
      </c>
      <c r="F248" t="s">
        <v>19</v>
      </c>
      <c r="G248" t="s">
        <v>21</v>
      </c>
      <c r="H248" t="s">
        <v>15</v>
      </c>
      <c r="I248">
        <v>3</v>
      </c>
      <c r="J248" t="s">
        <v>16</v>
      </c>
      <c r="K248" t="s">
        <v>17</v>
      </c>
      <c r="L248">
        <v>51</v>
      </c>
      <c r="M248" t="str" cm="1">
        <f t="array" ref="M248">_xlfn.IFS(L248&lt;18,"Invalid", L248&lt;=35,"Young Adult", L248&lt;=55,"Middle Aged", L248&gt;55,"Old")</f>
        <v>Middle Aged</v>
      </c>
      <c r="N248" t="s">
        <v>15</v>
      </c>
      <c r="O248" s="2" cm="1">
        <f t="array" ref="O248">_xlfn.IFS(E248 = 0, D248,E248&gt;0,D248/E248)</f>
        <v>43333.333333333336</v>
      </c>
      <c r="P248" t="str" cm="1">
        <f t="array" ref="P248">_xlfn.IFS(O248&lt;25000,"Less than 25000",O248&lt;50000,"25000 - 50000", O248&lt;75000,"50000 - 75000",O248&lt;100000,"75000 - 100000",O248&gt;=100000,"More than 100000")</f>
        <v>25000 - 50000</v>
      </c>
      <c r="Q248" t="str">
        <f t="shared" si="3"/>
        <v>Yes</v>
      </c>
    </row>
    <row r="249" spans="1:17" x14ac:dyDescent="0.3">
      <c r="A249">
        <v>21568</v>
      </c>
      <c r="B249" t="s">
        <v>32</v>
      </c>
      <c r="C249" t="s">
        <v>34</v>
      </c>
      <c r="D249" s="2">
        <v>100000</v>
      </c>
      <c r="E249">
        <v>0</v>
      </c>
      <c r="F249" t="s">
        <v>27</v>
      </c>
      <c r="G249" t="s">
        <v>28</v>
      </c>
      <c r="H249" t="s">
        <v>15</v>
      </c>
      <c r="I249">
        <v>4</v>
      </c>
      <c r="J249" t="s">
        <v>42</v>
      </c>
      <c r="K249" t="s">
        <v>24</v>
      </c>
      <c r="L249">
        <v>34</v>
      </c>
      <c r="M249" t="str" cm="1">
        <f t="array" ref="M249">_xlfn.IFS(L249&lt;18,"Invalid", L249&lt;=35,"Young Adult", L249&lt;=55,"Middle Aged", L249&gt;55,"Old")</f>
        <v>Young Adult</v>
      </c>
      <c r="N249" t="s">
        <v>15</v>
      </c>
      <c r="O249" s="2" cm="1">
        <f t="array" ref="O249">_xlfn.IFS(E249 = 0, D249,E249&gt;0,D249/E249)</f>
        <v>100000</v>
      </c>
      <c r="P249" t="str" cm="1">
        <f t="array" ref="P249">_xlfn.IFS(O249&lt;25000,"Less than 25000",O249&lt;50000,"25000 - 50000", O249&lt;75000,"50000 - 75000",O249&lt;100000,"75000 - 100000",O249&gt;=100000,"More than 100000")</f>
        <v>More than 100000</v>
      </c>
      <c r="Q249" t="str">
        <f t="shared" si="3"/>
        <v>Yes</v>
      </c>
    </row>
    <row r="250" spans="1:17" x14ac:dyDescent="0.3">
      <c r="A250">
        <v>13981</v>
      </c>
      <c r="B250" t="s">
        <v>32</v>
      </c>
      <c r="C250" t="s">
        <v>34</v>
      </c>
      <c r="D250" s="2">
        <v>10000</v>
      </c>
      <c r="E250">
        <v>5</v>
      </c>
      <c r="F250" t="s">
        <v>27</v>
      </c>
      <c r="G250" t="s">
        <v>14</v>
      </c>
      <c r="H250" t="s">
        <v>18</v>
      </c>
      <c r="I250">
        <v>3</v>
      </c>
      <c r="J250" t="s">
        <v>26</v>
      </c>
      <c r="K250" t="s">
        <v>24</v>
      </c>
      <c r="L250">
        <v>62</v>
      </c>
      <c r="M250" t="str" cm="1">
        <f t="array" ref="M250">_xlfn.IFS(L250&lt;18,"Invalid", L250&lt;=35,"Young Adult", L250&lt;=55,"Middle Aged", L250&gt;55,"Old")</f>
        <v>Old</v>
      </c>
      <c r="N250" t="s">
        <v>18</v>
      </c>
      <c r="O250" s="2" cm="1">
        <f t="array" ref="O250">_xlfn.IFS(E250 = 0, D250,E250&gt;0,D250/E250)</f>
        <v>2000</v>
      </c>
      <c r="P250" t="str" cm="1">
        <f t="array" ref="P250">_xlfn.IFS(O250&lt;25000,"Less than 25000",O250&lt;50000,"25000 - 50000", O250&lt;75000,"50000 - 75000",O250&lt;100000,"75000 - 100000",O250&gt;=100000,"More than 100000")</f>
        <v>Less than 25000</v>
      </c>
      <c r="Q250" t="str">
        <f t="shared" si="3"/>
        <v>Yes</v>
      </c>
    </row>
    <row r="251" spans="1:17" x14ac:dyDescent="0.3">
      <c r="A251">
        <v>23432</v>
      </c>
      <c r="B251" t="s">
        <v>33</v>
      </c>
      <c r="C251" t="s">
        <v>35</v>
      </c>
      <c r="D251" s="2">
        <v>70000</v>
      </c>
      <c r="E251">
        <v>0</v>
      </c>
      <c r="F251" t="s">
        <v>13</v>
      </c>
      <c r="G251" t="s">
        <v>21</v>
      </c>
      <c r="H251" t="s">
        <v>15</v>
      </c>
      <c r="I251">
        <v>1</v>
      </c>
      <c r="J251" t="s">
        <v>23</v>
      </c>
      <c r="K251" t="s">
        <v>24</v>
      </c>
      <c r="L251">
        <v>37</v>
      </c>
      <c r="M251" t="str" cm="1">
        <f t="array" ref="M251">_xlfn.IFS(L251&lt;18,"Invalid", L251&lt;=35,"Young Adult", L251&lt;=55,"Middle Aged", L251&gt;55,"Old")</f>
        <v>Middle Aged</v>
      </c>
      <c r="N251" t="s">
        <v>15</v>
      </c>
      <c r="O251" s="2" cm="1">
        <f t="array" ref="O251">_xlfn.IFS(E251 = 0, D251,E251&gt;0,D251/E251)</f>
        <v>70000</v>
      </c>
      <c r="P251" t="str" cm="1">
        <f t="array" ref="P251">_xlfn.IFS(O251&lt;25000,"Less than 25000",O251&lt;50000,"25000 - 50000", O251&lt;75000,"50000 - 75000",O251&lt;100000,"75000 - 100000",O251&gt;=100000,"More than 100000")</f>
        <v>50000 - 75000</v>
      </c>
      <c r="Q251" t="str">
        <f t="shared" si="3"/>
        <v>Yes</v>
      </c>
    </row>
    <row r="252" spans="1:17" x14ac:dyDescent="0.3">
      <c r="A252">
        <v>22931</v>
      </c>
      <c r="B252" t="s">
        <v>32</v>
      </c>
      <c r="C252" t="s">
        <v>35</v>
      </c>
      <c r="D252" s="2">
        <v>100000</v>
      </c>
      <c r="E252">
        <v>5</v>
      </c>
      <c r="F252" t="s">
        <v>30</v>
      </c>
      <c r="G252" t="s">
        <v>28</v>
      </c>
      <c r="H252" t="s">
        <v>18</v>
      </c>
      <c r="I252">
        <v>1</v>
      </c>
      <c r="J252" t="s">
        <v>26</v>
      </c>
      <c r="K252" t="s">
        <v>24</v>
      </c>
      <c r="L252">
        <v>78</v>
      </c>
      <c r="M252" t="str" cm="1">
        <f t="array" ref="M252">_xlfn.IFS(L252&lt;18,"Invalid", L252&lt;=35,"Young Adult", L252&lt;=55,"Middle Aged", L252&gt;55,"Old")</f>
        <v>Old</v>
      </c>
      <c r="N252" t="s">
        <v>15</v>
      </c>
      <c r="O252" s="2" cm="1">
        <f t="array" ref="O252">_xlfn.IFS(E252 = 0, D252,E252&gt;0,D252/E252)</f>
        <v>20000</v>
      </c>
      <c r="P252" t="str" cm="1">
        <f t="array" ref="P252">_xlfn.IFS(O252&lt;25000,"Less than 25000",O252&lt;50000,"25000 - 50000", O252&lt;75000,"50000 - 75000",O252&lt;100000,"75000 - 100000",O252&gt;=100000,"More than 100000")</f>
        <v>Less than 25000</v>
      </c>
      <c r="Q252" t="str">
        <f t="shared" si="3"/>
        <v>Yes</v>
      </c>
    </row>
    <row r="253" spans="1:17" x14ac:dyDescent="0.3">
      <c r="A253">
        <v>18172</v>
      </c>
      <c r="B253" t="s">
        <v>32</v>
      </c>
      <c r="C253" t="s">
        <v>35</v>
      </c>
      <c r="D253" s="2">
        <v>130000</v>
      </c>
      <c r="E253">
        <v>4</v>
      </c>
      <c r="F253" t="s">
        <v>27</v>
      </c>
      <c r="G253" t="s">
        <v>21</v>
      </c>
      <c r="H253" t="s">
        <v>15</v>
      </c>
      <c r="I253">
        <v>3</v>
      </c>
      <c r="J253" t="s">
        <v>16</v>
      </c>
      <c r="K253" t="s">
        <v>17</v>
      </c>
      <c r="L253">
        <v>55</v>
      </c>
      <c r="M253" t="str" cm="1">
        <f t="array" ref="M253">_xlfn.IFS(L253&lt;18,"Invalid", L253&lt;=35,"Young Adult", L253&lt;=55,"Middle Aged", L253&gt;55,"Old")</f>
        <v>Middle Aged</v>
      </c>
      <c r="N253" t="s">
        <v>18</v>
      </c>
      <c r="O253" s="2" cm="1">
        <f t="array" ref="O253">_xlfn.IFS(E253 = 0, D253,E253&gt;0,D253/E253)</f>
        <v>32500</v>
      </c>
      <c r="P253" t="str" cm="1">
        <f t="array" ref="P253">_xlfn.IFS(O253&lt;25000,"Less than 25000",O253&lt;50000,"25000 - 50000", O253&lt;75000,"50000 - 75000",O253&lt;100000,"75000 - 100000",O253&gt;=100000,"More than 100000")</f>
        <v>25000 - 50000</v>
      </c>
      <c r="Q253" t="str">
        <f t="shared" si="3"/>
        <v>Yes</v>
      </c>
    </row>
    <row r="254" spans="1:17" x14ac:dyDescent="0.3">
      <c r="A254">
        <v>12666</v>
      </c>
      <c r="B254" t="s">
        <v>33</v>
      </c>
      <c r="C254" t="s">
        <v>35</v>
      </c>
      <c r="D254" s="2">
        <v>60000</v>
      </c>
      <c r="E254">
        <v>0</v>
      </c>
      <c r="F254" t="s">
        <v>13</v>
      </c>
      <c r="G254" t="s">
        <v>21</v>
      </c>
      <c r="H254" t="s">
        <v>18</v>
      </c>
      <c r="I254">
        <v>4</v>
      </c>
      <c r="J254" t="s">
        <v>22</v>
      </c>
      <c r="K254" t="s">
        <v>24</v>
      </c>
      <c r="L254">
        <v>31</v>
      </c>
      <c r="M254" t="str" cm="1">
        <f t="array" ref="M254">_xlfn.IFS(L254&lt;18,"Invalid", L254&lt;=35,"Young Adult", L254&lt;=55,"Middle Aged", L254&gt;55,"Old")</f>
        <v>Young Adult</v>
      </c>
      <c r="N254" t="s">
        <v>18</v>
      </c>
      <c r="O254" s="2" cm="1">
        <f t="array" ref="O254">_xlfn.IFS(E254 = 0, D254,E254&gt;0,D254/E254)</f>
        <v>60000</v>
      </c>
      <c r="P254" t="str" cm="1">
        <f t="array" ref="P254">_xlfn.IFS(O254&lt;25000,"Less than 25000",O254&lt;50000,"25000 - 50000", O254&lt;75000,"50000 - 75000",O254&lt;100000,"75000 - 100000",O254&gt;=100000,"More than 100000")</f>
        <v>50000 - 75000</v>
      </c>
      <c r="Q254" t="str">
        <f t="shared" si="3"/>
        <v>Yes</v>
      </c>
    </row>
    <row r="255" spans="1:17" x14ac:dyDescent="0.3">
      <c r="A255">
        <v>20598</v>
      </c>
      <c r="B255" t="s">
        <v>32</v>
      </c>
      <c r="C255" t="s">
        <v>35</v>
      </c>
      <c r="D255" s="2">
        <v>100000</v>
      </c>
      <c r="E255">
        <v>3</v>
      </c>
      <c r="F255" t="s">
        <v>29</v>
      </c>
      <c r="G255" t="s">
        <v>21</v>
      </c>
      <c r="H255" t="s">
        <v>15</v>
      </c>
      <c r="I255">
        <v>0</v>
      </c>
      <c r="J255" t="s">
        <v>42</v>
      </c>
      <c r="K255" t="s">
        <v>17</v>
      </c>
      <c r="L255">
        <v>59</v>
      </c>
      <c r="M255" t="str" cm="1">
        <f t="array" ref="M255">_xlfn.IFS(L255&lt;18,"Invalid", L255&lt;=35,"Young Adult", L255&lt;=55,"Middle Aged", L255&gt;55,"Old")</f>
        <v>Old</v>
      </c>
      <c r="N255" t="s">
        <v>15</v>
      </c>
      <c r="O255" s="2" cm="1">
        <f t="array" ref="O255">_xlfn.IFS(E255 = 0, D255,E255&gt;0,D255/E255)</f>
        <v>33333.333333333336</v>
      </c>
      <c r="P255" t="str" cm="1">
        <f t="array" ref="P255">_xlfn.IFS(O255&lt;25000,"Less than 25000",O255&lt;50000,"25000 - 50000", O255&lt;75000,"50000 - 75000",O255&lt;100000,"75000 - 100000",O255&gt;=100000,"More than 100000")</f>
        <v>25000 - 50000</v>
      </c>
      <c r="Q255" t="str">
        <f t="shared" si="3"/>
        <v>No</v>
      </c>
    </row>
    <row r="256" spans="1:17" x14ac:dyDescent="0.3">
      <c r="A256">
        <v>21375</v>
      </c>
      <c r="B256" t="s">
        <v>33</v>
      </c>
      <c r="C256" t="s">
        <v>35</v>
      </c>
      <c r="D256" s="2">
        <v>20000</v>
      </c>
      <c r="E256">
        <v>2</v>
      </c>
      <c r="F256" t="s">
        <v>29</v>
      </c>
      <c r="G256" t="s">
        <v>20</v>
      </c>
      <c r="H256" t="s">
        <v>15</v>
      </c>
      <c r="I256">
        <v>2</v>
      </c>
      <c r="J256" t="s">
        <v>23</v>
      </c>
      <c r="K256" t="s">
        <v>24</v>
      </c>
      <c r="L256">
        <v>57</v>
      </c>
      <c r="M256" t="str" cm="1">
        <f t="array" ref="M256">_xlfn.IFS(L256&lt;18,"Invalid", L256&lt;=35,"Young Adult", L256&lt;=55,"Middle Aged", L256&gt;55,"Old")</f>
        <v>Old</v>
      </c>
      <c r="N256" t="s">
        <v>18</v>
      </c>
      <c r="O256" s="2" cm="1">
        <f t="array" ref="O256">_xlfn.IFS(E256 = 0, D256,E256&gt;0,D256/E256)</f>
        <v>10000</v>
      </c>
      <c r="P256" t="str" cm="1">
        <f t="array" ref="P256">_xlfn.IFS(O256&lt;25000,"Less than 25000",O256&lt;50000,"25000 - 50000", O256&lt;75000,"50000 - 75000",O256&lt;100000,"75000 - 100000",O256&gt;=100000,"More than 100000")</f>
        <v>Less than 25000</v>
      </c>
      <c r="Q256" t="str">
        <f t="shared" si="3"/>
        <v>Yes</v>
      </c>
    </row>
    <row r="257" spans="1:17" x14ac:dyDescent="0.3">
      <c r="A257">
        <v>20839</v>
      </c>
      <c r="B257" t="s">
        <v>33</v>
      </c>
      <c r="C257" t="s">
        <v>34</v>
      </c>
      <c r="D257" s="2">
        <v>30000</v>
      </c>
      <c r="E257">
        <v>3</v>
      </c>
      <c r="F257" t="s">
        <v>30</v>
      </c>
      <c r="G257" t="s">
        <v>20</v>
      </c>
      <c r="H257" t="s">
        <v>15</v>
      </c>
      <c r="I257">
        <v>0</v>
      </c>
      <c r="J257" t="s">
        <v>16</v>
      </c>
      <c r="K257" t="s">
        <v>17</v>
      </c>
      <c r="L257">
        <v>47</v>
      </c>
      <c r="M257" t="str" cm="1">
        <f t="array" ref="M257">_xlfn.IFS(L257&lt;18,"Invalid", L257&lt;=35,"Young Adult", L257&lt;=55,"Middle Aged", L257&gt;55,"Old")</f>
        <v>Middle Aged</v>
      </c>
      <c r="N257" t="s">
        <v>15</v>
      </c>
      <c r="O257" s="2" cm="1">
        <f t="array" ref="O257">_xlfn.IFS(E257 = 0, D257,E257&gt;0,D257/E257)</f>
        <v>10000</v>
      </c>
      <c r="P257" t="str" cm="1">
        <f t="array" ref="P257">_xlfn.IFS(O257&lt;25000,"Less than 25000",O257&lt;50000,"25000 - 50000", O257&lt;75000,"50000 - 75000",O257&lt;100000,"75000 - 100000",O257&gt;=100000,"More than 100000")</f>
        <v>Less than 25000</v>
      </c>
      <c r="Q257" t="str">
        <f t="shared" si="3"/>
        <v>No</v>
      </c>
    </row>
    <row r="258" spans="1:17" x14ac:dyDescent="0.3">
      <c r="A258">
        <v>21738</v>
      </c>
      <c r="B258" t="s">
        <v>32</v>
      </c>
      <c r="C258" t="s">
        <v>35</v>
      </c>
      <c r="D258" s="2">
        <v>20000</v>
      </c>
      <c r="E258">
        <v>1</v>
      </c>
      <c r="F258" t="s">
        <v>30</v>
      </c>
      <c r="G258" t="s">
        <v>20</v>
      </c>
      <c r="H258" t="s">
        <v>15</v>
      </c>
      <c r="I258">
        <v>0</v>
      </c>
      <c r="J258" t="s">
        <v>16</v>
      </c>
      <c r="K258" t="s">
        <v>17</v>
      </c>
      <c r="L258">
        <v>43</v>
      </c>
      <c r="M258" t="str" cm="1">
        <f t="array" ref="M258">_xlfn.IFS(L258&lt;18,"Invalid", L258&lt;=35,"Young Adult", L258&lt;=55,"Middle Aged", L258&gt;55,"Old")</f>
        <v>Middle Aged</v>
      </c>
      <c r="N258" t="s">
        <v>18</v>
      </c>
      <c r="O258" s="2" cm="1">
        <f t="array" ref="O258">_xlfn.IFS(E258 = 0, D258,E258&gt;0,D258/E258)</f>
        <v>20000</v>
      </c>
      <c r="P258" t="str" cm="1">
        <f t="array" ref="P258">_xlfn.IFS(O258&lt;25000,"Less than 25000",O258&lt;50000,"25000 - 50000", O258&lt;75000,"50000 - 75000",O258&lt;100000,"75000 - 100000",O258&gt;=100000,"More than 100000")</f>
        <v>Less than 25000</v>
      </c>
      <c r="Q258" t="str">
        <f t="shared" si="3"/>
        <v>No</v>
      </c>
    </row>
    <row r="259" spans="1:17" x14ac:dyDescent="0.3">
      <c r="A259">
        <v>14164</v>
      </c>
      <c r="B259" t="s">
        <v>33</v>
      </c>
      <c r="C259" t="s">
        <v>34</v>
      </c>
      <c r="D259" s="2">
        <v>50000</v>
      </c>
      <c r="E259">
        <v>0</v>
      </c>
      <c r="F259" t="s">
        <v>30</v>
      </c>
      <c r="G259" t="s">
        <v>14</v>
      </c>
      <c r="H259" t="s">
        <v>15</v>
      </c>
      <c r="I259">
        <v>0</v>
      </c>
      <c r="J259" t="s">
        <v>16</v>
      </c>
      <c r="K259" t="s">
        <v>17</v>
      </c>
      <c r="L259">
        <v>36</v>
      </c>
      <c r="M259" t="str" cm="1">
        <f t="array" ref="M259">_xlfn.IFS(L259&lt;18,"Invalid", L259&lt;=35,"Young Adult", L259&lt;=55,"Middle Aged", L259&gt;55,"Old")</f>
        <v>Middle Aged</v>
      </c>
      <c r="N259" t="s">
        <v>15</v>
      </c>
      <c r="O259" s="2" cm="1">
        <f t="array" ref="O259">_xlfn.IFS(E259 = 0, D259,E259&gt;0,D259/E259)</f>
        <v>50000</v>
      </c>
      <c r="P259" t="str" cm="1">
        <f t="array" ref="P259">_xlfn.IFS(O259&lt;25000,"Less than 25000",O259&lt;50000,"25000 - 50000", O259&lt;75000,"50000 - 75000",O259&lt;100000,"75000 - 100000",O259&gt;=100000,"More than 100000")</f>
        <v>50000 - 75000</v>
      </c>
      <c r="Q259" t="str">
        <f t="shared" ref="Q259:Q322" si="4">IF(I259=0,"No","Yes")</f>
        <v>No</v>
      </c>
    </row>
    <row r="260" spans="1:17" x14ac:dyDescent="0.3">
      <c r="A260">
        <v>14193</v>
      </c>
      <c r="B260" t="s">
        <v>33</v>
      </c>
      <c r="C260" t="s">
        <v>34</v>
      </c>
      <c r="D260" s="2">
        <v>100000</v>
      </c>
      <c r="E260">
        <v>3</v>
      </c>
      <c r="F260" t="s">
        <v>19</v>
      </c>
      <c r="G260" t="s">
        <v>28</v>
      </c>
      <c r="H260" t="s">
        <v>15</v>
      </c>
      <c r="I260">
        <v>4</v>
      </c>
      <c r="J260" t="s">
        <v>42</v>
      </c>
      <c r="K260" t="s">
        <v>17</v>
      </c>
      <c r="L260">
        <v>56</v>
      </c>
      <c r="M260" t="str" cm="1">
        <f t="array" ref="M260">_xlfn.IFS(L260&lt;18,"Invalid", L260&lt;=35,"Young Adult", L260&lt;=55,"Middle Aged", L260&gt;55,"Old")</f>
        <v>Old</v>
      </c>
      <c r="N260" t="s">
        <v>18</v>
      </c>
      <c r="O260" s="2" cm="1">
        <f t="array" ref="O260">_xlfn.IFS(E260 = 0, D260,E260&gt;0,D260/E260)</f>
        <v>33333.333333333336</v>
      </c>
      <c r="P260" t="str" cm="1">
        <f t="array" ref="P260">_xlfn.IFS(O260&lt;25000,"Less than 25000",O260&lt;50000,"25000 - 50000", O260&lt;75000,"50000 - 75000",O260&lt;100000,"75000 - 100000",O260&gt;=100000,"More than 100000")</f>
        <v>25000 - 50000</v>
      </c>
      <c r="Q260" t="str">
        <f t="shared" si="4"/>
        <v>Yes</v>
      </c>
    </row>
    <row r="261" spans="1:17" x14ac:dyDescent="0.3">
      <c r="A261">
        <v>12705</v>
      </c>
      <c r="B261" t="s">
        <v>32</v>
      </c>
      <c r="C261" t="s">
        <v>35</v>
      </c>
      <c r="D261" s="2">
        <v>150000</v>
      </c>
      <c r="E261">
        <v>0</v>
      </c>
      <c r="F261" t="s">
        <v>13</v>
      </c>
      <c r="G261" t="s">
        <v>28</v>
      </c>
      <c r="H261" t="s">
        <v>15</v>
      </c>
      <c r="I261">
        <v>4</v>
      </c>
      <c r="J261" t="s">
        <v>16</v>
      </c>
      <c r="K261" t="s">
        <v>24</v>
      </c>
      <c r="L261">
        <v>37</v>
      </c>
      <c r="M261" t="str" cm="1">
        <f t="array" ref="M261">_xlfn.IFS(L261&lt;18,"Invalid", L261&lt;=35,"Young Adult", L261&lt;=55,"Middle Aged", L261&gt;55,"Old")</f>
        <v>Middle Aged</v>
      </c>
      <c r="N261" t="s">
        <v>15</v>
      </c>
      <c r="O261" s="2" cm="1">
        <f t="array" ref="O261">_xlfn.IFS(E261 = 0, D261,E261&gt;0,D261/E261)</f>
        <v>150000</v>
      </c>
      <c r="P261" t="str" cm="1">
        <f t="array" ref="P261">_xlfn.IFS(O261&lt;25000,"Less than 25000",O261&lt;50000,"25000 - 50000", O261&lt;75000,"50000 - 75000",O261&lt;100000,"75000 - 100000",O261&gt;=100000,"More than 100000")</f>
        <v>More than 100000</v>
      </c>
      <c r="Q261" t="str">
        <f t="shared" si="4"/>
        <v>Yes</v>
      </c>
    </row>
    <row r="262" spans="1:17" x14ac:dyDescent="0.3">
      <c r="A262">
        <v>22672</v>
      </c>
      <c r="B262" t="s">
        <v>33</v>
      </c>
      <c r="C262" t="s">
        <v>34</v>
      </c>
      <c r="D262" s="2">
        <v>30000</v>
      </c>
      <c r="E262">
        <v>2</v>
      </c>
      <c r="F262" t="s">
        <v>19</v>
      </c>
      <c r="G262" t="s">
        <v>20</v>
      </c>
      <c r="H262" t="s">
        <v>15</v>
      </c>
      <c r="I262">
        <v>0</v>
      </c>
      <c r="J262" t="s">
        <v>16</v>
      </c>
      <c r="K262" t="s">
        <v>17</v>
      </c>
      <c r="L262">
        <v>43</v>
      </c>
      <c r="M262" t="str" cm="1">
        <f t="array" ref="M262">_xlfn.IFS(L262&lt;18,"Invalid", L262&lt;=35,"Young Adult", L262&lt;=55,"Middle Aged", L262&gt;55,"Old")</f>
        <v>Middle Aged</v>
      </c>
      <c r="N262" t="s">
        <v>18</v>
      </c>
      <c r="O262" s="2" cm="1">
        <f t="array" ref="O262">_xlfn.IFS(E262 = 0, D262,E262&gt;0,D262/E262)</f>
        <v>15000</v>
      </c>
      <c r="P262" t="str" cm="1">
        <f t="array" ref="P262">_xlfn.IFS(O262&lt;25000,"Less than 25000",O262&lt;50000,"25000 - 50000", O262&lt;75000,"50000 - 75000",O262&lt;100000,"75000 - 100000",O262&gt;=100000,"More than 100000")</f>
        <v>Less than 25000</v>
      </c>
      <c r="Q262" t="str">
        <f t="shared" si="4"/>
        <v>No</v>
      </c>
    </row>
    <row r="263" spans="1:17" x14ac:dyDescent="0.3">
      <c r="A263">
        <v>26219</v>
      </c>
      <c r="B263" t="s">
        <v>32</v>
      </c>
      <c r="C263" t="s">
        <v>34</v>
      </c>
      <c r="D263" s="2">
        <v>40000</v>
      </c>
      <c r="E263">
        <v>1</v>
      </c>
      <c r="F263" t="s">
        <v>13</v>
      </c>
      <c r="G263" t="s">
        <v>14</v>
      </c>
      <c r="H263" t="s">
        <v>15</v>
      </c>
      <c r="I263">
        <v>1</v>
      </c>
      <c r="J263" t="s">
        <v>26</v>
      </c>
      <c r="K263" t="s">
        <v>17</v>
      </c>
      <c r="L263">
        <v>33</v>
      </c>
      <c r="M263" t="str" cm="1">
        <f t="array" ref="M263">_xlfn.IFS(L263&lt;18,"Invalid", L263&lt;=35,"Young Adult", L263&lt;=55,"Middle Aged", L263&gt;55,"Old")</f>
        <v>Young Adult</v>
      </c>
      <c r="N263" t="s">
        <v>15</v>
      </c>
      <c r="O263" s="2" cm="1">
        <f t="array" ref="O263">_xlfn.IFS(E263 = 0, D263,E263&gt;0,D263/E263)</f>
        <v>40000</v>
      </c>
      <c r="P263" t="str" cm="1">
        <f t="array" ref="P263">_xlfn.IFS(O263&lt;25000,"Less than 25000",O263&lt;50000,"25000 - 50000", O263&lt;75000,"50000 - 75000",O263&lt;100000,"75000 - 100000",O263&gt;=100000,"More than 100000")</f>
        <v>25000 - 50000</v>
      </c>
      <c r="Q263" t="str">
        <f t="shared" si="4"/>
        <v>Yes</v>
      </c>
    </row>
    <row r="264" spans="1:17" x14ac:dyDescent="0.3">
      <c r="A264">
        <v>28468</v>
      </c>
      <c r="B264" t="s">
        <v>32</v>
      </c>
      <c r="C264" t="s">
        <v>34</v>
      </c>
      <c r="D264" s="2">
        <v>10000</v>
      </c>
      <c r="E264">
        <v>2</v>
      </c>
      <c r="F264" t="s">
        <v>19</v>
      </c>
      <c r="G264" t="s">
        <v>25</v>
      </c>
      <c r="H264" t="s">
        <v>15</v>
      </c>
      <c r="I264">
        <v>0</v>
      </c>
      <c r="J264" t="s">
        <v>26</v>
      </c>
      <c r="K264" t="s">
        <v>17</v>
      </c>
      <c r="L264">
        <v>51</v>
      </c>
      <c r="M264" t="str" cm="1">
        <f t="array" ref="M264">_xlfn.IFS(L264&lt;18,"Invalid", L264&lt;=35,"Young Adult", L264&lt;=55,"Middle Aged", L264&gt;55,"Old")</f>
        <v>Middle Aged</v>
      </c>
      <c r="N264" t="s">
        <v>18</v>
      </c>
      <c r="O264" s="2" cm="1">
        <f t="array" ref="O264">_xlfn.IFS(E264 = 0, D264,E264&gt;0,D264/E264)</f>
        <v>5000</v>
      </c>
      <c r="P264" t="str" cm="1">
        <f t="array" ref="P264">_xlfn.IFS(O264&lt;25000,"Less than 25000",O264&lt;50000,"25000 - 50000", O264&lt;75000,"50000 - 75000",O264&lt;100000,"75000 - 100000",O264&gt;=100000,"More than 100000")</f>
        <v>Less than 25000</v>
      </c>
      <c r="Q264" t="str">
        <f t="shared" si="4"/>
        <v>No</v>
      </c>
    </row>
    <row r="265" spans="1:17" x14ac:dyDescent="0.3">
      <c r="A265">
        <v>23419</v>
      </c>
      <c r="B265" t="s">
        <v>33</v>
      </c>
      <c r="C265" t="s">
        <v>34</v>
      </c>
      <c r="D265" s="2">
        <v>70000</v>
      </c>
      <c r="E265">
        <v>5</v>
      </c>
      <c r="F265" t="s">
        <v>13</v>
      </c>
      <c r="G265" t="s">
        <v>21</v>
      </c>
      <c r="H265" t="s">
        <v>15</v>
      </c>
      <c r="I265">
        <v>3</v>
      </c>
      <c r="J265" t="s">
        <v>42</v>
      </c>
      <c r="K265" t="s">
        <v>24</v>
      </c>
      <c r="L265">
        <v>39</v>
      </c>
      <c r="M265" t="str" cm="1">
        <f t="array" ref="M265">_xlfn.IFS(L265&lt;18,"Invalid", L265&lt;=35,"Young Adult", L265&lt;=55,"Middle Aged", L265&gt;55,"Old")</f>
        <v>Middle Aged</v>
      </c>
      <c r="N265" t="s">
        <v>18</v>
      </c>
      <c r="O265" s="2" cm="1">
        <f t="array" ref="O265">_xlfn.IFS(E265 = 0, D265,E265&gt;0,D265/E265)</f>
        <v>14000</v>
      </c>
      <c r="P265" t="str" cm="1">
        <f t="array" ref="P265">_xlfn.IFS(O265&lt;25000,"Less than 25000",O265&lt;50000,"25000 - 50000", O265&lt;75000,"50000 - 75000",O265&lt;100000,"75000 - 100000",O265&gt;=100000,"More than 100000")</f>
        <v>Less than 25000</v>
      </c>
      <c r="Q265" t="str">
        <f t="shared" si="4"/>
        <v>Yes</v>
      </c>
    </row>
    <row r="266" spans="1:17" x14ac:dyDescent="0.3">
      <c r="A266">
        <v>17964</v>
      </c>
      <c r="B266" t="s">
        <v>32</v>
      </c>
      <c r="C266" t="s">
        <v>35</v>
      </c>
      <c r="D266" s="2">
        <v>40000</v>
      </c>
      <c r="E266">
        <v>0</v>
      </c>
      <c r="F266" t="s">
        <v>30</v>
      </c>
      <c r="G266" t="s">
        <v>20</v>
      </c>
      <c r="H266" t="s">
        <v>15</v>
      </c>
      <c r="I266">
        <v>0</v>
      </c>
      <c r="J266" t="s">
        <v>16</v>
      </c>
      <c r="K266" t="s">
        <v>17</v>
      </c>
      <c r="L266">
        <v>37</v>
      </c>
      <c r="M266" t="str" cm="1">
        <f t="array" ref="M266">_xlfn.IFS(L266&lt;18,"Invalid", L266&lt;=35,"Young Adult", L266&lt;=55,"Middle Aged", L266&gt;55,"Old")</f>
        <v>Middle Aged</v>
      </c>
      <c r="N266" t="s">
        <v>15</v>
      </c>
      <c r="O266" s="2" cm="1">
        <f t="array" ref="O266">_xlfn.IFS(E266 = 0, D266,E266&gt;0,D266/E266)</f>
        <v>40000</v>
      </c>
      <c r="P266" t="str" cm="1">
        <f t="array" ref="P266">_xlfn.IFS(O266&lt;25000,"Less than 25000",O266&lt;50000,"25000 - 50000", O266&lt;75000,"50000 - 75000",O266&lt;100000,"75000 - 100000",O266&gt;=100000,"More than 100000")</f>
        <v>25000 - 50000</v>
      </c>
      <c r="Q266" t="str">
        <f t="shared" si="4"/>
        <v>No</v>
      </c>
    </row>
    <row r="267" spans="1:17" x14ac:dyDescent="0.3">
      <c r="A267">
        <v>20919</v>
      </c>
      <c r="B267" t="s">
        <v>33</v>
      </c>
      <c r="C267" t="s">
        <v>34</v>
      </c>
      <c r="D267" s="2">
        <v>30000</v>
      </c>
      <c r="E267">
        <v>2</v>
      </c>
      <c r="F267" t="s">
        <v>19</v>
      </c>
      <c r="G267" t="s">
        <v>20</v>
      </c>
      <c r="H267" t="s">
        <v>15</v>
      </c>
      <c r="I267">
        <v>2</v>
      </c>
      <c r="J267" t="s">
        <v>16</v>
      </c>
      <c r="K267" t="s">
        <v>17</v>
      </c>
      <c r="L267">
        <v>42</v>
      </c>
      <c r="M267" t="str" cm="1">
        <f t="array" ref="M267">_xlfn.IFS(L267&lt;18,"Invalid", L267&lt;=35,"Young Adult", L267&lt;=55,"Middle Aged", L267&gt;55,"Old")</f>
        <v>Middle Aged</v>
      </c>
      <c r="N267" t="s">
        <v>18</v>
      </c>
      <c r="O267" s="2" cm="1">
        <f t="array" ref="O267">_xlfn.IFS(E267 = 0, D267,E267&gt;0,D267/E267)</f>
        <v>15000</v>
      </c>
      <c r="P267" t="str" cm="1">
        <f t="array" ref="P267">_xlfn.IFS(O267&lt;25000,"Less than 25000",O267&lt;50000,"25000 - 50000", O267&lt;75000,"50000 - 75000",O267&lt;100000,"75000 - 100000",O267&gt;=100000,"More than 100000")</f>
        <v>Less than 25000</v>
      </c>
      <c r="Q267" t="str">
        <f t="shared" si="4"/>
        <v>Yes</v>
      </c>
    </row>
    <row r="268" spans="1:17" x14ac:dyDescent="0.3">
      <c r="A268">
        <v>20927</v>
      </c>
      <c r="B268" t="s">
        <v>33</v>
      </c>
      <c r="C268" t="s">
        <v>34</v>
      </c>
      <c r="D268" s="2">
        <v>20000</v>
      </c>
      <c r="E268">
        <v>5</v>
      </c>
      <c r="F268" t="s">
        <v>27</v>
      </c>
      <c r="G268" t="s">
        <v>25</v>
      </c>
      <c r="H268" t="s">
        <v>15</v>
      </c>
      <c r="I268">
        <v>2</v>
      </c>
      <c r="J268" t="s">
        <v>16</v>
      </c>
      <c r="K268" t="s">
        <v>17</v>
      </c>
      <c r="L268">
        <v>27</v>
      </c>
      <c r="M268" t="str" cm="1">
        <f t="array" ref="M268">_xlfn.IFS(L268&lt;18,"Invalid", L268&lt;=35,"Young Adult", L268&lt;=55,"Middle Aged", L268&gt;55,"Old")</f>
        <v>Young Adult</v>
      </c>
      <c r="N268" t="s">
        <v>18</v>
      </c>
      <c r="O268" s="2" cm="1">
        <f t="array" ref="O268">_xlfn.IFS(E268 = 0, D268,E268&gt;0,D268/E268)</f>
        <v>4000</v>
      </c>
      <c r="P268" t="str" cm="1">
        <f t="array" ref="P268">_xlfn.IFS(O268&lt;25000,"Less than 25000",O268&lt;50000,"25000 - 50000", O268&lt;75000,"50000 - 75000",O268&lt;100000,"75000 - 100000",O268&gt;=100000,"More than 100000")</f>
        <v>Less than 25000</v>
      </c>
      <c r="Q268" t="str">
        <f t="shared" si="4"/>
        <v>Yes</v>
      </c>
    </row>
    <row r="269" spans="1:17" x14ac:dyDescent="0.3">
      <c r="A269">
        <v>13133</v>
      </c>
      <c r="B269" t="s">
        <v>33</v>
      </c>
      <c r="C269" t="s">
        <v>35</v>
      </c>
      <c r="D269" s="2">
        <v>100000</v>
      </c>
      <c r="E269">
        <v>5</v>
      </c>
      <c r="F269" t="s">
        <v>13</v>
      </c>
      <c r="G269" t="s">
        <v>21</v>
      </c>
      <c r="H269" t="s">
        <v>15</v>
      </c>
      <c r="I269">
        <v>1</v>
      </c>
      <c r="J269" t="s">
        <v>23</v>
      </c>
      <c r="K269" t="s">
        <v>24</v>
      </c>
      <c r="L269">
        <v>47</v>
      </c>
      <c r="M269" t="str" cm="1">
        <f t="array" ref="M269">_xlfn.IFS(L269&lt;18,"Invalid", L269&lt;=35,"Young Adult", L269&lt;=55,"Middle Aged", L269&gt;55,"Old")</f>
        <v>Middle Aged</v>
      </c>
      <c r="N269" t="s">
        <v>15</v>
      </c>
      <c r="O269" s="2" cm="1">
        <f t="array" ref="O269">_xlfn.IFS(E269 = 0, D269,E269&gt;0,D269/E269)</f>
        <v>20000</v>
      </c>
      <c r="P269" t="str" cm="1">
        <f t="array" ref="P269">_xlfn.IFS(O269&lt;25000,"Less than 25000",O269&lt;50000,"25000 - 50000", O269&lt;75000,"50000 - 75000",O269&lt;100000,"75000 - 100000",O269&gt;=100000,"More than 100000")</f>
        <v>Less than 25000</v>
      </c>
      <c r="Q269" t="str">
        <f t="shared" si="4"/>
        <v>Yes</v>
      </c>
    </row>
    <row r="270" spans="1:17" x14ac:dyDescent="0.3">
      <c r="A270">
        <v>19626</v>
      </c>
      <c r="B270" t="s">
        <v>32</v>
      </c>
      <c r="C270" t="s">
        <v>35</v>
      </c>
      <c r="D270" s="2">
        <v>70000</v>
      </c>
      <c r="E270">
        <v>5</v>
      </c>
      <c r="F270" t="s">
        <v>19</v>
      </c>
      <c r="G270" t="s">
        <v>14</v>
      </c>
      <c r="H270" t="s">
        <v>15</v>
      </c>
      <c r="I270">
        <v>3</v>
      </c>
      <c r="J270" t="s">
        <v>23</v>
      </c>
      <c r="K270" t="s">
        <v>24</v>
      </c>
      <c r="L270">
        <v>45</v>
      </c>
      <c r="M270" t="str" cm="1">
        <f t="array" ref="M270">_xlfn.IFS(L270&lt;18,"Invalid", L270&lt;=35,"Young Adult", L270&lt;=55,"Middle Aged", L270&gt;55,"Old")</f>
        <v>Middle Aged</v>
      </c>
      <c r="N270" t="s">
        <v>18</v>
      </c>
      <c r="O270" s="2" cm="1">
        <f t="array" ref="O270">_xlfn.IFS(E270 = 0, D270,E270&gt;0,D270/E270)</f>
        <v>14000</v>
      </c>
      <c r="P270" t="str" cm="1">
        <f t="array" ref="P270">_xlfn.IFS(O270&lt;25000,"Less than 25000",O270&lt;50000,"25000 - 50000", O270&lt;75000,"50000 - 75000",O270&lt;100000,"75000 - 100000",O270&gt;=100000,"More than 100000")</f>
        <v>Less than 25000</v>
      </c>
      <c r="Q270" t="str">
        <f t="shared" si="4"/>
        <v>Yes</v>
      </c>
    </row>
    <row r="271" spans="1:17" x14ac:dyDescent="0.3">
      <c r="A271">
        <v>21039</v>
      </c>
      <c r="B271" t="s">
        <v>33</v>
      </c>
      <c r="C271" t="s">
        <v>34</v>
      </c>
      <c r="D271" s="2">
        <v>50000</v>
      </c>
      <c r="E271">
        <v>0</v>
      </c>
      <c r="F271" t="s">
        <v>30</v>
      </c>
      <c r="G271" t="s">
        <v>14</v>
      </c>
      <c r="H271" t="s">
        <v>18</v>
      </c>
      <c r="I271">
        <v>0</v>
      </c>
      <c r="J271" t="s">
        <v>16</v>
      </c>
      <c r="K271" t="s">
        <v>17</v>
      </c>
      <c r="L271">
        <v>37</v>
      </c>
      <c r="M271" t="str" cm="1">
        <f t="array" ref="M271">_xlfn.IFS(L271&lt;18,"Invalid", L271&lt;=35,"Young Adult", L271&lt;=55,"Middle Aged", L271&gt;55,"Old")</f>
        <v>Middle Aged</v>
      </c>
      <c r="N271" t="s">
        <v>15</v>
      </c>
      <c r="O271" s="2" cm="1">
        <f t="array" ref="O271">_xlfn.IFS(E271 = 0, D271,E271&gt;0,D271/E271)</f>
        <v>50000</v>
      </c>
      <c r="P271" t="str" cm="1">
        <f t="array" ref="P271">_xlfn.IFS(O271&lt;25000,"Less than 25000",O271&lt;50000,"25000 - 50000", O271&lt;75000,"50000 - 75000",O271&lt;100000,"75000 - 100000",O271&gt;=100000,"More than 100000")</f>
        <v>50000 - 75000</v>
      </c>
      <c r="Q271" t="str">
        <f t="shared" si="4"/>
        <v>No</v>
      </c>
    </row>
    <row r="272" spans="1:17" x14ac:dyDescent="0.3">
      <c r="A272">
        <v>12231</v>
      </c>
      <c r="B272" t="s">
        <v>33</v>
      </c>
      <c r="C272" t="s">
        <v>34</v>
      </c>
      <c r="D272" s="2">
        <v>10000</v>
      </c>
      <c r="E272">
        <v>2</v>
      </c>
      <c r="F272" t="s">
        <v>19</v>
      </c>
      <c r="G272" t="s">
        <v>25</v>
      </c>
      <c r="H272" t="s">
        <v>15</v>
      </c>
      <c r="I272">
        <v>0</v>
      </c>
      <c r="J272" t="s">
        <v>16</v>
      </c>
      <c r="K272" t="s">
        <v>17</v>
      </c>
      <c r="L272">
        <v>51</v>
      </c>
      <c r="M272" t="str" cm="1">
        <f t="array" ref="M272">_xlfn.IFS(L272&lt;18,"Invalid", L272&lt;=35,"Young Adult", L272&lt;=55,"Middle Aged", L272&gt;55,"Old")</f>
        <v>Middle Aged</v>
      </c>
      <c r="N272" t="s">
        <v>15</v>
      </c>
      <c r="O272" s="2" cm="1">
        <f t="array" ref="O272">_xlfn.IFS(E272 = 0, D272,E272&gt;0,D272/E272)</f>
        <v>5000</v>
      </c>
      <c r="P272" t="str" cm="1">
        <f t="array" ref="P272">_xlfn.IFS(O272&lt;25000,"Less than 25000",O272&lt;50000,"25000 - 50000", O272&lt;75000,"50000 - 75000",O272&lt;100000,"75000 - 100000",O272&gt;=100000,"More than 100000")</f>
        <v>Less than 25000</v>
      </c>
      <c r="Q272" t="str">
        <f t="shared" si="4"/>
        <v>No</v>
      </c>
    </row>
    <row r="273" spans="1:17" x14ac:dyDescent="0.3">
      <c r="A273">
        <v>25665</v>
      </c>
      <c r="B273" t="s">
        <v>33</v>
      </c>
      <c r="C273" t="s">
        <v>34</v>
      </c>
      <c r="D273" s="2">
        <v>20000</v>
      </c>
      <c r="E273">
        <v>0</v>
      </c>
      <c r="F273" t="s">
        <v>27</v>
      </c>
      <c r="G273" t="s">
        <v>25</v>
      </c>
      <c r="H273" t="s">
        <v>18</v>
      </c>
      <c r="I273">
        <v>1</v>
      </c>
      <c r="J273" t="s">
        <v>26</v>
      </c>
      <c r="K273" t="s">
        <v>17</v>
      </c>
      <c r="L273">
        <v>28</v>
      </c>
      <c r="M273" t="str" cm="1">
        <f t="array" ref="M273">_xlfn.IFS(L273&lt;18,"Invalid", L273&lt;=35,"Young Adult", L273&lt;=55,"Middle Aged", L273&gt;55,"Old")</f>
        <v>Young Adult</v>
      </c>
      <c r="N273" t="s">
        <v>18</v>
      </c>
      <c r="O273" s="2" cm="1">
        <f t="array" ref="O273">_xlfn.IFS(E273 = 0, D273,E273&gt;0,D273/E273)</f>
        <v>20000</v>
      </c>
      <c r="P273" t="str" cm="1">
        <f t="array" ref="P273">_xlfn.IFS(O273&lt;25000,"Less than 25000",O273&lt;50000,"25000 - 50000", O273&lt;75000,"50000 - 75000",O273&lt;100000,"75000 - 100000",O273&gt;=100000,"More than 100000")</f>
        <v>Less than 25000</v>
      </c>
      <c r="Q273" t="str">
        <f t="shared" si="4"/>
        <v>Yes</v>
      </c>
    </row>
    <row r="274" spans="1:17" x14ac:dyDescent="0.3">
      <c r="A274">
        <v>24061</v>
      </c>
      <c r="B274" t="s">
        <v>32</v>
      </c>
      <c r="C274" t="s">
        <v>35</v>
      </c>
      <c r="D274" s="2">
        <v>10000</v>
      </c>
      <c r="E274">
        <v>4</v>
      </c>
      <c r="F274" t="s">
        <v>29</v>
      </c>
      <c r="G274" t="s">
        <v>25</v>
      </c>
      <c r="H274" t="s">
        <v>15</v>
      </c>
      <c r="I274">
        <v>1</v>
      </c>
      <c r="J274" t="s">
        <v>16</v>
      </c>
      <c r="K274" t="s">
        <v>17</v>
      </c>
      <c r="L274">
        <v>40</v>
      </c>
      <c r="M274" t="str" cm="1">
        <f t="array" ref="M274">_xlfn.IFS(L274&lt;18,"Invalid", L274&lt;=35,"Young Adult", L274&lt;=55,"Middle Aged", L274&gt;55,"Old")</f>
        <v>Middle Aged</v>
      </c>
      <c r="N274" t="s">
        <v>15</v>
      </c>
      <c r="O274" s="2" cm="1">
        <f t="array" ref="O274">_xlfn.IFS(E274 = 0, D274,E274&gt;0,D274/E274)</f>
        <v>2500</v>
      </c>
      <c r="P274" t="str" cm="1">
        <f t="array" ref="P274">_xlfn.IFS(O274&lt;25000,"Less than 25000",O274&lt;50000,"25000 - 50000", O274&lt;75000,"50000 - 75000",O274&lt;100000,"75000 - 100000",O274&gt;=100000,"More than 100000")</f>
        <v>Less than 25000</v>
      </c>
      <c r="Q274" t="str">
        <f t="shared" si="4"/>
        <v>Yes</v>
      </c>
    </row>
    <row r="275" spans="1:17" x14ac:dyDescent="0.3">
      <c r="A275">
        <v>26879</v>
      </c>
      <c r="B275" t="s">
        <v>33</v>
      </c>
      <c r="C275" t="s">
        <v>34</v>
      </c>
      <c r="D275" s="2">
        <v>20000</v>
      </c>
      <c r="E275">
        <v>0</v>
      </c>
      <c r="F275" t="s">
        <v>27</v>
      </c>
      <c r="G275" t="s">
        <v>25</v>
      </c>
      <c r="H275" t="s">
        <v>18</v>
      </c>
      <c r="I275">
        <v>1</v>
      </c>
      <c r="J275" t="s">
        <v>22</v>
      </c>
      <c r="K275" t="s">
        <v>17</v>
      </c>
      <c r="L275">
        <v>30</v>
      </c>
      <c r="M275" t="str" cm="1">
        <f t="array" ref="M275">_xlfn.IFS(L275&lt;18,"Invalid", L275&lt;=35,"Young Adult", L275&lt;=55,"Middle Aged", L275&gt;55,"Old")</f>
        <v>Young Adult</v>
      </c>
      <c r="N275" t="s">
        <v>18</v>
      </c>
      <c r="O275" s="2" cm="1">
        <f t="array" ref="O275">_xlfn.IFS(E275 = 0, D275,E275&gt;0,D275/E275)</f>
        <v>20000</v>
      </c>
      <c r="P275" t="str" cm="1">
        <f t="array" ref="P275">_xlfn.IFS(O275&lt;25000,"Less than 25000",O275&lt;50000,"25000 - 50000", O275&lt;75000,"50000 - 75000",O275&lt;100000,"75000 - 100000",O275&gt;=100000,"More than 100000")</f>
        <v>Less than 25000</v>
      </c>
      <c r="Q275" t="str">
        <f t="shared" si="4"/>
        <v>Yes</v>
      </c>
    </row>
    <row r="276" spans="1:17" x14ac:dyDescent="0.3">
      <c r="A276">
        <v>12284</v>
      </c>
      <c r="B276" t="s">
        <v>32</v>
      </c>
      <c r="C276" t="s">
        <v>34</v>
      </c>
      <c r="D276" s="2">
        <v>30000</v>
      </c>
      <c r="E276">
        <v>0</v>
      </c>
      <c r="F276" t="s">
        <v>13</v>
      </c>
      <c r="G276" t="s">
        <v>20</v>
      </c>
      <c r="H276" t="s">
        <v>18</v>
      </c>
      <c r="I276">
        <v>0</v>
      </c>
      <c r="J276" t="s">
        <v>16</v>
      </c>
      <c r="K276" t="s">
        <v>17</v>
      </c>
      <c r="L276">
        <v>36</v>
      </c>
      <c r="M276" t="str" cm="1">
        <f t="array" ref="M276">_xlfn.IFS(L276&lt;18,"Invalid", L276&lt;=35,"Young Adult", L276&lt;=55,"Middle Aged", L276&gt;55,"Old")</f>
        <v>Middle Aged</v>
      </c>
      <c r="N276" t="s">
        <v>15</v>
      </c>
      <c r="O276" s="2" cm="1">
        <f t="array" ref="O276">_xlfn.IFS(E276 = 0, D276,E276&gt;0,D276/E276)</f>
        <v>30000</v>
      </c>
      <c r="P276" t="str" cm="1">
        <f t="array" ref="P276">_xlfn.IFS(O276&lt;25000,"Less than 25000",O276&lt;50000,"25000 - 50000", O276&lt;75000,"50000 - 75000",O276&lt;100000,"75000 - 100000",O276&gt;=100000,"More than 100000")</f>
        <v>25000 - 50000</v>
      </c>
      <c r="Q276" t="str">
        <f t="shared" si="4"/>
        <v>No</v>
      </c>
    </row>
    <row r="277" spans="1:17" x14ac:dyDescent="0.3">
      <c r="A277">
        <v>26654</v>
      </c>
      <c r="B277" t="s">
        <v>32</v>
      </c>
      <c r="C277" t="s">
        <v>34</v>
      </c>
      <c r="D277" s="2">
        <v>90000</v>
      </c>
      <c r="E277">
        <v>1</v>
      </c>
      <c r="F277" t="s">
        <v>30</v>
      </c>
      <c r="G277" t="s">
        <v>28</v>
      </c>
      <c r="H277" t="s">
        <v>15</v>
      </c>
      <c r="I277">
        <v>0</v>
      </c>
      <c r="J277" t="s">
        <v>16</v>
      </c>
      <c r="K277" t="s">
        <v>24</v>
      </c>
      <c r="L277">
        <v>37</v>
      </c>
      <c r="M277" t="str" cm="1">
        <f t="array" ref="M277">_xlfn.IFS(L277&lt;18,"Invalid", L277&lt;=35,"Young Adult", L277&lt;=55,"Middle Aged", L277&gt;55,"Old")</f>
        <v>Middle Aged</v>
      </c>
      <c r="N277" t="s">
        <v>15</v>
      </c>
      <c r="O277" s="2" cm="1">
        <f t="array" ref="O277">_xlfn.IFS(E277 = 0, D277,E277&gt;0,D277/E277)</f>
        <v>90000</v>
      </c>
      <c r="P277" t="str" cm="1">
        <f t="array" ref="P277">_xlfn.IFS(O277&lt;25000,"Less than 25000",O277&lt;50000,"25000 - 50000", O277&lt;75000,"50000 - 75000",O277&lt;100000,"75000 - 100000",O277&gt;=100000,"More than 100000")</f>
        <v>75000 - 100000</v>
      </c>
      <c r="Q277" t="str">
        <f t="shared" si="4"/>
        <v>No</v>
      </c>
    </row>
    <row r="278" spans="1:17" x14ac:dyDescent="0.3">
      <c r="A278">
        <v>14545</v>
      </c>
      <c r="B278" t="s">
        <v>32</v>
      </c>
      <c r="C278" t="s">
        <v>34</v>
      </c>
      <c r="D278" s="2">
        <v>10000</v>
      </c>
      <c r="E278">
        <v>2</v>
      </c>
      <c r="F278" t="s">
        <v>19</v>
      </c>
      <c r="G278" t="s">
        <v>25</v>
      </c>
      <c r="H278" t="s">
        <v>15</v>
      </c>
      <c r="I278">
        <v>0</v>
      </c>
      <c r="J278" t="s">
        <v>26</v>
      </c>
      <c r="K278" t="s">
        <v>17</v>
      </c>
      <c r="L278">
        <v>49</v>
      </c>
      <c r="M278" t="str" cm="1">
        <f t="array" ref="M278">_xlfn.IFS(L278&lt;18,"Invalid", L278&lt;=35,"Young Adult", L278&lt;=55,"Middle Aged", L278&gt;55,"Old")</f>
        <v>Middle Aged</v>
      </c>
      <c r="N278" t="s">
        <v>18</v>
      </c>
      <c r="O278" s="2" cm="1">
        <f t="array" ref="O278">_xlfn.IFS(E278 = 0, D278,E278&gt;0,D278/E278)</f>
        <v>5000</v>
      </c>
      <c r="P278" t="str" cm="1">
        <f t="array" ref="P278">_xlfn.IFS(O278&lt;25000,"Less than 25000",O278&lt;50000,"25000 - 50000", O278&lt;75000,"50000 - 75000",O278&lt;100000,"75000 - 100000",O278&gt;=100000,"More than 100000")</f>
        <v>Less than 25000</v>
      </c>
      <c r="Q278" t="str">
        <f t="shared" si="4"/>
        <v>No</v>
      </c>
    </row>
    <row r="279" spans="1:17" x14ac:dyDescent="0.3">
      <c r="A279">
        <v>24201</v>
      </c>
      <c r="B279" t="s">
        <v>32</v>
      </c>
      <c r="C279" t="s">
        <v>34</v>
      </c>
      <c r="D279" s="2">
        <v>10000</v>
      </c>
      <c r="E279">
        <v>2</v>
      </c>
      <c r="F279" t="s">
        <v>27</v>
      </c>
      <c r="G279" t="s">
        <v>25</v>
      </c>
      <c r="H279" t="s">
        <v>15</v>
      </c>
      <c r="I279">
        <v>0</v>
      </c>
      <c r="J279" t="s">
        <v>16</v>
      </c>
      <c r="K279" t="s">
        <v>17</v>
      </c>
      <c r="L279">
        <v>37</v>
      </c>
      <c r="M279" t="str" cm="1">
        <f t="array" ref="M279">_xlfn.IFS(L279&lt;18,"Invalid", L279&lt;=35,"Young Adult", L279&lt;=55,"Middle Aged", L279&gt;55,"Old")</f>
        <v>Middle Aged</v>
      </c>
      <c r="N279" t="s">
        <v>15</v>
      </c>
      <c r="O279" s="2" cm="1">
        <f t="array" ref="O279">_xlfn.IFS(E279 = 0, D279,E279&gt;0,D279/E279)</f>
        <v>5000</v>
      </c>
      <c r="P279" t="str" cm="1">
        <f t="array" ref="P279">_xlfn.IFS(O279&lt;25000,"Less than 25000",O279&lt;50000,"25000 - 50000", O279&lt;75000,"50000 - 75000",O279&lt;100000,"75000 - 100000",O279&gt;=100000,"More than 100000")</f>
        <v>Less than 25000</v>
      </c>
      <c r="Q279" t="str">
        <f t="shared" si="4"/>
        <v>No</v>
      </c>
    </row>
    <row r="280" spans="1:17" x14ac:dyDescent="0.3">
      <c r="A280">
        <v>20625</v>
      </c>
      <c r="B280" t="s">
        <v>32</v>
      </c>
      <c r="C280" t="s">
        <v>35</v>
      </c>
      <c r="D280" s="2">
        <v>100000</v>
      </c>
      <c r="E280">
        <v>0</v>
      </c>
      <c r="F280" t="s">
        <v>27</v>
      </c>
      <c r="G280" t="s">
        <v>28</v>
      </c>
      <c r="H280" t="s">
        <v>15</v>
      </c>
      <c r="I280">
        <v>3</v>
      </c>
      <c r="J280" t="s">
        <v>42</v>
      </c>
      <c r="K280" t="s">
        <v>24</v>
      </c>
      <c r="L280">
        <v>35</v>
      </c>
      <c r="M280" t="str" cm="1">
        <f t="array" ref="M280">_xlfn.IFS(L280&lt;18,"Invalid", L280&lt;=35,"Young Adult", L280&lt;=55,"Middle Aged", L280&gt;55,"Old")</f>
        <v>Young Adult</v>
      </c>
      <c r="N280" t="s">
        <v>15</v>
      </c>
      <c r="O280" s="2" cm="1">
        <f t="array" ref="O280">_xlfn.IFS(E280 = 0, D280,E280&gt;0,D280/E280)</f>
        <v>100000</v>
      </c>
      <c r="P280" t="str" cm="1">
        <f t="array" ref="P280">_xlfn.IFS(O280&lt;25000,"Less than 25000",O280&lt;50000,"25000 - 50000", O280&lt;75000,"50000 - 75000",O280&lt;100000,"75000 - 100000",O280&gt;=100000,"More than 100000")</f>
        <v>More than 100000</v>
      </c>
      <c r="Q280" t="str">
        <f t="shared" si="4"/>
        <v>Yes</v>
      </c>
    </row>
    <row r="281" spans="1:17" x14ac:dyDescent="0.3">
      <c r="A281">
        <v>16390</v>
      </c>
      <c r="B281" t="s">
        <v>33</v>
      </c>
      <c r="C281" t="s">
        <v>35</v>
      </c>
      <c r="D281" s="2">
        <v>30000</v>
      </c>
      <c r="E281">
        <v>1</v>
      </c>
      <c r="F281" t="s">
        <v>13</v>
      </c>
      <c r="G281" t="s">
        <v>20</v>
      </c>
      <c r="H281" t="s">
        <v>18</v>
      </c>
      <c r="I281">
        <v>0</v>
      </c>
      <c r="J281" t="s">
        <v>16</v>
      </c>
      <c r="K281" t="s">
        <v>17</v>
      </c>
      <c r="L281">
        <v>38</v>
      </c>
      <c r="M281" t="str" cm="1">
        <f t="array" ref="M281">_xlfn.IFS(L281&lt;18,"Invalid", L281&lt;=35,"Young Adult", L281&lt;=55,"Middle Aged", L281&gt;55,"Old")</f>
        <v>Middle Aged</v>
      </c>
      <c r="N281" t="s">
        <v>15</v>
      </c>
      <c r="O281" s="2" cm="1">
        <f t="array" ref="O281">_xlfn.IFS(E281 = 0, D281,E281&gt;0,D281/E281)</f>
        <v>30000</v>
      </c>
      <c r="P281" t="str" cm="1">
        <f t="array" ref="P281">_xlfn.IFS(O281&lt;25000,"Less than 25000",O281&lt;50000,"25000 - 50000", O281&lt;75000,"50000 - 75000",O281&lt;100000,"75000 - 100000",O281&gt;=100000,"More than 100000")</f>
        <v>25000 - 50000</v>
      </c>
      <c r="Q281" t="str">
        <f t="shared" si="4"/>
        <v>No</v>
      </c>
    </row>
    <row r="282" spans="1:17" x14ac:dyDescent="0.3">
      <c r="A282">
        <v>14804</v>
      </c>
      <c r="B282" t="s">
        <v>33</v>
      </c>
      <c r="C282" t="s">
        <v>34</v>
      </c>
      <c r="D282" s="2">
        <v>10000</v>
      </c>
      <c r="E282">
        <v>3</v>
      </c>
      <c r="F282" t="s">
        <v>29</v>
      </c>
      <c r="G282" t="s">
        <v>25</v>
      </c>
      <c r="H282" t="s">
        <v>15</v>
      </c>
      <c r="I282">
        <v>2</v>
      </c>
      <c r="J282" t="s">
        <v>16</v>
      </c>
      <c r="K282" t="s">
        <v>17</v>
      </c>
      <c r="L282">
        <v>43</v>
      </c>
      <c r="M282" t="str" cm="1">
        <f t="array" ref="M282">_xlfn.IFS(L282&lt;18,"Invalid", L282&lt;=35,"Young Adult", L282&lt;=55,"Middle Aged", L282&gt;55,"Old")</f>
        <v>Middle Aged</v>
      </c>
      <c r="N282" t="s">
        <v>18</v>
      </c>
      <c r="O282" s="2" cm="1">
        <f t="array" ref="O282">_xlfn.IFS(E282 = 0, D282,E282&gt;0,D282/E282)</f>
        <v>3333.3333333333335</v>
      </c>
      <c r="P282" t="str" cm="1">
        <f t="array" ref="P282">_xlfn.IFS(O282&lt;25000,"Less than 25000",O282&lt;50000,"25000 - 50000", O282&lt;75000,"50000 - 75000",O282&lt;100000,"75000 - 100000",O282&gt;=100000,"More than 100000")</f>
        <v>Less than 25000</v>
      </c>
      <c r="Q282" t="str">
        <f t="shared" si="4"/>
        <v>Yes</v>
      </c>
    </row>
    <row r="283" spans="1:17" x14ac:dyDescent="0.3">
      <c r="A283">
        <v>12629</v>
      </c>
      <c r="B283" t="s">
        <v>33</v>
      </c>
      <c r="C283" t="s">
        <v>35</v>
      </c>
      <c r="D283" s="2">
        <v>20000</v>
      </c>
      <c r="E283">
        <v>1</v>
      </c>
      <c r="F283" t="s">
        <v>19</v>
      </c>
      <c r="G283" t="s">
        <v>25</v>
      </c>
      <c r="H283" t="s">
        <v>18</v>
      </c>
      <c r="I283">
        <v>0</v>
      </c>
      <c r="J283" t="s">
        <v>16</v>
      </c>
      <c r="K283" t="s">
        <v>17</v>
      </c>
      <c r="L283">
        <v>37</v>
      </c>
      <c r="M283" t="str" cm="1">
        <f t="array" ref="M283">_xlfn.IFS(L283&lt;18,"Invalid", L283&lt;=35,"Young Adult", L283&lt;=55,"Middle Aged", L283&gt;55,"Old")</f>
        <v>Middle Aged</v>
      </c>
      <c r="N283" t="s">
        <v>18</v>
      </c>
      <c r="O283" s="2" cm="1">
        <f t="array" ref="O283">_xlfn.IFS(E283 = 0, D283,E283&gt;0,D283/E283)</f>
        <v>20000</v>
      </c>
      <c r="P283" t="str" cm="1">
        <f t="array" ref="P283">_xlfn.IFS(O283&lt;25000,"Less than 25000",O283&lt;50000,"25000 - 50000", O283&lt;75000,"50000 - 75000",O283&lt;100000,"75000 - 100000",O283&gt;=100000,"More than 100000")</f>
        <v>Less than 25000</v>
      </c>
      <c r="Q283" t="str">
        <f t="shared" si="4"/>
        <v>No</v>
      </c>
    </row>
    <row r="284" spans="1:17" x14ac:dyDescent="0.3">
      <c r="A284">
        <v>14696</v>
      </c>
      <c r="B284" t="s">
        <v>33</v>
      </c>
      <c r="C284" t="s">
        <v>35</v>
      </c>
      <c r="D284" s="2">
        <v>10000</v>
      </c>
      <c r="E284">
        <v>0</v>
      </c>
      <c r="F284" t="s">
        <v>29</v>
      </c>
      <c r="G284" t="s">
        <v>25</v>
      </c>
      <c r="H284" t="s">
        <v>18</v>
      </c>
      <c r="I284">
        <v>2</v>
      </c>
      <c r="J284" t="s">
        <v>16</v>
      </c>
      <c r="K284" t="s">
        <v>17</v>
      </c>
      <c r="L284">
        <v>34</v>
      </c>
      <c r="M284" t="str" cm="1">
        <f t="array" ref="M284">_xlfn.IFS(L284&lt;18,"Invalid", L284&lt;=35,"Young Adult", L284&lt;=55,"Middle Aged", L284&gt;55,"Old")</f>
        <v>Young Adult</v>
      </c>
      <c r="N284" t="s">
        <v>18</v>
      </c>
      <c r="O284" s="2" cm="1">
        <f t="array" ref="O284">_xlfn.IFS(E284 = 0, D284,E284&gt;0,D284/E284)</f>
        <v>10000</v>
      </c>
      <c r="P284" t="str" cm="1">
        <f t="array" ref="P284">_xlfn.IFS(O284&lt;25000,"Less than 25000",O284&lt;50000,"25000 - 50000", O284&lt;75000,"50000 - 75000",O284&lt;100000,"75000 - 100000",O284&gt;=100000,"More than 100000")</f>
        <v>Less than 25000</v>
      </c>
      <c r="Q284" t="str">
        <f t="shared" si="4"/>
        <v>Yes</v>
      </c>
    </row>
    <row r="285" spans="1:17" x14ac:dyDescent="0.3">
      <c r="A285">
        <v>22005</v>
      </c>
      <c r="B285" t="s">
        <v>32</v>
      </c>
      <c r="C285" t="s">
        <v>34</v>
      </c>
      <c r="D285" s="2">
        <v>70000</v>
      </c>
      <c r="E285">
        <v>5</v>
      </c>
      <c r="F285" t="s">
        <v>19</v>
      </c>
      <c r="G285" t="s">
        <v>14</v>
      </c>
      <c r="H285" t="s">
        <v>18</v>
      </c>
      <c r="I285">
        <v>3</v>
      </c>
      <c r="J285" t="s">
        <v>23</v>
      </c>
      <c r="K285" t="s">
        <v>24</v>
      </c>
      <c r="L285">
        <v>46</v>
      </c>
      <c r="M285" t="str" cm="1">
        <f t="array" ref="M285">_xlfn.IFS(L285&lt;18,"Invalid", L285&lt;=35,"Young Adult", L285&lt;=55,"Middle Aged", L285&gt;55,"Old")</f>
        <v>Middle Aged</v>
      </c>
      <c r="N285" t="s">
        <v>18</v>
      </c>
      <c r="O285" s="2" cm="1">
        <f t="array" ref="O285">_xlfn.IFS(E285 = 0, D285,E285&gt;0,D285/E285)</f>
        <v>14000</v>
      </c>
      <c r="P285" t="str" cm="1">
        <f t="array" ref="P285">_xlfn.IFS(O285&lt;25000,"Less than 25000",O285&lt;50000,"25000 - 50000", O285&lt;75000,"50000 - 75000",O285&lt;100000,"75000 - 100000",O285&gt;=100000,"More than 100000")</f>
        <v>Less than 25000</v>
      </c>
      <c r="Q285" t="str">
        <f t="shared" si="4"/>
        <v>Yes</v>
      </c>
    </row>
    <row r="286" spans="1:17" x14ac:dyDescent="0.3">
      <c r="A286">
        <v>14544</v>
      </c>
      <c r="B286" t="s">
        <v>33</v>
      </c>
      <c r="C286" t="s">
        <v>35</v>
      </c>
      <c r="D286" s="2">
        <v>10000</v>
      </c>
      <c r="E286">
        <v>1</v>
      </c>
      <c r="F286" t="s">
        <v>19</v>
      </c>
      <c r="G286" t="s">
        <v>25</v>
      </c>
      <c r="H286" t="s">
        <v>15</v>
      </c>
      <c r="I286">
        <v>0</v>
      </c>
      <c r="J286" t="s">
        <v>16</v>
      </c>
      <c r="K286" t="s">
        <v>17</v>
      </c>
      <c r="L286">
        <v>49</v>
      </c>
      <c r="M286" t="str" cm="1">
        <f t="array" ref="M286">_xlfn.IFS(L286&lt;18,"Invalid", L286&lt;=35,"Young Adult", L286&lt;=55,"Middle Aged", L286&gt;55,"Old")</f>
        <v>Middle Aged</v>
      </c>
      <c r="N286" t="s">
        <v>18</v>
      </c>
      <c r="O286" s="2" cm="1">
        <f t="array" ref="O286">_xlfn.IFS(E286 = 0, D286,E286&gt;0,D286/E286)</f>
        <v>10000</v>
      </c>
      <c r="P286" t="str" cm="1">
        <f t="array" ref="P286">_xlfn.IFS(O286&lt;25000,"Less than 25000",O286&lt;50000,"25000 - 50000", O286&lt;75000,"50000 - 75000",O286&lt;100000,"75000 - 100000",O286&gt;=100000,"More than 100000")</f>
        <v>Less than 25000</v>
      </c>
      <c r="Q286" t="str">
        <f t="shared" si="4"/>
        <v>No</v>
      </c>
    </row>
    <row r="287" spans="1:17" x14ac:dyDescent="0.3">
      <c r="A287">
        <v>14312</v>
      </c>
      <c r="B287" t="s">
        <v>32</v>
      </c>
      <c r="C287" t="s">
        <v>34</v>
      </c>
      <c r="D287" s="2">
        <v>60000</v>
      </c>
      <c r="E287">
        <v>1</v>
      </c>
      <c r="F287" t="s">
        <v>19</v>
      </c>
      <c r="G287" t="s">
        <v>14</v>
      </c>
      <c r="H287" t="s">
        <v>15</v>
      </c>
      <c r="I287">
        <v>1</v>
      </c>
      <c r="J287" t="s">
        <v>23</v>
      </c>
      <c r="K287" t="s">
        <v>24</v>
      </c>
      <c r="L287">
        <v>45</v>
      </c>
      <c r="M287" t="str" cm="1">
        <f t="array" ref="M287">_xlfn.IFS(L287&lt;18,"Invalid", L287&lt;=35,"Young Adult", L287&lt;=55,"Middle Aged", L287&gt;55,"Old")</f>
        <v>Middle Aged</v>
      </c>
      <c r="N287" t="s">
        <v>18</v>
      </c>
      <c r="O287" s="2" cm="1">
        <f t="array" ref="O287">_xlfn.IFS(E287 = 0, D287,E287&gt;0,D287/E287)</f>
        <v>60000</v>
      </c>
      <c r="P287" t="str" cm="1">
        <f t="array" ref="P287">_xlfn.IFS(O287&lt;25000,"Less than 25000",O287&lt;50000,"25000 - 50000", O287&lt;75000,"50000 - 75000",O287&lt;100000,"75000 - 100000",O287&gt;=100000,"More than 100000")</f>
        <v>50000 - 75000</v>
      </c>
      <c r="Q287" t="str">
        <f t="shared" si="4"/>
        <v>Yes</v>
      </c>
    </row>
    <row r="288" spans="1:17" x14ac:dyDescent="0.3">
      <c r="A288">
        <v>29120</v>
      </c>
      <c r="B288" t="s">
        <v>33</v>
      </c>
      <c r="C288" t="s">
        <v>34</v>
      </c>
      <c r="D288" s="2">
        <v>100000</v>
      </c>
      <c r="E288">
        <v>1</v>
      </c>
      <c r="F288" t="s">
        <v>13</v>
      </c>
      <c r="G288" t="s">
        <v>28</v>
      </c>
      <c r="H288" t="s">
        <v>15</v>
      </c>
      <c r="I288">
        <v>4</v>
      </c>
      <c r="J288" t="s">
        <v>22</v>
      </c>
      <c r="K288" t="s">
        <v>24</v>
      </c>
      <c r="L288">
        <v>48</v>
      </c>
      <c r="M288" t="str" cm="1">
        <f t="array" ref="M288">_xlfn.IFS(L288&lt;18,"Invalid", L288&lt;=35,"Young Adult", L288&lt;=55,"Middle Aged", L288&gt;55,"Old")</f>
        <v>Middle Aged</v>
      </c>
      <c r="N288" t="s">
        <v>18</v>
      </c>
      <c r="O288" s="2" cm="1">
        <f t="array" ref="O288">_xlfn.IFS(E288 = 0, D288,E288&gt;0,D288/E288)</f>
        <v>100000</v>
      </c>
      <c r="P288" t="str" cm="1">
        <f t="array" ref="P288">_xlfn.IFS(O288&lt;25000,"Less than 25000",O288&lt;50000,"25000 - 50000", O288&lt;75000,"50000 - 75000",O288&lt;100000,"75000 - 100000",O288&gt;=100000,"More than 100000")</f>
        <v>More than 100000</v>
      </c>
      <c r="Q288" t="str">
        <f t="shared" si="4"/>
        <v>Yes</v>
      </c>
    </row>
    <row r="289" spans="1:17" x14ac:dyDescent="0.3">
      <c r="A289">
        <v>24187</v>
      </c>
      <c r="B289" t="s">
        <v>33</v>
      </c>
      <c r="C289" t="s">
        <v>34</v>
      </c>
      <c r="D289" s="2">
        <v>30000</v>
      </c>
      <c r="E289">
        <v>3</v>
      </c>
      <c r="F289" t="s">
        <v>30</v>
      </c>
      <c r="G289" t="s">
        <v>20</v>
      </c>
      <c r="H289" t="s">
        <v>18</v>
      </c>
      <c r="I289">
        <v>0</v>
      </c>
      <c r="J289" t="s">
        <v>16</v>
      </c>
      <c r="K289" t="s">
        <v>17</v>
      </c>
      <c r="L289">
        <v>46</v>
      </c>
      <c r="M289" t="str" cm="1">
        <f t="array" ref="M289">_xlfn.IFS(L289&lt;18,"Invalid", L289&lt;=35,"Young Adult", L289&lt;=55,"Middle Aged", L289&gt;55,"Old")</f>
        <v>Middle Aged</v>
      </c>
      <c r="N289" t="s">
        <v>15</v>
      </c>
      <c r="O289" s="2" cm="1">
        <f t="array" ref="O289">_xlfn.IFS(E289 = 0, D289,E289&gt;0,D289/E289)</f>
        <v>10000</v>
      </c>
      <c r="P289" t="str" cm="1">
        <f t="array" ref="P289">_xlfn.IFS(O289&lt;25000,"Less than 25000",O289&lt;50000,"25000 - 50000", O289&lt;75000,"50000 - 75000",O289&lt;100000,"75000 - 100000",O289&gt;=100000,"More than 100000")</f>
        <v>Less than 25000</v>
      </c>
      <c r="Q289" t="str">
        <f t="shared" si="4"/>
        <v>No</v>
      </c>
    </row>
    <row r="290" spans="1:17" x14ac:dyDescent="0.3">
      <c r="A290">
        <v>15758</v>
      </c>
      <c r="B290" t="s">
        <v>32</v>
      </c>
      <c r="C290" t="s">
        <v>35</v>
      </c>
      <c r="D290" s="2">
        <v>130000</v>
      </c>
      <c r="E290">
        <v>0</v>
      </c>
      <c r="F290" t="s">
        <v>30</v>
      </c>
      <c r="G290" t="s">
        <v>28</v>
      </c>
      <c r="H290" t="s">
        <v>15</v>
      </c>
      <c r="I290">
        <v>0</v>
      </c>
      <c r="J290" t="s">
        <v>23</v>
      </c>
      <c r="K290" t="s">
        <v>24</v>
      </c>
      <c r="L290">
        <v>48</v>
      </c>
      <c r="M290" t="str" cm="1">
        <f t="array" ref="M290">_xlfn.IFS(L290&lt;18,"Invalid", L290&lt;=35,"Young Adult", L290&lt;=55,"Middle Aged", L290&gt;55,"Old")</f>
        <v>Middle Aged</v>
      </c>
      <c r="N290" t="s">
        <v>18</v>
      </c>
      <c r="O290" s="2" cm="1">
        <f t="array" ref="O290">_xlfn.IFS(E290 = 0, D290,E290&gt;0,D290/E290)</f>
        <v>130000</v>
      </c>
      <c r="P290" t="str" cm="1">
        <f t="array" ref="P290">_xlfn.IFS(O290&lt;25000,"Less than 25000",O290&lt;50000,"25000 - 50000", O290&lt;75000,"50000 - 75000",O290&lt;100000,"75000 - 100000",O290&gt;=100000,"More than 100000")</f>
        <v>More than 100000</v>
      </c>
      <c r="Q290" t="str">
        <f t="shared" si="4"/>
        <v>No</v>
      </c>
    </row>
    <row r="291" spans="1:17" x14ac:dyDescent="0.3">
      <c r="A291">
        <v>29094</v>
      </c>
      <c r="B291" t="s">
        <v>32</v>
      </c>
      <c r="C291" t="s">
        <v>35</v>
      </c>
      <c r="D291" s="2">
        <v>30000</v>
      </c>
      <c r="E291">
        <v>3</v>
      </c>
      <c r="F291" t="s">
        <v>27</v>
      </c>
      <c r="G291" t="s">
        <v>14</v>
      </c>
      <c r="H291" t="s">
        <v>15</v>
      </c>
      <c r="I291">
        <v>2</v>
      </c>
      <c r="J291" t="s">
        <v>23</v>
      </c>
      <c r="K291" t="s">
        <v>24</v>
      </c>
      <c r="L291">
        <v>54</v>
      </c>
      <c r="M291" t="str" cm="1">
        <f t="array" ref="M291">_xlfn.IFS(L291&lt;18,"Invalid", L291&lt;=35,"Young Adult", L291&lt;=55,"Middle Aged", L291&gt;55,"Old")</f>
        <v>Middle Aged</v>
      </c>
      <c r="N291" t="s">
        <v>15</v>
      </c>
      <c r="O291" s="2" cm="1">
        <f t="array" ref="O291">_xlfn.IFS(E291 = 0, D291,E291&gt;0,D291/E291)</f>
        <v>10000</v>
      </c>
      <c r="P291" t="str" cm="1">
        <f t="array" ref="P291">_xlfn.IFS(O291&lt;25000,"Less than 25000",O291&lt;50000,"25000 - 50000", O291&lt;75000,"50000 - 75000",O291&lt;100000,"75000 - 100000",O291&gt;=100000,"More than 100000")</f>
        <v>Less than 25000</v>
      </c>
      <c r="Q291" t="str">
        <f t="shared" si="4"/>
        <v>Yes</v>
      </c>
    </row>
    <row r="292" spans="1:17" x14ac:dyDescent="0.3">
      <c r="A292">
        <v>28319</v>
      </c>
      <c r="B292" t="s">
        <v>33</v>
      </c>
      <c r="C292" t="s">
        <v>34</v>
      </c>
      <c r="D292" s="2">
        <v>60000</v>
      </c>
      <c r="E292">
        <v>1</v>
      </c>
      <c r="F292" t="s">
        <v>19</v>
      </c>
      <c r="G292" t="s">
        <v>14</v>
      </c>
      <c r="H292" t="s">
        <v>18</v>
      </c>
      <c r="I292">
        <v>1</v>
      </c>
      <c r="J292" t="s">
        <v>16</v>
      </c>
      <c r="K292" t="s">
        <v>24</v>
      </c>
      <c r="L292">
        <v>46</v>
      </c>
      <c r="M292" t="str" cm="1">
        <f t="array" ref="M292">_xlfn.IFS(L292&lt;18,"Invalid", L292&lt;=35,"Young Adult", L292&lt;=55,"Middle Aged", L292&gt;55,"Old")</f>
        <v>Middle Aged</v>
      </c>
      <c r="N292" t="s">
        <v>15</v>
      </c>
      <c r="O292" s="2" cm="1">
        <f t="array" ref="O292">_xlfn.IFS(E292 = 0, D292,E292&gt;0,D292/E292)</f>
        <v>60000</v>
      </c>
      <c r="P292" t="str" cm="1">
        <f t="array" ref="P292">_xlfn.IFS(O292&lt;25000,"Less than 25000",O292&lt;50000,"25000 - 50000", O292&lt;75000,"50000 - 75000",O292&lt;100000,"75000 - 100000",O292&gt;=100000,"More than 100000")</f>
        <v>50000 - 75000</v>
      </c>
      <c r="Q292" t="str">
        <f t="shared" si="4"/>
        <v>Yes</v>
      </c>
    </row>
    <row r="293" spans="1:17" x14ac:dyDescent="0.3">
      <c r="A293">
        <v>16406</v>
      </c>
      <c r="B293" t="s">
        <v>32</v>
      </c>
      <c r="C293" t="s">
        <v>35</v>
      </c>
      <c r="D293" s="2">
        <v>40000</v>
      </c>
      <c r="E293">
        <v>0</v>
      </c>
      <c r="F293" t="s">
        <v>13</v>
      </c>
      <c r="G293" t="s">
        <v>20</v>
      </c>
      <c r="H293" t="s">
        <v>18</v>
      </c>
      <c r="I293">
        <v>0</v>
      </c>
      <c r="J293" t="s">
        <v>16</v>
      </c>
      <c r="K293" t="s">
        <v>17</v>
      </c>
      <c r="L293">
        <v>38</v>
      </c>
      <c r="M293" t="str" cm="1">
        <f t="array" ref="M293">_xlfn.IFS(L293&lt;18,"Invalid", L293&lt;=35,"Young Adult", L293&lt;=55,"Middle Aged", L293&gt;55,"Old")</f>
        <v>Middle Aged</v>
      </c>
      <c r="N293" t="s">
        <v>15</v>
      </c>
      <c r="O293" s="2" cm="1">
        <f t="array" ref="O293">_xlfn.IFS(E293 = 0, D293,E293&gt;0,D293/E293)</f>
        <v>40000</v>
      </c>
      <c r="P293" t="str" cm="1">
        <f t="array" ref="P293">_xlfn.IFS(O293&lt;25000,"Less than 25000",O293&lt;50000,"25000 - 50000", O293&lt;75000,"50000 - 75000",O293&lt;100000,"75000 - 100000",O293&gt;=100000,"More than 100000")</f>
        <v>25000 - 50000</v>
      </c>
      <c r="Q293" t="str">
        <f t="shared" si="4"/>
        <v>No</v>
      </c>
    </row>
    <row r="294" spans="1:17" x14ac:dyDescent="0.3">
      <c r="A294">
        <v>20923</v>
      </c>
      <c r="B294" t="s">
        <v>32</v>
      </c>
      <c r="C294" t="s">
        <v>34</v>
      </c>
      <c r="D294" s="2">
        <v>40000</v>
      </c>
      <c r="E294">
        <v>1</v>
      </c>
      <c r="F294" t="s">
        <v>13</v>
      </c>
      <c r="G294" t="s">
        <v>14</v>
      </c>
      <c r="H294" t="s">
        <v>15</v>
      </c>
      <c r="I294">
        <v>0</v>
      </c>
      <c r="J294" t="s">
        <v>16</v>
      </c>
      <c r="K294" t="s">
        <v>17</v>
      </c>
      <c r="L294">
        <v>42</v>
      </c>
      <c r="M294" t="str" cm="1">
        <f t="array" ref="M294">_xlfn.IFS(L294&lt;18,"Invalid", L294&lt;=35,"Young Adult", L294&lt;=55,"Middle Aged", L294&gt;55,"Old")</f>
        <v>Middle Aged</v>
      </c>
      <c r="N294" t="s">
        <v>15</v>
      </c>
      <c r="O294" s="2" cm="1">
        <f t="array" ref="O294">_xlfn.IFS(E294 = 0, D294,E294&gt;0,D294/E294)</f>
        <v>40000</v>
      </c>
      <c r="P294" t="str" cm="1">
        <f t="array" ref="P294">_xlfn.IFS(O294&lt;25000,"Less than 25000",O294&lt;50000,"25000 - 50000", O294&lt;75000,"50000 - 75000",O294&lt;100000,"75000 - 100000",O294&gt;=100000,"More than 100000")</f>
        <v>25000 - 50000</v>
      </c>
      <c r="Q294" t="str">
        <f t="shared" si="4"/>
        <v>No</v>
      </c>
    </row>
    <row r="295" spans="1:17" x14ac:dyDescent="0.3">
      <c r="A295">
        <v>11378</v>
      </c>
      <c r="B295" t="s">
        <v>33</v>
      </c>
      <c r="C295" t="s">
        <v>34</v>
      </c>
      <c r="D295" s="2">
        <v>10000</v>
      </c>
      <c r="E295">
        <v>1</v>
      </c>
      <c r="F295" t="s">
        <v>27</v>
      </c>
      <c r="G295" t="s">
        <v>25</v>
      </c>
      <c r="H295" t="s">
        <v>18</v>
      </c>
      <c r="I295">
        <v>1</v>
      </c>
      <c r="J295" t="s">
        <v>22</v>
      </c>
      <c r="K295" t="s">
        <v>17</v>
      </c>
      <c r="L295">
        <v>46</v>
      </c>
      <c r="M295" t="str" cm="1">
        <f t="array" ref="M295">_xlfn.IFS(L295&lt;18,"Invalid", L295&lt;=35,"Young Adult", L295&lt;=55,"Middle Aged", L295&gt;55,"Old")</f>
        <v>Middle Aged</v>
      </c>
      <c r="N295" t="s">
        <v>15</v>
      </c>
      <c r="O295" s="2" cm="1">
        <f t="array" ref="O295">_xlfn.IFS(E295 = 0, D295,E295&gt;0,D295/E295)</f>
        <v>10000</v>
      </c>
      <c r="P295" t="str" cm="1">
        <f t="array" ref="P295">_xlfn.IFS(O295&lt;25000,"Less than 25000",O295&lt;50000,"25000 - 50000", O295&lt;75000,"50000 - 75000",O295&lt;100000,"75000 - 100000",O295&gt;=100000,"More than 100000")</f>
        <v>Less than 25000</v>
      </c>
      <c r="Q295" t="str">
        <f t="shared" si="4"/>
        <v>Yes</v>
      </c>
    </row>
    <row r="296" spans="1:17" x14ac:dyDescent="0.3">
      <c r="A296">
        <v>20851</v>
      </c>
      <c r="B296" t="s">
        <v>33</v>
      </c>
      <c r="C296" t="s">
        <v>35</v>
      </c>
      <c r="D296" s="2">
        <v>20000</v>
      </c>
      <c r="E296">
        <v>0</v>
      </c>
      <c r="F296" t="s">
        <v>19</v>
      </c>
      <c r="G296" t="s">
        <v>25</v>
      </c>
      <c r="H296" t="s">
        <v>18</v>
      </c>
      <c r="I296">
        <v>1</v>
      </c>
      <c r="J296" t="s">
        <v>22</v>
      </c>
      <c r="K296" t="s">
        <v>17</v>
      </c>
      <c r="L296">
        <v>36</v>
      </c>
      <c r="M296" t="str" cm="1">
        <f t="array" ref="M296">_xlfn.IFS(L296&lt;18,"Invalid", L296&lt;=35,"Young Adult", L296&lt;=55,"Middle Aged", L296&gt;55,"Old")</f>
        <v>Middle Aged</v>
      </c>
      <c r="N296" t="s">
        <v>15</v>
      </c>
      <c r="O296" s="2" cm="1">
        <f t="array" ref="O296">_xlfn.IFS(E296 = 0, D296,E296&gt;0,D296/E296)</f>
        <v>20000</v>
      </c>
      <c r="P296" t="str" cm="1">
        <f t="array" ref="P296">_xlfn.IFS(O296&lt;25000,"Less than 25000",O296&lt;50000,"25000 - 50000", O296&lt;75000,"50000 - 75000",O296&lt;100000,"75000 - 100000",O296&gt;=100000,"More than 100000")</f>
        <v>Less than 25000</v>
      </c>
      <c r="Q296" t="str">
        <f t="shared" si="4"/>
        <v>Yes</v>
      </c>
    </row>
    <row r="297" spans="1:17" x14ac:dyDescent="0.3">
      <c r="A297">
        <v>21557</v>
      </c>
      <c r="B297" t="s">
        <v>33</v>
      </c>
      <c r="C297" t="s">
        <v>34</v>
      </c>
      <c r="D297" s="2">
        <v>110000</v>
      </c>
      <c r="E297">
        <v>0</v>
      </c>
      <c r="F297" t="s">
        <v>19</v>
      </c>
      <c r="G297" t="s">
        <v>28</v>
      </c>
      <c r="H297" t="s">
        <v>15</v>
      </c>
      <c r="I297">
        <v>3</v>
      </c>
      <c r="J297" t="s">
        <v>42</v>
      </c>
      <c r="K297" t="s">
        <v>24</v>
      </c>
      <c r="L297">
        <v>32</v>
      </c>
      <c r="M297" t="str" cm="1">
        <f t="array" ref="M297">_xlfn.IFS(L297&lt;18,"Invalid", L297&lt;=35,"Young Adult", L297&lt;=55,"Middle Aged", L297&gt;55,"Old")</f>
        <v>Young Adult</v>
      </c>
      <c r="N297" t="s">
        <v>15</v>
      </c>
      <c r="O297" s="2" cm="1">
        <f t="array" ref="O297">_xlfn.IFS(E297 = 0, D297,E297&gt;0,D297/E297)</f>
        <v>110000</v>
      </c>
      <c r="P297" t="str" cm="1">
        <f t="array" ref="P297">_xlfn.IFS(O297&lt;25000,"Less than 25000",O297&lt;50000,"25000 - 50000", O297&lt;75000,"50000 - 75000",O297&lt;100000,"75000 - 100000",O297&gt;=100000,"More than 100000")</f>
        <v>More than 100000</v>
      </c>
      <c r="Q297" t="str">
        <f t="shared" si="4"/>
        <v>Yes</v>
      </c>
    </row>
    <row r="298" spans="1:17" x14ac:dyDescent="0.3">
      <c r="A298">
        <v>26663</v>
      </c>
      <c r="B298" t="s">
        <v>33</v>
      </c>
      <c r="C298" t="s">
        <v>34</v>
      </c>
      <c r="D298" s="2">
        <v>60000</v>
      </c>
      <c r="E298">
        <v>2</v>
      </c>
      <c r="F298" t="s">
        <v>13</v>
      </c>
      <c r="G298" t="s">
        <v>21</v>
      </c>
      <c r="H298" t="s">
        <v>18</v>
      </c>
      <c r="I298">
        <v>1</v>
      </c>
      <c r="J298" t="s">
        <v>16</v>
      </c>
      <c r="K298" t="s">
        <v>24</v>
      </c>
      <c r="L298">
        <v>39</v>
      </c>
      <c r="M298" t="str" cm="1">
        <f t="array" ref="M298">_xlfn.IFS(L298&lt;18,"Invalid", L298&lt;=35,"Young Adult", L298&lt;=55,"Middle Aged", L298&gt;55,"Old")</f>
        <v>Middle Aged</v>
      </c>
      <c r="N298" t="s">
        <v>15</v>
      </c>
      <c r="O298" s="2" cm="1">
        <f t="array" ref="O298">_xlfn.IFS(E298 = 0, D298,E298&gt;0,D298/E298)</f>
        <v>30000</v>
      </c>
      <c r="P298" t="str" cm="1">
        <f t="array" ref="P298">_xlfn.IFS(O298&lt;25000,"Less than 25000",O298&lt;50000,"25000 - 50000", O298&lt;75000,"50000 - 75000",O298&lt;100000,"75000 - 100000",O298&gt;=100000,"More than 100000")</f>
        <v>25000 - 50000</v>
      </c>
      <c r="Q298" t="str">
        <f t="shared" si="4"/>
        <v>Yes</v>
      </c>
    </row>
    <row r="299" spans="1:17" x14ac:dyDescent="0.3">
      <c r="A299">
        <v>11896</v>
      </c>
      <c r="B299" t="s">
        <v>32</v>
      </c>
      <c r="C299" t="s">
        <v>35</v>
      </c>
      <c r="D299" s="2">
        <v>100000</v>
      </c>
      <c r="E299">
        <v>1</v>
      </c>
      <c r="F299" t="s">
        <v>30</v>
      </c>
      <c r="G299" t="s">
        <v>28</v>
      </c>
      <c r="H299" t="s">
        <v>15</v>
      </c>
      <c r="I299">
        <v>0</v>
      </c>
      <c r="J299" t="s">
        <v>22</v>
      </c>
      <c r="K299" t="s">
        <v>24</v>
      </c>
      <c r="L299">
        <v>36</v>
      </c>
      <c r="M299" t="str" cm="1">
        <f t="array" ref="M299">_xlfn.IFS(L299&lt;18,"Invalid", L299&lt;=35,"Young Adult", L299&lt;=55,"Middle Aged", L299&gt;55,"Old")</f>
        <v>Middle Aged</v>
      </c>
      <c r="N299" t="s">
        <v>15</v>
      </c>
      <c r="O299" s="2" cm="1">
        <f t="array" ref="O299">_xlfn.IFS(E299 = 0, D299,E299&gt;0,D299/E299)</f>
        <v>100000</v>
      </c>
      <c r="P299" t="str" cm="1">
        <f t="array" ref="P299">_xlfn.IFS(O299&lt;25000,"Less than 25000",O299&lt;50000,"25000 - 50000", O299&lt;75000,"50000 - 75000",O299&lt;100000,"75000 - 100000",O299&gt;=100000,"More than 100000")</f>
        <v>More than 100000</v>
      </c>
      <c r="Q299" t="str">
        <f t="shared" si="4"/>
        <v>No</v>
      </c>
    </row>
    <row r="300" spans="1:17" x14ac:dyDescent="0.3">
      <c r="A300">
        <v>14189</v>
      </c>
      <c r="B300" t="s">
        <v>32</v>
      </c>
      <c r="C300" t="s">
        <v>34</v>
      </c>
      <c r="D300" s="2">
        <v>90000</v>
      </c>
      <c r="E300">
        <v>4</v>
      </c>
      <c r="F300" t="s">
        <v>27</v>
      </c>
      <c r="G300" t="s">
        <v>21</v>
      </c>
      <c r="H300" t="s">
        <v>18</v>
      </c>
      <c r="I300">
        <v>2</v>
      </c>
      <c r="J300" t="s">
        <v>22</v>
      </c>
      <c r="K300" t="s">
        <v>17</v>
      </c>
      <c r="L300">
        <v>54</v>
      </c>
      <c r="M300" t="str" cm="1">
        <f t="array" ref="M300">_xlfn.IFS(L300&lt;18,"Invalid", L300&lt;=35,"Young Adult", L300&lt;=55,"Middle Aged", L300&gt;55,"Old")</f>
        <v>Middle Aged</v>
      </c>
      <c r="N300" t="s">
        <v>15</v>
      </c>
      <c r="O300" s="2" cm="1">
        <f t="array" ref="O300">_xlfn.IFS(E300 = 0, D300,E300&gt;0,D300/E300)</f>
        <v>22500</v>
      </c>
      <c r="P300" t="str" cm="1">
        <f t="array" ref="P300">_xlfn.IFS(O300&lt;25000,"Less than 25000",O300&lt;50000,"25000 - 50000", O300&lt;75000,"50000 - 75000",O300&lt;100000,"75000 - 100000",O300&gt;=100000,"More than 100000")</f>
        <v>Less than 25000</v>
      </c>
      <c r="Q300" t="str">
        <f t="shared" si="4"/>
        <v>Yes</v>
      </c>
    </row>
    <row r="301" spans="1:17" x14ac:dyDescent="0.3">
      <c r="A301">
        <v>13136</v>
      </c>
      <c r="B301" t="s">
        <v>32</v>
      </c>
      <c r="C301" t="s">
        <v>34</v>
      </c>
      <c r="D301" s="2">
        <v>30000</v>
      </c>
      <c r="E301">
        <v>2</v>
      </c>
      <c r="F301" t="s">
        <v>19</v>
      </c>
      <c r="G301" t="s">
        <v>20</v>
      </c>
      <c r="H301" t="s">
        <v>18</v>
      </c>
      <c r="I301">
        <v>2</v>
      </c>
      <c r="J301" t="s">
        <v>23</v>
      </c>
      <c r="K301" t="s">
        <v>24</v>
      </c>
      <c r="L301">
        <v>69</v>
      </c>
      <c r="M301" t="str" cm="1">
        <f t="array" ref="M301">_xlfn.IFS(L301&lt;18,"Invalid", L301&lt;=35,"Young Adult", L301&lt;=55,"Middle Aged", L301&gt;55,"Old")</f>
        <v>Old</v>
      </c>
      <c r="N301" t="s">
        <v>18</v>
      </c>
      <c r="O301" s="2" cm="1">
        <f t="array" ref="O301">_xlfn.IFS(E301 = 0, D301,E301&gt;0,D301/E301)</f>
        <v>15000</v>
      </c>
      <c r="P301" t="str" cm="1">
        <f t="array" ref="P301">_xlfn.IFS(O301&lt;25000,"Less than 25000",O301&lt;50000,"25000 - 50000", O301&lt;75000,"50000 - 75000",O301&lt;100000,"75000 - 100000",O301&gt;=100000,"More than 100000")</f>
        <v>Less than 25000</v>
      </c>
      <c r="Q301" t="str">
        <f t="shared" si="4"/>
        <v>Yes</v>
      </c>
    </row>
    <row r="302" spans="1:17" x14ac:dyDescent="0.3">
      <c r="A302">
        <v>25906</v>
      </c>
      <c r="B302" t="s">
        <v>33</v>
      </c>
      <c r="C302" t="s">
        <v>34</v>
      </c>
      <c r="D302" s="2">
        <v>10000</v>
      </c>
      <c r="E302">
        <v>5</v>
      </c>
      <c r="F302" t="s">
        <v>27</v>
      </c>
      <c r="G302" t="s">
        <v>14</v>
      </c>
      <c r="H302" t="s">
        <v>18</v>
      </c>
      <c r="I302">
        <v>2</v>
      </c>
      <c r="J302" t="s">
        <v>26</v>
      </c>
      <c r="K302" t="s">
        <v>24</v>
      </c>
      <c r="L302">
        <v>62</v>
      </c>
      <c r="M302" t="str" cm="1">
        <f t="array" ref="M302">_xlfn.IFS(L302&lt;18,"Invalid", L302&lt;=35,"Young Adult", L302&lt;=55,"Middle Aged", L302&gt;55,"Old")</f>
        <v>Old</v>
      </c>
      <c r="N302" t="s">
        <v>18</v>
      </c>
      <c r="O302" s="2" cm="1">
        <f t="array" ref="O302">_xlfn.IFS(E302 = 0, D302,E302&gt;0,D302/E302)</f>
        <v>2000</v>
      </c>
      <c r="P302" t="str" cm="1">
        <f t="array" ref="P302">_xlfn.IFS(O302&lt;25000,"Less than 25000",O302&lt;50000,"25000 - 50000", O302&lt;75000,"50000 - 75000",O302&lt;100000,"75000 - 100000",O302&gt;=100000,"More than 100000")</f>
        <v>Less than 25000</v>
      </c>
      <c r="Q302" t="str">
        <f t="shared" si="4"/>
        <v>Yes</v>
      </c>
    </row>
    <row r="303" spans="1:17" x14ac:dyDescent="0.3">
      <c r="A303">
        <v>17926</v>
      </c>
      <c r="B303" t="s">
        <v>33</v>
      </c>
      <c r="C303" t="s">
        <v>34</v>
      </c>
      <c r="D303" s="2">
        <v>40000</v>
      </c>
      <c r="E303">
        <v>0</v>
      </c>
      <c r="F303" t="s">
        <v>13</v>
      </c>
      <c r="G303" t="s">
        <v>20</v>
      </c>
      <c r="H303" t="s">
        <v>18</v>
      </c>
      <c r="I303">
        <v>0</v>
      </c>
      <c r="J303" t="s">
        <v>16</v>
      </c>
      <c r="K303" t="s">
        <v>24</v>
      </c>
      <c r="L303">
        <v>28</v>
      </c>
      <c r="M303" t="str" cm="1">
        <f t="array" ref="M303">_xlfn.IFS(L303&lt;18,"Invalid", L303&lt;=35,"Young Adult", L303&lt;=55,"Middle Aged", L303&gt;55,"Old")</f>
        <v>Young Adult</v>
      </c>
      <c r="N303" t="s">
        <v>15</v>
      </c>
      <c r="O303" s="2" cm="1">
        <f t="array" ref="O303">_xlfn.IFS(E303 = 0, D303,E303&gt;0,D303/E303)</f>
        <v>40000</v>
      </c>
      <c r="P303" t="str" cm="1">
        <f t="array" ref="P303">_xlfn.IFS(O303&lt;25000,"Less than 25000",O303&lt;50000,"25000 - 50000", O303&lt;75000,"50000 - 75000",O303&lt;100000,"75000 - 100000",O303&gt;=100000,"More than 100000")</f>
        <v>25000 - 50000</v>
      </c>
      <c r="Q303" t="str">
        <f t="shared" si="4"/>
        <v>No</v>
      </c>
    </row>
    <row r="304" spans="1:17" x14ac:dyDescent="0.3">
      <c r="A304">
        <v>26928</v>
      </c>
      <c r="B304" t="s">
        <v>33</v>
      </c>
      <c r="C304" t="s">
        <v>35</v>
      </c>
      <c r="D304" s="2">
        <v>30000</v>
      </c>
      <c r="E304">
        <v>1</v>
      </c>
      <c r="F304" t="s">
        <v>13</v>
      </c>
      <c r="G304" t="s">
        <v>20</v>
      </c>
      <c r="H304" t="s">
        <v>15</v>
      </c>
      <c r="I304">
        <v>0</v>
      </c>
      <c r="J304" t="s">
        <v>16</v>
      </c>
      <c r="K304" t="s">
        <v>17</v>
      </c>
      <c r="L304">
        <v>62</v>
      </c>
      <c r="M304" t="str" cm="1">
        <f t="array" ref="M304">_xlfn.IFS(L304&lt;18,"Invalid", L304&lt;=35,"Young Adult", L304&lt;=55,"Middle Aged", L304&gt;55,"Old")</f>
        <v>Old</v>
      </c>
      <c r="N304" t="s">
        <v>15</v>
      </c>
      <c r="O304" s="2" cm="1">
        <f t="array" ref="O304">_xlfn.IFS(E304 = 0, D304,E304&gt;0,D304/E304)</f>
        <v>30000</v>
      </c>
      <c r="P304" t="str" cm="1">
        <f t="array" ref="P304">_xlfn.IFS(O304&lt;25000,"Less than 25000",O304&lt;50000,"25000 - 50000", O304&lt;75000,"50000 - 75000",O304&lt;100000,"75000 - 100000",O304&gt;=100000,"More than 100000")</f>
        <v>25000 - 50000</v>
      </c>
      <c r="Q304" t="str">
        <f t="shared" si="4"/>
        <v>No</v>
      </c>
    </row>
    <row r="305" spans="1:17" x14ac:dyDescent="0.3">
      <c r="A305">
        <v>20897</v>
      </c>
      <c r="B305" t="s">
        <v>32</v>
      </c>
      <c r="C305" t="s">
        <v>34</v>
      </c>
      <c r="D305" s="2">
        <v>30000</v>
      </c>
      <c r="E305">
        <v>1</v>
      </c>
      <c r="F305" t="s">
        <v>13</v>
      </c>
      <c r="G305" t="s">
        <v>14</v>
      </c>
      <c r="H305" t="s">
        <v>15</v>
      </c>
      <c r="I305">
        <v>2</v>
      </c>
      <c r="J305" t="s">
        <v>16</v>
      </c>
      <c r="K305" t="s">
        <v>17</v>
      </c>
      <c r="L305">
        <v>40</v>
      </c>
      <c r="M305" t="str" cm="1">
        <f t="array" ref="M305">_xlfn.IFS(L305&lt;18,"Invalid", L305&lt;=35,"Young Adult", L305&lt;=55,"Middle Aged", L305&gt;55,"Old")</f>
        <v>Middle Aged</v>
      </c>
      <c r="N305" t="s">
        <v>18</v>
      </c>
      <c r="O305" s="2" cm="1">
        <f t="array" ref="O305">_xlfn.IFS(E305 = 0, D305,E305&gt;0,D305/E305)</f>
        <v>30000</v>
      </c>
      <c r="P305" t="str" cm="1">
        <f t="array" ref="P305">_xlfn.IFS(O305&lt;25000,"Less than 25000",O305&lt;50000,"25000 - 50000", O305&lt;75000,"50000 - 75000",O305&lt;100000,"75000 - 100000",O305&gt;=100000,"More than 100000")</f>
        <v>25000 - 50000</v>
      </c>
      <c r="Q305" t="str">
        <f t="shared" si="4"/>
        <v>Yes</v>
      </c>
    </row>
    <row r="306" spans="1:17" x14ac:dyDescent="0.3">
      <c r="A306">
        <v>28207</v>
      </c>
      <c r="B306" t="s">
        <v>32</v>
      </c>
      <c r="C306" t="s">
        <v>35</v>
      </c>
      <c r="D306" s="2">
        <v>80000</v>
      </c>
      <c r="E306">
        <v>4</v>
      </c>
      <c r="F306" t="s">
        <v>30</v>
      </c>
      <c r="G306" t="s">
        <v>28</v>
      </c>
      <c r="H306" t="s">
        <v>15</v>
      </c>
      <c r="I306">
        <v>1</v>
      </c>
      <c r="J306" t="s">
        <v>16</v>
      </c>
      <c r="K306" t="s">
        <v>24</v>
      </c>
      <c r="L306">
        <v>36</v>
      </c>
      <c r="M306" t="str" cm="1">
        <f t="array" ref="M306">_xlfn.IFS(L306&lt;18,"Invalid", L306&lt;=35,"Young Adult", L306&lt;=55,"Middle Aged", L306&gt;55,"Old")</f>
        <v>Middle Aged</v>
      </c>
      <c r="N306" t="s">
        <v>15</v>
      </c>
      <c r="O306" s="2" cm="1">
        <f t="array" ref="O306">_xlfn.IFS(E306 = 0, D306,E306&gt;0,D306/E306)</f>
        <v>20000</v>
      </c>
      <c r="P306" t="str" cm="1">
        <f t="array" ref="P306">_xlfn.IFS(O306&lt;25000,"Less than 25000",O306&lt;50000,"25000 - 50000", O306&lt;75000,"50000 - 75000",O306&lt;100000,"75000 - 100000",O306&gt;=100000,"More than 100000")</f>
        <v>Less than 25000</v>
      </c>
      <c r="Q306" t="str">
        <f t="shared" si="4"/>
        <v>Yes</v>
      </c>
    </row>
    <row r="307" spans="1:17" x14ac:dyDescent="0.3">
      <c r="A307">
        <v>25923</v>
      </c>
      <c r="B307" t="s">
        <v>33</v>
      </c>
      <c r="C307" t="s">
        <v>35</v>
      </c>
      <c r="D307" s="2">
        <v>10000</v>
      </c>
      <c r="E307">
        <v>2</v>
      </c>
      <c r="F307" t="s">
        <v>29</v>
      </c>
      <c r="G307" t="s">
        <v>20</v>
      </c>
      <c r="H307" t="s">
        <v>15</v>
      </c>
      <c r="I307">
        <v>2</v>
      </c>
      <c r="J307" t="s">
        <v>23</v>
      </c>
      <c r="K307" t="s">
        <v>24</v>
      </c>
      <c r="L307">
        <v>58</v>
      </c>
      <c r="M307" t="str" cm="1">
        <f t="array" ref="M307">_xlfn.IFS(L307&lt;18,"Invalid", L307&lt;=35,"Young Adult", L307&lt;=55,"Middle Aged", L307&gt;55,"Old")</f>
        <v>Old</v>
      </c>
      <c r="N307" t="s">
        <v>18</v>
      </c>
      <c r="O307" s="2" cm="1">
        <f t="array" ref="O307">_xlfn.IFS(E307 = 0, D307,E307&gt;0,D307/E307)</f>
        <v>5000</v>
      </c>
      <c r="P307" t="str" cm="1">
        <f t="array" ref="P307">_xlfn.IFS(O307&lt;25000,"Less than 25000",O307&lt;50000,"25000 - 50000", O307&lt;75000,"50000 - 75000",O307&lt;100000,"75000 - 100000",O307&gt;=100000,"More than 100000")</f>
        <v>Less than 25000</v>
      </c>
      <c r="Q307" t="str">
        <f t="shared" si="4"/>
        <v>Yes</v>
      </c>
    </row>
    <row r="308" spans="1:17" x14ac:dyDescent="0.3">
      <c r="A308">
        <v>11000</v>
      </c>
      <c r="B308" t="s">
        <v>32</v>
      </c>
      <c r="C308" t="s">
        <v>35</v>
      </c>
      <c r="D308" s="2">
        <v>90000</v>
      </c>
      <c r="E308">
        <v>2</v>
      </c>
      <c r="F308" t="s">
        <v>13</v>
      </c>
      <c r="G308" t="s">
        <v>21</v>
      </c>
      <c r="H308" t="s">
        <v>15</v>
      </c>
      <c r="I308">
        <v>0</v>
      </c>
      <c r="J308" t="s">
        <v>26</v>
      </c>
      <c r="K308" t="s">
        <v>24</v>
      </c>
      <c r="L308">
        <v>40</v>
      </c>
      <c r="M308" t="str" cm="1">
        <f t="array" ref="M308">_xlfn.IFS(L308&lt;18,"Invalid", L308&lt;=35,"Young Adult", L308&lt;=55,"Middle Aged", L308&gt;55,"Old")</f>
        <v>Middle Aged</v>
      </c>
      <c r="N308" t="s">
        <v>15</v>
      </c>
      <c r="O308" s="2" cm="1">
        <f t="array" ref="O308">_xlfn.IFS(E308 = 0, D308,E308&gt;0,D308/E308)</f>
        <v>45000</v>
      </c>
      <c r="P308" t="str" cm="1">
        <f t="array" ref="P308">_xlfn.IFS(O308&lt;25000,"Less than 25000",O308&lt;50000,"25000 - 50000", O308&lt;75000,"50000 - 75000",O308&lt;100000,"75000 - 100000",O308&gt;=100000,"More than 100000")</f>
        <v>25000 - 50000</v>
      </c>
      <c r="Q308" t="str">
        <f t="shared" si="4"/>
        <v>No</v>
      </c>
    </row>
    <row r="309" spans="1:17" x14ac:dyDescent="0.3">
      <c r="A309">
        <v>20974</v>
      </c>
      <c r="B309" t="s">
        <v>32</v>
      </c>
      <c r="C309" t="s">
        <v>35</v>
      </c>
      <c r="D309" s="2">
        <v>10000</v>
      </c>
      <c r="E309">
        <v>2</v>
      </c>
      <c r="F309" t="s">
        <v>13</v>
      </c>
      <c r="G309" t="s">
        <v>20</v>
      </c>
      <c r="H309" t="s">
        <v>15</v>
      </c>
      <c r="I309">
        <v>1</v>
      </c>
      <c r="J309" t="s">
        <v>16</v>
      </c>
      <c r="K309" t="s">
        <v>17</v>
      </c>
      <c r="L309">
        <v>66</v>
      </c>
      <c r="M309" t="str" cm="1">
        <f t="array" ref="M309">_xlfn.IFS(L309&lt;18,"Invalid", L309&lt;=35,"Young Adult", L309&lt;=55,"Middle Aged", L309&gt;55,"Old")</f>
        <v>Old</v>
      </c>
      <c r="N309" t="s">
        <v>18</v>
      </c>
      <c r="O309" s="2" cm="1">
        <f t="array" ref="O309">_xlfn.IFS(E309 = 0, D309,E309&gt;0,D309/E309)</f>
        <v>5000</v>
      </c>
      <c r="P309" t="str" cm="1">
        <f t="array" ref="P309">_xlfn.IFS(O309&lt;25000,"Less than 25000",O309&lt;50000,"25000 - 50000", O309&lt;75000,"50000 - 75000",O309&lt;100000,"75000 - 100000",O309&gt;=100000,"More than 100000")</f>
        <v>Less than 25000</v>
      </c>
      <c r="Q309" t="str">
        <f t="shared" si="4"/>
        <v>Yes</v>
      </c>
    </row>
    <row r="310" spans="1:17" x14ac:dyDescent="0.3">
      <c r="A310">
        <v>28758</v>
      </c>
      <c r="B310" t="s">
        <v>32</v>
      </c>
      <c r="C310" t="s">
        <v>35</v>
      </c>
      <c r="D310" s="2">
        <v>40000</v>
      </c>
      <c r="E310">
        <v>2</v>
      </c>
      <c r="F310" t="s">
        <v>19</v>
      </c>
      <c r="G310" t="s">
        <v>20</v>
      </c>
      <c r="H310" t="s">
        <v>15</v>
      </c>
      <c r="I310">
        <v>1</v>
      </c>
      <c r="J310" t="s">
        <v>26</v>
      </c>
      <c r="K310" t="s">
        <v>17</v>
      </c>
      <c r="L310">
        <v>35</v>
      </c>
      <c r="M310" t="str" cm="1">
        <f t="array" ref="M310">_xlfn.IFS(L310&lt;18,"Invalid", L310&lt;=35,"Young Adult", L310&lt;=55,"Middle Aged", L310&gt;55,"Old")</f>
        <v>Young Adult</v>
      </c>
      <c r="N310" t="s">
        <v>15</v>
      </c>
      <c r="O310" s="2" cm="1">
        <f t="array" ref="O310">_xlfn.IFS(E310 = 0, D310,E310&gt;0,D310/E310)</f>
        <v>20000</v>
      </c>
      <c r="P310" t="str" cm="1">
        <f t="array" ref="P310">_xlfn.IFS(O310&lt;25000,"Less than 25000",O310&lt;50000,"25000 - 50000", O310&lt;75000,"50000 - 75000",O310&lt;100000,"75000 - 100000",O310&gt;=100000,"More than 100000")</f>
        <v>Less than 25000</v>
      </c>
      <c r="Q310" t="str">
        <f t="shared" si="4"/>
        <v>Yes</v>
      </c>
    </row>
    <row r="311" spans="1:17" x14ac:dyDescent="0.3">
      <c r="A311">
        <v>11381</v>
      </c>
      <c r="B311" t="s">
        <v>32</v>
      </c>
      <c r="C311" t="s">
        <v>34</v>
      </c>
      <c r="D311" s="2">
        <v>20000</v>
      </c>
      <c r="E311">
        <v>2</v>
      </c>
      <c r="F311" t="s">
        <v>19</v>
      </c>
      <c r="G311" t="s">
        <v>25</v>
      </c>
      <c r="H311" t="s">
        <v>15</v>
      </c>
      <c r="I311">
        <v>1</v>
      </c>
      <c r="J311" t="s">
        <v>22</v>
      </c>
      <c r="K311" t="s">
        <v>17</v>
      </c>
      <c r="L311">
        <v>47</v>
      </c>
      <c r="M311" t="str" cm="1">
        <f t="array" ref="M311">_xlfn.IFS(L311&lt;18,"Invalid", L311&lt;=35,"Young Adult", L311&lt;=55,"Middle Aged", L311&gt;55,"Old")</f>
        <v>Middle Aged</v>
      </c>
      <c r="N311" t="s">
        <v>15</v>
      </c>
      <c r="O311" s="2" cm="1">
        <f t="array" ref="O311">_xlfn.IFS(E311 = 0, D311,E311&gt;0,D311/E311)</f>
        <v>10000</v>
      </c>
      <c r="P311" t="str" cm="1">
        <f t="array" ref="P311">_xlfn.IFS(O311&lt;25000,"Less than 25000",O311&lt;50000,"25000 - 50000", O311&lt;75000,"50000 - 75000",O311&lt;100000,"75000 - 100000",O311&gt;=100000,"More than 100000")</f>
        <v>Less than 25000</v>
      </c>
      <c r="Q311" t="str">
        <f t="shared" si="4"/>
        <v>Yes</v>
      </c>
    </row>
    <row r="312" spans="1:17" x14ac:dyDescent="0.3">
      <c r="A312">
        <v>17522</v>
      </c>
      <c r="B312" t="s">
        <v>32</v>
      </c>
      <c r="C312" t="s">
        <v>35</v>
      </c>
      <c r="D312" s="2">
        <v>120000</v>
      </c>
      <c r="E312">
        <v>4</v>
      </c>
      <c r="F312" t="s">
        <v>13</v>
      </c>
      <c r="G312" t="s">
        <v>28</v>
      </c>
      <c r="H312" t="s">
        <v>15</v>
      </c>
      <c r="I312">
        <v>1</v>
      </c>
      <c r="J312" t="s">
        <v>22</v>
      </c>
      <c r="K312" t="s">
        <v>24</v>
      </c>
      <c r="L312">
        <v>47</v>
      </c>
      <c r="M312" t="str" cm="1">
        <f t="array" ref="M312">_xlfn.IFS(L312&lt;18,"Invalid", L312&lt;=35,"Young Adult", L312&lt;=55,"Middle Aged", L312&gt;55,"Old")</f>
        <v>Middle Aged</v>
      </c>
      <c r="N312" t="s">
        <v>18</v>
      </c>
      <c r="O312" s="2" cm="1">
        <f t="array" ref="O312">_xlfn.IFS(E312 = 0, D312,E312&gt;0,D312/E312)</f>
        <v>30000</v>
      </c>
      <c r="P312" t="str" cm="1">
        <f t="array" ref="P312">_xlfn.IFS(O312&lt;25000,"Less than 25000",O312&lt;50000,"25000 - 50000", O312&lt;75000,"50000 - 75000",O312&lt;100000,"75000 - 100000",O312&gt;=100000,"More than 100000")</f>
        <v>25000 - 50000</v>
      </c>
      <c r="Q312" t="str">
        <f t="shared" si="4"/>
        <v>Yes</v>
      </c>
    </row>
    <row r="313" spans="1:17" x14ac:dyDescent="0.3">
      <c r="A313">
        <v>21207</v>
      </c>
      <c r="B313" t="s">
        <v>32</v>
      </c>
      <c r="C313" t="s">
        <v>35</v>
      </c>
      <c r="D313" s="2">
        <v>60000</v>
      </c>
      <c r="E313">
        <v>1</v>
      </c>
      <c r="F313" t="s">
        <v>19</v>
      </c>
      <c r="G313" t="s">
        <v>14</v>
      </c>
      <c r="H313" t="s">
        <v>15</v>
      </c>
      <c r="I313">
        <v>1</v>
      </c>
      <c r="J313" t="s">
        <v>23</v>
      </c>
      <c r="K313" t="s">
        <v>24</v>
      </c>
      <c r="L313">
        <v>46</v>
      </c>
      <c r="M313" t="str" cm="1">
        <f t="array" ref="M313">_xlfn.IFS(L313&lt;18,"Invalid", L313&lt;=35,"Young Adult", L313&lt;=55,"Middle Aged", L313&gt;55,"Old")</f>
        <v>Middle Aged</v>
      </c>
      <c r="N313" t="s">
        <v>18</v>
      </c>
      <c r="O313" s="2" cm="1">
        <f t="array" ref="O313">_xlfn.IFS(E313 = 0, D313,E313&gt;0,D313/E313)</f>
        <v>60000</v>
      </c>
      <c r="P313" t="str" cm="1">
        <f t="array" ref="P313">_xlfn.IFS(O313&lt;25000,"Less than 25000",O313&lt;50000,"25000 - 50000", O313&lt;75000,"50000 - 75000",O313&lt;100000,"75000 - 100000",O313&gt;=100000,"More than 100000")</f>
        <v>50000 - 75000</v>
      </c>
      <c r="Q313" t="str">
        <f t="shared" si="4"/>
        <v>Yes</v>
      </c>
    </row>
    <row r="314" spans="1:17" x14ac:dyDescent="0.3">
      <c r="A314">
        <v>28102</v>
      </c>
      <c r="B314" t="s">
        <v>32</v>
      </c>
      <c r="C314" t="s">
        <v>35</v>
      </c>
      <c r="D314" s="2">
        <v>20000</v>
      </c>
      <c r="E314">
        <v>4</v>
      </c>
      <c r="F314" t="s">
        <v>27</v>
      </c>
      <c r="G314" t="s">
        <v>14</v>
      </c>
      <c r="H314" t="s">
        <v>15</v>
      </c>
      <c r="I314">
        <v>2</v>
      </c>
      <c r="J314" t="s">
        <v>23</v>
      </c>
      <c r="K314" t="s">
        <v>24</v>
      </c>
      <c r="L314">
        <v>58</v>
      </c>
      <c r="M314" t="str" cm="1">
        <f t="array" ref="M314">_xlfn.IFS(L314&lt;18,"Invalid", L314&lt;=35,"Young Adult", L314&lt;=55,"Middle Aged", L314&gt;55,"Old")</f>
        <v>Old</v>
      </c>
      <c r="N314" t="s">
        <v>15</v>
      </c>
      <c r="O314" s="2" cm="1">
        <f t="array" ref="O314">_xlfn.IFS(E314 = 0, D314,E314&gt;0,D314/E314)</f>
        <v>5000</v>
      </c>
      <c r="P314" t="str" cm="1">
        <f t="array" ref="P314">_xlfn.IFS(O314&lt;25000,"Less than 25000",O314&lt;50000,"25000 - 50000", O314&lt;75000,"50000 - 75000",O314&lt;100000,"75000 - 100000",O314&gt;=100000,"More than 100000")</f>
        <v>Less than 25000</v>
      </c>
      <c r="Q314" t="str">
        <f t="shared" si="4"/>
        <v>Yes</v>
      </c>
    </row>
    <row r="315" spans="1:17" x14ac:dyDescent="0.3">
      <c r="A315">
        <v>23105</v>
      </c>
      <c r="B315" t="s">
        <v>33</v>
      </c>
      <c r="C315" t="s">
        <v>35</v>
      </c>
      <c r="D315" s="2">
        <v>40000</v>
      </c>
      <c r="E315">
        <v>3</v>
      </c>
      <c r="F315" t="s">
        <v>29</v>
      </c>
      <c r="G315" t="s">
        <v>20</v>
      </c>
      <c r="H315" t="s">
        <v>18</v>
      </c>
      <c r="I315">
        <v>2</v>
      </c>
      <c r="J315" t="s">
        <v>23</v>
      </c>
      <c r="K315" t="s">
        <v>24</v>
      </c>
      <c r="L315">
        <v>52</v>
      </c>
      <c r="M315" t="str" cm="1">
        <f t="array" ref="M315">_xlfn.IFS(L315&lt;18,"Invalid", L315&lt;=35,"Young Adult", L315&lt;=55,"Middle Aged", L315&gt;55,"Old")</f>
        <v>Middle Aged</v>
      </c>
      <c r="N315" t="s">
        <v>15</v>
      </c>
      <c r="O315" s="2" cm="1">
        <f t="array" ref="O315">_xlfn.IFS(E315 = 0, D315,E315&gt;0,D315/E315)</f>
        <v>13333.333333333334</v>
      </c>
      <c r="P315" t="str" cm="1">
        <f t="array" ref="P315">_xlfn.IFS(O315&lt;25000,"Less than 25000",O315&lt;50000,"25000 - 50000", O315&lt;75000,"50000 - 75000",O315&lt;100000,"75000 - 100000",O315&gt;=100000,"More than 100000")</f>
        <v>Less than 25000</v>
      </c>
      <c r="Q315" t="str">
        <f t="shared" si="4"/>
        <v>Yes</v>
      </c>
    </row>
    <row r="316" spans="1:17" x14ac:dyDescent="0.3">
      <c r="A316">
        <v>18740</v>
      </c>
      <c r="B316" t="s">
        <v>32</v>
      </c>
      <c r="C316" t="s">
        <v>35</v>
      </c>
      <c r="D316" s="2">
        <v>80000</v>
      </c>
      <c r="E316">
        <v>5</v>
      </c>
      <c r="F316" t="s">
        <v>13</v>
      </c>
      <c r="G316" t="s">
        <v>21</v>
      </c>
      <c r="H316" t="s">
        <v>18</v>
      </c>
      <c r="I316">
        <v>1</v>
      </c>
      <c r="J316" t="s">
        <v>16</v>
      </c>
      <c r="K316" t="s">
        <v>24</v>
      </c>
      <c r="L316">
        <v>47</v>
      </c>
      <c r="M316" t="str" cm="1">
        <f t="array" ref="M316">_xlfn.IFS(L316&lt;18,"Invalid", L316&lt;=35,"Young Adult", L316&lt;=55,"Middle Aged", L316&gt;55,"Old")</f>
        <v>Middle Aged</v>
      </c>
      <c r="N316" t="s">
        <v>15</v>
      </c>
      <c r="O316" s="2" cm="1">
        <f t="array" ref="O316">_xlfn.IFS(E316 = 0, D316,E316&gt;0,D316/E316)</f>
        <v>16000</v>
      </c>
      <c r="P316" t="str" cm="1">
        <f t="array" ref="P316">_xlfn.IFS(O316&lt;25000,"Less than 25000",O316&lt;50000,"25000 - 50000", O316&lt;75000,"50000 - 75000",O316&lt;100000,"75000 - 100000",O316&gt;=100000,"More than 100000")</f>
        <v>Less than 25000</v>
      </c>
      <c r="Q316" t="str">
        <f t="shared" si="4"/>
        <v>Yes</v>
      </c>
    </row>
    <row r="317" spans="1:17" x14ac:dyDescent="0.3">
      <c r="A317">
        <v>21213</v>
      </c>
      <c r="B317" t="s">
        <v>33</v>
      </c>
      <c r="C317" t="s">
        <v>35</v>
      </c>
      <c r="D317" s="2">
        <v>70000</v>
      </c>
      <c r="E317">
        <v>0</v>
      </c>
      <c r="F317" t="s">
        <v>13</v>
      </c>
      <c r="G317" t="s">
        <v>21</v>
      </c>
      <c r="H317" t="s">
        <v>18</v>
      </c>
      <c r="I317">
        <v>1</v>
      </c>
      <c r="J317" t="s">
        <v>23</v>
      </c>
      <c r="K317" t="s">
        <v>24</v>
      </c>
      <c r="L317">
        <v>41</v>
      </c>
      <c r="M317" t="str" cm="1">
        <f t="array" ref="M317">_xlfn.IFS(L317&lt;18,"Invalid", L317&lt;=35,"Young Adult", L317&lt;=55,"Middle Aged", L317&gt;55,"Old")</f>
        <v>Middle Aged</v>
      </c>
      <c r="N317" t="s">
        <v>18</v>
      </c>
      <c r="O317" s="2" cm="1">
        <f t="array" ref="O317">_xlfn.IFS(E317 = 0, D317,E317&gt;0,D317/E317)</f>
        <v>70000</v>
      </c>
      <c r="P317" t="str" cm="1">
        <f t="array" ref="P317">_xlfn.IFS(O317&lt;25000,"Less than 25000",O317&lt;50000,"25000 - 50000", O317&lt;75000,"50000 - 75000",O317&lt;100000,"75000 - 100000",O317&gt;=100000,"More than 100000")</f>
        <v>50000 - 75000</v>
      </c>
      <c r="Q317" t="str">
        <f t="shared" si="4"/>
        <v>Yes</v>
      </c>
    </row>
    <row r="318" spans="1:17" x14ac:dyDescent="0.3">
      <c r="A318">
        <v>17352</v>
      </c>
      <c r="B318" t="s">
        <v>32</v>
      </c>
      <c r="C318" t="s">
        <v>35</v>
      </c>
      <c r="D318" s="2">
        <v>50000</v>
      </c>
      <c r="E318">
        <v>2</v>
      </c>
      <c r="F318" t="s">
        <v>30</v>
      </c>
      <c r="G318" t="s">
        <v>28</v>
      </c>
      <c r="H318" t="s">
        <v>15</v>
      </c>
      <c r="I318">
        <v>1</v>
      </c>
      <c r="J318" t="s">
        <v>23</v>
      </c>
      <c r="K318" t="s">
        <v>24</v>
      </c>
      <c r="L318">
        <v>64</v>
      </c>
      <c r="M318" t="str" cm="1">
        <f t="array" ref="M318">_xlfn.IFS(L318&lt;18,"Invalid", L318&lt;=35,"Young Adult", L318&lt;=55,"Middle Aged", L318&gt;55,"Old")</f>
        <v>Old</v>
      </c>
      <c r="N318" t="s">
        <v>15</v>
      </c>
      <c r="O318" s="2" cm="1">
        <f t="array" ref="O318">_xlfn.IFS(E318 = 0, D318,E318&gt;0,D318/E318)</f>
        <v>25000</v>
      </c>
      <c r="P318" t="str" cm="1">
        <f t="array" ref="P318">_xlfn.IFS(O318&lt;25000,"Less than 25000",O318&lt;50000,"25000 - 50000", O318&lt;75000,"50000 - 75000",O318&lt;100000,"75000 - 100000",O318&gt;=100000,"More than 100000")</f>
        <v>25000 - 50000</v>
      </c>
      <c r="Q318" t="str">
        <f t="shared" si="4"/>
        <v>Yes</v>
      </c>
    </row>
    <row r="319" spans="1:17" x14ac:dyDescent="0.3">
      <c r="A319">
        <v>14154</v>
      </c>
      <c r="B319" t="s">
        <v>32</v>
      </c>
      <c r="C319" t="s">
        <v>35</v>
      </c>
      <c r="D319" s="2">
        <v>30000</v>
      </c>
      <c r="E319">
        <v>0</v>
      </c>
      <c r="F319" t="s">
        <v>13</v>
      </c>
      <c r="G319" t="s">
        <v>20</v>
      </c>
      <c r="H319" t="s">
        <v>15</v>
      </c>
      <c r="I319">
        <v>0</v>
      </c>
      <c r="J319" t="s">
        <v>16</v>
      </c>
      <c r="K319" t="s">
        <v>17</v>
      </c>
      <c r="L319">
        <v>35</v>
      </c>
      <c r="M319" t="str" cm="1">
        <f t="array" ref="M319">_xlfn.IFS(L319&lt;18,"Invalid", L319&lt;=35,"Young Adult", L319&lt;=55,"Middle Aged", L319&gt;55,"Old")</f>
        <v>Young Adult</v>
      </c>
      <c r="N319" t="s">
        <v>15</v>
      </c>
      <c r="O319" s="2" cm="1">
        <f t="array" ref="O319">_xlfn.IFS(E319 = 0, D319,E319&gt;0,D319/E319)</f>
        <v>30000</v>
      </c>
      <c r="P319" t="str" cm="1">
        <f t="array" ref="P319">_xlfn.IFS(O319&lt;25000,"Less than 25000",O319&lt;50000,"25000 - 50000", O319&lt;75000,"50000 - 75000",O319&lt;100000,"75000 - 100000",O319&gt;=100000,"More than 100000")</f>
        <v>25000 - 50000</v>
      </c>
      <c r="Q319" t="str">
        <f t="shared" si="4"/>
        <v>No</v>
      </c>
    </row>
    <row r="320" spans="1:17" x14ac:dyDescent="0.3">
      <c r="A320">
        <v>19066</v>
      </c>
      <c r="B320" t="s">
        <v>32</v>
      </c>
      <c r="C320" t="s">
        <v>35</v>
      </c>
      <c r="D320" s="2">
        <v>130000</v>
      </c>
      <c r="E320">
        <v>4</v>
      </c>
      <c r="F320" t="s">
        <v>19</v>
      </c>
      <c r="G320" t="s">
        <v>21</v>
      </c>
      <c r="H320" t="s">
        <v>18</v>
      </c>
      <c r="I320">
        <v>3</v>
      </c>
      <c r="J320" t="s">
        <v>42</v>
      </c>
      <c r="K320" t="s">
        <v>17</v>
      </c>
      <c r="L320">
        <v>54</v>
      </c>
      <c r="M320" t="str" cm="1">
        <f t="array" ref="M320">_xlfn.IFS(L320&lt;18,"Invalid", L320&lt;=35,"Young Adult", L320&lt;=55,"Middle Aged", L320&gt;55,"Old")</f>
        <v>Middle Aged</v>
      </c>
      <c r="N320" t="s">
        <v>18</v>
      </c>
      <c r="O320" s="2" cm="1">
        <f t="array" ref="O320">_xlfn.IFS(E320 = 0, D320,E320&gt;0,D320/E320)</f>
        <v>32500</v>
      </c>
      <c r="P320" t="str" cm="1">
        <f t="array" ref="P320">_xlfn.IFS(O320&lt;25000,"Less than 25000",O320&lt;50000,"25000 - 50000", O320&lt;75000,"50000 - 75000",O320&lt;100000,"75000 - 100000",O320&gt;=100000,"More than 100000")</f>
        <v>25000 - 50000</v>
      </c>
      <c r="Q320" t="str">
        <f t="shared" si="4"/>
        <v>Yes</v>
      </c>
    </row>
    <row r="321" spans="1:17" x14ac:dyDescent="0.3">
      <c r="A321">
        <v>11386</v>
      </c>
      <c r="B321" t="s">
        <v>32</v>
      </c>
      <c r="C321" t="s">
        <v>34</v>
      </c>
      <c r="D321" s="2">
        <v>30000</v>
      </c>
      <c r="E321">
        <v>3</v>
      </c>
      <c r="F321" t="s">
        <v>13</v>
      </c>
      <c r="G321" t="s">
        <v>20</v>
      </c>
      <c r="H321" t="s">
        <v>15</v>
      </c>
      <c r="I321">
        <v>0</v>
      </c>
      <c r="J321" t="s">
        <v>16</v>
      </c>
      <c r="K321" t="s">
        <v>17</v>
      </c>
      <c r="L321">
        <v>45</v>
      </c>
      <c r="M321" t="str" cm="1">
        <f t="array" ref="M321">_xlfn.IFS(L321&lt;18,"Invalid", L321&lt;=35,"Young Adult", L321&lt;=55,"Middle Aged", L321&gt;55,"Old")</f>
        <v>Middle Aged</v>
      </c>
      <c r="N321" t="s">
        <v>18</v>
      </c>
      <c r="O321" s="2" cm="1">
        <f t="array" ref="O321">_xlfn.IFS(E321 = 0, D321,E321&gt;0,D321/E321)</f>
        <v>10000</v>
      </c>
      <c r="P321" t="str" cm="1">
        <f t="array" ref="P321">_xlfn.IFS(O321&lt;25000,"Less than 25000",O321&lt;50000,"25000 - 50000", O321&lt;75000,"50000 - 75000",O321&lt;100000,"75000 - 100000",O321&gt;=100000,"More than 100000")</f>
        <v>Less than 25000</v>
      </c>
      <c r="Q321" t="str">
        <f t="shared" si="4"/>
        <v>No</v>
      </c>
    </row>
    <row r="322" spans="1:17" x14ac:dyDescent="0.3">
      <c r="A322">
        <v>20228</v>
      </c>
      <c r="B322" t="s">
        <v>32</v>
      </c>
      <c r="C322" t="s">
        <v>35</v>
      </c>
      <c r="D322" s="2">
        <v>100000</v>
      </c>
      <c r="E322">
        <v>0</v>
      </c>
      <c r="F322" t="s">
        <v>30</v>
      </c>
      <c r="G322" t="s">
        <v>28</v>
      </c>
      <c r="H322" t="s">
        <v>15</v>
      </c>
      <c r="I322">
        <v>0</v>
      </c>
      <c r="J322" t="s">
        <v>22</v>
      </c>
      <c r="K322" t="s">
        <v>24</v>
      </c>
      <c r="L322">
        <v>40</v>
      </c>
      <c r="M322" t="str" cm="1">
        <f t="array" ref="M322">_xlfn.IFS(L322&lt;18,"Invalid", L322&lt;=35,"Young Adult", L322&lt;=55,"Middle Aged", L322&gt;55,"Old")</f>
        <v>Middle Aged</v>
      </c>
      <c r="N322" t="s">
        <v>15</v>
      </c>
      <c r="O322" s="2" cm="1">
        <f t="array" ref="O322">_xlfn.IFS(E322 = 0, D322,E322&gt;0,D322/E322)</f>
        <v>100000</v>
      </c>
      <c r="P322" t="str" cm="1">
        <f t="array" ref="P322">_xlfn.IFS(O322&lt;25000,"Less than 25000",O322&lt;50000,"25000 - 50000", O322&lt;75000,"50000 - 75000",O322&lt;100000,"75000 - 100000",O322&gt;=100000,"More than 100000")</f>
        <v>More than 100000</v>
      </c>
      <c r="Q322" t="str">
        <f t="shared" si="4"/>
        <v>No</v>
      </c>
    </row>
    <row r="323" spans="1:17" x14ac:dyDescent="0.3">
      <c r="A323">
        <v>16675</v>
      </c>
      <c r="B323" t="s">
        <v>33</v>
      </c>
      <c r="C323" t="s">
        <v>34</v>
      </c>
      <c r="D323" s="2">
        <v>160000</v>
      </c>
      <c r="E323">
        <v>0</v>
      </c>
      <c r="F323" t="s">
        <v>30</v>
      </c>
      <c r="G323" t="s">
        <v>28</v>
      </c>
      <c r="H323" t="s">
        <v>18</v>
      </c>
      <c r="I323">
        <v>3</v>
      </c>
      <c r="J323" t="s">
        <v>16</v>
      </c>
      <c r="K323" t="s">
        <v>24</v>
      </c>
      <c r="L323">
        <v>47</v>
      </c>
      <c r="M323" t="str" cm="1">
        <f t="array" ref="M323">_xlfn.IFS(L323&lt;18,"Invalid", L323&lt;=35,"Young Adult", L323&lt;=55,"Middle Aged", L323&gt;55,"Old")</f>
        <v>Middle Aged</v>
      </c>
      <c r="N323" t="s">
        <v>15</v>
      </c>
      <c r="O323" s="2" cm="1">
        <f t="array" ref="O323">_xlfn.IFS(E323 = 0, D323,E323&gt;0,D323/E323)</f>
        <v>160000</v>
      </c>
      <c r="P323" t="str" cm="1">
        <f t="array" ref="P323">_xlfn.IFS(O323&lt;25000,"Less than 25000",O323&lt;50000,"25000 - 50000", O323&lt;75000,"50000 - 75000",O323&lt;100000,"75000 - 100000",O323&gt;=100000,"More than 100000")</f>
        <v>More than 100000</v>
      </c>
      <c r="Q323" t="str">
        <f t="shared" ref="Q323:Q386" si="5">IF(I323=0,"No","Yes")</f>
        <v>Yes</v>
      </c>
    </row>
    <row r="324" spans="1:17" x14ac:dyDescent="0.3">
      <c r="A324">
        <v>16410</v>
      </c>
      <c r="B324" t="s">
        <v>33</v>
      </c>
      <c r="C324" t="s">
        <v>34</v>
      </c>
      <c r="D324" s="2">
        <v>10000</v>
      </c>
      <c r="E324">
        <v>4</v>
      </c>
      <c r="F324" t="s">
        <v>29</v>
      </c>
      <c r="G324" t="s">
        <v>25</v>
      </c>
      <c r="H324" t="s">
        <v>15</v>
      </c>
      <c r="I324">
        <v>2</v>
      </c>
      <c r="J324" t="s">
        <v>16</v>
      </c>
      <c r="K324" t="s">
        <v>17</v>
      </c>
      <c r="L324">
        <v>41</v>
      </c>
      <c r="M324" t="str" cm="1">
        <f t="array" ref="M324">_xlfn.IFS(L324&lt;18,"Invalid", L324&lt;=35,"Young Adult", L324&lt;=55,"Middle Aged", L324&gt;55,"Old")</f>
        <v>Middle Aged</v>
      </c>
      <c r="N324" t="s">
        <v>15</v>
      </c>
      <c r="O324" s="2" cm="1">
        <f t="array" ref="O324">_xlfn.IFS(E324 = 0, D324,E324&gt;0,D324/E324)</f>
        <v>2500</v>
      </c>
      <c r="P324" t="str" cm="1">
        <f t="array" ref="P324">_xlfn.IFS(O324&lt;25000,"Less than 25000",O324&lt;50000,"25000 - 50000", O324&lt;75000,"50000 - 75000",O324&lt;100000,"75000 - 100000",O324&gt;=100000,"More than 100000")</f>
        <v>Less than 25000</v>
      </c>
      <c r="Q324" t="str">
        <f t="shared" si="5"/>
        <v>Yes</v>
      </c>
    </row>
    <row r="325" spans="1:17" x14ac:dyDescent="0.3">
      <c r="A325">
        <v>27760</v>
      </c>
      <c r="B325" t="s">
        <v>33</v>
      </c>
      <c r="C325" t="s">
        <v>34</v>
      </c>
      <c r="D325" s="2">
        <v>40000</v>
      </c>
      <c r="E325">
        <v>0</v>
      </c>
      <c r="F325" t="s">
        <v>30</v>
      </c>
      <c r="G325" t="s">
        <v>20</v>
      </c>
      <c r="H325" t="s">
        <v>18</v>
      </c>
      <c r="I325">
        <v>0</v>
      </c>
      <c r="J325" t="s">
        <v>16</v>
      </c>
      <c r="K325" t="s">
        <v>17</v>
      </c>
      <c r="L325">
        <v>37</v>
      </c>
      <c r="M325" t="str" cm="1">
        <f t="array" ref="M325">_xlfn.IFS(L325&lt;18,"Invalid", L325&lt;=35,"Young Adult", L325&lt;=55,"Middle Aged", L325&gt;55,"Old")</f>
        <v>Middle Aged</v>
      </c>
      <c r="N325" t="s">
        <v>15</v>
      </c>
      <c r="O325" s="2" cm="1">
        <f t="array" ref="O325">_xlfn.IFS(E325 = 0, D325,E325&gt;0,D325/E325)</f>
        <v>40000</v>
      </c>
      <c r="P325" t="str" cm="1">
        <f t="array" ref="P325">_xlfn.IFS(O325&lt;25000,"Less than 25000",O325&lt;50000,"25000 - 50000", O325&lt;75000,"50000 - 75000",O325&lt;100000,"75000 - 100000",O325&gt;=100000,"More than 100000")</f>
        <v>25000 - 50000</v>
      </c>
      <c r="Q325" t="str">
        <f t="shared" si="5"/>
        <v>No</v>
      </c>
    </row>
    <row r="326" spans="1:17" x14ac:dyDescent="0.3">
      <c r="A326">
        <v>22930</v>
      </c>
      <c r="B326" t="s">
        <v>32</v>
      </c>
      <c r="C326" t="s">
        <v>35</v>
      </c>
      <c r="D326" s="2">
        <v>90000</v>
      </c>
      <c r="E326">
        <v>4</v>
      </c>
      <c r="F326" t="s">
        <v>13</v>
      </c>
      <c r="G326" t="s">
        <v>21</v>
      </c>
      <c r="H326" t="s">
        <v>15</v>
      </c>
      <c r="I326">
        <v>0</v>
      </c>
      <c r="J326" t="s">
        <v>26</v>
      </c>
      <c r="K326" t="s">
        <v>24</v>
      </c>
      <c r="L326">
        <v>38</v>
      </c>
      <c r="M326" t="str" cm="1">
        <f t="array" ref="M326">_xlfn.IFS(L326&lt;18,"Invalid", L326&lt;=35,"Young Adult", L326&lt;=55,"Middle Aged", L326&gt;55,"Old")</f>
        <v>Middle Aged</v>
      </c>
      <c r="N326" t="s">
        <v>15</v>
      </c>
      <c r="O326" s="2" cm="1">
        <f t="array" ref="O326">_xlfn.IFS(E326 = 0, D326,E326&gt;0,D326/E326)</f>
        <v>22500</v>
      </c>
      <c r="P326" t="str" cm="1">
        <f t="array" ref="P326">_xlfn.IFS(O326&lt;25000,"Less than 25000",O326&lt;50000,"25000 - 50000", O326&lt;75000,"50000 - 75000",O326&lt;100000,"75000 - 100000",O326&gt;=100000,"More than 100000")</f>
        <v>Less than 25000</v>
      </c>
      <c r="Q326" t="str">
        <f t="shared" si="5"/>
        <v>No</v>
      </c>
    </row>
    <row r="327" spans="1:17" x14ac:dyDescent="0.3">
      <c r="A327">
        <v>23780</v>
      </c>
      <c r="B327" t="s">
        <v>33</v>
      </c>
      <c r="C327" t="s">
        <v>35</v>
      </c>
      <c r="D327" s="2">
        <v>40000</v>
      </c>
      <c r="E327">
        <v>2</v>
      </c>
      <c r="F327" t="s">
        <v>19</v>
      </c>
      <c r="G327" t="s">
        <v>20</v>
      </c>
      <c r="H327" t="s">
        <v>18</v>
      </c>
      <c r="I327">
        <v>2</v>
      </c>
      <c r="J327" t="s">
        <v>16</v>
      </c>
      <c r="K327" t="s">
        <v>17</v>
      </c>
      <c r="L327">
        <v>36</v>
      </c>
      <c r="M327" t="str" cm="1">
        <f t="array" ref="M327">_xlfn.IFS(L327&lt;18,"Invalid", L327&lt;=35,"Young Adult", L327&lt;=55,"Middle Aged", L327&gt;55,"Old")</f>
        <v>Middle Aged</v>
      </c>
      <c r="N327" t="s">
        <v>15</v>
      </c>
      <c r="O327" s="2" cm="1">
        <f t="array" ref="O327">_xlfn.IFS(E327 = 0, D327,E327&gt;0,D327/E327)</f>
        <v>20000</v>
      </c>
      <c r="P327" t="str" cm="1">
        <f t="array" ref="P327">_xlfn.IFS(O327&lt;25000,"Less than 25000",O327&lt;50000,"25000 - 50000", O327&lt;75000,"50000 - 75000",O327&lt;100000,"75000 - 100000",O327&gt;=100000,"More than 100000")</f>
        <v>Less than 25000</v>
      </c>
      <c r="Q327" t="str">
        <f t="shared" si="5"/>
        <v>Yes</v>
      </c>
    </row>
    <row r="328" spans="1:17" x14ac:dyDescent="0.3">
      <c r="A328">
        <v>20994</v>
      </c>
      <c r="B328" t="s">
        <v>32</v>
      </c>
      <c r="C328" t="s">
        <v>34</v>
      </c>
      <c r="D328" s="2">
        <v>20000</v>
      </c>
      <c r="E328">
        <v>0</v>
      </c>
      <c r="F328" t="s">
        <v>13</v>
      </c>
      <c r="G328" t="s">
        <v>20</v>
      </c>
      <c r="H328" t="s">
        <v>18</v>
      </c>
      <c r="I328">
        <v>0</v>
      </c>
      <c r="J328" t="s">
        <v>16</v>
      </c>
      <c r="K328" t="s">
        <v>24</v>
      </c>
      <c r="L328">
        <v>26</v>
      </c>
      <c r="M328" t="str" cm="1">
        <f t="array" ref="M328">_xlfn.IFS(L328&lt;18,"Invalid", L328&lt;=35,"Young Adult", L328&lt;=55,"Middle Aged", L328&gt;55,"Old")</f>
        <v>Young Adult</v>
      </c>
      <c r="N328" t="s">
        <v>15</v>
      </c>
      <c r="O328" s="2" cm="1">
        <f t="array" ref="O328">_xlfn.IFS(E328 = 0, D328,E328&gt;0,D328/E328)</f>
        <v>20000</v>
      </c>
      <c r="P328" t="str" cm="1">
        <f t="array" ref="P328">_xlfn.IFS(O328&lt;25000,"Less than 25000",O328&lt;50000,"25000 - 50000", O328&lt;75000,"50000 - 75000",O328&lt;100000,"75000 - 100000",O328&gt;=100000,"More than 100000")</f>
        <v>Less than 25000</v>
      </c>
      <c r="Q328" t="str">
        <f t="shared" si="5"/>
        <v>No</v>
      </c>
    </row>
    <row r="329" spans="1:17" x14ac:dyDescent="0.3">
      <c r="A329">
        <v>28379</v>
      </c>
      <c r="B329" t="s">
        <v>32</v>
      </c>
      <c r="C329" t="s">
        <v>35</v>
      </c>
      <c r="D329" s="2">
        <v>30000</v>
      </c>
      <c r="E329">
        <v>1</v>
      </c>
      <c r="F329" t="s">
        <v>13</v>
      </c>
      <c r="G329" t="s">
        <v>14</v>
      </c>
      <c r="H329" t="s">
        <v>15</v>
      </c>
      <c r="I329">
        <v>2</v>
      </c>
      <c r="J329" t="s">
        <v>16</v>
      </c>
      <c r="K329" t="s">
        <v>17</v>
      </c>
      <c r="L329">
        <v>40</v>
      </c>
      <c r="M329" t="str" cm="1">
        <f t="array" ref="M329">_xlfn.IFS(L329&lt;18,"Invalid", L329&lt;=35,"Young Adult", L329&lt;=55,"Middle Aged", L329&gt;55,"Old")</f>
        <v>Middle Aged</v>
      </c>
      <c r="N329" t="s">
        <v>18</v>
      </c>
      <c r="O329" s="2" cm="1">
        <f t="array" ref="O329">_xlfn.IFS(E329 = 0, D329,E329&gt;0,D329/E329)</f>
        <v>30000</v>
      </c>
      <c r="P329" t="str" cm="1">
        <f t="array" ref="P329">_xlfn.IFS(O329&lt;25000,"Less than 25000",O329&lt;50000,"25000 - 50000", O329&lt;75000,"50000 - 75000",O329&lt;100000,"75000 - 100000",O329&gt;=100000,"More than 100000")</f>
        <v>25000 - 50000</v>
      </c>
      <c r="Q329" t="str">
        <f t="shared" si="5"/>
        <v>Yes</v>
      </c>
    </row>
    <row r="330" spans="1:17" x14ac:dyDescent="0.3">
      <c r="A330">
        <v>14865</v>
      </c>
      <c r="B330" t="s">
        <v>33</v>
      </c>
      <c r="C330" t="s">
        <v>35</v>
      </c>
      <c r="D330" s="2">
        <v>40000</v>
      </c>
      <c r="E330">
        <v>2</v>
      </c>
      <c r="F330" t="s">
        <v>19</v>
      </c>
      <c r="G330" t="s">
        <v>20</v>
      </c>
      <c r="H330" t="s">
        <v>15</v>
      </c>
      <c r="I330">
        <v>2</v>
      </c>
      <c r="J330" t="s">
        <v>26</v>
      </c>
      <c r="K330" t="s">
        <v>17</v>
      </c>
      <c r="L330">
        <v>36</v>
      </c>
      <c r="M330" t="str" cm="1">
        <f t="array" ref="M330">_xlfn.IFS(L330&lt;18,"Invalid", L330&lt;=35,"Young Adult", L330&lt;=55,"Middle Aged", L330&gt;55,"Old")</f>
        <v>Middle Aged</v>
      </c>
      <c r="N330" t="s">
        <v>18</v>
      </c>
      <c r="O330" s="2" cm="1">
        <f t="array" ref="O330">_xlfn.IFS(E330 = 0, D330,E330&gt;0,D330/E330)</f>
        <v>20000</v>
      </c>
      <c r="P330" t="str" cm="1">
        <f t="array" ref="P330">_xlfn.IFS(O330&lt;25000,"Less than 25000",O330&lt;50000,"25000 - 50000", O330&lt;75000,"50000 - 75000",O330&lt;100000,"75000 - 100000",O330&gt;=100000,"More than 100000")</f>
        <v>Less than 25000</v>
      </c>
      <c r="Q330" t="str">
        <f t="shared" si="5"/>
        <v>Yes</v>
      </c>
    </row>
    <row r="331" spans="1:17" x14ac:dyDescent="0.3">
      <c r="A331">
        <v>12663</v>
      </c>
      <c r="B331" t="s">
        <v>32</v>
      </c>
      <c r="C331" t="s">
        <v>34</v>
      </c>
      <c r="D331" s="2">
        <v>90000</v>
      </c>
      <c r="E331">
        <v>5</v>
      </c>
      <c r="F331" t="s">
        <v>29</v>
      </c>
      <c r="G331" t="s">
        <v>14</v>
      </c>
      <c r="H331" t="s">
        <v>15</v>
      </c>
      <c r="I331">
        <v>2</v>
      </c>
      <c r="J331" t="s">
        <v>42</v>
      </c>
      <c r="K331" t="s">
        <v>17</v>
      </c>
      <c r="L331">
        <v>59</v>
      </c>
      <c r="M331" t="str" cm="1">
        <f t="array" ref="M331">_xlfn.IFS(L331&lt;18,"Invalid", L331&lt;=35,"Young Adult", L331&lt;=55,"Middle Aged", L331&gt;55,"Old")</f>
        <v>Old</v>
      </c>
      <c r="N331" t="s">
        <v>18</v>
      </c>
      <c r="O331" s="2" cm="1">
        <f t="array" ref="O331">_xlfn.IFS(E331 = 0, D331,E331&gt;0,D331/E331)</f>
        <v>18000</v>
      </c>
      <c r="P331" t="str" cm="1">
        <f t="array" ref="P331">_xlfn.IFS(O331&lt;25000,"Less than 25000",O331&lt;50000,"25000 - 50000", O331&lt;75000,"50000 - 75000",O331&lt;100000,"75000 - 100000",O331&gt;=100000,"More than 100000")</f>
        <v>Less than 25000</v>
      </c>
      <c r="Q331" t="str">
        <f t="shared" si="5"/>
        <v>Yes</v>
      </c>
    </row>
    <row r="332" spans="1:17" x14ac:dyDescent="0.3">
      <c r="A332">
        <v>24898</v>
      </c>
      <c r="B332" t="s">
        <v>33</v>
      </c>
      <c r="C332" t="s">
        <v>34</v>
      </c>
      <c r="D332" s="2">
        <v>80000</v>
      </c>
      <c r="E332">
        <v>0</v>
      </c>
      <c r="F332" t="s">
        <v>13</v>
      </c>
      <c r="G332" t="s">
        <v>21</v>
      </c>
      <c r="H332" t="s">
        <v>15</v>
      </c>
      <c r="I332">
        <v>3</v>
      </c>
      <c r="J332" t="s">
        <v>42</v>
      </c>
      <c r="K332" t="s">
        <v>24</v>
      </c>
      <c r="L332">
        <v>32</v>
      </c>
      <c r="M332" t="str" cm="1">
        <f t="array" ref="M332">_xlfn.IFS(L332&lt;18,"Invalid", L332&lt;=35,"Young Adult", L332&lt;=55,"Middle Aged", L332&gt;55,"Old")</f>
        <v>Young Adult</v>
      </c>
      <c r="N332" t="s">
        <v>18</v>
      </c>
      <c r="O332" s="2" cm="1">
        <f t="array" ref="O332">_xlfn.IFS(E332 = 0, D332,E332&gt;0,D332/E332)</f>
        <v>80000</v>
      </c>
      <c r="P332" t="str" cm="1">
        <f t="array" ref="P332">_xlfn.IFS(O332&lt;25000,"Less than 25000",O332&lt;50000,"25000 - 50000", O332&lt;75000,"50000 - 75000",O332&lt;100000,"75000 - 100000",O332&gt;=100000,"More than 100000")</f>
        <v>75000 - 100000</v>
      </c>
      <c r="Q332" t="str">
        <f t="shared" si="5"/>
        <v>Yes</v>
      </c>
    </row>
    <row r="333" spans="1:17" x14ac:dyDescent="0.3">
      <c r="A333">
        <v>19508</v>
      </c>
      <c r="B333" t="s">
        <v>32</v>
      </c>
      <c r="C333" t="s">
        <v>35</v>
      </c>
      <c r="D333" s="2">
        <v>10000</v>
      </c>
      <c r="E333">
        <v>0</v>
      </c>
      <c r="F333" t="s">
        <v>29</v>
      </c>
      <c r="G333" t="s">
        <v>25</v>
      </c>
      <c r="H333" t="s">
        <v>18</v>
      </c>
      <c r="I333">
        <v>2</v>
      </c>
      <c r="J333" t="s">
        <v>16</v>
      </c>
      <c r="K333" t="s">
        <v>17</v>
      </c>
      <c r="L333">
        <v>30</v>
      </c>
      <c r="M333" t="str" cm="1">
        <f t="array" ref="M333">_xlfn.IFS(L333&lt;18,"Invalid", L333&lt;=35,"Young Adult", L333&lt;=55,"Middle Aged", L333&gt;55,"Old")</f>
        <v>Young Adult</v>
      </c>
      <c r="N333" t="s">
        <v>18</v>
      </c>
      <c r="O333" s="2" cm="1">
        <f t="array" ref="O333">_xlfn.IFS(E333 = 0, D333,E333&gt;0,D333/E333)</f>
        <v>10000</v>
      </c>
      <c r="P333" t="str" cm="1">
        <f t="array" ref="P333">_xlfn.IFS(O333&lt;25000,"Less than 25000",O333&lt;50000,"25000 - 50000", O333&lt;75000,"50000 - 75000",O333&lt;100000,"75000 - 100000",O333&gt;=100000,"More than 100000")</f>
        <v>Less than 25000</v>
      </c>
      <c r="Q333" t="str">
        <f t="shared" si="5"/>
        <v>Yes</v>
      </c>
    </row>
    <row r="334" spans="1:17" x14ac:dyDescent="0.3">
      <c r="A334">
        <v>11489</v>
      </c>
      <c r="B334" t="s">
        <v>33</v>
      </c>
      <c r="C334" t="s">
        <v>34</v>
      </c>
      <c r="D334" s="2">
        <v>20000</v>
      </c>
      <c r="E334">
        <v>0</v>
      </c>
      <c r="F334" t="s">
        <v>29</v>
      </c>
      <c r="G334" t="s">
        <v>25</v>
      </c>
      <c r="H334" t="s">
        <v>18</v>
      </c>
      <c r="I334">
        <v>2</v>
      </c>
      <c r="J334" t="s">
        <v>26</v>
      </c>
      <c r="K334" t="s">
        <v>17</v>
      </c>
      <c r="L334">
        <v>35</v>
      </c>
      <c r="M334" t="str" cm="1">
        <f t="array" ref="M334">_xlfn.IFS(L334&lt;18,"Invalid", L334&lt;=35,"Young Adult", L334&lt;=55,"Middle Aged", L334&gt;55,"Old")</f>
        <v>Young Adult</v>
      </c>
      <c r="N334" t="s">
        <v>15</v>
      </c>
      <c r="O334" s="2" cm="1">
        <f t="array" ref="O334">_xlfn.IFS(E334 = 0, D334,E334&gt;0,D334/E334)</f>
        <v>20000</v>
      </c>
      <c r="P334" t="str" cm="1">
        <f t="array" ref="P334">_xlfn.IFS(O334&lt;25000,"Less than 25000",O334&lt;50000,"25000 - 50000", O334&lt;75000,"50000 - 75000",O334&lt;100000,"75000 - 100000",O334&gt;=100000,"More than 100000")</f>
        <v>Less than 25000</v>
      </c>
      <c r="Q334" t="str">
        <f t="shared" si="5"/>
        <v>Yes</v>
      </c>
    </row>
    <row r="335" spans="1:17" x14ac:dyDescent="0.3">
      <c r="A335">
        <v>18160</v>
      </c>
      <c r="B335" t="s">
        <v>32</v>
      </c>
      <c r="C335" t="s">
        <v>35</v>
      </c>
      <c r="D335" s="2">
        <v>130000</v>
      </c>
      <c r="E335">
        <v>3</v>
      </c>
      <c r="F335" t="s">
        <v>27</v>
      </c>
      <c r="G335" t="s">
        <v>21</v>
      </c>
      <c r="H335" t="s">
        <v>15</v>
      </c>
      <c r="I335">
        <v>4</v>
      </c>
      <c r="J335" t="s">
        <v>23</v>
      </c>
      <c r="K335" t="s">
        <v>17</v>
      </c>
      <c r="L335">
        <v>51</v>
      </c>
      <c r="M335" t="str" cm="1">
        <f t="array" ref="M335">_xlfn.IFS(L335&lt;18,"Invalid", L335&lt;=35,"Young Adult", L335&lt;=55,"Middle Aged", L335&gt;55,"Old")</f>
        <v>Middle Aged</v>
      </c>
      <c r="N335" t="s">
        <v>15</v>
      </c>
      <c r="O335" s="2" cm="1">
        <f t="array" ref="O335">_xlfn.IFS(E335 = 0, D335,E335&gt;0,D335/E335)</f>
        <v>43333.333333333336</v>
      </c>
      <c r="P335" t="str" cm="1">
        <f t="array" ref="P335">_xlfn.IFS(O335&lt;25000,"Less than 25000",O335&lt;50000,"25000 - 50000", O335&lt;75000,"50000 - 75000",O335&lt;100000,"75000 - 100000",O335&gt;=100000,"More than 100000")</f>
        <v>25000 - 50000</v>
      </c>
      <c r="Q335" t="str">
        <f t="shared" si="5"/>
        <v>Yes</v>
      </c>
    </row>
    <row r="336" spans="1:17" x14ac:dyDescent="0.3">
      <c r="A336">
        <v>25241</v>
      </c>
      <c r="B336" t="s">
        <v>32</v>
      </c>
      <c r="C336" t="s">
        <v>35</v>
      </c>
      <c r="D336" s="2">
        <v>90000</v>
      </c>
      <c r="E336">
        <v>2</v>
      </c>
      <c r="F336" t="s">
        <v>13</v>
      </c>
      <c r="G336" t="s">
        <v>21</v>
      </c>
      <c r="H336" t="s">
        <v>15</v>
      </c>
      <c r="I336">
        <v>1</v>
      </c>
      <c r="J336" t="s">
        <v>23</v>
      </c>
      <c r="K336" t="s">
        <v>24</v>
      </c>
      <c r="L336">
        <v>47</v>
      </c>
      <c r="M336" t="str" cm="1">
        <f t="array" ref="M336">_xlfn.IFS(L336&lt;18,"Invalid", L336&lt;=35,"Young Adult", L336&lt;=55,"Middle Aged", L336&gt;55,"Old")</f>
        <v>Middle Aged</v>
      </c>
      <c r="N336" t="s">
        <v>18</v>
      </c>
      <c r="O336" s="2" cm="1">
        <f t="array" ref="O336">_xlfn.IFS(E336 = 0, D336,E336&gt;0,D336/E336)</f>
        <v>45000</v>
      </c>
      <c r="P336" t="str" cm="1">
        <f t="array" ref="P336">_xlfn.IFS(O336&lt;25000,"Less than 25000",O336&lt;50000,"25000 - 50000", O336&lt;75000,"50000 - 75000",O336&lt;100000,"75000 - 100000",O336&gt;=100000,"More than 100000")</f>
        <v>25000 - 50000</v>
      </c>
      <c r="Q336" t="str">
        <f t="shared" si="5"/>
        <v>Yes</v>
      </c>
    </row>
    <row r="337" spans="1:17" x14ac:dyDescent="0.3">
      <c r="A337">
        <v>24369</v>
      </c>
      <c r="B337" t="s">
        <v>32</v>
      </c>
      <c r="C337" t="s">
        <v>35</v>
      </c>
      <c r="D337" s="2">
        <v>80000</v>
      </c>
      <c r="E337">
        <v>5</v>
      </c>
      <c r="F337" t="s">
        <v>30</v>
      </c>
      <c r="G337" t="s">
        <v>28</v>
      </c>
      <c r="H337" t="s">
        <v>18</v>
      </c>
      <c r="I337">
        <v>2</v>
      </c>
      <c r="J337" t="s">
        <v>16</v>
      </c>
      <c r="K337" t="s">
        <v>24</v>
      </c>
      <c r="L337">
        <v>39</v>
      </c>
      <c r="M337" t="str" cm="1">
        <f t="array" ref="M337">_xlfn.IFS(L337&lt;18,"Invalid", L337&lt;=35,"Young Adult", L337&lt;=55,"Middle Aged", L337&gt;55,"Old")</f>
        <v>Middle Aged</v>
      </c>
      <c r="N337" t="s">
        <v>18</v>
      </c>
      <c r="O337" s="2" cm="1">
        <f t="array" ref="O337">_xlfn.IFS(E337 = 0, D337,E337&gt;0,D337/E337)</f>
        <v>16000</v>
      </c>
      <c r="P337" t="str" cm="1">
        <f t="array" ref="P337">_xlfn.IFS(O337&lt;25000,"Less than 25000",O337&lt;50000,"25000 - 50000", O337&lt;75000,"50000 - 75000",O337&lt;100000,"75000 - 100000",O337&gt;=100000,"More than 100000")</f>
        <v>Less than 25000</v>
      </c>
      <c r="Q337" t="str">
        <f t="shared" si="5"/>
        <v>Yes</v>
      </c>
    </row>
    <row r="338" spans="1:17" x14ac:dyDescent="0.3">
      <c r="A338">
        <v>27165</v>
      </c>
      <c r="B338" t="s">
        <v>33</v>
      </c>
      <c r="C338" t="s">
        <v>35</v>
      </c>
      <c r="D338" s="2">
        <v>20000</v>
      </c>
      <c r="E338">
        <v>0</v>
      </c>
      <c r="F338" t="s">
        <v>29</v>
      </c>
      <c r="G338" t="s">
        <v>25</v>
      </c>
      <c r="H338" t="s">
        <v>18</v>
      </c>
      <c r="I338">
        <v>2</v>
      </c>
      <c r="J338" t="s">
        <v>16</v>
      </c>
      <c r="K338" t="s">
        <v>17</v>
      </c>
      <c r="L338">
        <v>34</v>
      </c>
      <c r="M338" t="str" cm="1">
        <f t="array" ref="M338">_xlfn.IFS(L338&lt;18,"Invalid", L338&lt;=35,"Young Adult", L338&lt;=55,"Middle Aged", L338&gt;55,"Old")</f>
        <v>Young Adult</v>
      </c>
      <c r="N338" t="s">
        <v>18</v>
      </c>
      <c r="O338" s="2" cm="1">
        <f t="array" ref="O338">_xlfn.IFS(E338 = 0, D338,E338&gt;0,D338/E338)</f>
        <v>20000</v>
      </c>
      <c r="P338" t="str" cm="1">
        <f t="array" ref="P338">_xlfn.IFS(O338&lt;25000,"Less than 25000",O338&lt;50000,"25000 - 50000", O338&lt;75000,"50000 - 75000",O338&lt;100000,"75000 - 100000",O338&gt;=100000,"More than 100000")</f>
        <v>Less than 25000</v>
      </c>
      <c r="Q338" t="str">
        <f t="shared" si="5"/>
        <v>Yes</v>
      </c>
    </row>
    <row r="339" spans="1:17" x14ac:dyDescent="0.3">
      <c r="A339">
        <v>29424</v>
      </c>
      <c r="B339" t="s">
        <v>32</v>
      </c>
      <c r="C339" t="s">
        <v>35</v>
      </c>
      <c r="D339" s="2">
        <v>10000</v>
      </c>
      <c r="E339">
        <v>0</v>
      </c>
      <c r="F339" t="s">
        <v>29</v>
      </c>
      <c r="G339" t="s">
        <v>25</v>
      </c>
      <c r="H339" t="s">
        <v>15</v>
      </c>
      <c r="I339">
        <v>2</v>
      </c>
      <c r="J339" t="s">
        <v>16</v>
      </c>
      <c r="K339" t="s">
        <v>17</v>
      </c>
      <c r="L339">
        <v>32</v>
      </c>
      <c r="M339" t="str" cm="1">
        <f t="array" ref="M339">_xlfn.IFS(L339&lt;18,"Invalid", L339&lt;=35,"Young Adult", L339&lt;=55,"Middle Aged", L339&gt;55,"Old")</f>
        <v>Young Adult</v>
      </c>
      <c r="N339" t="s">
        <v>18</v>
      </c>
      <c r="O339" s="2" cm="1">
        <f t="array" ref="O339">_xlfn.IFS(E339 = 0, D339,E339&gt;0,D339/E339)</f>
        <v>10000</v>
      </c>
      <c r="P339" t="str" cm="1">
        <f t="array" ref="P339">_xlfn.IFS(O339&lt;25000,"Less than 25000",O339&lt;50000,"25000 - 50000", O339&lt;75000,"50000 - 75000",O339&lt;100000,"75000 - 100000",O339&gt;=100000,"More than 100000")</f>
        <v>Less than 25000</v>
      </c>
      <c r="Q339" t="str">
        <f t="shared" si="5"/>
        <v>Yes</v>
      </c>
    </row>
    <row r="340" spans="1:17" x14ac:dyDescent="0.3">
      <c r="A340">
        <v>15926</v>
      </c>
      <c r="B340" t="s">
        <v>33</v>
      </c>
      <c r="C340" t="s">
        <v>34</v>
      </c>
      <c r="D340" s="2">
        <v>120000</v>
      </c>
      <c r="E340">
        <v>3</v>
      </c>
      <c r="F340" t="s">
        <v>27</v>
      </c>
      <c r="G340" t="s">
        <v>21</v>
      </c>
      <c r="H340" t="s">
        <v>15</v>
      </c>
      <c r="I340">
        <v>4</v>
      </c>
      <c r="J340" t="s">
        <v>23</v>
      </c>
      <c r="K340" t="s">
        <v>17</v>
      </c>
      <c r="L340">
        <v>50</v>
      </c>
      <c r="M340" t="str" cm="1">
        <f t="array" ref="M340">_xlfn.IFS(L340&lt;18,"Invalid", L340&lt;=35,"Young Adult", L340&lt;=55,"Middle Aged", L340&gt;55,"Old")</f>
        <v>Middle Aged</v>
      </c>
      <c r="N340" t="s">
        <v>15</v>
      </c>
      <c r="O340" s="2" cm="1">
        <f t="array" ref="O340">_xlfn.IFS(E340 = 0, D340,E340&gt;0,D340/E340)</f>
        <v>40000</v>
      </c>
      <c r="P340" t="str" cm="1">
        <f t="array" ref="P340">_xlfn.IFS(O340&lt;25000,"Less than 25000",O340&lt;50000,"25000 - 50000", O340&lt;75000,"50000 - 75000",O340&lt;100000,"75000 - 100000",O340&gt;=100000,"More than 100000")</f>
        <v>25000 - 50000</v>
      </c>
      <c r="Q340" t="str">
        <f t="shared" si="5"/>
        <v>Yes</v>
      </c>
    </row>
    <row r="341" spans="1:17" x14ac:dyDescent="0.3">
      <c r="A341">
        <v>14554</v>
      </c>
      <c r="B341" t="s">
        <v>32</v>
      </c>
      <c r="C341" t="s">
        <v>35</v>
      </c>
      <c r="D341" s="2">
        <v>20000</v>
      </c>
      <c r="E341">
        <v>1</v>
      </c>
      <c r="F341" t="s">
        <v>13</v>
      </c>
      <c r="G341" t="s">
        <v>20</v>
      </c>
      <c r="H341" t="s">
        <v>15</v>
      </c>
      <c r="I341">
        <v>0</v>
      </c>
      <c r="J341" t="s">
        <v>16</v>
      </c>
      <c r="K341" t="s">
        <v>17</v>
      </c>
      <c r="L341">
        <v>66</v>
      </c>
      <c r="M341" t="str" cm="1">
        <f t="array" ref="M341">_xlfn.IFS(L341&lt;18,"Invalid", L341&lt;=35,"Young Adult", L341&lt;=55,"Middle Aged", L341&gt;55,"Old")</f>
        <v>Old</v>
      </c>
      <c r="N341" t="s">
        <v>18</v>
      </c>
      <c r="O341" s="2" cm="1">
        <f t="array" ref="O341">_xlfn.IFS(E341 = 0, D341,E341&gt;0,D341/E341)</f>
        <v>20000</v>
      </c>
      <c r="P341" t="str" cm="1">
        <f t="array" ref="P341">_xlfn.IFS(O341&lt;25000,"Less than 25000",O341&lt;50000,"25000 - 50000", O341&lt;75000,"50000 - 75000",O341&lt;100000,"75000 - 100000",O341&gt;=100000,"More than 100000")</f>
        <v>Less than 25000</v>
      </c>
      <c r="Q341" t="str">
        <f t="shared" si="5"/>
        <v>No</v>
      </c>
    </row>
    <row r="342" spans="1:17" x14ac:dyDescent="0.3">
      <c r="A342">
        <v>16468</v>
      </c>
      <c r="B342" t="s">
        <v>33</v>
      </c>
      <c r="C342" t="s">
        <v>35</v>
      </c>
      <c r="D342" s="2">
        <v>30000</v>
      </c>
      <c r="E342">
        <v>0</v>
      </c>
      <c r="F342" t="s">
        <v>19</v>
      </c>
      <c r="G342" t="s">
        <v>20</v>
      </c>
      <c r="H342" t="s">
        <v>15</v>
      </c>
      <c r="I342">
        <v>1</v>
      </c>
      <c r="J342" t="s">
        <v>22</v>
      </c>
      <c r="K342" t="s">
        <v>17</v>
      </c>
      <c r="L342">
        <v>30</v>
      </c>
      <c r="M342" t="str" cm="1">
        <f t="array" ref="M342">_xlfn.IFS(L342&lt;18,"Invalid", L342&lt;=35,"Young Adult", L342&lt;=55,"Middle Aged", L342&gt;55,"Old")</f>
        <v>Young Adult</v>
      </c>
      <c r="N342" t="s">
        <v>18</v>
      </c>
      <c r="O342" s="2" cm="1">
        <f t="array" ref="O342">_xlfn.IFS(E342 = 0, D342,E342&gt;0,D342/E342)</f>
        <v>30000</v>
      </c>
      <c r="P342" t="str" cm="1">
        <f t="array" ref="P342">_xlfn.IFS(O342&lt;25000,"Less than 25000",O342&lt;50000,"25000 - 50000", O342&lt;75000,"50000 - 75000",O342&lt;100000,"75000 - 100000",O342&gt;=100000,"More than 100000")</f>
        <v>25000 - 50000</v>
      </c>
      <c r="Q342" t="str">
        <f t="shared" si="5"/>
        <v>Yes</v>
      </c>
    </row>
    <row r="343" spans="1:17" x14ac:dyDescent="0.3">
      <c r="A343">
        <v>19174</v>
      </c>
      <c r="B343" t="s">
        <v>33</v>
      </c>
      <c r="C343" t="s">
        <v>34</v>
      </c>
      <c r="D343" s="2">
        <v>30000</v>
      </c>
      <c r="E343">
        <v>0</v>
      </c>
      <c r="F343" t="s">
        <v>27</v>
      </c>
      <c r="G343" t="s">
        <v>25</v>
      </c>
      <c r="H343" t="s">
        <v>18</v>
      </c>
      <c r="I343">
        <v>1</v>
      </c>
      <c r="J343" t="s">
        <v>22</v>
      </c>
      <c r="K343" t="s">
        <v>17</v>
      </c>
      <c r="L343">
        <v>32</v>
      </c>
      <c r="M343" t="str" cm="1">
        <f t="array" ref="M343">_xlfn.IFS(L343&lt;18,"Invalid", L343&lt;=35,"Young Adult", L343&lt;=55,"Middle Aged", L343&gt;55,"Old")</f>
        <v>Young Adult</v>
      </c>
      <c r="N343" t="s">
        <v>15</v>
      </c>
      <c r="O343" s="2" cm="1">
        <f t="array" ref="O343">_xlfn.IFS(E343 = 0, D343,E343&gt;0,D343/E343)</f>
        <v>30000</v>
      </c>
      <c r="P343" t="str" cm="1">
        <f t="array" ref="P343">_xlfn.IFS(O343&lt;25000,"Less than 25000",O343&lt;50000,"25000 - 50000", O343&lt;75000,"50000 - 75000",O343&lt;100000,"75000 - 100000",O343&gt;=100000,"More than 100000")</f>
        <v>25000 - 50000</v>
      </c>
      <c r="Q343" t="str">
        <f t="shared" si="5"/>
        <v>Yes</v>
      </c>
    </row>
    <row r="344" spans="1:17" x14ac:dyDescent="0.3">
      <c r="A344">
        <v>19183</v>
      </c>
      <c r="B344" t="s">
        <v>33</v>
      </c>
      <c r="C344" t="s">
        <v>35</v>
      </c>
      <c r="D344" s="2">
        <v>10000</v>
      </c>
      <c r="E344">
        <v>0</v>
      </c>
      <c r="F344" t="s">
        <v>29</v>
      </c>
      <c r="G344" t="s">
        <v>25</v>
      </c>
      <c r="H344" t="s">
        <v>15</v>
      </c>
      <c r="I344">
        <v>2</v>
      </c>
      <c r="J344" t="s">
        <v>26</v>
      </c>
      <c r="K344" t="s">
        <v>17</v>
      </c>
      <c r="L344">
        <v>35</v>
      </c>
      <c r="M344" t="str" cm="1">
        <f t="array" ref="M344">_xlfn.IFS(L344&lt;18,"Invalid", L344&lt;=35,"Young Adult", L344&lt;=55,"Middle Aged", L344&gt;55,"Old")</f>
        <v>Young Adult</v>
      </c>
      <c r="N344" t="s">
        <v>18</v>
      </c>
      <c r="O344" s="2" cm="1">
        <f t="array" ref="O344">_xlfn.IFS(E344 = 0, D344,E344&gt;0,D344/E344)</f>
        <v>10000</v>
      </c>
      <c r="P344" t="str" cm="1">
        <f t="array" ref="P344">_xlfn.IFS(O344&lt;25000,"Less than 25000",O344&lt;50000,"25000 - 50000", O344&lt;75000,"50000 - 75000",O344&lt;100000,"75000 - 100000",O344&gt;=100000,"More than 100000")</f>
        <v>Less than 25000</v>
      </c>
      <c r="Q344" t="str">
        <f t="shared" si="5"/>
        <v>Yes</v>
      </c>
    </row>
    <row r="345" spans="1:17" x14ac:dyDescent="0.3">
      <c r="A345">
        <v>13683</v>
      </c>
      <c r="B345" t="s">
        <v>33</v>
      </c>
      <c r="C345" t="s">
        <v>34</v>
      </c>
      <c r="D345" s="2">
        <v>30000</v>
      </c>
      <c r="E345">
        <v>0</v>
      </c>
      <c r="F345" t="s">
        <v>27</v>
      </c>
      <c r="G345" t="s">
        <v>25</v>
      </c>
      <c r="H345" t="s">
        <v>18</v>
      </c>
      <c r="I345">
        <v>1</v>
      </c>
      <c r="J345" t="s">
        <v>22</v>
      </c>
      <c r="K345" t="s">
        <v>17</v>
      </c>
      <c r="L345">
        <v>32</v>
      </c>
      <c r="M345" t="str" cm="1">
        <f t="array" ref="M345">_xlfn.IFS(L345&lt;18,"Invalid", L345&lt;=35,"Young Adult", L345&lt;=55,"Middle Aged", L345&gt;55,"Old")</f>
        <v>Young Adult</v>
      </c>
      <c r="N345" t="s">
        <v>18</v>
      </c>
      <c r="O345" s="2" cm="1">
        <f t="array" ref="O345">_xlfn.IFS(E345 = 0, D345,E345&gt;0,D345/E345)</f>
        <v>30000</v>
      </c>
      <c r="P345" t="str" cm="1">
        <f t="array" ref="P345">_xlfn.IFS(O345&lt;25000,"Less than 25000",O345&lt;50000,"25000 - 50000", O345&lt;75000,"50000 - 75000",O345&lt;100000,"75000 - 100000",O345&gt;=100000,"More than 100000")</f>
        <v>25000 - 50000</v>
      </c>
      <c r="Q345" t="str">
        <f t="shared" si="5"/>
        <v>Yes</v>
      </c>
    </row>
    <row r="346" spans="1:17" x14ac:dyDescent="0.3">
      <c r="A346">
        <v>17848</v>
      </c>
      <c r="B346" t="s">
        <v>33</v>
      </c>
      <c r="C346" t="s">
        <v>35</v>
      </c>
      <c r="D346" s="2">
        <v>30000</v>
      </c>
      <c r="E346">
        <v>0</v>
      </c>
      <c r="F346" t="s">
        <v>19</v>
      </c>
      <c r="G346" t="s">
        <v>20</v>
      </c>
      <c r="H346" t="s">
        <v>18</v>
      </c>
      <c r="I346">
        <v>1</v>
      </c>
      <c r="J346" t="s">
        <v>22</v>
      </c>
      <c r="K346" t="s">
        <v>17</v>
      </c>
      <c r="L346">
        <v>31</v>
      </c>
      <c r="M346" t="str" cm="1">
        <f t="array" ref="M346">_xlfn.IFS(L346&lt;18,"Invalid", L346&lt;=35,"Young Adult", L346&lt;=55,"Middle Aged", L346&gt;55,"Old")</f>
        <v>Young Adult</v>
      </c>
      <c r="N346" t="s">
        <v>15</v>
      </c>
      <c r="O346" s="2" cm="1">
        <f t="array" ref="O346">_xlfn.IFS(E346 = 0, D346,E346&gt;0,D346/E346)</f>
        <v>30000</v>
      </c>
      <c r="P346" t="str" cm="1">
        <f t="array" ref="P346">_xlfn.IFS(O346&lt;25000,"Less than 25000",O346&lt;50000,"25000 - 50000", O346&lt;75000,"50000 - 75000",O346&lt;100000,"75000 - 100000",O346&gt;=100000,"More than 100000")</f>
        <v>25000 - 50000</v>
      </c>
      <c r="Q346" t="str">
        <f t="shared" si="5"/>
        <v>Yes</v>
      </c>
    </row>
    <row r="347" spans="1:17" x14ac:dyDescent="0.3">
      <c r="A347">
        <v>17894</v>
      </c>
      <c r="B347" t="s">
        <v>32</v>
      </c>
      <c r="C347" t="s">
        <v>34</v>
      </c>
      <c r="D347" s="2">
        <v>20000</v>
      </c>
      <c r="E347">
        <v>1</v>
      </c>
      <c r="F347" t="s">
        <v>13</v>
      </c>
      <c r="G347" t="s">
        <v>20</v>
      </c>
      <c r="H347" t="s">
        <v>15</v>
      </c>
      <c r="I347">
        <v>0</v>
      </c>
      <c r="J347" t="s">
        <v>16</v>
      </c>
      <c r="K347" t="s">
        <v>17</v>
      </c>
      <c r="L347">
        <v>50</v>
      </c>
      <c r="M347" t="str" cm="1">
        <f t="array" ref="M347">_xlfn.IFS(L347&lt;18,"Invalid", L347&lt;=35,"Young Adult", L347&lt;=55,"Middle Aged", L347&gt;55,"Old")</f>
        <v>Middle Aged</v>
      </c>
      <c r="N347" t="s">
        <v>15</v>
      </c>
      <c r="O347" s="2" cm="1">
        <f t="array" ref="O347">_xlfn.IFS(E347 = 0, D347,E347&gt;0,D347/E347)</f>
        <v>20000</v>
      </c>
      <c r="P347" t="str" cm="1">
        <f t="array" ref="P347">_xlfn.IFS(O347&lt;25000,"Less than 25000",O347&lt;50000,"25000 - 50000", O347&lt;75000,"50000 - 75000",O347&lt;100000,"75000 - 100000",O347&gt;=100000,"More than 100000")</f>
        <v>Less than 25000</v>
      </c>
      <c r="Q347" t="str">
        <f t="shared" si="5"/>
        <v>No</v>
      </c>
    </row>
    <row r="348" spans="1:17" x14ac:dyDescent="0.3">
      <c r="A348">
        <v>25651</v>
      </c>
      <c r="B348" t="s">
        <v>32</v>
      </c>
      <c r="C348" t="s">
        <v>35</v>
      </c>
      <c r="D348" s="2">
        <v>40000</v>
      </c>
      <c r="E348">
        <v>1</v>
      </c>
      <c r="F348" t="s">
        <v>13</v>
      </c>
      <c r="G348" t="s">
        <v>14</v>
      </c>
      <c r="H348" t="s">
        <v>18</v>
      </c>
      <c r="I348">
        <v>0</v>
      </c>
      <c r="J348" t="s">
        <v>16</v>
      </c>
      <c r="K348" t="s">
        <v>17</v>
      </c>
      <c r="L348">
        <v>43</v>
      </c>
      <c r="M348" t="str" cm="1">
        <f t="array" ref="M348">_xlfn.IFS(L348&lt;18,"Invalid", L348&lt;=35,"Young Adult", L348&lt;=55,"Middle Aged", L348&gt;55,"Old")</f>
        <v>Middle Aged</v>
      </c>
      <c r="N348" t="s">
        <v>15</v>
      </c>
      <c r="O348" s="2" cm="1">
        <f t="array" ref="O348">_xlfn.IFS(E348 = 0, D348,E348&gt;0,D348/E348)</f>
        <v>40000</v>
      </c>
      <c r="P348" t="str" cm="1">
        <f t="array" ref="P348">_xlfn.IFS(O348&lt;25000,"Less than 25000",O348&lt;50000,"25000 - 50000", O348&lt;75000,"50000 - 75000",O348&lt;100000,"75000 - 100000",O348&gt;=100000,"More than 100000")</f>
        <v>25000 - 50000</v>
      </c>
      <c r="Q348" t="str">
        <f t="shared" si="5"/>
        <v>No</v>
      </c>
    </row>
    <row r="349" spans="1:17" x14ac:dyDescent="0.3">
      <c r="A349">
        <v>22936</v>
      </c>
      <c r="B349" t="s">
        <v>33</v>
      </c>
      <c r="C349" t="s">
        <v>34</v>
      </c>
      <c r="D349" s="2">
        <v>60000</v>
      </c>
      <c r="E349">
        <v>1</v>
      </c>
      <c r="F349" t="s">
        <v>19</v>
      </c>
      <c r="G349" t="s">
        <v>14</v>
      </c>
      <c r="H349" t="s">
        <v>18</v>
      </c>
      <c r="I349">
        <v>1</v>
      </c>
      <c r="J349" t="s">
        <v>16</v>
      </c>
      <c r="K349" t="s">
        <v>24</v>
      </c>
      <c r="L349">
        <v>45</v>
      </c>
      <c r="M349" t="str" cm="1">
        <f t="array" ref="M349">_xlfn.IFS(L349&lt;18,"Invalid", L349&lt;=35,"Young Adult", L349&lt;=55,"Middle Aged", L349&gt;55,"Old")</f>
        <v>Middle Aged</v>
      </c>
      <c r="N349" t="s">
        <v>15</v>
      </c>
      <c r="O349" s="2" cm="1">
        <f t="array" ref="O349">_xlfn.IFS(E349 = 0, D349,E349&gt;0,D349/E349)</f>
        <v>60000</v>
      </c>
      <c r="P349" t="str" cm="1">
        <f t="array" ref="P349">_xlfn.IFS(O349&lt;25000,"Less than 25000",O349&lt;50000,"25000 - 50000", O349&lt;75000,"50000 - 75000",O349&lt;100000,"75000 - 100000",O349&gt;=100000,"More than 100000")</f>
        <v>50000 - 75000</v>
      </c>
      <c r="Q349" t="str">
        <f t="shared" si="5"/>
        <v>Yes</v>
      </c>
    </row>
    <row r="350" spans="1:17" x14ac:dyDescent="0.3">
      <c r="A350">
        <v>23915</v>
      </c>
      <c r="B350" t="s">
        <v>32</v>
      </c>
      <c r="C350" t="s">
        <v>35</v>
      </c>
      <c r="D350" s="2">
        <v>20000</v>
      </c>
      <c r="E350">
        <v>2</v>
      </c>
      <c r="F350" t="s">
        <v>27</v>
      </c>
      <c r="G350" t="s">
        <v>25</v>
      </c>
      <c r="H350" t="s">
        <v>15</v>
      </c>
      <c r="I350">
        <v>2</v>
      </c>
      <c r="J350" t="s">
        <v>16</v>
      </c>
      <c r="K350" t="s">
        <v>17</v>
      </c>
      <c r="L350">
        <v>42</v>
      </c>
      <c r="M350" t="str" cm="1">
        <f t="array" ref="M350">_xlfn.IFS(L350&lt;18,"Invalid", L350&lt;=35,"Young Adult", L350&lt;=55,"Middle Aged", L350&gt;55,"Old")</f>
        <v>Middle Aged</v>
      </c>
      <c r="N350" t="s">
        <v>18</v>
      </c>
      <c r="O350" s="2" cm="1">
        <f t="array" ref="O350">_xlfn.IFS(E350 = 0, D350,E350&gt;0,D350/E350)</f>
        <v>10000</v>
      </c>
      <c r="P350" t="str" cm="1">
        <f t="array" ref="P350">_xlfn.IFS(O350&lt;25000,"Less than 25000",O350&lt;50000,"25000 - 50000", O350&lt;75000,"50000 - 75000",O350&lt;100000,"75000 - 100000",O350&gt;=100000,"More than 100000")</f>
        <v>Less than 25000</v>
      </c>
      <c r="Q350" t="str">
        <f t="shared" si="5"/>
        <v>Yes</v>
      </c>
    </row>
    <row r="351" spans="1:17" x14ac:dyDescent="0.3">
      <c r="A351">
        <v>24121</v>
      </c>
      <c r="B351" t="s">
        <v>33</v>
      </c>
      <c r="C351" t="s">
        <v>34</v>
      </c>
      <c r="D351" s="2">
        <v>30000</v>
      </c>
      <c r="E351">
        <v>0</v>
      </c>
      <c r="F351" t="s">
        <v>19</v>
      </c>
      <c r="G351" t="s">
        <v>20</v>
      </c>
      <c r="H351" t="s">
        <v>18</v>
      </c>
      <c r="I351">
        <v>1</v>
      </c>
      <c r="J351" t="s">
        <v>16</v>
      </c>
      <c r="K351" t="s">
        <v>17</v>
      </c>
      <c r="L351">
        <v>29</v>
      </c>
      <c r="M351" t="str" cm="1">
        <f t="array" ref="M351">_xlfn.IFS(L351&lt;18,"Invalid", L351&lt;=35,"Young Adult", L351&lt;=55,"Middle Aged", L351&gt;55,"Old")</f>
        <v>Young Adult</v>
      </c>
      <c r="N351" t="s">
        <v>15</v>
      </c>
      <c r="O351" s="2" cm="1">
        <f t="array" ref="O351">_xlfn.IFS(E351 = 0, D351,E351&gt;0,D351/E351)</f>
        <v>30000</v>
      </c>
      <c r="P351" t="str" cm="1">
        <f t="array" ref="P351">_xlfn.IFS(O351&lt;25000,"Less than 25000",O351&lt;50000,"25000 - 50000", O351&lt;75000,"50000 - 75000",O351&lt;100000,"75000 - 100000",O351&gt;=100000,"More than 100000")</f>
        <v>25000 - 50000</v>
      </c>
      <c r="Q351" t="str">
        <f t="shared" si="5"/>
        <v>Yes</v>
      </c>
    </row>
    <row r="352" spans="1:17" x14ac:dyDescent="0.3">
      <c r="A352">
        <v>27878</v>
      </c>
      <c r="B352" t="s">
        <v>33</v>
      </c>
      <c r="C352" t="s">
        <v>35</v>
      </c>
      <c r="D352" s="2">
        <v>20000</v>
      </c>
      <c r="E352">
        <v>0</v>
      </c>
      <c r="F352" t="s">
        <v>19</v>
      </c>
      <c r="G352" t="s">
        <v>25</v>
      </c>
      <c r="H352" t="s">
        <v>18</v>
      </c>
      <c r="I352">
        <v>0</v>
      </c>
      <c r="J352" t="s">
        <v>16</v>
      </c>
      <c r="K352" t="s">
        <v>24</v>
      </c>
      <c r="L352">
        <v>28</v>
      </c>
      <c r="M352" t="str" cm="1">
        <f t="array" ref="M352">_xlfn.IFS(L352&lt;18,"Invalid", L352&lt;=35,"Young Adult", L352&lt;=55,"Middle Aged", L352&gt;55,"Old")</f>
        <v>Young Adult</v>
      </c>
      <c r="N352" t="s">
        <v>15</v>
      </c>
      <c r="O352" s="2" cm="1">
        <f t="array" ref="O352">_xlfn.IFS(E352 = 0, D352,E352&gt;0,D352/E352)</f>
        <v>20000</v>
      </c>
      <c r="P352" t="str" cm="1">
        <f t="array" ref="P352">_xlfn.IFS(O352&lt;25000,"Less than 25000",O352&lt;50000,"25000 - 50000", O352&lt;75000,"50000 - 75000",O352&lt;100000,"75000 - 100000",O352&gt;=100000,"More than 100000")</f>
        <v>Less than 25000</v>
      </c>
      <c r="Q352" t="str">
        <f t="shared" si="5"/>
        <v>No</v>
      </c>
    </row>
    <row r="353" spans="1:17" x14ac:dyDescent="0.3">
      <c r="A353">
        <v>13572</v>
      </c>
      <c r="B353" t="s">
        <v>33</v>
      </c>
      <c r="C353" t="s">
        <v>35</v>
      </c>
      <c r="D353" s="2">
        <v>10000</v>
      </c>
      <c r="E353">
        <v>3</v>
      </c>
      <c r="F353" t="s">
        <v>27</v>
      </c>
      <c r="G353" t="s">
        <v>25</v>
      </c>
      <c r="H353" t="s">
        <v>15</v>
      </c>
      <c r="I353">
        <v>0</v>
      </c>
      <c r="J353" t="s">
        <v>16</v>
      </c>
      <c r="K353" t="s">
        <v>17</v>
      </c>
      <c r="L353">
        <v>37</v>
      </c>
      <c r="M353" t="str" cm="1">
        <f t="array" ref="M353">_xlfn.IFS(L353&lt;18,"Invalid", L353&lt;=35,"Young Adult", L353&lt;=55,"Middle Aged", L353&gt;55,"Old")</f>
        <v>Middle Aged</v>
      </c>
      <c r="N353" t="s">
        <v>15</v>
      </c>
      <c r="O353" s="2" cm="1">
        <f t="array" ref="O353">_xlfn.IFS(E353 = 0, D353,E353&gt;0,D353/E353)</f>
        <v>3333.3333333333335</v>
      </c>
      <c r="P353" t="str" cm="1">
        <f t="array" ref="P353">_xlfn.IFS(O353&lt;25000,"Less than 25000",O353&lt;50000,"25000 - 50000", O353&lt;75000,"50000 - 75000",O353&lt;100000,"75000 - 100000",O353&gt;=100000,"More than 100000")</f>
        <v>Less than 25000</v>
      </c>
      <c r="Q353" t="str">
        <f t="shared" si="5"/>
        <v>No</v>
      </c>
    </row>
    <row r="354" spans="1:17" x14ac:dyDescent="0.3">
      <c r="A354">
        <v>27941</v>
      </c>
      <c r="B354" t="s">
        <v>32</v>
      </c>
      <c r="C354" t="s">
        <v>34</v>
      </c>
      <c r="D354" s="2">
        <v>80000</v>
      </c>
      <c r="E354">
        <v>4</v>
      </c>
      <c r="F354" t="s">
        <v>19</v>
      </c>
      <c r="G354" t="s">
        <v>21</v>
      </c>
      <c r="H354" t="s">
        <v>15</v>
      </c>
      <c r="I354">
        <v>2</v>
      </c>
      <c r="J354" t="s">
        <v>22</v>
      </c>
      <c r="K354" t="s">
        <v>17</v>
      </c>
      <c r="L354">
        <v>53</v>
      </c>
      <c r="M354" t="str" cm="1">
        <f t="array" ref="M354">_xlfn.IFS(L354&lt;18,"Invalid", L354&lt;=35,"Young Adult", L354&lt;=55,"Middle Aged", L354&gt;55,"Old")</f>
        <v>Middle Aged</v>
      </c>
      <c r="N354" t="s">
        <v>18</v>
      </c>
      <c r="O354" s="2" cm="1">
        <f t="array" ref="O354">_xlfn.IFS(E354 = 0, D354,E354&gt;0,D354/E354)</f>
        <v>20000</v>
      </c>
      <c r="P354" t="str" cm="1">
        <f t="array" ref="P354">_xlfn.IFS(O354&lt;25000,"Less than 25000",O354&lt;50000,"25000 - 50000", O354&lt;75000,"50000 - 75000",O354&lt;100000,"75000 - 100000",O354&gt;=100000,"More than 100000")</f>
        <v>Less than 25000</v>
      </c>
      <c r="Q354" t="str">
        <f t="shared" si="5"/>
        <v>Yes</v>
      </c>
    </row>
    <row r="355" spans="1:17" x14ac:dyDescent="0.3">
      <c r="A355">
        <v>26354</v>
      </c>
      <c r="B355" t="s">
        <v>33</v>
      </c>
      <c r="C355" t="s">
        <v>35</v>
      </c>
      <c r="D355" s="2">
        <v>40000</v>
      </c>
      <c r="E355">
        <v>0</v>
      </c>
      <c r="F355" t="s">
        <v>30</v>
      </c>
      <c r="G355" t="s">
        <v>20</v>
      </c>
      <c r="H355" t="s">
        <v>18</v>
      </c>
      <c r="I355">
        <v>0</v>
      </c>
      <c r="J355" t="s">
        <v>16</v>
      </c>
      <c r="K355" t="s">
        <v>17</v>
      </c>
      <c r="L355">
        <v>38</v>
      </c>
      <c r="M355" t="str" cm="1">
        <f t="array" ref="M355">_xlfn.IFS(L355&lt;18,"Invalid", L355&lt;=35,"Young Adult", L355&lt;=55,"Middle Aged", L355&gt;55,"Old")</f>
        <v>Middle Aged</v>
      </c>
      <c r="N355" t="s">
        <v>15</v>
      </c>
      <c r="O355" s="2" cm="1">
        <f t="array" ref="O355">_xlfn.IFS(E355 = 0, D355,E355&gt;0,D355/E355)</f>
        <v>40000</v>
      </c>
      <c r="P355" t="str" cm="1">
        <f t="array" ref="P355">_xlfn.IFS(O355&lt;25000,"Less than 25000",O355&lt;50000,"25000 - 50000", O355&lt;75000,"50000 - 75000",O355&lt;100000,"75000 - 100000",O355&gt;=100000,"More than 100000")</f>
        <v>25000 - 50000</v>
      </c>
      <c r="Q355" t="str">
        <f t="shared" si="5"/>
        <v>No</v>
      </c>
    </row>
    <row r="356" spans="1:17" x14ac:dyDescent="0.3">
      <c r="A356">
        <v>14785</v>
      </c>
      <c r="B356" t="s">
        <v>33</v>
      </c>
      <c r="C356" t="s">
        <v>35</v>
      </c>
      <c r="D356" s="2">
        <v>30000</v>
      </c>
      <c r="E356">
        <v>1</v>
      </c>
      <c r="F356" t="s">
        <v>13</v>
      </c>
      <c r="G356" t="s">
        <v>20</v>
      </c>
      <c r="H356" t="s">
        <v>18</v>
      </c>
      <c r="I356">
        <v>1</v>
      </c>
      <c r="J356" t="s">
        <v>26</v>
      </c>
      <c r="K356" t="s">
        <v>17</v>
      </c>
      <c r="L356">
        <v>39</v>
      </c>
      <c r="M356" t="str" cm="1">
        <f t="array" ref="M356">_xlfn.IFS(L356&lt;18,"Invalid", L356&lt;=35,"Young Adult", L356&lt;=55,"Middle Aged", L356&gt;55,"Old")</f>
        <v>Middle Aged</v>
      </c>
      <c r="N356" t="s">
        <v>18</v>
      </c>
      <c r="O356" s="2" cm="1">
        <f t="array" ref="O356">_xlfn.IFS(E356 = 0, D356,E356&gt;0,D356/E356)</f>
        <v>30000</v>
      </c>
      <c r="P356" t="str" cm="1">
        <f t="array" ref="P356">_xlfn.IFS(O356&lt;25000,"Less than 25000",O356&lt;50000,"25000 - 50000", O356&lt;75000,"50000 - 75000",O356&lt;100000,"75000 - 100000",O356&gt;=100000,"More than 100000")</f>
        <v>25000 - 50000</v>
      </c>
      <c r="Q356" t="str">
        <f t="shared" si="5"/>
        <v>Yes</v>
      </c>
    </row>
    <row r="357" spans="1:17" x14ac:dyDescent="0.3">
      <c r="A357">
        <v>17238</v>
      </c>
      <c r="B357" t="s">
        <v>33</v>
      </c>
      <c r="C357" t="s">
        <v>35</v>
      </c>
      <c r="D357" s="2">
        <v>80000</v>
      </c>
      <c r="E357">
        <v>0</v>
      </c>
      <c r="F357" t="s">
        <v>13</v>
      </c>
      <c r="G357" t="s">
        <v>21</v>
      </c>
      <c r="H357" t="s">
        <v>15</v>
      </c>
      <c r="I357">
        <v>3</v>
      </c>
      <c r="J357" t="s">
        <v>42</v>
      </c>
      <c r="K357" t="s">
        <v>24</v>
      </c>
      <c r="L357">
        <v>32</v>
      </c>
      <c r="M357" t="str" cm="1">
        <f t="array" ref="M357">_xlfn.IFS(L357&lt;18,"Invalid", L357&lt;=35,"Young Adult", L357&lt;=55,"Middle Aged", L357&gt;55,"Old")</f>
        <v>Young Adult</v>
      </c>
      <c r="N357" t="s">
        <v>18</v>
      </c>
      <c r="O357" s="2" cm="1">
        <f t="array" ref="O357">_xlfn.IFS(E357 = 0, D357,E357&gt;0,D357/E357)</f>
        <v>80000</v>
      </c>
      <c r="P357" t="str" cm="1">
        <f t="array" ref="P357">_xlfn.IFS(O357&lt;25000,"Less than 25000",O357&lt;50000,"25000 - 50000", O357&lt;75000,"50000 - 75000",O357&lt;100000,"75000 - 100000",O357&gt;=100000,"More than 100000")</f>
        <v>75000 - 100000</v>
      </c>
      <c r="Q357" t="str">
        <f t="shared" si="5"/>
        <v>Yes</v>
      </c>
    </row>
    <row r="358" spans="1:17" x14ac:dyDescent="0.3">
      <c r="A358">
        <v>23608</v>
      </c>
      <c r="B358" t="s">
        <v>32</v>
      </c>
      <c r="C358" t="s">
        <v>34</v>
      </c>
      <c r="D358" s="2">
        <v>150000</v>
      </c>
      <c r="E358">
        <v>3</v>
      </c>
      <c r="F358" t="s">
        <v>27</v>
      </c>
      <c r="G358" t="s">
        <v>21</v>
      </c>
      <c r="H358" t="s">
        <v>15</v>
      </c>
      <c r="I358">
        <v>3</v>
      </c>
      <c r="J358" t="s">
        <v>16</v>
      </c>
      <c r="K358" t="s">
        <v>17</v>
      </c>
      <c r="L358">
        <v>51</v>
      </c>
      <c r="M358" t="str" cm="1">
        <f t="array" ref="M358">_xlfn.IFS(L358&lt;18,"Invalid", L358&lt;=35,"Young Adult", L358&lt;=55,"Middle Aged", L358&gt;55,"Old")</f>
        <v>Middle Aged</v>
      </c>
      <c r="N358" t="s">
        <v>15</v>
      </c>
      <c r="O358" s="2" cm="1">
        <f t="array" ref="O358">_xlfn.IFS(E358 = 0, D358,E358&gt;0,D358/E358)</f>
        <v>50000</v>
      </c>
      <c r="P358" t="str" cm="1">
        <f t="array" ref="P358">_xlfn.IFS(O358&lt;25000,"Less than 25000",O358&lt;50000,"25000 - 50000", O358&lt;75000,"50000 - 75000",O358&lt;100000,"75000 - 100000",O358&gt;=100000,"More than 100000")</f>
        <v>50000 - 75000</v>
      </c>
      <c r="Q358" t="str">
        <f t="shared" si="5"/>
        <v>Yes</v>
      </c>
    </row>
    <row r="359" spans="1:17" x14ac:dyDescent="0.3">
      <c r="A359">
        <v>22538</v>
      </c>
      <c r="B359" t="s">
        <v>33</v>
      </c>
      <c r="C359" t="s">
        <v>34</v>
      </c>
      <c r="D359" s="2">
        <v>10000</v>
      </c>
      <c r="E359">
        <v>0</v>
      </c>
      <c r="F359" t="s">
        <v>29</v>
      </c>
      <c r="G359" t="s">
        <v>25</v>
      </c>
      <c r="H359" t="s">
        <v>15</v>
      </c>
      <c r="I359">
        <v>2</v>
      </c>
      <c r="J359" t="s">
        <v>26</v>
      </c>
      <c r="K359" t="s">
        <v>17</v>
      </c>
      <c r="L359">
        <v>33</v>
      </c>
      <c r="M359" t="str" cm="1">
        <f t="array" ref="M359">_xlfn.IFS(L359&lt;18,"Invalid", L359&lt;=35,"Young Adult", L359&lt;=55,"Middle Aged", L359&gt;55,"Old")</f>
        <v>Young Adult</v>
      </c>
      <c r="N359" t="s">
        <v>18</v>
      </c>
      <c r="O359" s="2" cm="1">
        <f t="array" ref="O359">_xlfn.IFS(E359 = 0, D359,E359&gt;0,D359/E359)</f>
        <v>10000</v>
      </c>
      <c r="P359" t="str" cm="1">
        <f t="array" ref="P359">_xlfn.IFS(O359&lt;25000,"Less than 25000",O359&lt;50000,"25000 - 50000", O359&lt;75000,"50000 - 75000",O359&lt;100000,"75000 - 100000",O359&gt;=100000,"More than 100000")</f>
        <v>Less than 25000</v>
      </c>
      <c r="Q359" t="str">
        <f t="shared" si="5"/>
        <v>Yes</v>
      </c>
    </row>
    <row r="360" spans="1:17" x14ac:dyDescent="0.3">
      <c r="A360">
        <v>12332</v>
      </c>
      <c r="B360" t="s">
        <v>32</v>
      </c>
      <c r="C360" t="s">
        <v>35</v>
      </c>
      <c r="D360" s="2">
        <v>90000</v>
      </c>
      <c r="E360">
        <v>4</v>
      </c>
      <c r="F360" t="s">
        <v>27</v>
      </c>
      <c r="G360" t="s">
        <v>28</v>
      </c>
      <c r="H360" t="s">
        <v>15</v>
      </c>
      <c r="I360">
        <v>3</v>
      </c>
      <c r="J360" t="s">
        <v>23</v>
      </c>
      <c r="K360" t="s">
        <v>17</v>
      </c>
      <c r="L360">
        <v>58</v>
      </c>
      <c r="M360" t="str" cm="1">
        <f t="array" ref="M360">_xlfn.IFS(L360&lt;18,"Invalid", L360&lt;=35,"Young Adult", L360&lt;=55,"Middle Aged", L360&gt;55,"Old")</f>
        <v>Old</v>
      </c>
      <c r="N360" t="s">
        <v>15</v>
      </c>
      <c r="O360" s="2" cm="1">
        <f t="array" ref="O360">_xlfn.IFS(E360 = 0, D360,E360&gt;0,D360/E360)</f>
        <v>22500</v>
      </c>
      <c r="P360" t="str" cm="1">
        <f t="array" ref="P360">_xlfn.IFS(O360&lt;25000,"Less than 25000",O360&lt;50000,"25000 - 50000", O360&lt;75000,"50000 - 75000",O360&lt;100000,"75000 - 100000",O360&gt;=100000,"More than 100000")</f>
        <v>Less than 25000</v>
      </c>
      <c r="Q360" t="str">
        <f t="shared" si="5"/>
        <v>Yes</v>
      </c>
    </row>
    <row r="361" spans="1:17" x14ac:dyDescent="0.3">
      <c r="A361">
        <v>17230</v>
      </c>
      <c r="B361" t="s">
        <v>32</v>
      </c>
      <c r="C361" t="s">
        <v>35</v>
      </c>
      <c r="D361" s="2">
        <v>80000</v>
      </c>
      <c r="E361">
        <v>0</v>
      </c>
      <c r="F361" t="s">
        <v>13</v>
      </c>
      <c r="G361" t="s">
        <v>21</v>
      </c>
      <c r="H361" t="s">
        <v>15</v>
      </c>
      <c r="I361">
        <v>3</v>
      </c>
      <c r="J361" t="s">
        <v>42</v>
      </c>
      <c r="K361" t="s">
        <v>24</v>
      </c>
      <c r="L361">
        <v>30</v>
      </c>
      <c r="M361" t="str" cm="1">
        <f t="array" ref="M361">_xlfn.IFS(L361&lt;18,"Invalid", L361&lt;=35,"Young Adult", L361&lt;=55,"Middle Aged", L361&gt;55,"Old")</f>
        <v>Young Adult</v>
      </c>
      <c r="N361" t="s">
        <v>18</v>
      </c>
      <c r="O361" s="2" cm="1">
        <f t="array" ref="O361">_xlfn.IFS(E361 = 0, D361,E361&gt;0,D361/E361)</f>
        <v>80000</v>
      </c>
      <c r="P361" t="str" cm="1">
        <f t="array" ref="P361">_xlfn.IFS(O361&lt;25000,"Less than 25000",O361&lt;50000,"25000 - 50000", O361&lt;75000,"50000 - 75000",O361&lt;100000,"75000 - 100000",O361&gt;=100000,"More than 100000")</f>
        <v>75000 - 100000</v>
      </c>
      <c r="Q361" t="str">
        <f t="shared" si="5"/>
        <v>Yes</v>
      </c>
    </row>
    <row r="362" spans="1:17" x14ac:dyDescent="0.3">
      <c r="A362">
        <v>13082</v>
      </c>
      <c r="B362" t="s">
        <v>33</v>
      </c>
      <c r="C362" t="s">
        <v>35</v>
      </c>
      <c r="D362" s="2">
        <v>130000</v>
      </c>
      <c r="E362">
        <v>0</v>
      </c>
      <c r="F362" t="s">
        <v>30</v>
      </c>
      <c r="G362" t="s">
        <v>28</v>
      </c>
      <c r="H362" t="s">
        <v>15</v>
      </c>
      <c r="I362">
        <v>0</v>
      </c>
      <c r="J362" t="s">
        <v>22</v>
      </c>
      <c r="K362" t="s">
        <v>24</v>
      </c>
      <c r="L362">
        <v>48</v>
      </c>
      <c r="M362" t="str" cm="1">
        <f t="array" ref="M362">_xlfn.IFS(L362&lt;18,"Invalid", L362&lt;=35,"Young Adult", L362&lt;=55,"Middle Aged", L362&gt;55,"Old")</f>
        <v>Middle Aged</v>
      </c>
      <c r="N362" t="s">
        <v>15</v>
      </c>
      <c r="O362" s="2" cm="1">
        <f t="array" ref="O362">_xlfn.IFS(E362 = 0, D362,E362&gt;0,D362/E362)</f>
        <v>130000</v>
      </c>
      <c r="P362" t="str" cm="1">
        <f t="array" ref="P362">_xlfn.IFS(O362&lt;25000,"Less than 25000",O362&lt;50000,"25000 - 50000", O362&lt;75000,"50000 - 75000",O362&lt;100000,"75000 - 100000",O362&gt;=100000,"More than 100000")</f>
        <v>More than 100000</v>
      </c>
      <c r="Q362" t="str">
        <f t="shared" si="5"/>
        <v>No</v>
      </c>
    </row>
    <row r="363" spans="1:17" x14ac:dyDescent="0.3">
      <c r="A363">
        <v>22518</v>
      </c>
      <c r="B363" t="s">
        <v>33</v>
      </c>
      <c r="C363" t="s">
        <v>34</v>
      </c>
      <c r="D363" s="2">
        <v>30000</v>
      </c>
      <c r="E363">
        <v>3</v>
      </c>
      <c r="F363" t="s">
        <v>19</v>
      </c>
      <c r="G363" t="s">
        <v>20</v>
      </c>
      <c r="H363" t="s">
        <v>18</v>
      </c>
      <c r="I363">
        <v>2</v>
      </c>
      <c r="J363" t="s">
        <v>16</v>
      </c>
      <c r="K363" t="s">
        <v>17</v>
      </c>
      <c r="L363">
        <v>27</v>
      </c>
      <c r="M363" t="str" cm="1">
        <f t="array" ref="M363">_xlfn.IFS(L363&lt;18,"Invalid", L363&lt;=35,"Young Adult", L363&lt;=55,"Middle Aged", L363&gt;55,"Old")</f>
        <v>Young Adult</v>
      </c>
      <c r="N363" t="s">
        <v>15</v>
      </c>
      <c r="O363" s="2" cm="1">
        <f t="array" ref="O363">_xlfn.IFS(E363 = 0, D363,E363&gt;0,D363/E363)</f>
        <v>10000</v>
      </c>
      <c r="P363" t="str" cm="1">
        <f t="array" ref="P363">_xlfn.IFS(O363&lt;25000,"Less than 25000",O363&lt;50000,"25000 - 50000", O363&lt;75000,"50000 - 75000",O363&lt;100000,"75000 - 100000",O363&gt;=100000,"More than 100000")</f>
        <v>Less than 25000</v>
      </c>
      <c r="Q363" t="str">
        <f t="shared" si="5"/>
        <v>Yes</v>
      </c>
    </row>
    <row r="364" spans="1:17" x14ac:dyDescent="0.3">
      <c r="A364">
        <v>13687</v>
      </c>
      <c r="B364" t="s">
        <v>32</v>
      </c>
      <c r="C364" t="s">
        <v>35</v>
      </c>
      <c r="D364" s="2">
        <v>40000</v>
      </c>
      <c r="E364">
        <v>1</v>
      </c>
      <c r="F364" t="s">
        <v>13</v>
      </c>
      <c r="G364" t="s">
        <v>14</v>
      </c>
      <c r="H364" t="s">
        <v>15</v>
      </c>
      <c r="I364">
        <v>1</v>
      </c>
      <c r="J364" t="s">
        <v>16</v>
      </c>
      <c r="K364" t="s">
        <v>17</v>
      </c>
      <c r="L364">
        <v>33</v>
      </c>
      <c r="M364" t="str" cm="1">
        <f t="array" ref="M364">_xlfn.IFS(L364&lt;18,"Invalid", L364&lt;=35,"Young Adult", L364&lt;=55,"Middle Aged", L364&gt;55,"Old")</f>
        <v>Young Adult</v>
      </c>
      <c r="N364" t="s">
        <v>15</v>
      </c>
      <c r="O364" s="2" cm="1">
        <f t="array" ref="O364">_xlfn.IFS(E364 = 0, D364,E364&gt;0,D364/E364)</f>
        <v>40000</v>
      </c>
      <c r="P364" t="str" cm="1">
        <f t="array" ref="P364">_xlfn.IFS(O364&lt;25000,"Less than 25000",O364&lt;50000,"25000 - 50000", O364&lt;75000,"50000 - 75000",O364&lt;100000,"75000 - 100000",O364&gt;=100000,"More than 100000")</f>
        <v>25000 - 50000</v>
      </c>
      <c r="Q364" t="str">
        <f t="shared" si="5"/>
        <v>Yes</v>
      </c>
    </row>
    <row r="365" spans="1:17" x14ac:dyDescent="0.3">
      <c r="A365">
        <v>23571</v>
      </c>
      <c r="B365" t="s">
        <v>32</v>
      </c>
      <c r="C365" t="s">
        <v>34</v>
      </c>
      <c r="D365" s="2">
        <v>40000</v>
      </c>
      <c r="E365">
        <v>2</v>
      </c>
      <c r="F365" t="s">
        <v>13</v>
      </c>
      <c r="G365" t="s">
        <v>28</v>
      </c>
      <c r="H365" t="s">
        <v>15</v>
      </c>
      <c r="I365">
        <v>2</v>
      </c>
      <c r="J365" t="s">
        <v>16</v>
      </c>
      <c r="K365" t="s">
        <v>24</v>
      </c>
      <c r="L365">
        <v>66</v>
      </c>
      <c r="M365" t="str" cm="1">
        <f t="array" ref="M365">_xlfn.IFS(L365&lt;18,"Invalid", L365&lt;=35,"Young Adult", L365&lt;=55,"Middle Aged", L365&gt;55,"Old")</f>
        <v>Old</v>
      </c>
      <c r="N365" t="s">
        <v>15</v>
      </c>
      <c r="O365" s="2" cm="1">
        <f t="array" ref="O365">_xlfn.IFS(E365 = 0, D365,E365&gt;0,D365/E365)</f>
        <v>20000</v>
      </c>
      <c r="P365" t="str" cm="1">
        <f t="array" ref="P365">_xlfn.IFS(O365&lt;25000,"Less than 25000",O365&lt;50000,"25000 - 50000", O365&lt;75000,"50000 - 75000",O365&lt;100000,"75000 - 100000",O365&gt;=100000,"More than 100000")</f>
        <v>Less than 25000</v>
      </c>
      <c r="Q365" t="str">
        <f t="shared" si="5"/>
        <v>Yes</v>
      </c>
    </row>
    <row r="366" spans="1:17" x14ac:dyDescent="0.3">
      <c r="A366">
        <v>19305</v>
      </c>
      <c r="B366" t="s">
        <v>33</v>
      </c>
      <c r="C366" t="s">
        <v>34</v>
      </c>
      <c r="D366" s="2">
        <v>10000</v>
      </c>
      <c r="E366">
        <v>2</v>
      </c>
      <c r="F366" t="s">
        <v>27</v>
      </c>
      <c r="G366" t="s">
        <v>25</v>
      </c>
      <c r="H366" t="s">
        <v>15</v>
      </c>
      <c r="I366">
        <v>1</v>
      </c>
      <c r="J366" t="s">
        <v>16</v>
      </c>
      <c r="K366" t="s">
        <v>17</v>
      </c>
      <c r="L366">
        <v>38</v>
      </c>
      <c r="M366" t="str" cm="1">
        <f t="array" ref="M366">_xlfn.IFS(L366&lt;18,"Invalid", L366&lt;=35,"Young Adult", L366&lt;=55,"Middle Aged", L366&gt;55,"Old")</f>
        <v>Middle Aged</v>
      </c>
      <c r="N366" t="s">
        <v>15</v>
      </c>
      <c r="O366" s="2" cm="1">
        <f t="array" ref="O366">_xlfn.IFS(E366 = 0, D366,E366&gt;0,D366/E366)</f>
        <v>5000</v>
      </c>
      <c r="P366" t="str" cm="1">
        <f t="array" ref="P366">_xlfn.IFS(O366&lt;25000,"Less than 25000",O366&lt;50000,"25000 - 50000", O366&lt;75000,"50000 - 75000",O366&lt;100000,"75000 - 100000",O366&gt;=100000,"More than 100000")</f>
        <v>Less than 25000</v>
      </c>
      <c r="Q366" t="str">
        <f t="shared" si="5"/>
        <v>Yes</v>
      </c>
    </row>
    <row r="367" spans="1:17" x14ac:dyDescent="0.3">
      <c r="A367">
        <v>22636</v>
      </c>
      <c r="B367" t="s">
        <v>33</v>
      </c>
      <c r="C367" t="s">
        <v>34</v>
      </c>
      <c r="D367" s="2">
        <v>40000</v>
      </c>
      <c r="E367">
        <v>0</v>
      </c>
      <c r="F367" t="s">
        <v>13</v>
      </c>
      <c r="G367" t="s">
        <v>20</v>
      </c>
      <c r="H367" t="s">
        <v>18</v>
      </c>
      <c r="I367">
        <v>0</v>
      </c>
      <c r="J367" t="s">
        <v>16</v>
      </c>
      <c r="K367" t="s">
        <v>17</v>
      </c>
      <c r="L367">
        <v>38</v>
      </c>
      <c r="M367" t="str" cm="1">
        <f t="array" ref="M367">_xlfn.IFS(L367&lt;18,"Invalid", L367&lt;=35,"Young Adult", L367&lt;=55,"Middle Aged", L367&gt;55,"Old")</f>
        <v>Middle Aged</v>
      </c>
      <c r="N367" t="s">
        <v>15</v>
      </c>
      <c r="O367" s="2" cm="1">
        <f t="array" ref="O367">_xlfn.IFS(E367 = 0, D367,E367&gt;0,D367/E367)</f>
        <v>40000</v>
      </c>
      <c r="P367" t="str" cm="1">
        <f t="array" ref="P367">_xlfn.IFS(O367&lt;25000,"Less than 25000",O367&lt;50000,"25000 - 50000", O367&lt;75000,"50000 - 75000",O367&lt;100000,"75000 - 100000",O367&gt;=100000,"More than 100000")</f>
        <v>25000 - 50000</v>
      </c>
      <c r="Q367" t="str">
        <f t="shared" si="5"/>
        <v>No</v>
      </c>
    </row>
    <row r="368" spans="1:17" x14ac:dyDescent="0.3">
      <c r="A368">
        <v>17310</v>
      </c>
      <c r="B368" t="s">
        <v>32</v>
      </c>
      <c r="C368" t="s">
        <v>35</v>
      </c>
      <c r="D368" s="2">
        <v>60000</v>
      </c>
      <c r="E368">
        <v>1</v>
      </c>
      <c r="F368" t="s">
        <v>19</v>
      </c>
      <c r="G368" t="s">
        <v>14</v>
      </c>
      <c r="H368" t="s">
        <v>15</v>
      </c>
      <c r="I368">
        <v>1</v>
      </c>
      <c r="J368" t="s">
        <v>16</v>
      </c>
      <c r="K368" t="s">
        <v>24</v>
      </c>
      <c r="L368">
        <v>45</v>
      </c>
      <c r="M368" t="str" cm="1">
        <f t="array" ref="M368">_xlfn.IFS(L368&lt;18,"Invalid", L368&lt;=35,"Young Adult", L368&lt;=55,"Middle Aged", L368&gt;55,"Old")</f>
        <v>Middle Aged</v>
      </c>
      <c r="N368" t="s">
        <v>15</v>
      </c>
      <c r="O368" s="2" cm="1">
        <f t="array" ref="O368">_xlfn.IFS(E368 = 0, D368,E368&gt;0,D368/E368)</f>
        <v>60000</v>
      </c>
      <c r="P368" t="str" cm="1">
        <f t="array" ref="P368">_xlfn.IFS(O368&lt;25000,"Less than 25000",O368&lt;50000,"25000 - 50000", O368&lt;75000,"50000 - 75000",O368&lt;100000,"75000 - 100000",O368&gt;=100000,"More than 100000")</f>
        <v>50000 - 75000</v>
      </c>
      <c r="Q368" t="str">
        <f t="shared" si="5"/>
        <v>Yes</v>
      </c>
    </row>
    <row r="369" spans="1:17" x14ac:dyDescent="0.3">
      <c r="A369">
        <v>12133</v>
      </c>
      <c r="B369" t="s">
        <v>32</v>
      </c>
      <c r="C369" t="s">
        <v>34</v>
      </c>
      <c r="D369" s="2">
        <v>130000</v>
      </c>
      <c r="E369">
        <v>3</v>
      </c>
      <c r="F369" t="s">
        <v>19</v>
      </c>
      <c r="G369" t="s">
        <v>21</v>
      </c>
      <c r="H369" t="s">
        <v>15</v>
      </c>
      <c r="I369">
        <v>3</v>
      </c>
      <c r="J369" t="s">
        <v>23</v>
      </c>
      <c r="K369" t="s">
        <v>17</v>
      </c>
      <c r="L369">
        <v>50</v>
      </c>
      <c r="M369" t="str" cm="1">
        <f t="array" ref="M369">_xlfn.IFS(L369&lt;18,"Invalid", L369&lt;=35,"Young Adult", L369&lt;=55,"Middle Aged", L369&gt;55,"Old")</f>
        <v>Middle Aged</v>
      </c>
      <c r="N369" t="s">
        <v>15</v>
      </c>
      <c r="O369" s="2" cm="1">
        <f t="array" ref="O369">_xlfn.IFS(E369 = 0, D369,E369&gt;0,D369/E369)</f>
        <v>43333.333333333336</v>
      </c>
      <c r="P369" t="str" cm="1">
        <f t="array" ref="P369">_xlfn.IFS(O369&lt;25000,"Less than 25000",O369&lt;50000,"25000 - 50000", O369&lt;75000,"50000 - 75000",O369&lt;100000,"75000 - 100000",O369&gt;=100000,"More than 100000")</f>
        <v>25000 - 50000</v>
      </c>
      <c r="Q369" t="str">
        <f t="shared" si="5"/>
        <v>Yes</v>
      </c>
    </row>
    <row r="370" spans="1:17" x14ac:dyDescent="0.3">
      <c r="A370">
        <v>25918</v>
      </c>
      <c r="B370" t="s">
        <v>33</v>
      </c>
      <c r="C370" t="s">
        <v>34</v>
      </c>
      <c r="D370" s="2">
        <v>30000</v>
      </c>
      <c r="E370">
        <v>2</v>
      </c>
      <c r="F370" t="s">
        <v>19</v>
      </c>
      <c r="G370" t="s">
        <v>20</v>
      </c>
      <c r="H370" t="s">
        <v>18</v>
      </c>
      <c r="I370">
        <v>2</v>
      </c>
      <c r="J370" t="s">
        <v>23</v>
      </c>
      <c r="K370" t="s">
        <v>24</v>
      </c>
      <c r="L370">
        <v>60</v>
      </c>
      <c r="M370" t="str" cm="1">
        <f t="array" ref="M370">_xlfn.IFS(L370&lt;18,"Invalid", L370&lt;=35,"Young Adult", L370&lt;=55,"Middle Aged", L370&gt;55,"Old")</f>
        <v>Old</v>
      </c>
      <c r="N370" t="s">
        <v>15</v>
      </c>
      <c r="O370" s="2" cm="1">
        <f t="array" ref="O370">_xlfn.IFS(E370 = 0, D370,E370&gt;0,D370/E370)</f>
        <v>15000</v>
      </c>
      <c r="P370" t="str" cm="1">
        <f t="array" ref="P370">_xlfn.IFS(O370&lt;25000,"Less than 25000",O370&lt;50000,"25000 - 50000", O370&lt;75000,"50000 - 75000",O370&lt;100000,"75000 - 100000",O370&gt;=100000,"More than 100000")</f>
        <v>Less than 25000</v>
      </c>
      <c r="Q370" t="str">
        <f t="shared" si="5"/>
        <v>Yes</v>
      </c>
    </row>
    <row r="371" spans="1:17" x14ac:dyDescent="0.3">
      <c r="A371">
        <v>25752</v>
      </c>
      <c r="B371" t="s">
        <v>33</v>
      </c>
      <c r="C371" t="s">
        <v>34</v>
      </c>
      <c r="D371" s="2">
        <v>20000</v>
      </c>
      <c r="E371">
        <v>2</v>
      </c>
      <c r="F371" t="s">
        <v>19</v>
      </c>
      <c r="G371" t="s">
        <v>25</v>
      </c>
      <c r="H371" t="s">
        <v>18</v>
      </c>
      <c r="I371">
        <v>1</v>
      </c>
      <c r="J371" t="s">
        <v>16</v>
      </c>
      <c r="K371" t="s">
        <v>17</v>
      </c>
      <c r="L371">
        <v>53</v>
      </c>
      <c r="M371" t="str" cm="1">
        <f t="array" ref="M371">_xlfn.IFS(L371&lt;18,"Invalid", L371&lt;=35,"Young Adult", L371&lt;=55,"Middle Aged", L371&gt;55,"Old")</f>
        <v>Middle Aged</v>
      </c>
      <c r="N371" t="s">
        <v>15</v>
      </c>
      <c r="O371" s="2" cm="1">
        <f t="array" ref="O371">_xlfn.IFS(E371 = 0, D371,E371&gt;0,D371/E371)</f>
        <v>10000</v>
      </c>
      <c r="P371" t="str" cm="1">
        <f t="array" ref="P371">_xlfn.IFS(O371&lt;25000,"Less than 25000",O371&lt;50000,"25000 - 50000", O371&lt;75000,"50000 - 75000",O371&lt;100000,"75000 - 100000",O371&gt;=100000,"More than 100000")</f>
        <v>Less than 25000</v>
      </c>
      <c r="Q371" t="str">
        <f t="shared" si="5"/>
        <v>Yes</v>
      </c>
    </row>
    <row r="372" spans="1:17" x14ac:dyDescent="0.3">
      <c r="A372">
        <v>17324</v>
      </c>
      <c r="B372" t="s">
        <v>32</v>
      </c>
      <c r="C372" t="s">
        <v>34</v>
      </c>
      <c r="D372" s="2">
        <v>100000</v>
      </c>
      <c r="E372">
        <v>4</v>
      </c>
      <c r="F372" t="s">
        <v>13</v>
      </c>
      <c r="G372" t="s">
        <v>21</v>
      </c>
      <c r="H372" t="s">
        <v>15</v>
      </c>
      <c r="I372">
        <v>1</v>
      </c>
      <c r="J372" t="s">
        <v>42</v>
      </c>
      <c r="K372" t="s">
        <v>24</v>
      </c>
      <c r="L372">
        <v>46</v>
      </c>
      <c r="M372" t="str" cm="1">
        <f t="array" ref="M372">_xlfn.IFS(L372&lt;18,"Invalid", L372&lt;=35,"Young Adult", L372&lt;=55,"Middle Aged", L372&gt;55,"Old")</f>
        <v>Middle Aged</v>
      </c>
      <c r="N372" t="s">
        <v>18</v>
      </c>
      <c r="O372" s="2" cm="1">
        <f t="array" ref="O372">_xlfn.IFS(E372 = 0, D372,E372&gt;0,D372/E372)</f>
        <v>25000</v>
      </c>
      <c r="P372" t="str" cm="1">
        <f t="array" ref="P372">_xlfn.IFS(O372&lt;25000,"Less than 25000",O372&lt;50000,"25000 - 50000", O372&lt;75000,"50000 - 75000",O372&lt;100000,"75000 - 100000",O372&gt;=100000,"More than 100000")</f>
        <v>25000 - 50000</v>
      </c>
      <c r="Q372" t="str">
        <f t="shared" si="5"/>
        <v>Yes</v>
      </c>
    </row>
    <row r="373" spans="1:17" x14ac:dyDescent="0.3">
      <c r="A373">
        <v>22918</v>
      </c>
      <c r="B373" t="s">
        <v>33</v>
      </c>
      <c r="C373" t="s">
        <v>35</v>
      </c>
      <c r="D373" s="2">
        <v>80000</v>
      </c>
      <c r="E373">
        <v>5</v>
      </c>
      <c r="F373" t="s">
        <v>30</v>
      </c>
      <c r="G373" t="s">
        <v>28</v>
      </c>
      <c r="H373" t="s">
        <v>15</v>
      </c>
      <c r="I373">
        <v>3</v>
      </c>
      <c r="J373" t="s">
        <v>16</v>
      </c>
      <c r="K373" t="s">
        <v>24</v>
      </c>
      <c r="L373">
        <v>50</v>
      </c>
      <c r="M373" t="str" cm="1">
        <f t="array" ref="M373">_xlfn.IFS(L373&lt;18,"Invalid", L373&lt;=35,"Young Adult", L373&lt;=55,"Middle Aged", L373&gt;55,"Old")</f>
        <v>Middle Aged</v>
      </c>
      <c r="N373" t="s">
        <v>18</v>
      </c>
      <c r="O373" s="2" cm="1">
        <f t="array" ref="O373">_xlfn.IFS(E373 = 0, D373,E373&gt;0,D373/E373)</f>
        <v>16000</v>
      </c>
      <c r="P373" t="str" cm="1">
        <f t="array" ref="P373">_xlfn.IFS(O373&lt;25000,"Less than 25000",O373&lt;50000,"25000 - 50000", O373&lt;75000,"50000 - 75000",O373&lt;100000,"75000 - 100000",O373&gt;=100000,"More than 100000")</f>
        <v>Less than 25000</v>
      </c>
      <c r="Q373" t="str">
        <f t="shared" si="5"/>
        <v>Yes</v>
      </c>
    </row>
    <row r="374" spans="1:17" x14ac:dyDescent="0.3">
      <c r="A374">
        <v>12510</v>
      </c>
      <c r="B374" t="s">
        <v>32</v>
      </c>
      <c r="C374" t="s">
        <v>35</v>
      </c>
      <c r="D374" s="2">
        <v>40000</v>
      </c>
      <c r="E374">
        <v>1</v>
      </c>
      <c r="F374" t="s">
        <v>13</v>
      </c>
      <c r="G374" t="s">
        <v>14</v>
      </c>
      <c r="H374" t="s">
        <v>15</v>
      </c>
      <c r="I374">
        <v>1</v>
      </c>
      <c r="J374" t="s">
        <v>16</v>
      </c>
      <c r="K374" t="s">
        <v>17</v>
      </c>
      <c r="L374">
        <v>43</v>
      </c>
      <c r="M374" t="str" cm="1">
        <f t="array" ref="M374">_xlfn.IFS(L374&lt;18,"Invalid", L374&lt;=35,"Young Adult", L374&lt;=55,"Middle Aged", L374&gt;55,"Old")</f>
        <v>Middle Aged</v>
      </c>
      <c r="N374" t="s">
        <v>15</v>
      </c>
      <c r="O374" s="2" cm="1">
        <f t="array" ref="O374">_xlfn.IFS(E374 = 0, D374,E374&gt;0,D374/E374)</f>
        <v>40000</v>
      </c>
      <c r="P374" t="str" cm="1">
        <f t="array" ref="P374">_xlfn.IFS(O374&lt;25000,"Less than 25000",O374&lt;50000,"25000 - 50000", O374&lt;75000,"50000 - 75000",O374&lt;100000,"75000 - 100000",O374&gt;=100000,"More than 100000")</f>
        <v>25000 - 50000</v>
      </c>
      <c r="Q374" t="str">
        <f t="shared" si="5"/>
        <v>Yes</v>
      </c>
    </row>
    <row r="375" spans="1:17" x14ac:dyDescent="0.3">
      <c r="A375">
        <v>25512</v>
      </c>
      <c r="B375" t="s">
        <v>33</v>
      </c>
      <c r="C375" t="s">
        <v>35</v>
      </c>
      <c r="D375" s="2">
        <v>20000</v>
      </c>
      <c r="E375">
        <v>0</v>
      </c>
      <c r="F375" t="s">
        <v>27</v>
      </c>
      <c r="G375" t="s">
        <v>25</v>
      </c>
      <c r="H375" t="s">
        <v>18</v>
      </c>
      <c r="I375">
        <v>1</v>
      </c>
      <c r="J375" t="s">
        <v>22</v>
      </c>
      <c r="K375" t="s">
        <v>17</v>
      </c>
      <c r="L375">
        <v>30</v>
      </c>
      <c r="M375" t="str" cm="1">
        <f t="array" ref="M375">_xlfn.IFS(L375&lt;18,"Invalid", L375&lt;=35,"Young Adult", L375&lt;=55,"Middle Aged", L375&gt;55,"Old")</f>
        <v>Young Adult</v>
      </c>
      <c r="N375" t="s">
        <v>18</v>
      </c>
      <c r="O375" s="2" cm="1">
        <f t="array" ref="O375">_xlfn.IFS(E375 = 0, D375,E375&gt;0,D375/E375)</f>
        <v>20000</v>
      </c>
      <c r="P375" t="str" cm="1">
        <f t="array" ref="P375">_xlfn.IFS(O375&lt;25000,"Less than 25000",O375&lt;50000,"25000 - 50000", O375&lt;75000,"50000 - 75000",O375&lt;100000,"75000 - 100000",O375&gt;=100000,"More than 100000")</f>
        <v>Less than 25000</v>
      </c>
      <c r="Q375" t="str">
        <f t="shared" si="5"/>
        <v>Yes</v>
      </c>
    </row>
    <row r="376" spans="1:17" x14ac:dyDescent="0.3">
      <c r="A376">
        <v>16179</v>
      </c>
      <c r="B376" t="s">
        <v>33</v>
      </c>
      <c r="C376" t="s">
        <v>34</v>
      </c>
      <c r="D376" s="2">
        <v>80000</v>
      </c>
      <c r="E376">
        <v>5</v>
      </c>
      <c r="F376" t="s">
        <v>13</v>
      </c>
      <c r="G376" t="s">
        <v>21</v>
      </c>
      <c r="H376" t="s">
        <v>15</v>
      </c>
      <c r="I376">
        <v>4</v>
      </c>
      <c r="J376" t="s">
        <v>26</v>
      </c>
      <c r="K376" t="s">
        <v>24</v>
      </c>
      <c r="L376">
        <v>38</v>
      </c>
      <c r="M376" t="str" cm="1">
        <f t="array" ref="M376">_xlfn.IFS(L376&lt;18,"Invalid", L376&lt;=35,"Young Adult", L376&lt;=55,"Middle Aged", L376&gt;55,"Old")</f>
        <v>Middle Aged</v>
      </c>
      <c r="N376" t="s">
        <v>18</v>
      </c>
      <c r="O376" s="2" cm="1">
        <f t="array" ref="O376">_xlfn.IFS(E376 = 0, D376,E376&gt;0,D376/E376)</f>
        <v>16000</v>
      </c>
      <c r="P376" t="str" cm="1">
        <f t="array" ref="P376">_xlfn.IFS(O376&lt;25000,"Less than 25000",O376&lt;50000,"25000 - 50000", O376&lt;75000,"50000 - 75000",O376&lt;100000,"75000 - 100000",O376&gt;=100000,"More than 100000")</f>
        <v>Less than 25000</v>
      </c>
      <c r="Q376" t="str">
        <f t="shared" si="5"/>
        <v>Yes</v>
      </c>
    </row>
    <row r="377" spans="1:17" x14ac:dyDescent="0.3">
      <c r="A377">
        <v>15628</v>
      </c>
      <c r="B377" t="s">
        <v>32</v>
      </c>
      <c r="C377" t="s">
        <v>34</v>
      </c>
      <c r="D377" s="2">
        <v>40000</v>
      </c>
      <c r="E377">
        <v>1</v>
      </c>
      <c r="F377" t="s">
        <v>13</v>
      </c>
      <c r="G377" t="s">
        <v>14</v>
      </c>
      <c r="H377" t="s">
        <v>15</v>
      </c>
      <c r="I377">
        <v>1</v>
      </c>
      <c r="J377" t="s">
        <v>16</v>
      </c>
      <c r="K377" t="s">
        <v>17</v>
      </c>
      <c r="L377">
        <v>89</v>
      </c>
      <c r="M377" t="str" cm="1">
        <f t="array" ref="M377">_xlfn.IFS(L377&lt;18,"Invalid", L377&lt;=35,"Young Adult", L377&lt;=55,"Middle Aged", L377&gt;55,"Old")</f>
        <v>Old</v>
      </c>
      <c r="N377" t="s">
        <v>18</v>
      </c>
      <c r="O377" s="2" cm="1">
        <f t="array" ref="O377">_xlfn.IFS(E377 = 0, D377,E377&gt;0,D377/E377)</f>
        <v>40000</v>
      </c>
      <c r="P377" t="str" cm="1">
        <f t="array" ref="P377">_xlfn.IFS(O377&lt;25000,"Less than 25000",O377&lt;50000,"25000 - 50000", O377&lt;75000,"50000 - 75000",O377&lt;100000,"75000 - 100000",O377&gt;=100000,"More than 100000")</f>
        <v>25000 - 50000</v>
      </c>
      <c r="Q377" t="str">
        <f t="shared" si="5"/>
        <v>Yes</v>
      </c>
    </row>
    <row r="378" spans="1:17" x14ac:dyDescent="0.3">
      <c r="A378">
        <v>20977</v>
      </c>
      <c r="B378" t="s">
        <v>32</v>
      </c>
      <c r="C378" t="s">
        <v>35</v>
      </c>
      <c r="D378" s="2">
        <v>20000</v>
      </c>
      <c r="E378">
        <v>1</v>
      </c>
      <c r="F378" t="s">
        <v>13</v>
      </c>
      <c r="G378" t="s">
        <v>20</v>
      </c>
      <c r="H378" t="s">
        <v>15</v>
      </c>
      <c r="I378">
        <v>0</v>
      </c>
      <c r="J378" t="s">
        <v>16</v>
      </c>
      <c r="K378" t="s">
        <v>17</v>
      </c>
      <c r="L378">
        <v>64</v>
      </c>
      <c r="M378" t="str" cm="1">
        <f t="array" ref="M378">_xlfn.IFS(L378&lt;18,"Invalid", L378&lt;=35,"Young Adult", L378&lt;=55,"Middle Aged", L378&gt;55,"Old")</f>
        <v>Old</v>
      </c>
      <c r="N378" t="s">
        <v>15</v>
      </c>
      <c r="O378" s="2" cm="1">
        <f t="array" ref="O378">_xlfn.IFS(E378 = 0, D378,E378&gt;0,D378/E378)</f>
        <v>20000</v>
      </c>
      <c r="P378" t="str" cm="1">
        <f t="array" ref="P378">_xlfn.IFS(O378&lt;25000,"Less than 25000",O378&lt;50000,"25000 - 50000", O378&lt;75000,"50000 - 75000",O378&lt;100000,"75000 - 100000",O378&gt;=100000,"More than 100000")</f>
        <v>Less than 25000</v>
      </c>
      <c r="Q378" t="str">
        <f t="shared" si="5"/>
        <v>No</v>
      </c>
    </row>
    <row r="379" spans="1:17" x14ac:dyDescent="0.3">
      <c r="A379">
        <v>18140</v>
      </c>
      <c r="B379" t="s">
        <v>32</v>
      </c>
      <c r="C379" t="s">
        <v>35</v>
      </c>
      <c r="D379" s="2">
        <v>130000</v>
      </c>
      <c r="E379">
        <v>3</v>
      </c>
      <c r="F379" t="s">
        <v>19</v>
      </c>
      <c r="G379" t="s">
        <v>21</v>
      </c>
      <c r="H379" t="s">
        <v>18</v>
      </c>
      <c r="I379">
        <v>3</v>
      </c>
      <c r="J379" t="s">
        <v>23</v>
      </c>
      <c r="K379" t="s">
        <v>17</v>
      </c>
      <c r="L379">
        <v>51</v>
      </c>
      <c r="M379" t="str" cm="1">
        <f t="array" ref="M379">_xlfn.IFS(L379&lt;18,"Invalid", L379&lt;=35,"Young Adult", L379&lt;=55,"Middle Aged", L379&gt;55,"Old")</f>
        <v>Middle Aged</v>
      </c>
      <c r="N379" t="s">
        <v>15</v>
      </c>
      <c r="O379" s="2" cm="1">
        <f t="array" ref="O379">_xlfn.IFS(E379 = 0, D379,E379&gt;0,D379/E379)</f>
        <v>43333.333333333336</v>
      </c>
      <c r="P379" t="str" cm="1">
        <f t="array" ref="P379">_xlfn.IFS(O379&lt;25000,"Less than 25000",O379&lt;50000,"25000 - 50000", O379&lt;75000,"50000 - 75000",O379&lt;100000,"75000 - 100000",O379&gt;=100000,"More than 100000")</f>
        <v>25000 - 50000</v>
      </c>
      <c r="Q379" t="str">
        <f t="shared" si="5"/>
        <v>Yes</v>
      </c>
    </row>
    <row r="380" spans="1:17" x14ac:dyDescent="0.3">
      <c r="A380">
        <v>20417</v>
      </c>
      <c r="B380" t="s">
        <v>32</v>
      </c>
      <c r="C380" t="s">
        <v>35</v>
      </c>
      <c r="D380" s="2">
        <v>30000</v>
      </c>
      <c r="E380">
        <v>3</v>
      </c>
      <c r="F380" t="s">
        <v>19</v>
      </c>
      <c r="G380" t="s">
        <v>20</v>
      </c>
      <c r="H380" t="s">
        <v>18</v>
      </c>
      <c r="I380">
        <v>2</v>
      </c>
      <c r="J380" t="s">
        <v>23</v>
      </c>
      <c r="K380" t="s">
        <v>24</v>
      </c>
      <c r="L380">
        <v>56</v>
      </c>
      <c r="M380" t="str" cm="1">
        <f t="array" ref="M380">_xlfn.IFS(L380&lt;18,"Invalid", L380&lt;=35,"Young Adult", L380&lt;=55,"Middle Aged", L380&gt;55,"Old")</f>
        <v>Old</v>
      </c>
      <c r="N380" t="s">
        <v>18</v>
      </c>
      <c r="O380" s="2" cm="1">
        <f t="array" ref="O380">_xlfn.IFS(E380 = 0, D380,E380&gt;0,D380/E380)</f>
        <v>10000</v>
      </c>
      <c r="P380" t="str" cm="1">
        <f t="array" ref="P380">_xlfn.IFS(O380&lt;25000,"Less than 25000",O380&lt;50000,"25000 - 50000", O380&lt;75000,"50000 - 75000",O380&lt;100000,"75000 - 100000",O380&gt;=100000,"More than 100000")</f>
        <v>Less than 25000</v>
      </c>
      <c r="Q380" t="str">
        <f t="shared" si="5"/>
        <v>Yes</v>
      </c>
    </row>
    <row r="381" spans="1:17" x14ac:dyDescent="0.3">
      <c r="A381">
        <v>18267</v>
      </c>
      <c r="B381" t="s">
        <v>32</v>
      </c>
      <c r="C381" t="s">
        <v>35</v>
      </c>
      <c r="D381" s="2">
        <v>60000</v>
      </c>
      <c r="E381">
        <v>3</v>
      </c>
      <c r="F381" t="s">
        <v>13</v>
      </c>
      <c r="G381" t="s">
        <v>21</v>
      </c>
      <c r="H381" t="s">
        <v>15</v>
      </c>
      <c r="I381">
        <v>2</v>
      </c>
      <c r="J381" t="s">
        <v>23</v>
      </c>
      <c r="K381" t="s">
        <v>24</v>
      </c>
      <c r="L381">
        <v>43</v>
      </c>
      <c r="M381" t="str" cm="1">
        <f t="array" ref="M381">_xlfn.IFS(L381&lt;18,"Invalid", L381&lt;=35,"Young Adult", L381&lt;=55,"Middle Aged", L381&gt;55,"Old")</f>
        <v>Middle Aged</v>
      </c>
      <c r="N381" t="s">
        <v>18</v>
      </c>
      <c r="O381" s="2" cm="1">
        <f t="array" ref="O381">_xlfn.IFS(E381 = 0, D381,E381&gt;0,D381/E381)</f>
        <v>20000</v>
      </c>
      <c r="P381" t="str" cm="1">
        <f t="array" ref="P381">_xlfn.IFS(O381&lt;25000,"Less than 25000",O381&lt;50000,"25000 - 50000", O381&lt;75000,"50000 - 75000",O381&lt;100000,"75000 - 100000",O381&gt;=100000,"More than 100000")</f>
        <v>Less than 25000</v>
      </c>
      <c r="Q381" t="str">
        <f t="shared" si="5"/>
        <v>Yes</v>
      </c>
    </row>
    <row r="382" spans="1:17" x14ac:dyDescent="0.3">
      <c r="A382">
        <v>13620</v>
      </c>
      <c r="B382" t="s">
        <v>33</v>
      </c>
      <c r="C382" t="s">
        <v>35</v>
      </c>
      <c r="D382" s="2">
        <v>70000</v>
      </c>
      <c r="E382">
        <v>0</v>
      </c>
      <c r="F382" t="s">
        <v>13</v>
      </c>
      <c r="G382" t="s">
        <v>21</v>
      </c>
      <c r="H382" t="s">
        <v>18</v>
      </c>
      <c r="I382">
        <v>3</v>
      </c>
      <c r="J382" t="s">
        <v>42</v>
      </c>
      <c r="K382" t="s">
        <v>24</v>
      </c>
      <c r="L382">
        <v>30</v>
      </c>
      <c r="M382" t="str" cm="1">
        <f t="array" ref="M382">_xlfn.IFS(L382&lt;18,"Invalid", L382&lt;=35,"Young Adult", L382&lt;=55,"Middle Aged", L382&gt;55,"Old")</f>
        <v>Young Adult</v>
      </c>
      <c r="N382" t="s">
        <v>15</v>
      </c>
      <c r="O382" s="2" cm="1">
        <f t="array" ref="O382">_xlfn.IFS(E382 = 0, D382,E382&gt;0,D382/E382)</f>
        <v>70000</v>
      </c>
      <c r="P382" t="str" cm="1">
        <f t="array" ref="P382">_xlfn.IFS(O382&lt;25000,"Less than 25000",O382&lt;50000,"25000 - 50000", O382&lt;75000,"50000 - 75000",O382&lt;100000,"75000 - 100000",O382&gt;=100000,"More than 100000")</f>
        <v>50000 - 75000</v>
      </c>
      <c r="Q382" t="str">
        <f t="shared" si="5"/>
        <v>Yes</v>
      </c>
    </row>
    <row r="383" spans="1:17" x14ac:dyDescent="0.3">
      <c r="A383">
        <v>22974</v>
      </c>
      <c r="B383" t="s">
        <v>32</v>
      </c>
      <c r="C383" t="s">
        <v>34</v>
      </c>
      <c r="D383" s="2">
        <v>30000</v>
      </c>
      <c r="E383">
        <v>2</v>
      </c>
      <c r="F383" t="s">
        <v>19</v>
      </c>
      <c r="G383" t="s">
        <v>20</v>
      </c>
      <c r="H383" t="s">
        <v>15</v>
      </c>
      <c r="I383">
        <v>2</v>
      </c>
      <c r="J383" t="s">
        <v>23</v>
      </c>
      <c r="K383" t="s">
        <v>24</v>
      </c>
      <c r="L383">
        <v>69</v>
      </c>
      <c r="M383" t="str" cm="1">
        <f t="array" ref="M383">_xlfn.IFS(L383&lt;18,"Invalid", L383&lt;=35,"Young Adult", L383&lt;=55,"Middle Aged", L383&gt;55,"Old")</f>
        <v>Old</v>
      </c>
      <c r="N383" t="s">
        <v>18</v>
      </c>
      <c r="O383" s="2" cm="1">
        <f t="array" ref="O383">_xlfn.IFS(E383 = 0, D383,E383&gt;0,D383/E383)</f>
        <v>15000</v>
      </c>
      <c r="P383" t="str" cm="1">
        <f t="array" ref="P383">_xlfn.IFS(O383&lt;25000,"Less than 25000",O383&lt;50000,"25000 - 50000", O383&lt;75000,"50000 - 75000",O383&lt;100000,"75000 - 100000",O383&gt;=100000,"More than 100000")</f>
        <v>Less than 25000</v>
      </c>
      <c r="Q383" t="str">
        <f t="shared" si="5"/>
        <v>Yes</v>
      </c>
    </row>
    <row r="384" spans="1:17" x14ac:dyDescent="0.3">
      <c r="A384">
        <v>13586</v>
      </c>
      <c r="B384" t="s">
        <v>32</v>
      </c>
      <c r="C384" t="s">
        <v>35</v>
      </c>
      <c r="D384" s="2">
        <v>80000</v>
      </c>
      <c r="E384">
        <v>4</v>
      </c>
      <c r="F384" t="s">
        <v>19</v>
      </c>
      <c r="G384" t="s">
        <v>21</v>
      </c>
      <c r="H384" t="s">
        <v>15</v>
      </c>
      <c r="I384">
        <v>2</v>
      </c>
      <c r="J384" t="s">
        <v>42</v>
      </c>
      <c r="K384" t="s">
        <v>17</v>
      </c>
      <c r="L384">
        <v>53</v>
      </c>
      <c r="M384" t="str" cm="1">
        <f t="array" ref="M384">_xlfn.IFS(L384&lt;18,"Invalid", L384&lt;=35,"Young Adult", L384&lt;=55,"Middle Aged", L384&gt;55,"Old")</f>
        <v>Middle Aged</v>
      </c>
      <c r="N384" t="s">
        <v>18</v>
      </c>
      <c r="O384" s="2" cm="1">
        <f t="array" ref="O384">_xlfn.IFS(E384 = 0, D384,E384&gt;0,D384/E384)</f>
        <v>20000</v>
      </c>
      <c r="P384" t="str" cm="1">
        <f t="array" ref="P384">_xlfn.IFS(O384&lt;25000,"Less than 25000",O384&lt;50000,"25000 - 50000", O384&lt;75000,"50000 - 75000",O384&lt;100000,"75000 - 100000",O384&gt;=100000,"More than 100000")</f>
        <v>Less than 25000</v>
      </c>
      <c r="Q384" t="str">
        <f t="shared" si="5"/>
        <v>Yes</v>
      </c>
    </row>
    <row r="385" spans="1:17" x14ac:dyDescent="0.3">
      <c r="A385">
        <v>17978</v>
      </c>
      <c r="B385" t="s">
        <v>32</v>
      </c>
      <c r="C385" t="s">
        <v>35</v>
      </c>
      <c r="D385" s="2">
        <v>40000</v>
      </c>
      <c r="E385">
        <v>0</v>
      </c>
      <c r="F385" t="s">
        <v>30</v>
      </c>
      <c r="G385" t="s">
        <v>20</v>
      </c>
      <c r="H385" t="s">
        <v>15</v>
      </c>
      <c r="I385">
        <v>0</v>
      </c>
      <c r="J385" t="s">
        <v>16</v>
      </c>
      <c r="K385" t="s">
        <v>17</v>
      </c>
      <c r="L385">
        <v>37</v>
      </c>
      <c r="M385" t="str" cm="1">
        <f t="array" ref="M385">_xlfn.IFS(L385&lt;18,"Invalid", L385&lt;=35,"Young Adult", L385&lt;=55,"Middle Aged", L385&gt;55,"Old")</f>
        <v>Middle Aged</v>
      </c>
      <c r="N385" t="s">
        <v>15</v>
      </c>
      <c r="O385" s="2" cm="1">
        <f t="array" ref="O385">_xlfn.IFS(E385 = 0, D385,E385&gt;0,D385/E385)</f>
        <v>40000</v>
      </c>
      <c r="P385" t="str" cm="1">
        <f t="array" ref="P385">_xlfn.IFS(O385&lt;25000,"Less than 25000",O385&lt;50000,"25000 - 50000", O385&lt;75000,"50000 - 75000",O385&lt;100000,"75000 - 100000",O385&gt;=100000,"More than 100000")</f>
        <v>25000 - 50000</v>
      </c>
      <c r="Q385" t="str">
        <f t="shared" si="5"/>
        <v>No</v>
      </c>
    </row>
    <row r="386" spans="1:17" x14ac:dyDescent="0.3">
      <c r="A386">
        <v>12581</v>
      </c>
      <c r="B386" t="s">
        <v>33</v>
      </c>
      <c r="C386" t="s">
        <v>34</v>
      </c>
      <c r="D386" s="2">
        <v>10000</v>
      </c>
      <c r="E386">
        <v>0</v>
      </c>
      <c r="F386" t="s">
        <v>19</v>
      </c>
      <c r="G386" t="s">
        <v>25</v>
      </c>
      <c r="H386" t="s">
        <v>18</v>
      </c>
      <c r="I386">
        <v>1</v>
      </c>
      <c r="J386" t="s">
        <v>16</v>
      </c>
      <c r="K386" t="s">
        <v>24</v>
      </c>
      <c r="L386">
        <v>28</v>
      </c>
      <c r="M386" t="str" cm="1">
        <f t="array" ref="M386">_xlfn.IFS(L386&lt;18,"Invalid", L386&lt;=35,"Young Adult", L386&lt;=55,"Middle Aged", L386&gt;55,"Old")</f>
        <v>Young Adult</v>
      </c>
      <c r="N386" t="s">
        <v>15</v>
      </c>
      <c r="O386" s="2" cm="1">
        <f t="array" ref="O386">_xlfn.IFS(E386 = 0, D386,E386&gt;0,D386/E386)</f>
        <v>10000</v>
      </c>
      <c r="P386" t="str" cm="1">
        <f t="array" ref="P386">_xlfn.IFS(O386&lt;25000,"Less than 25000",O386&lt;50000,"25000 - 50000", O386&lt;75000,"50000 - 75000",O386&lt;100000,"75000 - 100000",O386&gt;=100000,"More than 100000")</f>
        <v>Less than 25000</v>
      </c>
      <c r="Q386" t="str">
        <f t="shared" si="5"/>
        <v>Yes</v>
      </c>
    </row>
    <row r="387" spans="1:17" x14ac:dyDescent="0.3">
      <c r="A387">
        <v>18018</v>
      </c>
      <c r="B387" t="s">
        <v>33</v>
      </c>
      <c r="C387" t="s">
        <v>35</v>
      </c>
      <c r="D387" s="2">
        <v>30000</v>
      </c>
      <c r="E387">
        <v>3</v>
      </c>
      <c r="F387" t="s">
        <v>19</v>
      </c>
      <c r="G387" t="s">
        <v>20</v>
      </c>
      <c r="H387" t="s">
        <v>15</v>
      </c>
      <c r="I387">
        <v>0</v>
      </c>
      <c r="J387" t="s">
        <v>16</v>
      </c>
      <c r="K387" t="s">
        <v>17</v>
      </c>
      <c r="L387">
        <v>43</v>
      </c>
      <c r="M387" t="str" cm="1">
        <f t="array" ref="M387">_xlfn.IFS(L387&lt;18,"Invalid", L387&lt;=35,"Young Adult", L387&lt;=55,"Middle Aged", L387&gt;55,"Old")</f>
        <v>Middle Aged</v>
      </c>
      <c r="N387" t="s">
        <v>18</v>
      </c>
      <c r="O387" s="2" cm="1">
        <f t="array" ref="O387">_xlfn.IFS(E387 = 0, D387,E387&gt;0,D387/E387)</f>
        <v>10000</v>
      </c>
      <c r="P387" t="str" cm="1">
        <f t="array" ref="P387">_xlfn.IFS(O387&lt;25000,"Less than 25000",O387&lt;50000,"25000 - 50000", O387&lt;75000,"50000 - 75000",O387&lt;100000,"75000 - 100000",O387&gt;=100000,"More than 100000")</f>
        <v>Less than 25000</v>
      </c>
      <c r="Q387" t="str">
        <f t="shared" ref="Q387:Q450" si="6">IF(I387=0,"No","Yes")</f>
        <v>No</v>
      </c>
    </row>
    <row r="388" spans="1:17" x14ac:dyDescent="0.3">
      <c r="A388">
        <v>28957</v>
      </c>
      <c r="B388" t="s">
        <v>33</v>
      </c>
      <c r="C388" t="s">
        <v>34</v>
      </c>
      <c r="D388" s="2">
        <v>120000</v>
      </c>
      <c r="E388">
        <v>0</v>
      </c>
      <c r="F388" t="s">
        <v>29</v>
      </c>
      <c r="G388" t="s">
        <v>21</v>
      </c>
      <c r="H388" t="s">
        <v>15</v>
      </c>
      <c r="I388">
        <v>4</v>
      </c>
      <c r="J388" t="s">
        <v>42</v>
      </c>
      <c r="K388" t="s">
        <v>24</v>
      </c>
      <c r="L388">
        <v>34</v>
      </c>
      <c r="M388" t="str" cm="1">
        <f t="array" ref="M388">_xlfn.IFS(L388&lt;18,"Invalid", L388&lt;=35,"Young Adult", L388&lt;=55,"Middle Aged", L388&gt;55,"Old")</f>
        <v>Young Adult</v>
      </c>
      <c r="N388" t="s">
        <v>15</v>
      </c>
      <c r="O388" s="2" cm="1">
        <f t="array" ref="O388">_xlfn.IFS(E388 = 0, D388,E388&gt;0,D388/E388)</f>
        <v>120000</v>
      </c>
      <c r="P388" t="str" cm="1">
        <f t="array" ref="P388">_xlfn.IFS(O388&lt;25000,"Less than 25000",O388&lt;50000,"25000 - 50000", O388&lt;75000,"50000 - 75000",O388&lt;100000,"75000 - 100000",O388&gt;=100000,"More than 100000")</f>
        <v>More than 100000</v>
      </c>
      <c r="Q388" t="str">
        <f t="shared" si="6"/>
        <v>Yes</v>
      </c>
    </row>
    <row r="389" spans="1:17" x14ac:dyDescent="0.3">
      <c r="A389">
        <v>13690</v>
      </c>
      <c r="B389" t="s">
        <v>33</v>
      </c>
      <c r="C389" t="s">
        <v>34</v>
      </c>
      <c r="D389" s="2">
        <v>20000</v>
      </c>
      <c r="E389">
        <v>0</v>
      </c>
      <c r="F389" t="s">
        <v>29</v>
      </c>
      <c r="G389" t="s">
        <v>25</v>
      </c>
      <c r="H389" t="s">
        <v>18</v>
      </c>
      <c r="I389">
        <v>2</v>
      </c>
      <c r="J389" t="s">
        <v>26</v>
      </c>
      <c r="K389" t="s">
        <v>17</v>
      </c>
      <c r="L389">
        <v>34</v>
      </c>
      <c r="M389" t="str" cm="1">
        <f t="array" ref="M389">_xlfn.IFS(L389&lt;18,"Invalid", L389&lt;=35,"Young Adult", L389&lt;=55,"Middle Aged", L389&gt;55,"Old")</f>
        <v>Young Adult</v>
      </c>
      <c r="N389" t="s">
        <v>15</v>
      </c>
      <c r="O389" s="2" cm="1">
        <f t="array" ref="O389">_xlfn.IFS(E389 = 0, D389,E389&gt;0,D389/E389)</f>
        <v>20000</v>
      </c>
      <c r="P389" t="str" cm="1">
        <f t="array" ref="P389">_xlfn.IFS(O389&lt;25000,"Less than 25000",O389&lt;50000,"25000 - 50000", O389&lt;75000,"50000 - 75000",O389&lt;100000,"75000 - 100000",O389&gt;=100000,"More than 100000")</f>
        <v>Less than 25000</v>
      </c>
      <c r="Q389" t="str">
        <f t="shared" si="6"/>
        <v>Yes</v>
      </c>
    </row>
    <row r="390" spans="1:17" x14ac:dyDescent="0.3">
      <c r="A390">
        <v>12568</v>
      </c>
      <c r="B390" t="s">
        <v>32</v>
      </c>
      <c r="C390" t="s">
        <v>34</v>
      </c>
      <c r="D390" s="2">
        <v>30000</v>
      </c>
      <c r="E390">
        <v>1</v>
      </c>
      <c r="F390" t="s">
        <v>13</v>
      </c>
      <c r="G390" t="s">
        <v>20</v>
      </c>
      <c r="H390" t="s">
        <v>15</v>
      </c>
      <c r="I390">
        <v>0</v>
      </c>
      <c r="J390" t="s">
        <v>16</v>
      </c>
      <c r="K390" t="s">
        <v>17</v>
      </c>
      <c r="L390">
        <v>64</v>
      </c>
      <c r="M390" t="str" cm="1">
        <f t="array" ref="M390">_xlfn.IFS(L390&lt;18,"Invalid", L390&lt;=35,"Young Adult", L390&lt;=55,"Middle Aged", L390&gt;55,"Old")</f>
        <v>Old</v>
      </c>
      <c r="N390" t="s">
        <v>18</v>
      </c>
      <c r="O390" s="2" cm="1">
        <f t="array" ref="O390">_xlfn.IFS(E390 = 0, D390,E390&gt;0,D390/E390)</f>
        <v>30000</v>
      </c>
      <c r="P390" t="str" cm="1">
        <f t="array" ref="P390">_xlfn.IFS(O390&lt;25000,"Less than 25000",O390&lt;50000,"25000 - 50000", O390&lt;75000,"50000 - 75000",O390&lt;100000,"75000 - 100000",O390&gt;=100000,"More than 100000")</f>
        <v>25000 - 50000</v>
      </c>
      <c r="Q390" t="str">
        <f t="shared" si="6"/>
        <v>No</v>
      </c>
    </row>
    <row r="391" spans="1:17" x14ac:dyDescent="0.3">
      <c r="A391">
        <v>13122</v>
      </c>
      <c r="B391" t="s">
        <v>32</v>
      </c>
      <c r="C391" t="s">
        <v>34</v>
      </c>
      <c r="D391" s="2">
        <v>80000</v>
      </c>
      <c r="E391">
        <v>0</v>
      </c>
      <c r="F391" t="s">
        <v>13</v>
      </c>
      <c r="G391" t="s">
        <v>21</v>
      </c>
      <c r="H391" t="s">
        <v>15</v>
      </c>
      <c r="I391">
        <v>1</v>
      </c>
      <c r="J391" t="s">
        <v>26</v>
      </c>
      <c r="K391" t="s">
        <v>24</v>
      </c>
      <c r="L391">
        <v>41</v>
      </c>
      <c r="M391" t="str" cm="1">
        <f t="array" ref="M391">_xlfn.IFS(L391&lt;18,"Invalid", L391&lt;=35,"Young Adult", L391&lt;=55,"Middle Aged", L391&gt;55,"Old")</f>
        <v>Middle Aged</v>
      </c>
      <c r="N391" t="s">
        <v>15</v>
      </c>
      <c r="O391" s="2" cm="1">
        <f t="array" ref="O391">_xlfn.IFS(E391 = 0, D391,E391&gt;0,D391/E391)</f>
        <v>80000</v>
      </c>
      <c r="P391" t="str" cm="1">
        <f t="array" ref="P391">_xlfn.IFS(O391&lt;25000,"Less than 25000",O391&lt;50000,"25000 - 50000", O391&lt;75000,"50000 - 75000",O391&lt;100000,"75000 - 100000",O391&gt;=100000,"More than 100000")</f>
        <v>75000 - 100000</v>
      </c>
      <c r="Q391" t="str">
        <f t="shared" si="6"/>
        <v>Yes</v>
      </c>
    </row>
    <row r="392" spans="1:17" x14ac:dyDescent="0.3">
      <c r="A392">
        <v>21184</v>
      </c>
      <c r="B392" t="s">
        <v>33</v>
      </c>
      <c r="C392" t="s">
        <v>35</v>
      </c>
      <c r="D392" s="2">
        <v>70000</v>
      </c>
      <c r="E392">
        <v>0</v>
      </c>
      <c r="F392" t="s">
        <v>13</v>
      </c>
      <c r="G392" t="s">
        <v>21</v>
      </c>
      <c r="H392" t="s">
        <v>18</v>
      </c>
      <c r="I392">
        <v>1</v>
      </c>
      <c r="J392" t="s">
        <v>23</v>
      </c>
      <c r="K392" t="s">
        <v>24</v>
      </c>
      <c r="L392">
        <v>38</v>
      </c>
      <c r="M392" t="str" cm="1">
        <f t="array" ref="M392">_xlfn.IFS(L392&lt;18,"Invalid", L392&lt;=35,"Young Adult", L392&lt;=55,"Middle Aged", L392&gt;55,"Old")</f>
        <v>Middle Aged</v>
      </c>
      <c r="N392" t="s">
        <v>18</v>
      </c>
      <c r="O392" s="2" cm="1">
        <f t="array" ref="O392">_xlfn.IFS(E392 = 0, D392,E392&gt;0,D392/E392)</f>
        <v>70000</v>
      </c>
      <c r="P392" t="str" cm="1">
        <f t="array" ref="P392">_xlfn.IFS(O392&lt;25000,"Less than 25000",O392&lt;50000,"25000 - 50000", O392&lt;75000,"50000 - 75000",O392&lt;100000,"75000 - 100000",O392&gt;=100000,"More than 100000")</f>
        <v>50000 - 75000</v>
      </c>
      <c r="Q392" t="str">
        <f t="shared" si="6"/>
        <v>Yes</v>
      </c>
    </row>
    <row r="393" spans="1:17" x14ac:dyDescent="0.3">
      <c r="A393">
        <v>26150</v>
      </c>
      <c r="B393" t="s">
        <v>33</v>
      </c>
      <c r="C393" t="s">
        <v>34</v>
      </c>
      <c r="D393" s="2">
        <v>70000</v>
      </c>
      <c r="E393">
        <v>0</v>
      </c>
      <c r="F393" t="s">
        <v>13</v>
      </c>
      <c r="G393" t="s">
        <v>21</v>
      </c>
      <c r="H393" t="s">
        <v>18</v>
      </c>
      <c r="I393">
        <v>1</v>
      </c>
      <c r="J393" t="s">
        <v>16</v>
      </c>
      <c r="K393" t="s">
        <v>24</v>
      </c>
      <c r="L393">
        <v>41</v>
      </c>
      <c r="M393" t="str" cm="1">
        <f t="array" ref="M393">_xlfn.IFS(L393&lt;18,"Invalid", L393&lt;=35,"Young Adult", L393&lt;=55,"Middle Aged", L393&gt;55,"Old")</f>
        <v>Middle Aged</v>
      </c>
      <c r="N393" t="s">
        <v>15</v>
      </c>
      <c r="O393" s="2" cm="1">
        <f t="array" ref="O393">_xlfn.IFS(E393 = 0, D393,E393&gt;0,D393/E393)</f>
        <v>70000</v>
      </c>
      <c r="P393" t="str" cm="1">
        <f t="array" ref="P393">_xlfn.IFS(O393&lt;25000,"Less than 25000",O393&lt;50000,"25000 - 50000", O393&lt;75000,"50000 - 75000",O393&lt;100000,"75000 - 100000",O393&gt;=100000,"More than 100000")</f>
        <v>50000 - 75000</v>
      </c>
      <c r="Q393" t="str">
        <f t="shared" si="6"/>
        <v>Yes</v>
      </c>
    </row>
    <row r="394" spans="1:17" x14ac:dyDescent="0.3">
      <c r="A394">
        <v>24151</v>
      </c>
      <c r="B394" t="s">
        <v>33</v>
      </c>
      <c r="C394" t="s">
        <v>35</v>
      </c>
      <c r="D394" s="2">
        <v>20000</v>
      </c>
      <c r="E394">
        <v>1</v>
      </c>
      <c r="F394" t="s">
        <v>13</v>
      </c>
      <c r="G394" t="s">
        <v>20</v>
      </c>
      <c r="H394" t="s">
        <v>18</v>
      </c>
      <c r="I394">
        <v>0</v>
      </c>
      <c r="J394" t="s">
        <v>16</v>
      </c>
      <c r="K394" t="s">
        <v>17</v>
      </c>
      <c r="L394">
        <v>51</v>
      </c>
      <c r="M394" t="str" cm="1">
        <f t="array" ref="M394">_xlfn.IFS(L394&lt;18,"Invalid", L394&lt;=35,"Young Adult", L394&lt;=55,"Middle Aged", L394&gt;55,"Old")</f>
        <v>Middle Aged</v>
      </c>
      <c r="N394" t="s">
        <v>18</v>
      </c>
      <c r="O394" s="2" cm="1">
        <f t="array" ref="O394">_xlfn.IFS(E394 = 0, D394,E394&gt;0,D394/E394)</f>
        <v>20000</v>
      </c>
      <c r="P394" t="str" cm="1">
        <f t="array" ref="P394">_xlfn.IFS(O394&lt;25000,"Less than 25000",O394&lt;50000,"25000 - 50000", O394&lt;75000,"50000 - 75000",O394&lt;100000,"75000 - 100000",O394&gt;=100000,"More than 100000")</f>
        <v>Less than 25000</v>
      </c>
      <c r="Q394" t="str">
        <f t="shared" si="6"/>
        <v>No</v>
      </c>
    </row>
    <row r="395" spans="1:17" x14ac:dyDescent="0.3">
      <c r="A395">
        <v>23962</v>
      </c>
      <c r="B395" t="s">
        <v>32</v>
      </c>
      <c r="C395" t="s">
        <v>34</v>
      </c>
      <c r="D395" s="2">
        <v>10000</v>
      </c>
      <c r="E395">
        <v>0</v>
      </c>
      <c r="F395" t="s">
        <v>29</v>
      </c>
      <c r="G395" t="s">
        <v>25</v>
      </c>
      <c r="H395" t="s">
        <v>15</v>
      </c>
      <c r="I395">
        <v>2</v>
      </c>
      <c r="J395" t="s">
        <v>26</v>
      </c>
      <c r="K395" t="s">
        <v>17</v>
      </c>
      <c r="L395">
        <v>32</v>
      </c>
      <c r="M395" t="str" cm="1">
        <f t="array" ref="M395">_xlfn.IFS(L395&lt;18,"Invalid", L395&lt;=35,"Young Adult", L395&lt;=55,"Middle Aged", L395&gt;55,"Old")</f>
        <v>Young Adult</v>
      </c>
      <c r="N395" t="s">
        <v>18</v>
      </c>
      <c r="O395" s="2" cm="1">
        <f t="array" ref="O395">_xlfn.IFS(E395 = 0, D395,E395&gt;0,D395/E395)</f>
        <v>10000</v>
      </c>
      <c r="P395" t="str" cm="1">
        <f t="array" ref="P395">_xlfn.IFS(O395&lt;25000,"Less than 25000",O395&lt;50000,"25000 - 50000", O395&lt;75000,"50000 - 75000",O395&lt;100000,"75000 - 100000",O395&gt;=100000,"More than 100000")</f>
        <v>Less than 25000</v>
      </c>
      <c r="Q395" t="str">
        <f t="shared" si="6"/>
        <v>Yes</v>
      </c>
    </row>
    <row r="396" spans="1:17" x14ac:dyDescent="0.3">
      <c r="A396">
        <v>17793</v>
      </c>
      <c r="B396" t="s">
        <v>32</v>
      </c>
      <c r="C396" t="s">
        <v>34</v>
      </c>
      <c r="D396" s="2">
        <v>40000</v>
      </c>
      <c r="E396">
        <v>0</v>
      </c>
      <c r="F396" t="s">
        <v>13</v>
      </c>
      <c r="G396" t="s">
        <v>20</v>
      </c>
      <c r="H396" t="s">
        <v>15</v>
      </c>
      <c r="I396">
        <v>0</v>
      </c>
      <c r="J396" t="s">
        <v>16</v>
      </c>
      <c r="K396" t="s">
        <v>17</v>
      </c>
      <c r="L396">
        <v>38</v>
      </c>
      <c r="M396" t="str" cm="1">
        <f t="array" ref="M396">_xlfn.IFS(L396&lt;18,"Invalid", L396&lt;=35,"Young Adult", L396&lt;=55,"Middle Aged", L396&gt;55,"Old")</f>
        <v>Middle Aged</v>
      </c>
      <c r="N396" t="s">
        <v>15</v>
      </c>
      <c r="O396" s="2" cm="1">
        <f t="array" ref="O396">_xlfn.IFS(E396 = 0, D396,E396&gt;0,D396/E396)</f>
        <v>40000</v>
      </c>
      <c r="P396" t="str" cm="1">
        <f t="array" ref="P396">_xlfn.IFS(O396&lt;25000,"Less than 25000",O396&lt;50000,"25000 - 50000", O396&lt;75000,"50000 - 75000",O396&lt;100000,"75000 - 100000",O396&gt;=100000,"More than 100000")</f>
        <v>25000 - 50000</v>
      </c>
      <c r="Q396" t="str">
        <f t="shared" si="6"/>
        <v>No</v>
      </c>
    </row>
    <row r="397" spans="1:17" x14ac:dyDescent="0.3">
      <c r="A397">
        <v>14926</v>
      </c>
      <c r="B397" t="s">
        <v>32</v>
      </c>
      <c r="C397" t="s">
        <v>35</v>
      </c>
      <c r="D397" s="2">
        <v>30000</v>
      </c>
      <c r="E397">
        <v>1</v>
      </c>
      <c r="F397" t="s">
        <v>13</v>
      </c>
      <c r="G397" t="s">
        <v>20</v>
      </c>
      <c r="H397" t="s">
        <v>15</v>
      </c>
      <c r="I397">
        <v>0</v>
      </c>
      <c r="J397" t="s">
        <v>16</v>
      </c>
      <c r="K397" t="s">
        <v>17</v>
      </c>
      <c r="L397">
        <v>38</v>
      </c>
      <c r="M397" t="str" cm="1">
        <f t="array" ref="M397">_xlfn.IFS(L397&lt;18,"Invalid", L397&lt;=35,"Young Adult", L397&lt;=55,"Middle Aged", L397&gt;55,"Old")</f>
        <v>Middle Aged</v>
      </c>
      <c r="N397" t="s">
        <v>15</v>
      </c>
      <c r="O397" s="2" cm="1">
        <f t="array" ref="O397">_xlfn.IFS(E397 = 0, D397,E397&gt;0,D397/E397)</f>
        <v>30000</v>
      </c>
      <c r="P397" t="str" cm="1">
        <f t="array" ref="P397">_xlfn.IFS(O397&lt;25000,"Less than 25000",O397&lt;50000,"25000 - 50000", O397&lt;75000,"50000 - 75000",O397&lt;100000,"75000 - 100000",O397&gt;=100000,"More than 100000")</f>
        <v>25000 - 50000</v>
      </c>
      <c r="Q397" t="str">
        <f t="shared" si="6"/>
        <v>No</v>
      </c>
    </row>
    <row r="398" spans="1:17" x14ac:dyDescent="0.3">
      <c r="A398">
        <v>16163</v>
      </c>
      <c r="B398" t="s">
        <v>33</v>
      </c>
      <c r="C398" t="s">
        <v>35</v>
      </c>
      <c r="D398" s="2">
        <v>60000</v>
      </c>
      <c r="E398">
        <v>2</v>
      </c>
      <c r="F398" t="s">
        <v>13</v>
      </c>
      <c r="G398" t="s">
        <v>21</v>
      </c>
      <c r="H398" t="s">
        <v>15</v>
      </c>
      <c r="I398">
        <v>1</v>
      </c>
      <c r="J398" t="s">
        <v>22</v>
      </c>
      <c r="K398" t="s">
        <v>24</v>
      </c>
      <c r="L398">
        <v>38</v>
      </c>
      <c r="M398" t="str" cm="1">
        <f t="array" ref="M398">_xlfn.IFS(L398&lt;18,"Invalid", L398&lt;=35,"Young Adult", L398&lt;=55,"Middle Aged", L398&gt;55,"Old")</f>
        <v>Middle Aged</v>
      </c>
      <c r="N398" t="s">
        <v>15</v>
      </c>
      <c r="O398" s="2" cm="1">
        <f t="array" ref="O398">_xlfn.IFS(E398 = 0, D398,E398&gt;0,D398/E398)</f>
        <v>30000</v>
      </c>
      <c r="P398" t="str" cm="1">
        <f t="array" ref="P398">_xlfn.IFS(O398&lt;25000,"Less than 25000",O398&lt;50000,"25000 - 50000", O398&lt;75000,"50000 - 75000",O398&lt;100000,"75000 - 100000",O398&gt;=100000,"More than 100000")</f>
        <v>25000 - 50000</v>
      </c>
      <c r="Q398" t="str">
        <f t="shared" si="6"/>
        <v>Yes</v>
      </c>
    </row>
    <row r="399" spans="1:17" x14ac:dyDescent="0.3">
      <c r="A399">
        <v>21365</v>
      </c>
      <c r="B399" t="s">
        <v>32</v>
      </c>
      <c r="C399" t="s">
        <v>34</v>
      </c>
      <c r="D399" s="2">
        <v>10000</v>
      </c>
      <c r="E399">
        <v>2</v>
      </c>
      <c r="F399" t="s">
        <v>29</v>
      </c>
      <c r="G399" t="s">
        <v>20</v>
      </c>
      <c r="H399" t="s">
        <v>15</v>
      </c>
      <c r="I399">
        <v>2</v>
      </c>
      <c r="J399" t="s">
        <v>23</v>
      </c>
      <c r="K399" t="s">
        <v>24</v>
      </c>
      <c r="L399">
        <v>58</v>
      </c>
      <c r="M399" t="str" cm="1">
        <f t="array" ref="M399">_xlfn.IFS(L399&lt;18,"Invalid", L399&lt;=35,"Young Adult", L399&lt;=55,"Middle Aged", L399&gt;55,"Old")</f>
        <v>Old</v>
      </c>
      <c r="N399" t="s">
        <v>18</v>
      </c>
      <c r="O399" s="2" cm="1">
        <f t="array" ref="O399">_xlfn.IFS(E399 = 0, D399,E399&gt;0,D399/E399)</f>
        <v>5000</v>
      </c>
      <c r="P399" t="str" cm="1">
        <f t="array" ref="P399">_xlfn.IFS(O399&lt;25000,"Less than 25000",O399&lt;50000,"25000 - 50000", O399&lt;75000,"50000 - 75000",O399&lt;100000,"75000 - 100000",O399&gt;=100000,"More than 100000")</f>
        <v>Less than 25000</v>
      </c>
      <c r="Q399" t="str">
        <f t="shared" si="6"/>
        <v>Yes</v>
      </c>
    </row>
    <row r="400" spans="1:17" x14ac:dyDescent="0.3">
      <c r="A400">
        <v>27771</v>
      </c>
      <c r="B400" t="s">
        <v>33</v>
      </c>
      <c r="C400" t="s">
        <v>35</v>
      </c>
      <c r="D400" s="2">
        <v>30000</v>
      </c>
      <c r="E400">
        <v>1</v>
      </c>
      <c r="F400" t="s">
        <v>13</v>
      </c>
      <c r="G400" t="s">
        <v>20</v>
      </c>
      <c r="H400" t="s">
        <v>15</v>
      </c>
      <c r="I400">
        <v>1</v>
      </c>
      <c r="J400" t="s">
        <v>26</v>
      </c>
      <c r="K400" t="s">
        <v>17</v>
      </c>
      <c r="L400">
        <v>39</v>
      </c>
      <c r="M400" t="str" cm="1">
        <f t="array" ref="M400">_xlfn.IFS(L400&lt;18,"Invalid", L400&lt;=35,"Young Adult", L400&lt;=55,"Middle Aged", L400&gt;55,"Old")</f>
        <v>Middle Aged</v>
      </c>
      <c r="N400" t="s">
        <v>15</v>
      </c>
      <c r="O400" s="2" cm="1">
        <f t="array" ref="O400">_xlfn.IFS(E400 = 0, D400,E400&gt;0,D400/E400)</f>
        <v>30000</v>
      </c>
      <c r="P400" t="str" cm="1">
        <f t="array" ref="P400">_xlfn.IFS(O400&lt;25000,"Less than 25000",O400&lt;50000,"25000 - 50000", O400&lt;75000,"50000 - 75000",O400&lt;100000,"75000 - 100000",O400&gt;=100000,"More than 100000")</f>
        <v>25000 - 50000</v>
      </c>
      <c r="Q400" t="str">
        <f t="shared" si="6"/>
        <v>Yes</v>
      </c>
    </row>
    <row r="401" spans="1:17" x14ac:dyDescent="0.3">
      <c r="A401">
        <v>26167</v>
      </c>
      <c r="B401" t="s">
        <v>33</v>
      </c>
      <c r="C401" t="s">
        <v>34</v>
      </c>
      <c r="D401" s="2">
        <v>40000</v>
      </c>
      <c r="E401">
        <v>2</v>
      </c>
      <c r="F401" t="s">
        <v>13</v>
      </c>
      <c r="G401" t="s">
        <v>28</v>
      </c>
      <c r="H401" t="s">
        <v>18</v>
      </c>
      <c r="I401">
        <v>1</v>
      </c>
      <c r="J401" t="s">
        <v>23</v>
      </c>
      <c r="K401" t="s">
        <v>24</v>
      </c>
      <c r="L401">
        <v>53</v>
      </c>
      <c r="M401" t="str" cm="1">
        <f t="array" ref="M401">_xlfn.IFS(L401&lt;18,"Invalid", L401&lt;=35,"Young Adult", L401&lt;=55,"Middle Aged", L401&gt;55,"Old")</f>
        <v>Middle Aged</v>
      </c>
      <c r="N401" t="s">
        <v>15</v>
      </c>
      <c r="O401" s="2" cm="1">
        <f t="array" ref="O401">_xlfn.IFS(E401 = 0, D401,E401&gt;0,D401/E401)</f>
        <v>20000</v>
      </c>
      <c r="P401" t="str" cm="1">
        <f t="array" ref="P401">_xlfn.IFS(O401&lt;25000,"Less than 25000",O401&lt;50000,"25000 - 50000", O401&lt;75000,"50000 - 75000",O401&lt;100000,"75000 - 100000",O401&gt;=100000,"More than 100000")</f>
        <v>Less than 25000</v>
      </c>
      <c r="Q401" t="str">
        <f t="shared" si="6"/>
        <v>Yes</v>
      </c>
    </row>
    <row r="402" spans="1:17" x14ac:dyDescent="0.3">
      <c r="A402">
        <v>25792</v>
      </c>
      <c r="B402" t="s">
        <v>33</v>
      </c>
      <c r="C402" t="s">
        <v>34</v>
      </c>
      <c r="D402" s="2">
        <v>110000</v>
      </c>
      <c r="E402">
        <v>3</v>
      </c>
      <c r="F402" t="s">
        <v>13</v>
      </c>
      <c r="G402" t="s">
        <v>28</v>
      </c>
      <c r="H402" t="s">
        <v>15</v>
      </c>
      <c r="I402">
        <v>4</v>
      </c>
      <c r="J402" t="s">
        <v>42</v>
      </c>
      <c r="K402" t="s">
        <v>17</v>
      </c>
      <c r="L402">
        <v>53</v>
      </c>
      <c r="M402" t="str" cm="1">
        <f t="array" ref="M402">_xlfn.IFS(L402&lt;18,"Invalid", L402&lt;=35,"Young Adult", L402&lt;=55,"Middle Aged", L402&gt;55,"Old")</f>
        <v>Middle Aged</v>
      </c>
      <c r="N402" t="s">
        <v>18</v>
      </c>
      <c r="O402" s="2" cm="1">
        <f t="array" ref="O402">_xlfn.IFS(E402 = 0, D402,E402&gt;0,D402/E402)</f>
        <v>36666.666666666664</v>
      </c>
      <c r="P402" t="str" cm="1">
        <f t="array" ref="P402">_xlfn.IFS(O402&lt;25000,"Less than 25000",O402&lt;50000,"25000 - 50000", O402&lt;75000,"50000 - 75000",O402&lt;100000,"75000 - 100000",O402&gt;=100000,"More than 100000")</f>
        <v>25000 - 50000</v>
      </c>
      <c r="Q402" t="str">
        <f t="shared" si="6"/>
        <v>Yes</v>
      </c>
    </row>
    <row r="403" spans="1:17" x14ac:dyDescent="0.3">
      <c r="A403">
        <v>11555</v>
      </c>
      <c r="B403" t="s">
        <v>32</v>
      </c>
      <c r="C403" t="s">
        <v>34</v>
      </c>
      <c r="D403" s="2">
        <v>40000</v>
      </c>
      <c r="E403">
        <v>1</v>
      </c>
      <c r="F403" t="s">
        <v>13</v>
      </c>
      <c r="G403" t="s">
        <v>20</v>
      </c>
      <c r="H403" t="s">
        <v>15</v>
      </c>
      <c r="I403">
        <v>0</v>
      </c>
      <c r="J403" t="s">
        <v>16</v>
      </c>
      <c r="K403" t="s">
        <v>17</v>
      </c>
      <c r="L403">
        <v>80</v>
      </c>
      <c r="M403" t="str" cm="1">
        <f t="array" ref="M403">_xlfn.IFS(L403&lt;18,"Invalid", L403&lt;=35,"Young Adult", L403&lt;=55,"Middle Aged", L403&gt;55,"Old")</f>
        <v>Old</v>
      </c>
      <c r="N403" t="s">
        <v>18</v>
      </c>
      <c r="O403" s="2" cm="1">
        <f t="array" ref="O403">_xlfn.IFS(E403 = 0, D403,E403&gt;0,D403/E403)</f>
        <v>40000</v>
      </c>
      <c r="P403" t="str" cm="1">
        <f t="array" ref="P403">_xlfn.IFS(O403&lt;25000,"Less than 25000",O403&lt;50000,"25000 - 50000", O403&lt;75000,"50000 - 75000",O403&lt;100000,"75000 - 100000",O403&gt;=100000,"More than 100000")</f>
        <v>25000 - 50000</v>
      </c>
      <c r="Q403" t="str">
        <f t="shared" si="6"/>
        <v>No</v>
      </c>
    </row>
    <row r="404" spans="1:17" x14ac:dyDescent="0.3">
      <c r="A404">
        <v>22381</v>
      </c>
      <c r="B404" t="s">
        <v>32</v>
      </c>
      <c r="C404" t="s">
        <v>35</v>
      </c>
      <c r="D404" s="2">
        <v>10000</v>
      </c>
      <c r="E404">
        <v>1</v>
      </c>
      <c r="F404" t="s">
        <v>30</v>
      </c>
      <c r="G404" t="s">
        <v>25</v>
      </c>
      <c r="H404" t="s">
        <v>15</v>
      </c>
      <c r="I404">
        <v>0</v>
      </c>
      <c r="J404" t="s">
        <v>16</v>
      </c>
      <c r="K404" t="s">
        <v>17</v>
      </c>
      <c r="L404">
        <v>44</v>
      </c>
      <c r="M404" t="str" cm="1">
        <f t="array" ref="M404">_xlfn.IFS(L404&lt;18,"Invalid", L404&lt;=35,"Young Adult", L404&lt;=55,"Middle Aged", L404&gt;55,"Old")</f>
        <v>Middle Aged</v>
      </c>
      <c r="N404" t="s">
        <v>18</v>
      </c>
      <c r="O404" s="2" cm="1">
        <f t="array" ref="O404">_xlfn.IFS(E404 = 0, D404,E404&gt;0,D404/E404)</f>
        <v>10000</v>
      </c>
      <c r="P404" t="str" cm="1">
        <f t="array" ref="P404">_xlfn.IFS(O404&lt;25000,"Less than 25000",O404&lt;50000,"25000 - 50000", O404&lt;75000,"50000 - 75000",O404&lt;100000,"75000 - 100000",O404&gt;=100000,"More than 100000")</f>
        <v>Less than 25000</v>
      </c>
      <c r="Q404" t="str">
        <f t="shared" si="6"/>
        <v>No</v>
      </c>
    </row>
    <row r="405" spans="1:17" x14ac:dyDescent="0.3">
      <c r="A405">
        <v>17882</v>
      </c>
      <c r="B405" t="s">
        <v>32</v>
      </c>
      <c r="C405" t="s">
        <v>35</v>
      </c>
      <c r="D405" s="2">
        <v>20000</v>
      </c>
      <c r="E405">
        <v>1</v>
      </c>
      <c r="F405" t="s">
        <v>30</v>
      </c>
      <c r="G405" t="s">
        <v>20</v>
      </c>
      <c r="H405" t="s">
        <v>15</v>
      </c>
      <c r="I405">
        <v>0</v>
      </c>
      <c r="J405" t="s">
        <v>16</v>
      </c>
      <c r="K405" t="s">
        <v>17</v>
      </c>
      <c r="L405">
        <v>44</v>
      </c>
      <c r="M405" t="str" cm="1">
        <f t="array" ref="M405">_xlfn.IFS(L405&lt;18,"Invalid", L405&lt;=35,"Young Adult", L405&lt;=55,"Middle Aged", L405&gt;55,"Old")</f>
        <v>Middle Aged</v>
      </c>
      <c r="N405" t="s">
        <v>18</v>
      </c>
      <c r="O405" s="2" cm="1">
        <f t="array" ref="O405">_xlfn.IFS(E405 = 0, D405,E405&gt;0,D405/E405)</f>
        <v>20000</v>
      </c>
      <c r="P405" t="str" cm="1">
        <f t="array" ref="P405">_xlfn.IFS(O405&lt;25000,"Less than 25000",O405&lt;50000,"25000 - 50000", O405&lt;75000,"50000 - 75000",O405&lt;100000,"75000 - 100000",O405&gt;=100000,"More than 100000")</f>
        <v>Less than 25000</v>
      </c>
      <c r="Q405" t="str">
        <f t="shared" si="6"/>
        <v>No</v>
      </c>
    </row>
    <row r="406" spans="1:17" x14ac:dyDescent="0.3">
      <c r="A406">
        <v>22174</v>
      </c>
      <c r="B406" t="s">
        <v>32</v>
      </c>
      <c r="C406" t="s">
        <v>35</v>
      </c>
      <c r="D406" s="2">
        <v>30000</v>
      </c>
      <c r="E406">
        <v>3</v>
      </c>
      <c r="F406" t="s">
        <v>27</v>
      </c>
      <c r="G406" t="s">
        <v>14</v>
      </c>
      <c r="H406" t="s">
        <v>15</v>
      </c>
      <c r="I406">
        <v>2</v>
      </c>
      <c r="J406" t="s">
        <v>23</v>
      </c>
      <c r="K406" t="s">
        <v>24</v>
      </c>
      <c r="L406">
        <v>54</v>
      </c>
      <c r="M406" t="str" cm="1">
        <f t="array" ref="M406">_xlfn.IFS(L406&lt;18,"Invalid", L406&lt;=35,"Young Adult", L406&lt;=55,"Middle Aged", L406&gt;55,"Old")</f>
        <v>Middle Aged</v>
      </c>
      <c r="N406" t="s">
        <v>15</v>
      </c>
      <c r="O406" s="2" cm="1">
        <f t="array" ref="O406">_xlfn.IFS(E406 = 0, D406,E406&gt;0,D406/E406)</f>
        <v>10000</v>
      </c>
      <c r="P406" t="str" cm="1">
        <f t="array" ref="P406">_xlfn.IFS(O406&lt;25000,"Less than 25000",O406&lt;50000,"25000 - 50000", O406&lt;75000,"50000 - 75000",O406&lt;100000,"75000 - 100000",O406&gt;=100000,"More than 100000")</f>
        <v>Less than 25000</v>
      </c>
      <c r="Q406" t="str">
        <f t="shared" si="6"/>
        <v>Yes</v>
      </c>
    </row>
    <row r="407" spans="1:17" x14ac:dyDescent="0.3">
      <c r="A407">
        <v>22439</v>
      </c>
      <c r="B407" t="s">
        <v>32</v>
      </c>
      <c r="C407" t="s">
        <v>34</v>
      </c>
      <c r="D407" s="2">
        <v>30000</v>
      </c>
      <c r="E407">
        <v>0</v>
      </c>
      <c r="F407" t="s">
        <v>13</v>
      </c>
      <c r="G407" t="s">
        <v>20</v>
      </c>
      <c r="H407" t="s">
        <v>15</v>
      </c>
      <c r="I407">
        <v>0</v>
      </c>
      <c r="J407" t="s">
        <v>16</v>
      </c>
      <c r="K407" t="s">
        <v>17</v>
      </c>
      <c r="L407">
        <v>37</v>
      </c>
      <c r="M407" t="str" cm="1">
        <f t="array" ref="M407">_xlfn.IFS(L407&lt;18,"Invalid", L407&lt;=35,"Young Adult", L407&lt;=55,"Middle Aged", L407&gt;55,"Old")</f>
        <v>Middle Aged</v>
      </c>
      <c r="N407" t="s">
        <v>15</v>
      </c>
      <c r="O407" s="2" cm="1">
        <f t="array" ref="O407">_xlfn.IFS(E407 = 0, D407,E407&gt;0,D407/E407)</f>
        <v>30000</v>
      </c>
      <c r="P407" t="str" cm="1">
        <f t="array" ref="P407">_xlfn.IFS(O407&lt;25000,"Less than 25000",O407&lt;50000,"25000 - 50000", O407&lt;75000,"50000 - 75000",O407&lt;100000,"75000 - 100000",O407&gt;=100000,"More than 100000")</f>
        <v>25000 - 50000</v>
      </c>
      <c r="Q407" t="str">
        <f t="shared" si="6"/>
        <v>No</v>
      </c>
    </row>
    <row r="408" spans="1:17" x14ac:dyDescent="0.3">
      <c r="A408">
        <v>18012</v>
      </c>
      <c r="B408" t="s">
        <v>32</v>
      </c>
      <c r="C408" t="s">
        <v>34</v>
      </c>
      <c r="D408" s="2">
        <v>40000</v>
      </c>
      <c r="E408">
        <v>1</v>
      </c>
      <c r="F408" t="s">
        <v>13</v>
      </c>
      <c r="G408" t="s">
        <v>14</v>
      </c>
      <c r="H408" t="s">
        <v>15</v>
      </c>
      <c r="I408">
        <v>0</v>
      </c>
      <c r="J408" t="s">
        <v>16</v>
      </c>
      <c r="K408" t="s">
        <v>17</v>
      </c>
      <c r="L408">
        <v>41</v>
      </c>
      <c r="M408" t="str" cm="1">
        <f t="array" ref="M408">_xlfn.IFS(L408&lt;18,"Invalid", L408&lt;=35,"Young Adult", L408&lt;=55,"Middle Aged", L408&gt;55,"Old")</f>
        <v>Middle Aged</v>
      </c>
      <c r="N408" t="s">
        <v>18</v>
      </c>
      <c r="O408" s="2" cm="1">
        <f t="array" ref="O408">_xlfn.IFS(E408 = 0, D408,E408&gt;0,D408/E408)</f>
        <v>40000</v>
      </c>
      <c r="P408" t="str" cm="1">
        <f t="array" ref="P408">_xlfn.IFS(O408&lt;25000,"Less than 25000",O408&lt;50000,"25000 - 50000", O408&lt;75000,"50000 - 75000",O408&lt;100000,"75000 - 100000",O408&gt;=100000,"More than 100000")</f>
        <v>25000 - 50000</v>
      </c>
      <c r="Q408" t="str">
        <f t="shared" si="6"/>
        <v>No</v>
      </c>
    </row>
    <row r="409" spans="1:17" x14ac:dyDescent="0.3">
      <c r="A409">
        <v>27582</v>
      </c>
      <c r="B409" t="s">
        <v>33</v>
      </c>
      <c r="C409" t="s">
        <v>34</v>
      </c>
      <c r="D409" s="2">
        <v>90000</v>
      </c>
      <c r="E409">
        <v>2</v>
      </c>
      <c r="F409" t="s">
        <v>13</v>
      </c>
      <c r="G409" t="s">
        <v>21</v>
      </c>
      <c r="H409" t="s">
        <v>18</v>
      </c>
      <c r="I409">
        <v>0</v>
      </c>
      <c r="J409" t="s">
        <v>16</v>
      </c>
      <c r="K409" t="s">
        <v>24</v>
      </c>
      <c r="L409">
        <v>36</v>
      </c>
      <c r="M409" t="str" cm="1">
        <f t="array" ref="M409">_xlfn.IFS(L409&lt;18,"Invalid", L409&lt;=35,"Young Adult", L409&lt;=55,"Middle Aged", L409&gt;55,"Old")</f>
        <v>Middle Aged</v>
      </c>
      <c r="N409" t="s">
        <v>15</v>
      </c>
      <c r="O409" s="2" cm="1">
        <f t="array" ref="O409">_xlfn.IFS(E409 = 0, D409,E409&gt;0,D409/E409)</f>
        <v>45000</v>
      </c>
      <c r="P409" t="str" cm="1">
        <f t="array" ref="P409">_xlfn.IFS(O409&lt;25000,"Less than 25000",O409&lt;50000,"25000 - 50000", O409&lt;75000,"50000 - 75000",O409&lt;100000,"75000 - 100000",O409&gt;=100000,"More than 100000")</f>
        <v>25000 - 50000</v>
      </c>
      <c r="Q409" t="str">
        <f t="shared" si="6"/>
        <v>No</v>
      </c>
    </row>
    <row r="410" spans="1:17" x14ac:dyDescent="0.3">
      <c r="A410">
        <v>12744</v>
      </c>
      <c r="B410" t="s">
        <v>33</v>
      </c>
      <c r="C410" t="s">
        <v>34</v>
      </c>
      <c r="D410" s="2">
        <v>40000</v>
      </c>
      <c r="E410">
        <v>2</v>
      </c>
      <c r="F410" t="s">
        <v>19</v>
      </c>
      <c r="G410" t="s">
        <v>20</v>
      </c>
      <c r="H410" t="s">
        <v>15</v>
      </c>
      <c r="I410">
        <v>0</v>
      </c>
      <c r="J410" t="s">
        <v>16</v>
      </c>
      <c r="K410" t="s">
        <v>17</v>
      </c>
      <c r="L410">
        <v>33</v>
      </c>
      <c r="M410" t="str" cm="1">
        <f t="array" ref="M410">_xlfn.IFS(L410&lt;18,"Invalid", L410&lt;=35,"Young Adult", L410&lt;=55,"Middle Aged", L410&gt;55,"Old")</f>
        <v>Young Adult</v>
      </c>
      <c r="N410" t="s">
        <v>18</v>
      </c>
      <c r="O410" s="2" cm="1">
        <f t="array" ref="O410">_xlfn.IFS(E410 = 0, D410,E410&gt;0,D410/E410)</f>
        <v>20000</v>
      </c>
      <c r="P410" t="str" cm="1">
        <f t="array" ref="P410">_xlfn.IFS(O410&lt;25000,"Less than 25000",O410&lt;50000,"25000 - 50000", O410&lt;75000,"50000 - 75000",O410&lt;100000,"75000 - 100000",O410&gt;=100000,"More than 100000")</f>
        <v>Less than 25000</v>
      </c>
      <c r="Q410" t="str">
        <f t="shared" si="6"/>
        <v>No</v>
      </c>
    </row>
    <row r="411" spans="1:17" x14ac:dyDescent="0.3">
      <c r="A411">
        <v>22821</v>
      </c>
      <c r="B411" t="s">
        <v>32</v>
      </c>
      <c r="C411" t="s">
        <v>34</v>
      </c>
      <c r="D411" s="2">
        <v>130000</v>
      </c>
      <c r="E411">
        <v>3</v>
      </c>
      <c r="F411" t="s">
        <v>19</v>
      </c>
      <c r="G411" t="s">
        <v>21</v>
      </c>
      <c r="H411" t="s">
        <v>15</v>
      </c>
      <c r="I411">
        <v>4</v>
      </c>
      <c r="J411" t="s">
        <v>16</v>
      </c>
      <c r="K411" t="s">
        <v>17</v>
      </c>
      <c r="L411">
        <v>52</v>
      </c>
      <c r="M411" t="str" cm="1">
        <f t="array" ref="M411">_xlfn.IFS(L411&lt;18,"Invalid", L411&lt;=35,"Young Adult", L411&lt;=55,"Middle Aged", L411&gt;55,"Old")</f>
        <v>Middle Aged</v>
      </c>
      <c r="N411" t="s">
        <v>18</v>
      </c>
      <c r="O411" s="2" cm="1">
        <f t="array" ref="O411">_xlfn.IFS(E411 = 0, D411,E411&gt;0,D411/E411)</f>
        <v>43333.333333333336</v>
      </c>
      <c r="P411" t="str" cm="1">
        <f t="array" ref="P411">_xlfn.IFS(O411&lt;25000,"Less than 25000",O411&lt;50000,"25000 - 50000", O411&lt;75000,"50000 - 75000",O411&lt;100000,"75000 - 100000",O411&gt;=100000,"More than 100000")</f>
        <v>25000 - 50000</v>
      </c>
      <c r="Q411" t="str">
        <f t="shared" si="6"/>
        <v>Yes</v>
      </c>
    </row>
    <row r="412" spans="1:17" x14ac:dyDescent="0.3">
      <c r="A412">
        <v>20171</v>
      </c>
      <c r="B412" t="s">
        <v>32</v>
      </c>
      <c r="C412" t="s">
        <v>34</v>
      </c>
      <c r="D412" s="2">
        <v>20000</v>
      </c>
      <c r="E412">
        <v>2</v>
      </c>
      <c r="F412" t="s">
        <v>19</v>
      </c>
      <c r="G412" t="s">
        <v>25</v>
      </c>
      <c r="H412" t="s">
        <v>15</v>
      </c>
      <c r="I412">
        <v>1</v>
      </c>
      <c r="J412" t="s">
        <v>16</v>
      </c>
      <c r="K412" t="s">
        <v>17</v>
      </c>
      <c r="L412">
        <v>46</v>
      </c>
      <c r="M412" t="str" cm="1">
        <f t="array" ref="M412">_xlfn.IFS(L412&lt;18,"Invalid", L412&lt;=35,"Young Adult", L412&lt;=55,"Middle Aged", L412&gt;55,"Old")</f>
        <v>Middle Aged</v>
      </c>
      <c r="N412" t="s">
        <v>15</v>
      </c>
      <c r="O412" s="2" cm="1">
        <f t="array" ref="O412">_xlfn.IFS(E412 = 0, D412,E412&gt;0,D412/E412)</f>
        <v>10000</v>
      </c>
      <c r="P412" t="str" cm="1">
        <f t="array" ref="P412">_xlfn.IFS(O412&lt;25000,"Less than 25000",O412&lt;50000,"25000 - 50000", O412&lt;75000,"50000 - 75000",O412&lt;100000,"75000 - 100000",O412&gt;=100000,"More than 100000")</f>
        <v>Less than 25000</v>
      </c>
      <c r="Q412" t="str">
        <f t="shared" si="6"/>
        <v>Yes</v>
      </c>
    </row>
    <row r="413" spans="1:17" x14ac:dyDescent="0.3">
      <c r="A413">
        <v>11116</v>
      </c>
      <c r="B413" t="s">
        <v>32</v>
      </c>
      <c r="C413" t="s">
        <v>35</v>
      </c>
      <c r="D413" s="2">
        <v>70000</v>
      </c>
      <c r="E413">
        <v>5</v>
      </c>
      <c r="F413" t="s">
        <v>19</v>
      </c>
      <c r="G413" t="s">
        <v>14</v>
      </c>
      <c r="H413" t="s">
        <v>15</v>
      </c>
      <c r="I413">
        <v>2</v>
      </c>
      <c r="J413" t="s">
        <v>23</v>
      </c>
      <c r="K413" t="s">
        <v>24</v>
      </c>
      <c r="L413">
        <v>43</v>
      </c>
      <c r="M413" t="str" cm="1">
        <f t="array" ref="M413">_xlfn.IFS(L413&lt;18,"Invalid", L413&lt;=35,"Young Adult", L413&lt;=55,"Middle Aged", L413&gt;55,"Old")</f>
        <v>Middle Aged</v>
      </c>
      <c r="N413" t="s">
        <v>18</v>
      </c>
      <c r="O413" s="2" cm="1">
        <f t="array" ref="O413">_xlfn.IFS(E413 = 0, D413,E413&gt;0,D413/E413)</f>
        <v>14000</v>
      </c>
      <c r="P413" t="str" cm="1">
        <f t="array" ref="P413">_xlfn.IFS(O413&lt;25000,"Less than 25000",O413&lt;50000,"25000 - 50000", O413&lt;75000,"50000 - 75000",O413&lt;100000,"75000 - 100000",O413&gt;=100000,"More than 100000")</f>
        <v>Less than 25000</v>
      </c>
      <c r="Q413" t="str">
        <f t="shared" si="6"/>
        <v>Yes</v>
      </c>
    </row>
    <row r="414" spans="1:17" x14ac:dyDescent="0.3">
      <c r="A414">
        <v>20053</v>
      </c>
      <c r="B414" t="s">
        <v>33</v>
      </c>
      <c r="C414" t="s">
        <v>35</v>
      </c>
      <c r="D414" s="2">
        <v>40000</v>
      </c>
      <c r="E414">
        <v>2</v>
      </c>
      <c r="F414" t="s">
        <v>19</v>
      </c>
      <c r="G414" t="s">
        <v>20</v>
      </c>
      <c r="H414" t="s">
        <v>15</v>
      </c>
      <c r="I414">
        <v>0</v>
      </c>
      <c r="J414" t="s">
        <v>16</v>
      </c>
      <c r="K414" t="s">
        <v>17</v>
      </c>
      <c r="L414">
        <v>34</v>
      </c>
      <c r="M414" t="str" cm="1">
        <f t="array" ref="M414">_xlfn.IFS(L414&lt;18,"Invalid", L414&lt;=35,"Young Adult", L414&lt;=55,"Middle Aged", L414&gt;55,"Old")</f>
        <v>Young Adult</v>
      </c>
      <c r="N414" t="s">
        <v>18</v>
      </c>
      <c r="O414" s="2" cm="1">
        <f t="array" ref="O414">_xlfn.IFS(E414 = 0, D414,E414&gt;0,D414/E414)</f>
        <v>20000</v>
      </c>
      <c r="P414" t="str" cm="1">
        <f t="array" ref="P414">_xlfn.IFS(O414&lt;25000,"Less than 25000",O414&lt;50000,"25000 - 50000", O414&lt;75000,"50000 - 75000",O414&lt;100000,"75000 - 100000",O414&gt;=100000,"More than 100000")</f>
        <v>Less than 25000</v>
      </c>
      <c r="Q414" t="str">
        <f t="shared" si="6"/>
        <v>No</v>
      </c>
    </row>
    <row r="415" spans="1:17" x14ac:dyDescent="0.3">
      <c r="A415">
        <v>25266</v>
      </c>
      <c r="B415" t="s">
        <v>33</v>
      </c>
      <c r="C415" t="s">
        <v>34</v>
      </c>
      <c r="D415" s="2">
        <v>30000</v>
      </c>
      <c r="E415">
        <v>2</v>
      </c>
      <c r="F415" t="s">
        <v>19</v>
      </c>
      <c r="G415" t="s">
        <v>20</v>
      </c>
      <c r="H415" t="s">
        <v>18</v>
      </c>
      <c r="I415">
        <v>2</v>
      </c>
      <c r="J415" t="s">
        <v>23</v>
      </c>
      <c r="K415" t="s">
        <v>24</v>
      </c>
      <c r="L415">
        <v>67</v>
      </c>
      <c r="M415" t="str" cm="1">
        <f t="array" ref="M415">_xlfn.IFS(L415&lt;18,"Invalid", L415&lt;=35,"Young Adult", L415&lt;=55,"Middle Aged", L415&gt;55,"Old")</f>
        <v>Old</v>
      </c>
      <c r="N415" t="s">
        <v>18</v>
      </c>
      <c r="O415" s="2" cm="1">
        <f t="array" ref="O415">_xlfn.IFS(E415 = 0, D415,E415&gt;0,D415/E415)</f>
        <v>15000</v>
      </c>
      <c r="P415" t="str" cm="1">
        <f t="array" ref="P415">_xlfn.IFS(O415&lt;25000,"Less than 25000",O415&lt;50000,"25000 - 50000", O415&lt;75000,"50000 - 75000",O415&lt;100000,"75000 - 100000",O415&gt;=100000,"More than 100000")</f>
        <v>Less than 25000</v>
      </c>
      <c r="Q415" t="str">
        <f t="shared" si="6"/>
        <v>Yes</v>
      </c>
    </row>
    <row r="416" spans="1:17" x14ac:dyDescent="0.3">
      <c r="A416">
        <v>17960</v>
      </c>
      <c r="B416" t="s">
        <v>32</v>
      </c>
      <c r="C416" t="s">
        <v>34</v>
      </c>
      <c r="D416" s="2">
        <v>40000</v>
      </c>
      <c r="E416">
        <v>0</v>
      </c>
      <c r="F416" t="s">
        <v>30</v>
      </c>
      <c r="G416" t="s">
        <v>20</v>
      </c>
      <c r="H416" t="s">
        <v>15</v>
      </c>
      <c r="I416">
        <v>0</v>
      </c>
      <c r="J416" t="s">
        <v>16</v>
      </c>
      <c r="K416" t="s">
        <v>17</v>
      </c>
      <c r="L416">
        <v>35</v>
      </c>
      <c r="M416" t="str" cm="1">
        <f t="array" ref="M416">_xlfn.IFS(L416&lt;18,"Invalid", L416&lt;=35,"Young Adult", L416&lt;=55,"Middle Aged", L416&gt;55,"Old")</f>
        <v>Young Adult</v>
      </c>
      <c r="N416" t="s">
        <v>15</v>
      </c>
      <c r="O416" s="2" cm="1">
        <f t="array" ref="O416">_xlfn.IFS(E416 = 0, D416,E416&gt;0,D416/E416)</f>
        <v>40000</v>
      </c>
      <c r="P416" t="str" cm="1">
        <f t="array" ref="P416">_xlfn.IFS(O416&lt;25000,"Less than 25000",O416&lt;50000,"25000 - 50000", O416&lt;75000,"50000 - 75000",O416&lt;100000,"75000 - 100000",O416&gt;=100000,"More than 100000")</f>
        <v>25000 - 50000</v>
      </c>
      <c r="Q416" t="str">
        <f t="shared" si="6"/>
        <v>No</v>
      </c>
    </row>
    <row r="417" spans="1:17" x14ac:dyDescent="0.3">
      <c r="A417">
        <v>13961</v>
      </c>
      <c r="B417" t="s">
        <v>32</v>
      </c>
      <c r="C417" t="s">
        <v>34</v>
      </c>
      <c r="D417" s="2">
        <v>80000</v>
      </c>
      <c r="E417">
        <v>5</v>
      </c>
      <c r="F417" t="s">
        <v>30</v>
      </c>
      <c r="G417" t="s">
        <v>28</v>
      </c>
      <c r="H417" t="s">
        <v>15</v>
      </c>
      <c r="I417">
        <v>3</v>
      </c>
      <c r="J417" t="s">
        <v>16</v>
      </c>
      <c r="K417" t="s">
        <v>24</v>
      </c>
      <c r="L417">
        <v>40</v>
      </c>
      <c r="M417" t="str" cm="1">
        <f t="array" ref="M417">_xlfn.IFS(L417&lt;18,"Invalid", L417&lt;=35,"Young Adult", L417&lt;=55,"Middle Aged", L417&gt;55,"Old")</f>
        <v>Middle Aged</v>
      </c>
      <c r="N417" t="s">
        <v>18</v>
      </c>
      <c r="O417" s="2" cm="1">
        <f t="array" ref="O417">_xlfn.IFS(E417 = 0, D417,E417&gt;0,D417/E417)</f>
        <v>16000</v>
      </c>
      <c r="P417" t="str" cm="1">
        <f t="array" ref="P417">_xlfn.IFS(O417&lt;25000,"Less than 25000",O417&lt;50000,"25000 - 50000", O417&lt;75000,"50000 - 75000",O417&lt;100000,"75000 - 100000",O417&gt;=100000,"More than 100000")</f>
        <v>Less than 25000</v>
      </c>
      <c r="Q417" t="str">
        <f t="shared" si="6"/>
        <v>Yes</v>
      </c>
    </row>
    <row r="418" spans="1:17" x14ac:dyDescent="0.3">
      <c r="A418">
        <v>11897</v>
      </c>
      <c r="B418" t="s">
        <v>33</v>
      </c>
      <c r="C418" t="s">
        <v>35</v>
      </c>
      <c r="D418" s="2">
        <v>60000</v>
      </c>
      <c r="E418">
        <v>2</v>
      </c>
      <c r="F418" t="s">
        <v>13</v>
      </c>
      <c r="G418" t="s">
        <v>21</v>
      </c>
      <c r="H418" t="s">
        <v>18</v>
      </c>
      <c r="I418">
        <v>1</v>
      </c>
      <c r="J418" t="s">
        <v>16</v>
      </c>
      <c r="K418" t="s">
        <v>24</v>
      </c>
      <c r="L418">
        <v>37</v>
      </c>
      <c r="M418" t="str" cm="1">
        <f t="array" ref="M418">_xlfn.IFS(L418&lt;18,"Invalid", L418&lt;=35,"Young Adult", L418&lt;=55,"Middle Aged", L418&gt;55,"Old")</f>
        <v>Middle Aged</v>
      </c>
      <c r="N418" t="s">
        <v>15</v>
      </c>
      <c r="O418" s="2" cm="1">
        <f t="array" ref="O418">_xlfn.IFS(E418 = 0, D418,E418&gt;0,D418/E418)</f>
        <v>30000</v>
      </c>
      <c r="P418" t="str" cm="1">
        <f t="array" ref="P418">_xlfn.IFS(O418&lt;25000,"Less than 25000",O418&lt;50000,"25000 - 50000", O418&lt;75000,"50000 - 75000",O418&lt;100000,"75000 - 100000",O418&gt;=100000,"More than 100000")</f>
        <v>25000 - 50000</v>
      </c>
      <c r="Q418" t="str">
        <f t="shared" si="6"/>
        <v>Yes</v>
      </c>
    </row>
    <row r="419" spans="1:17" x14ac:dyDescent="0.3">
      <c r="A419">
        <v>11139</v>
      </c>
      <c r="B419" t="s">
        <v>33</v>
      </c>
      <c r="C419" t="s">
        <v>34</v>
      </c>
      <c r="D419" s="2">
        <v>30000</v>
      </c>
      <c r="E419">
        <v>2</v>
      </c>
      <c r="F419" t="s">
        <v>19</v>
      </c>
      <c r="G419" t="s">
        <v>20</v>
      </c>
      <c r="H419" t="s">
        <v>18</v>
      </c>
      <c r="I419">
        <v>2</v>
      </c>
      <c r="J419" t="s">
        <v>23</v>
      </c>
      <c r="K419" t="s">
        <v>24</v>
      </c>
      <c r="L419">
        <v>67</v>
      </c>
      <c r="M419" t="str" cm="1">
        <f t="array" ref="M419">_xlfn.IFS(L419&lt;18,"Invalid", L419&lt;=35,"Young Adult", L419&lt;=55,"Middle Aged", L419&gt;55,"Old")</f>
        <v>Old</v>
      </c>
      <c r="N419" t="s">
        <v>18</v>
      </c>
      <c r="O419" s="2" cm="1">
        <f t="array" ref="O419">_xlfn.IFS(E419 = 0, D419,E419&gt;0,D419/E419)</f>
        <v>15000</v>
      </c>
      <c r="P419" t="str" cm="1">
        <f t="array" ref="P419">_xlfn.IFS(O419&lt;25000,"Less than 25000",O419&lt;50000,"25000 - 50000", O419&lt;75000,"50000 - 75000",O419&lt;100000,"75000 - 100000",O419&gt;=100000,"More than 100000")</f>
        <v>Less than 25000</v>
      </c>
      <c r="Q419" t="str">
        <f t="shared" si="6"/>
        <v>Yes</v>
      </c>
    </row>
    <row r="420" spans="1:17" x14ac:dyDescent="0.3">
      <c r="A420">
        <v>11576</v>
      </c>
      <c r="B420" t="s">
        <v>32</v>
      </c>
      <c r="C420" t="s">
        <v>35</v>
      </c>
      <c r="D420" s="2">
        <v>30000</v>
      </c>
      <c r="E420">
        <v>1</v>
      </c>
      <c r="F420" t="s">
        <v>13</v>
      </c>
      <c r="G420" t="s">
        <v>14</v>
      </c>
      <c r="H420" t="s">
        <v>15</v>
      </c>
      <c r="I420">
        <v>2</v>
      </c>
      <c r="J420" t="s">
        <v>16</v>
      </c>
      <c r="K420" t="s">
        <v>17</v>
      </c>
      <c r="L420">
        <v>41</v>
      </c>
      <c r="M420" t="str" cm="1">
        <f t="array" ref="M420">_xlfn.IFS(L420&lt;18,"Invalid", L420&lt;=35,"Young Adult", L420&lt;=55,"Middle Aged", L420&gt;55,"Old")</f>
        <v>Middle Aged</v>
      </c>
      <c r="N420" t="s">
        <v>15</v>
      </c>
      <c r="O420" s="2" cm="1">
        <f t="array" ref="O420">_xlfn.IFS(E420 = 0, D420,E420&gt;0,D420/E420)</f>
        <v>30000</v>
      </c>
      <c r="P420" t="str" cm="1">
        <f t="array" ref="P420">_xlfn.IFS(O420&lt;25000,"Less than 25000",O420&lt;50000,"25000 - 50000", O420&lt;75000,"50000 - 75000",O420&lt;100000,"75000 - 100000",O420&gt;=100000,"More than 100000")</f>
        <v>25000 - 50000</v>
      </c>
      <c r="Q420" t="str">
        <f t="shared" si="6"/>
        <v>Yes</v>
      </c>
    </row>
    <row r="421" spans="1:17" x14ac:dyDescent="0.3">
      <c r="A421">
        <v>19255</v>
      </c>
      <c r="B421" t="s">
        <v>33</v>
      </c>
      <c r="C421" t="s">
        <v>35</v>
      </c>
      <c r="D421" s="2">
        <v>10000</v>
      </c>
      <c r="E421">
        <v>2</v>
      </c>
      <c r="F421" t="s">
        <v>19</v>
      </c>
      <c r="G421" t="s">
        <v>25</v>
      </c>
      <c r="H421" t="s">
        <v>15</v>
      </c>
      <c r="I421">
        <v>1</v>
      </c>
      <c r="J421" t="s">
        <v>16</v>
      </c>
      <c r="K421" t="s">
        <v>17</v>
      </c>
      <c r="L421">
        <v>51</v>
      </c>
      <c r="M421" t="str" cm="1">
        <f t="array" ref="M421">_xlfn.IFS(L421&lt;18,"Invalid", L421&lt;=35,"Young Adult", L421&lt;=55,"Middle Aged", L421&gt;55,"Old")</f>
        <v>Middle Aged</v>
      </c>
      <c r="N421" t="s">
        <v>15</v>
      </c>
      <c r="O421" s="2" cm="1">
        <f t="array" ref="O421">_xlfn.IFS(E421 = 0, D421,E421&gt;0,D421/E421)</f>
        <v>5000</v>
      </c>
      <c r="P421" t="str" cm="1">
        <f t="array" ref="P421">_xlfn.IFS(O421&lt;25000,"Less than 25000",O421&lt;50000,"25000 - 50000", O421&lt;75000,"50000 - 75000",O421&lt;100000,"75000 - 100000",O421&gt;=100000,"More than 100000")</f>
        <v>Less than 25000</v>
      </c>
      <c r="Q421" t="str">
        <f t="shared" si="6"/>
        <v>Yes</v>
      </c>
    </row>
    <row r="422" spans="1:17" x14ac:dyDescent="0.3">
      <c r="A422">
        <v>18153</v>
      </c>
      <c r="B422" t="s">
        <v>32</v>
      </c>
      <c r="C422" t="s">
        <v>34</v>
      </c>
      <c r="D422" s="2">
        <v>100000</v>
      </c>
      <c r="E422">
        <v>2</v>
      </c>
      <c r="F422" t="s">
        <v>13</v>
      </c>
      <c r="G422" t="s">
        <v>28</v>
      </c>
      <c r="H422" t="s">
        <v>15</v>
      </c>
      <c r="I422">
        <v>4</v>
      </c>
      <c r="J422" t="s">
        <v>42</v>
      </c>
      <c r="K422" t="s">
        <v>17</v>
      </c>
      <c r="L422">
        <v>59</v>
      </c>
      <c r="M422" t="str" cm="1">
        <f t="array" ref="M422">_xlfn.IFS(L422&lt;18,"Invalid", L422&lt;=35,"Young Adult", L422&lt;=55,"Middle Aged", L422&gt;55,"Old")</f>
        <v>Old</v>
      </c>
      <c r="N422" t="s">
        <v>18</v>
      </c>
      <c r="O422" s="2" cm="1">
        <f t="array" ref="O422">_xlfn.IFS(E422 = 0, D422,E422&gt;0,D422/E422)</f>
        <v>50000</v>
      </c>
      <c r="P422" t="str" cm="1">
        <f t="array" ref="P422">_xlfn.IFS(O422&lt;25000,"Less than 25000",O422&lt;50000,"25000 - 50000", O422&lt;75000,"50000 - 75000",O422&lt;100000,"75000 - 100000",O422&gt;=100000,"More than 100000")</f>
        <v>50000 - 75000</v>
      </c>
      <c r="Q422" t="str">
        <f t="shared" si="6"/>
        <v>Yes</v>
      </c>
    </row>
    <row r="423" spans="1:17" x14ac:dyDescent="0.3">
      <c r="A423">
        <v>14547</v>
      </c>
      <c r="B423" t="s">
        <v>32</v>
      </c>
      <c r="C423" t="s">
        <v>35</v>
      </c>
      <c r="D423" s="2">
        <v>10000</v>
      </c>
      <c r="E423">
        <v>2</v>
      </c>
      <c r="F423" t="s">
        <v>19</v>
      </c>
      <c r="G423" t="s">
        <v>25</v>
      </c>
      <c r="H423" t="s">
        <v>15</v>
      </c>
      <c r="I423">
        <v>0</v>
      </c>
      <c r="J423" t="s">
        <v>26</v>
      </c>
      <c r="K423" t="s">
        <v>17</v>
      </c>
      <c r="L423">
        <v>51</v>
      </c>
      <c r="M423" t="str" cm="1">
        <f t="array" ref="M423">_xlfn.IFS(L423&lt;18,"Invalid", L423&lt;=35,"Young Adult", L423&lt;=55,"Middle Aged", L423&gt;55,"Old")</f>
        <v>Middle Aged</v>
      </c>
      <c r="N423" t="s">
        <v>18</v>
      </c>
      <c r="O423" s="2" cm="1">
        <f t="array" ref="O423">_xlfn.IFS(E423 = 0, D423,E423&gt;0,D423/E423)</f>
        <v>5000</v>
      </c>
      <c r="P423" t="str" cm="1">
        <f t="array" ref="P423">_xlfn.IFS(O423&lt;25000,"Less than 25000",O423&lt;50000,"25000 - 50000", O423&lt;75000,"50000 - 75000",O423&lt;100000,"75000 - 100000",O423&gt;=100000,"More than 100000")</f>
        <v>Less than 25000</v>
      </c>
      <c r="Q423" t="str">
        <f t="shared" si="6"/>
        <v>No</v>
      </c>
    </row>
    <row r="424" spans="1:17" x14ac:dyDescent="0.3">
      <c r="A424">
        <v>24901</v>
      </c>
      <c r="B424" t="s">
        <v>33</v>
      </c>
      <c r="C424" t="s">
        <v>35</v>
      </c>
      <c r="D424" s="2">
        <v>110000</v>
      </c>
      <c r="E424">
        <v>0</v>
      </c>
      <c r="F424" t="s">
        <v>19</v>
      </c>
      <c r="G424" t="s">
        <v>28</v>
      </c>
      <c r="H424" t="s">
        <v>18</v>
      </c>
      <c r="I424">
        <v>3</v>
      </c>
      <c r="J424" t="s">
        <v>42</v>
      </c>
      <c r="K424" t="s">
        <v>24</v>
      </c>
      <c r="L424">
        <v>32</v>
      </c>
      <c r="M424" t="str" cm="1">
        <f t="array" ref="M424">_xlfn.IFS(L424&lt;18,"Invalid", L424&lt;=35,"Young Adult", L424&lt;=55,"Middle Aged", L424&gt;55,"Old")</f>
        <v>Young Adult</v>
      </c>
      <c r="N424" t="s">
        <v>15</v>
      </c>
      <c r="O424" s="2" cm="1">
        <f t="array" ref="O424">_xlfn.IFS(E424 = 0, D424,E424&gt;0,D424/E424)</f>
        <v>110000</v>
      </c>
      <c r="P424" t="str" cm="1">
        <f t="array" ref="P424">_xlfn.IFS(O424&lt;25000,"Less than 25000",O424&lt;50000,"25000 - 50000", O424&lt;75000,"50000 - 75000",O424&lt;100000,"75000 - 100000",O424&gt;=100000,"More than 100000")</f>
        <v>More than 100000</v>
      </c>
      <c r="Q424" t="str">
        <f t="shared" si="6"/>
        <v>Yes</v>
      </c>
    </row>
    <row r="425" spans="1:17" x14ac:dyDescent="0.3">
      <c r="A425">
        <v>27169</v>
      </c>
      <c r="B425" t="s">
        <v>33</v>
      </c>
      <c r="C425" t="s">
        <v>35</v>
      </c>
      <c r="D425" s="2">
        <v>30000</v>
      </c>
      <c r="E425">
        <v>0</v>
      </c>
      <c r="F425" t="s">
        <v>27</v>
      </c>
      <c r="G425" t="s">
        <v>25</v>
      </c>
      <c r="H425" t="s">
        <v>15</v>
      </c>
      <c r="I425">
        <v>1</v>
      </c>
      <c r="J425" t="s">
        <v>22</v>
      </c>
      <c r="K425" t="s">
        <v>17</v>
      </c>
      <c r="L425">
        <v>34</v>
      </c>
      <c r="M425" t="str" cm="1">
        <f t="array" ref="M425">_xlfn.IFS(L425&lt;18,"Invalid", L425&lt;=35,"Young Adult", L425&lt;=55,"Middle Aged", L425&gt;55,"Old")</f>
        <v>Young Adult</v>
      </c>
      <c r="N425" t="s">
        <v>15</v>
      </c>
      <c r="O425" s="2" cm="1">
        <f t="array" ref="O425">_xlfn.IFS(E425 = 0, D425,E425&gt;0,D425/E425)</f>
        <v>30000</v>
      </c>
      <c r="P425" t="str" cm="1">
        <f t="array" ref="P425">_xlfn.IFS(O425&lt;25000,"Less than 25000",O425&lt;50000,"25000 - 50000", O425&lt;75000,"50000 - 75000",O425&lt;100000,"75000 - 100000",O425&gt;=100000,"More than 100000")</f>
        <v>25000 - 50000</v>
      </c>
      <c r="Q425" t="str">
        <f t="shared" si="6"/>
        <v>Yes</v>
      </c>
    </row>
    <row r="426" spans="1:17" x14ac:dyDescent="0.3">
      <c r="A426">
        <v>14805</v>
      </c>
      <c r="B426" t="s">
        <v>33</v>
      </c>
      <c r="C426" t="s">
        <v>34</v>
      </c>
      <c r="D426" s="2">
        <v>10000</v>
      </c>
      <c r="E426">
        <v>3</v>
      </c>
      <c r="F426" t="s">
        <v>29</v>
      </c>
      <c r="G426" t="s">
        <v>25</v>
      </c>
      <c r="H426" t="s">
        <v>15</v>
      </c>
      <c r="I426">
        <v>2</v>
      </c>
      <c r="J426" t="s">
        <v>16</v>
      </c>
      <c r="K426" t="s">
        <v>17</v>
      </c>
      <c r="L426">
        <v>43</v>
      </c>
      <c r="M426" t="str" cm="1">
        <f t="array" ref="M426">_xlfn.IFS(L426&lt;18,"Invalid", L426&lt;=35,"Young Adult", L426&lt;=55,"Middle Aged", L426&gt;55,"Old")</f>
        <v>Middle Aged</v>
      </c>
      <c r="N426" t="s">
        <v>18</v>
      </c>
      <c r="O426" s="2" cm="1">
        <f t="array" ref="O426">_xlfn.IFS(E426 = 0, D426,E426&gt;0,D426/E426)</f>
        <v>3333.3333333333335</v>
      </c>
      <c r="P426" t="str" cm="1">
        <f t="array" ref="P426">_xlfn.IFS(O426&lt;25000,"Less than 25000",O426&lt;50000,"25000 - 50000", O426&lt;75000,"50000 - 75000",O426&lt;100000,"75000 - 100000",O426&gt;=100000,"More than 100000")</f>
        <v>Less than 25000</v>
      </c>
      <c r="Q426" t="str">
        <f t="shared" si="6"/>
        <v>Yes</v>
      </c>
    </row>
    <row r="427" spans="1:17" x14ac:dyDescent="0.3">
      <c r="A427">
        <v>15822</v>
      </c>
      <c r="B427" t="s">
        <v>32</v>
      </c>
      <c r="C427" t="s">
        <v>35</v>
      </c>
      <c r="D427" s="2">
        <v>40000</v>
      </c>
      <c r="E427">
        <v>2</v>
      </c>
      <c r="F427" t="s">
        <v>13</v>
      </c>
      <c r="G427" t="s">
        <v>28</v>
      </c>
      <c r="H427" t="s">
        <v>15</v>
      </c>
      <c r="I427">
        <v>2</v>
      </c>
      <c r="J427" t="s">
        <v>16</v>
      </c>
      <c r="K427" t="s">
        <v>24</v>
      </c>
      <c r="L427">
        <v>67</v>
      </c>
      <c r="M427" t="str" cm="1">
        <f t="array" ref="M427">_xlfn.IFS(L427&lt;18,"Invalid", L427&lt;=35,"Young Adult", L427&lt;=55,"Middle Aged", L427&gt;55,"Old")</f>
        <v>Old</v>
      </c>
      <c r="N427" t="s">
        <v>18</v>
      </c>
      <c r="O427" s="2" cm="1">
        <f t="array" ref="O427">_xlfn.IFS(E427 = 0, D427,E427&gt;0,D427/E427)</f>
        <v>20000</v>
      </c>
      <c r="P427" t="str" cm="1">
        <f t="array" ref="P427">_xlfn.IFS(O427&lt;25000,"Less than 25000",O427&lt;50000,"25000 - 50000", O427&lt;75000,"50000 - 75000",O427&lt;100000,"75000 - 100000",O427&gt;=100000,"More than 100000")</f>
        <v>Less than 25000</v>
      </c>
      <c r="Q427" t="str">
        <f t="shared" si="6"/>
        <v>Yes</v>
      </c>
    </row>
    <row r="428" spans="1:17" x14ac:dyDescent="0.3">
      <c r="A428">
        <v>19389</v>
      </c>
      <c r="B428" t="s">
        <v>33</v>
      </c>
      <c r="C428" t="s">
        <v>35</v>
      </c>
      <c r="D428" s="2">
        <v>30000</v>
      </c>
      <c r="E428">
        <v>0</v>
      </c>
      <c r="F428" t="s">
        <v>19</v>
      </c>
      <c r="G428" t="s">
        <v>20</v>
      </c>
      <c r="H428" t="s">
        <v>18</v>
      </c>
      <c r="I428">
        <v>1</v>
      </c>
      <c r="J428" t="s">
        <v>22</v>
      </c>
      <c r="K428" t="s">
        <v>17</v>
      </c>
      <c r="L428">
        <v>28</v>
      </c>
      <c r="M428" t="str" cm="1">
        <f t="array" ref="M428">_xlfn.IFS(L428&lt;18,"Invalid", L428&lt;=35,"Young Adult", L428&lt;=55,"Middle Aged", L428&gt;55,"Old")</f>
        <v>Young Adult</v>
      </c>
      <c r="N428" t="s">
        <v>18</v>
      </c>
      <c r="O428" s="2" cm="1">
        <f t="array" ref="O428">_xlfn.IFS(E428 = 0, D428,E428&gt;0,D428/E428)</f>
        <v>30000</v>
      </c>
      <c r="P428" t="str" cm="1">
        <f t="array" ref="P428">_xlfn.IFS(O428&lt;25000,"Less than 25000",O428&lt;50000,"25000 - 50000", O428&lt;75000,"50000 - 75000",O428&lt;100000,"75000 - 100000",O428&gt;=100000,"More than 100000")</f>
        <v>25000 - 50000</v>
      </c>
      <c r="Q428" t="str">
        <f t="shared" si="6"/>
        <v>Yes</v>
      </c>
    </row>
    <row r="429" spans="1:17" x14ac:dyDescent="0.3">
      <c r="A429">
        <v>17048</v>
      </c>
      <c r="B429" t="s">
        <v>33</v>
      </c>
      <c r="C429" t="s">
        <v>34</v>
      </c>
      <c r="D429" s="2">
        <v>90000</v>
      </c>
      <c r="E429">
        <v>1</v>
      </c>
      <c r="F429" t="s">
        <v>30</v>
      </c>
      <c r="G429" t="s">
        <v>28</v>
      </c>
      <c r="H429" t="s">
        <v>15</v>
      </c>
      <c r="I429">
        <v>0</v>
      </c>
      <c r="J429" t="s">
        <v>16</v>
      </c>
      <c r="K429" t="s">
        <v>24</v>
      </c>
      <c r="L429">
        <v>36</v>
      </c>
      <c r="M429" t="str" cm="1">
        <f t="array" ref="M429">_xlfn.IFS(L429&lt;18,"Invalid", L429&lt;=35,"Young Adult", L429&lt;=55,"Middle Aged", L429&gt;55,"Old")</f>
        <v>Middle Aged</v>
      </c>
      <c r="N429" t="s">
        <v>15</v>
      </c>
      <c r="O429" s="2" cm="1">
        <f t="array" ref="O429">_xlfn.IFS(E429 = 0, D429,E429&gt;0,D429/E429)</f>
        <v>90000</v>
      </c>
      <c r="P429" t="str" cm="1">
        <f t="array" ref="P429">_xlfn.IFS(O429&lt;25000,"Less than 25000",O429&lt;50000,"25000 - 50000", O429&lt;75000,"50000 - 75000",O429&lt;100000,"75000 - 100000",O429&gt;=100000,"More than 100000")</f>
        <v>75000 - 100000</v>
      </c>
      <c r="Q429" t="str">
        <f t="shared" si="6"/>
        <v>No</v>
      </c>
    </row>
    <row r="430" spans="1:17" x14ac:dyDescent="0.3">
      <c r="A430">
        <v>22204</v>
      </c>
      <c r="B430" t="s">
        <v>32</v>
      </c>
      <c r="C430" t="s">
        <v>35</v>
      </c>
      <c r="D430" s="2">
        <v>110000</v>
      </c>
      <c r="E430">
        <v>4</v>
      </c>
      <c r="F430" t="s">
        <v>13</v>
      </c>
      <c r="G430" t="s">
        <v>28</v>
      </c>
      <c r="H430" t="s">
        <v>15</v>
      </c>
      <c r="I430">
        <v>3</v>
      </c>
      <c r="J430" t="s">
        <v>22</v>
      </c>
      <c r="K430" t="s">
        <v>24</v>
      </c>
      <c r="L430">
        <v>48</v>
      </c>
      <c r="M430" t="str" cm="1">
        <f t="array" ref="M430">_xlfn.IFS(L430&lt;18,"Invalid", L430&lt;=35,"Young Adult", L430&lt;=55,"Middle Aged", L430&gt;55,"Old")</f>
        <v>Middle Aged</v>
      </c>
      <c r="N430" t="s">
        <v>18</v>
      </c>
      <c r="O430" s="2" cm="1">
        <f t="array" ref="O430">_xlfn.IFS(E430 = 0, D430,E430&gt;0,D430/E430)</f>
        <v>27500</v>
      </c>
      <c r="P430" t="str" cm="1">
        <f t="array" ref="P430">_xlfn.IFS(O430&lt;25000,"Less than 25000",O430&lt;50000,"25000 - 50000", O430&lt;75000,"50000 - 75000",O430&lt;100000,"75000 - 100000",O430&gt;=100000,"More than 100000")</f>
        <v>25000 - 50000</v>
      </c>
      <c r="Q430" t="str">
        <f t="shared" si="6"/>
        <v>Yes</v>
      </c>
    </row>
    <row r="431" spans="1:17" x14ac:dyDescent="0.3">
      <c r="A431">
        <v>12718</v>
      </c>
      <c r="B431" t="s">
        <v>33</v>
      </c>
      <c r="C431" t="s">
        <v>34</v>
      </c>
      <c r="D431" s="2">
        <v>30000</v>
      </c>
      <c r="E431">
        <v>0</v>
      </c>
      <c r="F431" t="s">
        <v>19</v>
      </c>
      <c r="G431" t="s">
        <v>20</v>
      </c>
      <c r="H431" t="s">
        <v>15</v>
      </c>
      <c r="I431">
        <v>1</v>
      </c>
      <c r="J431" t="s">
        <v>22</v>
      </c>
      <c r="K431" t="s">
        <v>17</v>
      </c>
      <c r="L431">
        <v>31</v>
      </c>
      <c r="M431" t="str" cm="1">
        <f t="array" ref="M431">_xlfn.IFS(L431&lt;18,"Invalid", L431&lt;=35,"Young Adult", L431&lt;=55,"Middle Aged", L431&gt;55,"Old")</f>
        <v>Young Adult</v>
      </c>
      <c r="N431" t="s">
        <v>18</v>
      </c>
      <c r="O431" s="2" cm="1">
        <f t="array" ref="O431">_xlfn.IFS(E431 = 0, D431,E431&gt;0,D431/E431)</f>
        <v>30000</v>
      </c>
      <c r="P431" t="str" cm="1">
        <f t="array" ref="P431">_xlfn.IFS(O431&lt;25000,"Less than 25000",O431&lt;50000,"25000 - 50000", O431&lt;75000,"50000 - 75000",O431&lt;100000,"75000 - 100000",O431&gt;=100000,"More than 100000")</f>
        <v>25000 - 50000</v>
      </c>
      <c r="Q431" t="str">
        <f t="shared" si="6"/>
        <v>Yes</v>
      </c>
    </row>
    <row r="432" spans="1:17" x14ac:dyDescent="0.3">
      <c r="A432">
        <v>15019</v>
      </c>
      <c r="B432" t="s">
        <v>33</v>
      </c>
      <c r="C432" t="s">
        <v>34</v>
      </c>
      <c r="D432" s="2">
        <v>30000</v>
      </c>
      <c r="E432">
        <v>3</v>
      </c>
      <c r="F432" t="s">
        <v>27</v>
      </c>
      <c r="G432" t="s">
        <v>14</v>
      </c>
      <c r="H432" t="s">
        <v>15</v>
      </c>
      <c r="I432">
        <v>2</v>
      </c>
      <c r="J432" t="s">
        <v>23</v>
      </c>
      <c r="K432" t="s">
        <v>24</v>
      </c>
      <c r="L432">
        <v>55</v>
      </c>
      <c r="M432" t="str" cm="1">
        <f t="array" ref="M432">_xlfn.IFS(L432&lt;18,"Invalid", L432&lt;=35,"Young Adult", L432&lt;=55,"Middle Aged", L432&gt;55,"Old")</f>
        <v>Middle Aged</v>
      </c>
      <c r="N432" t="s">
        <v>18</v>
      </c>
      <c r="O432" s="2" cm="1">
        <f t="array" ref="O432">_xlfn.IFS(E432 = 0, D432,E432&gt;0,D432/E432)</f>
        <v>10000</v>
      </c>
      <c r="P432" t="str" cm="1">
        <f t="array" ref="P432">_xlfn.IFS(O432&lt;25000,"Less than 25000",O432&lt;50000,"25000 - 50000", O432&lt;75000,"50000 - 75000",O432&lt;100000,"75000 - 100000",O432&gt;=100000,"More than 100000")</f>
        <v>Less than 25000</v>
      </c>
      <c r="Q432" t="str">
        <f t="shared" si="6"/>
        <v>Yes</v>
      </c>
    </row>
    <row r="433" spans="1:17" x14ac:dyDescent="0.3">
      <c r="A433">
        <v>28488</v>
      </c>
      <c r="B433" t="s">
        <v>33</v>
      </c>
      <c r="C433" t="s">
        <v>35</v>
      </c>
      <c r="D433" s="2">
        <v>20000</v>
      </c>
      <c r="E433">
        <v>0</v>
      </c>
      <c r="F433" t="s">
        <v>19</v>
      </c>
      <c r="G433" t="s">
        <v>25</v>
      </c>
      <c r="H433" t="s">
        <v>15</v>
      </c>
      <c r="I433">
        <v>0</v>
      </c>
      <c r="J433" t="s">
        <v>16</v>
      </c>
      <c r="K433" t="s">
        <v>24</v>
      </c>
      <c r="L433">
        <v>28</v>
      </c>
      <c r="M433" t="str" cm="1">
        <f t="array" ref="M433">_xlfn.IFS(L433&lt;18,"Invalid", L433&lt;=35,"Young Adult", L433&lt;=55,"Middle Aged", L433&gt;55,"Old")</f>
        <v>Young Adult</v>
      </c>
      <c r="N433" t="s">
        <v>15</v>
      </c>
      <c r="O433" s="2" cm="1">
        <f t="array" ref="O433">_xlfn.IFS(E433 = 0, D433,E433&gt;0,D433/E433)</f>
        <v>20000</v>
      </c>
      <c r="P433" t="str" cm="1">
        <f t="array" ref="P433">_xlfn.IFS(O433&lt;25000,"Less than 25000",O433&lt;50000,"25000 - 50000", O433&lt;75000,"50000 - 75000",O433&lt;100000,"75000 - 100000",O433&gt;=100000,"More than 100000")</f>
        <v>Less than 25000</v>
      </c>
      <c r="Q433" t="str">
        <f t="shared" si="6"/>
        <v>No</v>
      </c>
    </row>
    <row r="434" spans="1:17" x14ac:dyDescent="0.3">
      <c r="A434">
        <v>21891</v>
      </c>
      <c r="B434" t="s">
        <v>32</v>
      </c>
      <c r="C434" t="s">
        <v>34</v>
      </c>
      <c r="D434" s="2">
        <v>110000</v>
      </c>
      <c r="E434">
        <v>0</v>
      </c>
      <c r="F434" t="s">
        <v>27</v>
      </c>
      <c r="G434" t="s">
        <v>28</v>
      </c>
      <c r="H434" t="s">
        <v>15</v>
      </c>
      <c r="I434">
        <v>3</v>
      </c>
      <c r="J434" t="s">
        <v>42</v>
      </c>
      <c r="K434" t="s">
        <v>24</v>
      </c>
      <c r="L434">
        <v>34</v>
      </c>
      <c r="M434" t="str" cm="1">
        <f t="array" ref="M434">_xlfn.IFS(L434&lt;18,"Invalid", L434&lt;=35,"Young Adult", L434&lt;=55,"Middle Aged", L434&gt;55,"Old")</f>
        <v>Young Adult</v>
      </c>
      <c r="N434" t="s">
        <v>15</v>
      </c>
      <c r="O434" s="2" cm="1">
        <f t="array" ref="O434">_xlfn.IFS(E434 = 0, D434,E434&gt;0,D434/E434)</f>
        <v>110000</v>
      </c>
      <c r="P434" t="str" cm="1">
        <f t="array" ref="P434">_xlfn.IFS(O434&lt;25000,"Less than 25000",O434&lt;50000,"25000 - 50000", O434&lt;75000,"50000 - 75000",O434&lt;100000,"75000 - 100000",O434&gt;=100000,"More than 100000")</f>
        <v>More than 100000</v>
      </c>
      <c r="Q434" t="str">
        <f t="shared" si="6"/>
        <v>Yes</v>
      </c>
    </row>
    <row r="435" spans="1:17" x14ac:dyDescent="0.3">
      <c r="A435">
        <v>27814</v>
      </c>
      <c r="B435" t="s">
        <v>33</v>
      </c>
      <c r="C435" t="s">
        <v>34</v>
      </c>
      <c r="D435" s="2">
        <v>30000</v>
      </c>
      <c r="E435">
        <v>3</v>
      </c>
      <c r="F435" t="s">
        <v>19</v>
      </c>
      <c r="G435" t="s">
        <v>20</v>
      </c>
      <c r="H435" t="s">
        <v>18</v>
      </c>
      <c r="I435">
        <v>1</v>
      </c>
      <c r="J435" t="s">
        <v>16</v>
      </c>
      <c r="K435" t="s">
        <v>17</v>
      </c>
      <c r="L435">
        <v>26</v>
      </c>
      <c r="M435" t="str" cm="1">
        <f t="array" ref="M435">_xlfn.IFS(L435&lt;18,"Invalid", L435&lt;=35,"Young Adult", L435&lt;=55,"Middle Aged", L435&gt;55,"Old")</f>
        <v>Young Adult</v>
      </c>
      <c r="N435" t="s">
        <v>18</v>
      </c>
      <c r="O435" s="2" cm="1">
        <f t="array" ref="O435">_xlfn.IFS(E435 = 0, D435,E435&gt;0,D435/E435)</f>
        <v>10000</v>
      </c>
      <c r="P435" t="str" cm="1">
        <f t="array" ref="P435">_xlfn.IFS(O435&lt;25000,"Less than 25000",O435&lt;50000,"25000 - 50000", O435&lt;75000,"50000 - 75000",O435&lt;100000,"75000 - 100000",O435&gt;=100000,"More than 100000")</f>
        <v>Less than 25000</v>
      </c>
      <c r="Q435" t="str">
        <f t="shared" si="6"/>
        <v>Yes</v>
      </c>
    </row>
    <row r="436" spans="1:17" x14ac:dyDescent="0.3">
      <c r="A436">
        <v>22175</v>
      </c>
      <c r="B436" t="s">
        <v>32</v>
      </c>
      <c r="C436" t="s">
        <v>34</v>
      </c>
      <c r="D436" s="2">
        <v>30000</v>
      </c>
      <c r="E436">
        <v>3</v>
      </c>
      <c r="F436" t="s">
        <v>27</v>
      </c>
      <c r="G436" t="s">
        <v>14</v>
      </c>
      <c r="H436" t="s">
        <v>15</v>
      </c>
      <c r="I436">
        <v>2</v>
      </c>
      <c r="J436" t="s">
        <v>23</v>
      </c>
      <c r="K436" t="s">
        <v>24</v>
      </c>
      <c r="L436">
        <v>53</v>
      </c>
      <c r="M436" t="str" cm="1">
        <f t="array" ref="M436">_xlfn.IFS(L436&lt;18,"Invalid", L436&lt;=35,"Young Adult", L436&lt;=55,"Middle Aged", L436&gt;55,"Old")</f>
        <v>Middle Aged</v>
      </c>
      <c r="N436" t="s">
        <v>15</v>
      </c>
      <c r="O436" s="2" cm="1">
        <f t="array" ref="O436">_xlfn.IFS(E436 = 0, D436,E436&gt;0,D436/E436)</f>
        <v>10000</v>
      </c>
      <c r="P436" t="str" cm="1">
        <f t="array" ref="P436">_xlfn.IFS(O436&lt;25000,"Less than 25000",O436&lt;50000,"25000 - 50000", O436&lt;75000,"50000 - 75000",O436&lt;100000,"75000 - 100000",O436&gt;=100000,"More than 100000")</f>
        <v>Less than 25000</v>
      </c>
      <c r="Q436" t="str">
        <f t="shared" si="6"/>
        <v>Yes</v>
      </c>
    </row>
    <row r="437" spans="1:17" x14ac:dyDescent="0.3">
      <c r="A437">
        <v>29447</v>
      </c>
      <c r="B437" t="s">
        <v>33</v>
      </c>
      <c r="C437" t="s">
        <v>34</v>
      </c>
      <c r="D437" s="2">
        <v>10000</v>
      </c>
      <c r="E437">
        <v>2</v>
      </c>
      <c r="F437" t="s">
        <v>13</v>
      </c>
      <c r="G437" t="s">
        <v>20</v>
      </c>
      <c r="H437" t="s">
        <v>18</v>
      </c>
      <c r="I437">
        <v>1</v>
      </c>
      <c r="J437" t="s">
        <v>22</v>
      </c>
      <c r="K437" t="s">
        <v>17</v>
      </c>
      <c r="L437">
        <v>68</v>
      </c>
      <c r="M437" t="str" cm="1">
        <f t="array" ref="M437">_xlfn.IFS(L437&lt;18,"Invalid", L437&lt;=35,"Young Adult", L437&lt;=55,"Middle Aged", L437&gt;55,"Old")</f>
        <v>Old</v>
      </c>
      <c r="N437" t="s">
        <v>18</v>
      </c>
      <c r="O437" s="2" cm="1">
        <f t="array" ref="O437">_xlfn.IFS(E437 = 0, D437,E437&gt;0,D437/E437)</f>
        <v>5000</v>
      </c>
      <c r="P437" t="str" cm="1">
        <f t="array" ref="P437">_xlfn.IFS(O437&lt;25000,"Less than 25000",O437&lt;50000,"25000 - 50000", O437&lt;75000,"50000 - 75000",O437&lt;100000,"75000 - 100000",O437&gt;=100000,"More than 100000")</f>
        <v>Less than 25000</v>
      </c>
      <c r="Q437" t="str">
        <f t="shared" si="6"/>
        <v>Yes</v>
      </c>
    </row>
    <row r="438" spans="1:17" x14ac:dyDescent="0.3">
      <c r="A438">
        <v>19784</v>
      </c>
      <c r="B438" t="s">
        <v>32</v>
      </c>
      <c r="C438" t="s">
        <v>34</v>
      </c>
      <c r="D438" s="2">
        <v>80000</v>
      </c>
      <c r="E438">
        <v>2</v>
      </c>
      <c r="F438" t="s">
        <v>27</v>
      </c>
      <c r="G438" t="s">
        <v>14</v>
      </c>
      <c r="H438" t="s">
        <v>15</v>
      </c>
      <c r="I438">
        <v>2</v>
      </c>
      <c r="J438" t="s">
        <v>23</v>
      </c>
      <c r="K438" t="s">
        <v>24</v>
      </c>
      <c r="L438">
        <v>50</v>
      </c>
      <c r="M438" t="str" cm="1">
        <f t="array" ref="M438">_xlfn.IFS(L438&lt;18,"Invalid", L438&lt;=35,"Young Adult", L438&lt;=55,"Middle Aged", L438&gt;55,"Old")</f>
        <v>Middle Aged</v>
      </c>
      <c r="N438" t="s">
        <v>15</v>
      </c>
      <c r="O438" s="2" cm="1">
        <f t="array" ref="O438">_xlfn.IFS(E438 = 0, D438,E438&gt;0,D438/E438)</f>
        <v>40000</v>
      </c>
      <c r="P438" t="str" cm="1">
        <f t="array" ref="P438">_xlfn.IFS(O438&lt;25000,"Less than 25000",O438&lt;50000,"25000 - 50000", O438&lt;75000,"50000 - 75000",O438&lt;100000,"75000 - 100000",O438&gt;=100000,"More than 100000")</f>
        <v>25000 - 50000</v>
      </c>
      <c r="Q438" t="str">
        <f t="shared" si="6"/>
        <v>Yes</v>
      </c>
    </row>
    <row r="439" spans="1:17" x14ac:dyDescent="0.3">
      <c r="A439">
        <v>27824</v>
      </c>
      <c r="B439" t="s">
        <v>33</v>
      </c>
      <c r="C439" t="s">
        <v>34</v>
      </c>
      <c r="D439" s="2">
        <v>30000</v>
      </c>
      <c r="E439">
        <v>3</v>
      </c>
      <c r="F439" t="s">
        <v>19</v>
      </c>
      <c r="G439" t="s">
        <v>20</v>
      </c>
      <c r="H439" t="s">
        <v>15</v>
      </c>
      <c r="I439">
        <v>2</v>
      </c>
      <c r="J439" t="s">
        <v>16</v>
      </c>
      <c r="K439" t="s">
        <v>17</v>
      </c>
      <c r="L439">
        <v>28</v>
      </c>
      <c r="M439" t="str" cm="1">
        <f t="array" ref="M439">_xlfn.IFS(L439&lt;18,"Invalid", L439&lt;=35,"Young Adult", L439&lt;=55,"Middle Aged", L439&gt;55,"Old")</f>
        <v>Young Adult</v>
      </c>
      <c r="N439" t="s">
        <v>15</v>
      </c>
      <c r="O439" s="2" cm="1">
        <f t="array" ref="O439">_xlfn.IFS(E439 = 0, D439,E439&gt;0,D439/E439)</f>
        <v>10000</v>
      </c>
      <c r="P439" t="str" cm="1">
        <f t="array" ref="P439">_xlfn.IFS(O439&lt;25000,"Less than 25000",O439&lt;50000,"25000 - 50000", O439&lt;75000,"50000 - 75000",O439&lt;100000,"75000 - 100000",O439&gt;=100000,"More than 100000")</f>
        <v>Less than 25000</v>
      </c>
      <c r="Q439" t="str">
        <f t="shared" si="6"/>
        <v>Yes</v>
      </c>
    </row>
    <row r="440" spans="1:17" x14ac:dyDescent="0.3">
      <c r="A440">
        <v>24093</v>
      </c>
      <c r="B440" t="s">
        <v>33</v>
      </c>
      <c r="C440" t="s">
        <v>34</v>
      </c>
      <c r="D440" s="2">
        <v>80000</v>
      </c>
      <c r="E440">
        <v>0</v>
      </c>
      <c r="F440" t="s">
        <v>30</v>
      </c>
      <c r="G440" t="s">
        <v>14</v>
      </c>
      <c r="H440" t="s">
        <v>18</v>
      </c>
      <c r="I440">
        <v>0</v>
      </c>
      <c r="J440" t="s">
        <v>16</v>
      </c>
      <c r="K440" t="s">
        <v>17</v>
      </c>
      <c r="L440">
        <v>40</v>
      </c>
      <c r="M440" t="str" cm="1">
        <f t="array" ref="M440">_xlfn.IFS(L440&lt;18,"Invalid", L440&lt;=35,"Young Adult", L440&lt;=55,"Middle Aged", L440&gt;55,"Old")</f>
        <v>Middle Aged</v>
      </c>
      <c r="N440" t="s">
        <v>15</v>
      </c>
      <c r="O440" s="2" cm="1">
        <f t="array" ref="O440">_xlfn.IFS(E440 = 0, D440,E440&gt;0,D440/E440)</f>
        <v>80000</v>
      </c>
      <c r="P440" t="str" cm="1">
        <f t="array" ref="P440">_xlfn.IFS(O440&lt;25000,"Less than 25000",O440&lt;50000,"25000 - 50000", O440&lt;75000,"50000 - 75000",O440&lt;100000,"75000 - 100000",O440&gt;=100000,"More than 100000")</f>
        <v>75000 - 100000</v>
      </c>
      <c r="Q440" t="str">
        <f t="shared" si="6"/>
        <v>No</v>
      </c>
    </row>
    <row r="441" spans="1:17" x14ac:dyDescent="0.3">
      <c r="A441">
        <v>19618</v>
      </c>
      <c r="B441" t="s">
        <v>32</v>
      </c>
      <c r="C441" t="s">
        <v>35</v>
      </c>
      <c r="D441" s="2">
        <v>70000</v>
      </c>
      <c r="E441">
        <v>5</v>
      </c>
      <c r="F441" t="s">
        <v>19</v>
      </c>
      <c r="G441" t="s">
        <v>14</v>
      </c>
      <c r="H441" t="s">
        <v>15</v>
      </c>
      <c r="I441">
        <v>2</v>
      </c>
      <c r="J441" t="s">
        <v>16</v>
      </c>
      <c r="K441" t="s">
        <v>24</v>
      </c>
      <c r="L441">
        <v>44</v>
      </c>
      <c r="M441" t="str" cm="1">
        <f t="array" ref="M441">_xlfn.IFS(L441&lt;18,"Invalid", L441&lt;=35,"Young Adult", L441&lt;=55,"Middle Aged", L441&gt;55,"Old")</f>
        <v>Middle Aged</v>
      </c>
      <c r="N441" t="s">
        <v>18</v>
      </c>
      <c r="O441" s="2" cm="1">
        <f t="array" ref="O441">_xlfn.IFS(E441 = 0, D441,E441&gt;0,D441/E441)</f>
        <v>14000</v>
      </c>
      <c r="P441" t="str" cm="1">
        <f t="array" ref="P441">_xlfn.IFS(O441&lt;25000,"Less than 25000",O441&lt;50000,"25000 - 50000", O441&lt;75000,"50000 - 75000",O441&lt;100000,"75000 - 100000",O441&gt;=100000,"More than 100000")</f>
        <v>Less than 25000</v>
      </c>
      <c r="Q441" t="str">
        <f t="shared" si="6"/>
        <v>Yes</v>
      </c>
    </row>
    <row r="442" spans="1:17" x14ac:dyDescent="0.3">
      <c r="A442">
        <v>21561</v>
      </c>
      <c r="B442" t="s">
        <v>33</v>
      </c>
      <c r="C442" t="s">
        <v>35</v>
      </c>
      <c r="D442" s="2">
        <v>90000</v>
      </c>
      <c r="E442">
        <v>0</v>
      </c>
      <c r="F442" t="s">
        <v>13</v>
      </c>
      <c r="G442" t="s">
        <v>21</v>
      </c>
      <c r="H442" t="s">
        <v>18</v>
      </c>
      <c r="I442">
        <v>3</v>
      </c>
      <c r="J442" t="s">
        <v>42</v>
      </c>
      <c r="K442" t="s">
        <v>24</v>
      </c>
      <c r="L442">
        <v>34</v>
      </c>
      <c r="M442" t="str" cm="1">
        <f t="array" ref="M442">_xlfn.IFS(L442&lt;18,"Invalid", L442&lt;=35,"Young Adult", L442&lt;=55,"Middle Aged", L442&gt;55,"Old")</f>
        <v>Young Adult</v>
      </c>
      <c r="N442" t="s">
        <v>15</v>
      </c>
      <c r="O442" s="2" cm="1">
        <f t="array" ref="O442">_xlfn.IFS(E442 = 0, D442,E442&gt;0,D442/E442)</f>
        <v>90000</v>
      </c>
      <c r="P442" t="str" cm="1">
        <f t="array" ref="P442">_xlfn.IFS(O442&lt;25000,"Less than 25000",O442&lt;50000,"25000 - 50000", O442&lt;75000,"50000 - 75000",O442&lt;100000,"75000 - 100000",O442&gt;=100000,"More than 100000")</f>
        <v>75000 - 100000</v>
      </c>
      <c r="Q442" t="str">
        <f t="shared" si="6"/>
        <v>Yes</v>
      </c>
    </row>
    <row r="443" spans="1:17" x14ac:dyDescent="0.3">
      <c r="A443">
        <v>11061</v>
      </c>
      <c r="B443" t="s">
        <v>32</v>
      </c>
      <c r="C443" t="s">
        <v>35</v>
      </c>
      <c r="D443" s="2">
        <v>70000</v>
      </c>
      <c r="E443">
        <v>2</v>
      </c>
      <c r="F443" t="s">
        <v>19</v>
      </c>
      <c r="G443" t="s">
        <v>14</v>
      </c>
      <c r="H443" t="s">
        <v>15</v>
      </c>
      <c r="I443">
        <v>2</v>
      </c>
      <c r="J443" t="s">
        <v>23</v>
      </c>
      <c r="K443" t="s">
        <v>24</v>
      </c>
      <c r="L443">
        <v>52</v>
      </c>
      <c r="M443" t="str" cm="1">
        <f t="array" ref="M443">_xlfn.IFS(L443&lt;18,"Invalid", L443&lt;=35,"Young Adult", L443&lt;=55,"Middle Aged", L443&gt;55,"Old")</f>
        <v>Middle Aged</v>
      </c>
      <c r="N443" t="s">
        <v>15</v>
      </c>
      <c r="O443" s="2" cm="1">
        <f t="array" ref="O443">_xlfn.IFS(E443 = 0, D443,E443&gt;0,D443/E443)</f>
        <v>35000</v>
      </c>
      <c r="P443" t="str" cm="1">
        <f t="array" ref="P443">_xlfn.IFS(O443&lt;25000,"Less than 25000",O443&lt;50000,"25000 - 50000", O443&lt;75000,"50000 - 75000",O443&lt;100000,"75000 - 100000",O443&gt;=100000,"More than 100000")</f>
        <v>25000 - 50000</v>
      </c>
      <c r="Q443" t="str">
        <f t="shared" si="6"/>
        <v>Yes</v>
      </c>
    </row>
    <row r="444" spans="1:17" x14ac:dyDescent="0.3">
      <c r="A444">
        <v>26651</v>
      </c>
      <c r="B444" t="s">
        <v>33</v>
      </c>
      <c r="C444" t="s">
        <v>35</v>
      </c>
      <c r="D444" s="2">
        <v>80000</v>
      </c>
      <c r="E444">
        <v>4</v>
      </c>
      <c r="F444" t="s">
        <v>30</v>
      </c>
      <c r="G444" t="s">
        <v>28</v>
      </c>
      <c r="H444" t="s">
        <v>15</v>
      </c>
      <c r="I444">
        <v>0</v>
      </c>
      <c r="J444" t="s">
        <v>16</v>
      </c>
      <c r="K444" t="s">
        <v>24</v>
      </c>
      <c r="L444">
        <v>36</v>
      </c>
      <c r="M444" t="str" cm="1">
        <f t="array" ref="M444">_xlfn.IFS(L444&lt;18,"Invalid", L444&lt;=35,"Young Adult", L444&lt;=55,"Middle Aged", L444&gt;55,"Old")</f>
        <v>Middle Aged</v>
      </c>
      <c r="N444" t="s">
        <v>15</v>
      </c>
      <c r="O444" s="2" cm="1">
        <f t="array" ref="O444">_xlfn.IFS(E444 = 0, D444,E444&gt;0,D444/E444)</f>
        <v>20000</v>
      </c>
      <c r="P444" t="str" cm="1">
        <f t="array" ref="P444">_xlfn.IFS(O444&lt;25000,"Less than 25000",O444&lt;50000,"25000 - 50000", O444&lt;75000,"50000 - 75000",O444&lt;100000,"75000 - 100000",O444&gt;=100000,"More than 100000")</f>
        <v>Less than 25000</v>
      </c>
      <c r="Q444" t="str">
        <f t="shared" si="6"/>
        <v>No</v>
      </c>
    </row>
    <row r="445" spans="1:17" x14ac:dyDescent="0.3">
      <c r="A445">
        <v>21108</v>
      </c>
      <c r="B445" t="s">
        <v>32</v>
      </c>
      <c r="C445" t="s">
        <v>34</v>
      </c>
      <c r="D445" s="2">
        <v>40000</v>
      </c>
      <c r="E445">
        <v>1</v>
      </c>
      <c r="F445" t="s">
        <v>13</v>
      </c>
      <c r="G445" t="s">
        <v>14</v>
      </c>
      <c r="H445" t="s">
        <v>15</v>
      </c>
      <c r="I445">
        <v>1</v>
      </c>
      <c r="J445" t="s">
        <v>16</v>
      </c>
      <c r="K445" t="s">
        <v>17</v>
      </c>
      <c r="L445">
        <v>43</v>
      </c>
      <c r="M445" t="str" cm="1">
        <f t="array" ref="M445">_xlfn.IFS(L445&lt;18,"Invalid", L445&lt;=35,"Young Adult", L445&lt;=55,"Middle Aged", L445&gt;55,"Old")</f>
        <v>Middle Aged</v>
      </c>
      <c r="N445" t="s">
        <v>15</v>
      </c>
      <c r="O445" s="2" cm="1">
        <f t="array" ref="O445">_xlfn.IFS(E445 = 0, D445,E445&gt;0,D445/E445)</f>
        <v>40000</v>
      </c>
      <c r="P445" t="str" cm="1">
        <f t="array" ref="P445">_xlfn.IFS(O445&lt;25000,"Less than 25000",O445&lt;50000,"25000 - 50000", O445&lt;75000,"50000 - 75000",O445&lt;100000,"75000 - 100000",O445&gt;=100000,"More than 100000")</f>
        <v>25000 - 50000</v>
      </c>
      <c r="Q445" t="str">
        <f t="shared" si="6"/>
        <v>Yes</v>
      </c>
    </row>
    <row r="446" spans="1:17" x14ac:dyDescent="0.3">
      <c r="A446">
        <v>12731</v>
      </c>
      <c r="B446" t="s">
        <v>33</v>
      </c>
      <c r="C446" t="s">
        <v>35</v>
      </c>
      <c r="D446" s="2">
        <v>30000</v>
      </c>
      <c r="E446">
        <v>0</v>
      </c>
      <c r="F446" t="s">
        <v>27</v>
      </c>
      <c r="G446" t="s">
        <v>25</v>
      </c>
      <c r="H446" t="s">
        <v>18</v>
      </c>
      <c r="I446">
        <v>1</v>
      </c>
      <c r="J446" t="s">
        <v>26</v>
      </c>
      <c r="K446" t="s">
        <v>17</v>
      </c>
      <c r="L446">
        <v>32</v>
      </c>
      <c r="M446" t="str" cm="1">
        <f t="array" ref="M446">_xlfn.IFS(L446&lt;18,"Invalid", L446&lt;=35,"Young Adult", L446&lt;=55,"Middle Aged", L446&gt;55,"Old")</f>
        <v>Young Adult</v>
      </c>
      <c r="N446" t="s">
        <v>18</v>
      </c>
      <c r="O446" s="2" cm="1">
        <f t="array" ref="O446">_xlfn.IFS(E446 = 0, D446,E446&gt;0,D446/E446)</f>
        <v>30000</v>
      </c>
      <c r="P446" t="str" cm="1">
        <f t="array" ref="P446">_xlfn.IFS(O446&lt;25000,"Less than 25000",O446&lt;50000,"25000 - 50000", O446&lt;75000,"50000 - 75000",O446&lt;100000,"75000 - 100000",O446&gt;=100000,"More than 100000")</f>
        <v>25000 - 50000</v>
      </c>
      <c r="Q446" t="str">
        <f t="shared" si="6"/>
        <v>Yes</v>
      </c>
    </row>
    <row r="447" spans="1:17" x14ac:dyDescent="0.3">
      <c r="A447">
        <v>25307</v>
      </c>
      <c r="B447" t="s">
        <v>32</v>
      </c>
      <c r="C447" t="s">
        <v>34</v>
      </c>
      <c r="D447" s="2">
        <v>40000</v>
      </c>
      <c r="E447">
        <v>1</v>
      </c>
      <c r="F447" t="s">
        <v>13</v>
      </c>
      <c r="G447" t="s">
        <v>14</v>
      </c>
      <c r="H447" t="s">
        <v>15</v>
      </c>
      <c r="I447">
        <v>1</v>
      </c>
      <c r="J447" t="s">
        <v>26</v>
      </c>
      <c r="K447" t="s">
        <v>17</v>
      </c>
      <c r="L447">
        <v>32</v>
      </c>
      <c r="M447" t="str" cm="1">
        <f t="array" ref="M447">_xlfn.IFS(L447&lt;18,"Invalid", L447&lt;=35,"Young Adult", L447&lt;=55,"Middle Aged", L447&gt;55,"Old")</f>
        <v>Young Adult</v>
      </c>
      <c r="N447" t="s">
        <v>15</v>
      </c>
      <c r="O447" s="2" cm="1">
        <f t="array" ref="O447">_xlfn.IFS(E447 = 0, D447,E447&gt;0,D447/E447)</f>
        <v>40000</v>
      </c>
      <c r="P447" t="str" cm="1">
        <f t="array" ref="P447">_xlfn.IFS(O447&lt;25000,"Less than 25000",O447&lt;50000,"25000 - 50000", O447&lt;75000,"50000 - 75000",O447&lt;100000,"75000 - 100000",O447&gt;=100000,"More than 100000")</f>
        <v>25000 - 50000</v>
      </c>
      <c r="Q447" t="str">
        <f t="shared" si="6"/>
        <v>Yes</v>
      </c>
    </row>
    <row r="448" spans="1:17" x14ac:dyDescent="0.3">
      <c r="A448">
        <v>14278</v>
      </c>
      <c r="B448" t="s">
        <v>32</v>
      </c>
      <c r="C448" t="s">
        <v>34</v>
      </c>
      <c r="D448" s="2">
        <v>130000</v>
      </c>
      <c r="E448">
        <v>0</v>
      </c>
      <c r="F448" t="s">
        <v>30</v>
      </c>
      <c r="G448" t="s">
        <v>28</v>
      </c>
      <c r="H448" t="s">
        <v>15</v>
      </c>
      <c r="I448">
        <v>1</v>
      </c>
      <c r="J448" t="s">
        <v>42</v>
      </c>
      <c r="K448" t="s">
        <v>24</v>
      </c>
      <c r="L448">
        <v>48</v>
      </c>
      <c r="M448" t="str" cm="1">
        <f t="array" ref="M448">_xlfn.IFS(L448&lt;18,"Invalid", L448&lt;=35,"Young Adult", L448&lt;=55,"Middle Aged", L448&gt;55,"Old")</f>
        <v>Middle Aged</v>
      </c>
      <c r="N448" t="s">
        <v>18</v>
      </c>
      <c r="O448" s="2" cm="1">
        <f t="array" ref="O448">_xlfn.IFS(E448 = 0, D448,E448&gt;0,D448/E448)</f>
        <v>130000</v>
      </c>
      <c r="P448" t="str" cm="1">
        <f t="array" ref="P448">_xlfn.IFS(O448&lt;25000,"Less than 25000",O448&lt;50000,"25000 - 50000", O448&lt;75000,"50000 - 75000",O448&lt;100000,"75000 - 100000",O448&gt;=100000,"More than 100000")</f>
        <v>More than 100000</v>
      </c>
      <c r="Q448" t="str">
        <f t="shared" si="6"/>
        <v>Yes</v>
      </c>
    </row>
    <row r="449" spans="1:17" x14ac:dyDescent="0.3">
      <c r="A449">
        <v>20711</v>
      </c>
      <c r="B449" t="s">
        <v>32</v>
      </c>
      <c r="C449" t="s">
        <v>34</v>
      </c>
      <c r="D449" s="2">
        <v>40000</v>
      </c>
      <c r="E449">
        <v>1</v>
      </c>
      <c r="F449" t="s">
        <v>13</v>
      </c>
      <c r="G449" t="s">
        <v>14</v>
      </c>
      <c r="H449" t="s">
        <v>15</v>
      </c>
      <c r="I449">
        <v>0</v>
      </c>
      <c r="J449" t="s">
        <v>26</v>
      </c>
      <c r="K449" t="s">
        <v>17</v>
      </c>
      <c r="L449">
        <v>32</v>
      </c>
      <c r="M449" t="str" cm="1">
        <f t="array" ref="M449">_xlfn.IFS(L449&lt;18,"Invalid", L449&lt;=35,"Young Adult", L449&lt;=55,"Middle Aged", L449&gt;55,"Old")</f>
        <v>Young Adult</v>
      </c>
      <c r="N449" t="s">
        <v>15</v>
      </c>
      <c r="O449" s="2" cm="1">
        <f t="array" ref="O449">_xlfn.IFS(E449 = 0, D449,E449&gt;0,D449/E449)</f>
        <v>40000</v>
      </c>
      <c r="P449" t="str" cm="1">
        <f t="array" ref="P449">_xlfn.IFS(O449&lt;25000,"Less than 25000",O449&lt;50000,"25000 - 50000", O449&lt;75000,"50000 - 75000",O449&lt;100000,"75000 - 100000",O449&gt;=100000,"More than 100000")</f>
        <v>25000 - 50000</v>
      </c>
      <c r="Q449" t="str">
        <f t="shared" si="6"/>
        <v>No</v>
      </c>
    </row>
    <row r="450" spans="1:17" x14ac:dyDescent="0.3">
      <c r="A450">
        <v>11383</v>
      </c>
      <c r="B450" t="s">
        <v>32</v>
      </c>
      <c r="C450" t="s">
        <v>34</v>
      </c>
      <c r="D450" s="2">
        <v>30000</v>
      </c>
      <c r="E450">
        <v>3</v>
      </c>
      <c r="F450" t="s">
        <v>30</v>
      </c>
      <c r="G450" t="s">
        <v>20</v>
      </c>
      <c r="H450" t="s">
        <v>15</v>
      </c>
      <c r="I450">
        <v>0</v>
      </c>
      <c r="J450" t="s">
        <v>16</v>
      </c>
      <c r="K450" t="s">
        <v>17</v>
      </c>
      <c r="L450">
        <v>46</v>
      </c>
      <c r="M450" t="str" cm="1">
        <f t="array" ref="M450">_xlfn.IFS(L450&lt;18,"Invalid", L450&lt;=35,"Young Adult", L450&lt;=55,"Middle Aged", L450&gt;55,"Old")</f>
        <v>Middle Aged</v>
      </c>
      <c r="N450" t="s">
        <v>18</v>
      </c>
      <c r="O450" s="2" cm="1">
        <f t="array" ref="O450">_xlfn.IFS(E450 = 0, D450,E450&gt;0,D450/E450)</f>
        <v>10000</v>
      </c>
      <c r="P450" t="str" cm="1">
        <f t="array" ref="P450">_xlfn.IFS(O450&lt;25000,"Less than 25000",O450&lt;50000,"25000 - 50000", O450&lt;75000,"50000 - 75000",O450&lt;100000,"75000 - 100000",O450&gt;=100000,"More than 100000")</f>
        <v>Less than 25000</v>
      </c>
      <c r="Q450" t="str">
        <f t="shared" si="6"/>
        <v>No</v>
      </c>
    </row>
    <row r="451" spans="1:17" x14ac:dyDescent="0.3">
      <c r="A451">
        <v>12497</v>
      </c>
      <c r="B451" t="s">
        <v>32</v>
      </c>
      <c r="C451" t="s">
        <v>34</v>
      </c>
      <c r="D451" s="2">
        <v>40000</v>
      </c>
      <c r="E451">
        <v>1</v>
      </c>
      <c r="F451" t="s">
        <v>13</v>
      </c>
      <c r="G451" t="s">
        <v>14</v>
      </c>
      <c r="H451" t="s">
        <v>15</v>
      </c>
      <c r="I451">
        <v>0</v>
      </c>
      <c r="J451" t="s">
        <v>16</v>
      </c>
      <c r="K451" t="s">
        <v>17</v>
      </c>
      <c r="L451">
        <v>42</v>
      </c>
      <c r="M451" t="str" cm="1">
        <f t="array" ref="M451">_xlfn.IFS(L451&lt;18,"Invalid", L451&lt;=35,"Young Adult", L451&lt;=55,"Middle Aged", L451&gt;55,"Old")</f>
        <v>Middle Aged</v>
      </c>
      <c r="N451" t="s">
        <v>18</v>
      </c>
      <c r="O451" s="2" cm="1">
        <f t="array" ref="O451">_xlfn.IFS(E451 = 0, D451,E451&gt;0,D451/E451)</f>
        <v>40000</v>
      </c>
      <c r="P451" t="str" cm="1">
        <f t="array" ref="P451">_xlfn.IFS(O451&lt;25000,"Less than 25000",O451&lt;50000,"25000 - 50000", O451&lt;75000,"50000 - 75000",O451&lt;100000,"75000 - 100000",O451&gt;=100000,"More than 100000")</f>
        <v>25000 - 50000</v>
      </c>
      <c r="Q451" t="str">
        <f t="shared" ref="Q451:Q514" si="7">IF(I451=0,"No","Yes")</f>
        <v>No</v>
      </c>
    </row>
    <row r="452" spans="1:17" x14ac:dyDescent="0.3">
      <c r="A452">
        <v>16559</v>
      </c>
      <c r="B452" t="s">
        <v>33</v>
      </c>
      <c r="C452" t="s">
        <v>34</v>
      </c>
      <c r="D452" s="2">
        <v>10000</v>
      </c>
      <c r="E452">
        <v>2</v>
      </c>
      <c r="F452" t="s">
        <v>27</v>
      </c>
      <c r="G452" t="s">
        <v>25</v>
      </c>
      <c r="H452" t="s">
        <v>15</v>
      </c>
      <c r="I452">
        <v>0</v>
      </c>
      <c r="J452" t="s">
        <v>16</v>
      </c>
      <c r="K452" t="s">
        <v>17</v>
      </c>
      <c r="L452">
        <v>36</v>
      </c>
      <c r="M452" t="str" cm="1">
        <f t="array" ref="M452">_xlfn.IFS(L452&lt;18,"Invalid", L452&lt;=35,"Young Adult", L452&lt;=55,"Middle Aged", L452&gt;55,"Old")</f>
        <v>Middle Aged</v>
      </c>
      <c r="N452" t="s">
        <v>15</v>
      </c>
      <c r="O452" s="2" cm="1">
        <f t="array" ref="O452">_xlfn.IFS(E452 = 0, D452,E452&gt;0,D452/E452)</f>
        <v>5000</v>
      </c>
      <c r="P452" t="str" cm="1">
        <f t="array" ref="P452">_xlfn.IFS(O452&lt;25000,"Less than 25000",O452&lt;50000,"25000 - 50000", O452&lt;75000,"50000 - 75000",O452&lt;100000,"75000 - 100000",O452&gt;=100000,"More than 100000")</f>
        <v>Less than 25000</v>
      </c>
      <c r="Q452" t="str">
        <f t="shared" si="7"/>
        <v>No</v>
      </c>
    </row>
    <row r="453" spans="1:17" x14ac:dyDescent="0.3">
      <c r="A453">
        <v>11585</v>
      </c>
      <c r="B453" t="s">
        <v>32</v>
      </c>
      <c r="C453" t="s">
        <v>34</v>
      </c>
      <c r="D453" s="2">
        <v>40000</v>
      </c>
      <c r="E453">
        <v>1</v>
      </c>
      <c r="F453" t="s">
        <v>13</v>
      </c>
      <c r="G453" t="s">
        <v>14</v>
      </c>
      <c r="H453" t="s">
        <v>15</v>
      </c>
      <c r="I453">
        <v>0</v>
      </c>
      <c r="J453" t="s">
        <v>16</v>
      </c>
      <c r="K453" t="s">
        <v>17</v>
      </c>
      <c r="L453">
        <v>41</v>
      </c>
      <c r="M453" t="str" cm="1">
        <f t="array" ref="M453">_xlfn.IFS(L453&lt;18,"Invalid", L453&lt;=35,"Young Adult", L453&lt;=55,"Middle Aged", L453&gt;55,"Old")</f>
        <v>Middle Aged</v>
      </c>
      <c r="N453" t="s">
        <v>18</v>
      </c>
      <c r="O453" s="2" cm="1">
        <f t="array" ref="O453">_xlfn.IFS(E453 = 0, D453,E453&gt;0,D453/E453)</f>
        <v>40000</v>
      </c>
      <c r="P453" t="str" cm="1">
        <f t="array" ref="P453">_xlfn.IFS(O453&lt;25000,"Less than 25000",O453&lt;50000,"25000 - 50000", O453&lt;75000,"50000 - 75000",O453&lt;100000,"75000 - 100000",O453&gt;=100000,"More than 100000")</f>
        <v>25000 - 50000</v>
      </c>
      <c r="Q453" t="str">
        <f t="shared" si="7"/>
        <v>No</v>
      </c>
    </row>
    <row r="454" spans="1:17" x14ac:dyDescent="0.3">
      <c r="A454">
        <v>20277</v>
      </c>
      <c r="B454" t="s">
        <v>32</v>
      </c>
      <c r="C454" t="s">
        <v>34</v>
      </c>
      <c r="D454" s="2">
        <v>30000</v>
      </c>
      <c r="E454">
        <v>2</v>
      </c>
      <c r="F454" t="s">
        <v>19</v>
      </c>
      <c r="G454" t="s">
        <v>20</v>
      </c>
      <c r="H454" t="s">
        <v>18</v>
      </c>
      <c r="I454">
        <v>2</v>
      </c>
      <c r="J454" t="s">
        <v>16</v>
      </c>
      <c r="K454" t="s">
        <v>24</v>
      </c>
      <c r="L454">
        <v>69</v>
      </c>
      <c r="M454" t="str" cm="1">
        <f t="array" ref="M454">_xlfn.IFS(L454&lt;18,"Invalid", L454&lt;=35,"Young Adult", L454&lt;=55,"Middle Aged", L454&gt;55,"Old")</f>
        <v>Old</v>
      </c>
      <c r="N454" t="s">
        <v>18</v>
      </c>
      <c r="O454" s="2" cm="1">
        <f t="array" ref="O454">_xlfn.IFS(E454 = 0, D454,E454&gt;0,D454/E454)</f>
        <v>15000</v>
      </c>
      <c r="P454" t="str" cm="1">
        <f t="array" ref="P454">_xlfn.IFS(O454&lt;25000,"Less than 25000",O454&lt;50000,"25000 - 50000", O454&lt;75000,"50000 - 75000",O454&lt;100000,"75000 - 100000",O454&gt;=100000,"More than 100000")</f>
        <v>Less than 25000</v>
      </c>
      <c r="Q454" t="str">
        <f t="shared" si="7"/>
        <v>Yes</v>
      </c>
    </row>
    <row r="455" spans="1:17" x14ac:dyDescent="0.3">
      <c r="A455">
        <v>26765</v>
      </c>
      <c r="B455" t="s">
        <v>33</v>
      </c>
      <c r="C455" t="s">
        <v>34</v>
      </c>
      <c r="D455" s="2">
        <v>70000</v>
      </c>
      <c r="E455">
        <v>5</v>
      </c>
      <c r="F455" t="s">
        <v>19</v>
      </c>
      <c r="G455" t="s">
        <v>14</v>
      </c>
      <c r="H455" t="s">
        <v>15</v>
      </c>
      <c r="I455">
        <v>2</v>
      </c>
      <c r="J455" t="s">
        <v>23</v>
      </c>
      <c r="K455" t="s">
        <v>24</v>
      </c>
      <c r="L455">
        <v>45</v>
      </c>
      <c r="M455" t="str" cm="1">
        <f t="array" ref="M455">_xlfn.IFS(L455&lt;18,"Invalid", L455&lt;=35,"Young Adult", L455&lt;=55,"Middle Aged", L455&gt;55,"Old")</f>
        <v>Middle Aged</v>
      </c>
      <c r="N455" t="s">
        <v>18</v>
      </c>
      <c r="O455" s="2" cm="1">
        <f t="array" ref="O455">_xlfn.IFS(E455 = 0, D455,E455&gt;0,D455/E455)</f>
        <v>14000</v>
      </c>
      <c r="P455" t="str" cm="1">
        <f t="array" ref="P455">_xlfn.IFS(O455&lt;25000,"Less than 25000",O455&lt;50000,"25000 - 50000", O455&lt;75000,"50000 - 75000",O455&lt;100000,"75000 - 100000",O455&gt;=100000,"More than 100000")</f>
        <v>Less than 25000</v>
      </c>
      <c r="Q455" t="str">
        <f t="shared" si="7"/>
        <v>Yes</v>
      </c>
    </row>
    <row r="456" spans="1:17" x14ac:dyDescent="0.3">
      <c r="A456">
        <v>12389</v>
      </c>
      <c r="B456" t="s">
        <v>33</v>
      </c>
      <c r="C456" t="s">
        <v>35</v>
      </c>
      <c r="D456" s="2">
        <v>30000</v>
      </c>
      <c r="E456">
        <v>0</v>
      </c>
      <c r="F456" t="s">
        <v>27</v>
      </c>
      <c r="G456" t="s">
        <v>25</v>
      </c>
      <c r="H456" t="s">
        <v>18</v>
      </c>
      <c r="I456">
        <v>1</v>
      </c>
      <c r="J456" t="s">
        <v>22</v>
      </c>
      <c r="K456" t="s">
        <v>17</v>
      </c>
      <c r="L456">
        <v>34</v>
      </c>
      <c r="M456" t="str" cm="1">
        <f t="array" ref="M456">_xlfn.IFS(L456&lt;18,"Invalid", L456&lt;=35,"Young Adult", L456&lt;=55,"Middle Aged", L456&gt;55,"Old")</f>
        <v>Young Adult</v>
      </c>
      <c r="N456" t="s">
        <v>18</v>
      </c>
      <c r="O456" s="2" cm="1">
        <f t="array" ref="O456">_xlfn.IFS(E456 = 0, D456,E456&gt;0,D456/E456)</f>
        <v>30000</v>
      </c>
      <c r="P456" t="str" cm="1">
        <f t="array" ref="P456">_xlfn.IFS(O456&lt;25000,"Less than 25000",O456&lt;50000,"25000 - 50000", O456&lt;75000,"50000 - 75000",O456&lt;100000,"75000 - 100000",O456&gt;=100000,"More than 100000")</f>
        <v>25000 - 50000</v>
      </c>
      <c r="Q456" t="str">
        <f t="shared" si="7"/>
        <v>Yes</v>
      </c>
    </row>
    <row r="457" spans="1:17" x14ac:dyDescent="0.3">
      <c r="A457">
        <v>13585</v>
      </c>
      <c r="B457" t="s">
        <v>32</v>
      </c>
      <c r="C457" t="s">
        <v>34</v>
      </c>
      <c r="D457" s="2">
        <v>80000</v>
      </c>
      <c r="E457">
        <v>4</v>
      </c>
      <c r="F457" t="s">
        <v>19</v>
      </c>
      <c r="G457" t="s">
        <v>21</v>
      </c>
      <c r="H457" t="s">
        <v>18</v>
      </c>
      <c r="I457">
        <v>1</v>
      </c>
      <c r="J457" t="s">
        <v>22</v>
      </c>
      <c r="K457" t="s">
        <v>17</v>
      </c>
      <c r="L457">
        <v>53</v>
      </c>
      <c r="M457" t="str" cm="1">
        <f t="array" ref="M457">_xlfn.IFS(L457&lt;18,"Invalid", L457&lt;=35,"Young Adult", L457&lt;=55,"Middle Aged", L457&gt;55,"Old")</f>
        <v>Middle Aged</v>
      </c>
      <c r="N457" t="s">
        <v>15</v>
      </c>
      <c r="O457" s="2" cm="1">
        <f t="array" ref="O457">_xlfn.IFS(E457 = 0, D457,E457&gt;0,D457/E457)</f>
        <v>20000</v>
      </c>
      <c r="P457" t="str" cm="1">
        <f t="array" ref="P457">_xlfn.IFS(O457&lt;25000,"Less than 25000",O457&lt;50000,"25000 - 50000", O457&lt;75000,"50000 - 75000",O457&lt;100000,"75000 - 100000",O457&gt;=100000,"More than 100000")</f>
        <v>Less than 25000</v>
      </c>
      <c r="Q457" t="str">
        <f t="shared" si="7"/>
        <v>Yes</v>
      </c>
    </row>
    <row r="458" spans="1:17" x14ac:dyDescent="0.3">
      <c r="A458">
        <v>26385</v>
      </c>
      <c r="B458" t="s">
        <v>33</v>
      </c>
      <c r="C458" t="s">
        <v>35</v>
      </c>
      <c r="D458" s="2">
        <v>120000</v>
      </c>
      <c r="E458">
        <v>3</v>
      </c>
      <c r="F458" t="s">
        <v>27</v>
      </c>
      <c r="G458" t="s">
        <v>21</v>
      </c>
      <c r="H458" t="s">
        <v>18</v>
      </c>
      <c r="I458">
        <v>4</v>
      </c>
      <c r="J458" t="s">
        <v>23</v>
      </c>
      <c r="K458" t="s">
        <v>17</v>
      </c>
      <c r="L458">
        <v>50</v>
      </c>
      <c r="M458" t="str" cm="1">
        <f t="array" ref="M458">_xlfn.IFS(L458&lt;18,"Invalid", L458&lt;=35,"Young Adult", L458&lt;=55,"Middle Aged", L458&gt;55,"Old")</f>
        <v>Middle Aged</v>
      </c>
      <c r="N458" t="s">
        <v>18</v>
      </c>
      <c r="O458" s="2" cm="1">
        <f t="array" ref="O458">_xlfn.IFS(E458 = 0, D458,E458&gt;0,D458/E458)</f>
        <v>40000</v>
      </c>
      <c r="P458" t="str" cm="1">
        <f t="array" ref="P458">_xlfn.IFS(O458&lt;25000,"Less than 25000",O458&lt;50000,"25000 - 50000", O458&lt;75000,"50000 - 75000",O458&lt;100000,"75000 - 100000",O458&gt;=100000,"More than 100000")</f>
        <v>25000 - 50000</v>
      </c>
      <c r="Q458" t="str">
        <f t="shared" si="7"/>
        <v>Yes</v>
      </c>
    </row>
    <row r="459" spans="1:17" x14ac:dyDescent="0.3">
      <c r="A459">
        <v>12236</v>
      </c>
      <c r="B459" t="s">
        <v>32</v>
      </c>
      <c r="C459" t="s">
        <v>34</v>
      </c>
      <c r="D459" s="2">
        <v>20000</v>
      </c>
      <c r="E459">
        <v>1</v>
      </c>
      <c r="F459" t="s">
        <v>19</v>
      </c>
      <c r="G459" t="s">
        <v>25</v>
      </c>
      <c r="H459" t="s">
        <v>15</v>
      </c>
      <c r="I459">
        <v>0</v>
      </c>
      <c r="J459" t="s">
        <v>16</v>
      </c>
      <c r="K459" t="s">
        <v>17</v>
      </c>
      <c r="L459">
        <v>65</v>
      </c>
      <c r="M459" t="str" cm="1">
        <f t="array" ref="M459">_xlfn.IFS(L459&lt;18,"Invalid", L459&lt;=35,"Young Adult", L459&lt;=55,"Middle Aged", L459&gt;55,"Old")</f>
        <v>Old</v>
      </c>
      <c r="N459" t="s">
        <v>18</v>
      </c>
      <c r="O459" s="2" cm="1">
        <f t="array" ref="O459">_xlfn.IFS(E459 = 0, D459,E459&gt;0,D459/E459)</f>
        <v>20000</v>
      </c>
      <c r="P459" t="str" cm="1">
        <f t="array" ref="P459">_xlfn.IFS(O459&lt;25000,"Less than 25000",O459&lt;50000,"25000 - 50000", O459&lt;75000,"50000 - 75000",O459&lt;100000,"75000 - 100000",O459&gt;=100000,"More than 100000")</f>
        <v>Less than 25000</v>
      </c>
      <c r="Q459" t="str">
        <f t="shared" si="7"/>
        <v>No</v>
      </c>
    </row>
    <row r="460" spans="1:17" x14ac:dyDescent="0.3">
      <c r="A460">
        <v>21560</v>
      </c>
      <c r="B460" t="s">
        <v>32</v>
      </c>
      <c r="C460" t="s">
        <v>35</v>
      </c>
      <c r="D460" s="2">
        <v>120000</v>
      </c>
      <c r="E460">
        <v>0</v>
      </c>
      <c r="F460" t="s">
        <v>29</v>
      </c>
      <c r="G460" t="s">
        <v>21</v>
      </c>
      <c r="H460" t="s">
        <v>15</v>
      </c>
      <c r="I460">
        <v>4</v>
      </c>
      <c r="J460" t="s">
        <v>42</v>
      </c>
      <c r="K460" t="s">
        <v>24</v>
      </c>
      <c r="L460">
        <v>32</v>
      </c>
      <c r="M460" t="str" cm="1">
        <f t="array" ref="M460">_xlfn.IFS(L460&lt;18,"Invalid", L460&lt;=35,"Young Adult", L460&lt;=55,"Middle Aged", L460&gt;55,"Old")</f>
        <v>Young Adult</v>
      </c>
      <c r="N460" t="s">
        <v>15</v>
      </c>
      <c r="O460" s="2" cm="1">
        <f t="array" ref="O460">_xlfn.IFS(E460 = 0, D460,E460&gt;0,D460/E460)</f>
        <v>120000</v>
      </c>
      <c r="P460" t="str" cm="1">
        <f t="array" ref="P460">_xlfn.IFS(O460&lt;25000,"Less than 25000",O460&lt;50000,"25000 - 50000", O460&lt;75000,"50000 - 75000",O460&lt;100000,"75000 - 100000",O460&gt;=100000,"More than 100000")</f>
        <v>More than 100000</v>
      </c>
      <c r="Q460" t="str">
        <f t="shared" si="7"/>
        <v>Yes</v>
      </c>
    </row>
    <row r="461" spans="1:17" x14ac:dyDescent="0.3">
      <c r="A461">
        <v>21554</v>
      </c>
      <c r="B461" t="s">
        <v>33</v>
      </c>
      <c r="C461" t="s">
        <v>34</v>
      </c>
      <c r="D461" s="2">
        <v>80000</v>
      </c>
      <c r="E461">
        <v>0</v>
      </c>
      <c r="F461" t="s">
        <v>13</v>
      </c>
      <c r="G461" t="s">
        <v>21</v>
      </c>
      <c r="H461" t="s">
        <v>18</v>
      </c>
      <c r="I461">
        <v>3</v>
      </c>
      <c r="J461" t="s">
        <v>42</v>
      </c>
      <c r="K461" t="s">
        <v>24</v>
      </c>
      <c r="L461">
        <v>33</v>
      </c>
      <c r="M461" t="str" cm="1">
        <f t="array" ref="M461">_xlfn.IFS(L461&lt;18,"Invalid", L461&lt;=35,"Young Adult", L461&lt;=55,"Middle Aged", L461&gt;55,"Old")</f>
        <v>Young Adult</v>
      </c>
      <c r="N461" t="s">
        <v>18</v>
      </c>
      <c r="O461" s="2" cm="1">
        <f t="array" ref="O461">_xlfn.IFS(E461 = 0, D461,E461&gt;0,D461/E461)</f>
        <v>80000</v>
      </c>
      <c r="P461" t="str" cm="1">
        <f t="array" ref="P461">_xlfn.IFS(O461&lt;25000,"Less than 25000",O461&lt;50000,"25000 - 50000", O461&lt;75000,"50000 - 75000",O461&lt;100000,"75000 - 100000",O461&gt;=100000,"More than 100000")</f>
        <v>75000 - 100000</v>
      </c>
      <c r="Q461" t="str">
        <f t="shared" si="7"/>
        <v>Yes</v>
      </c>
    </row>
    <row r="462" spans="1:17" x14ac:dyDescent="0.3">
      <c r="A462">
        <v>13662</v>
      </c>
      <c r="B462" t="s">
        <v>33</v>
      </c>
      <c r="C462" t="s">
        <v>35</v>
      </c>
      <c r="D462" s="2">
        <v>20000</v>
      </c>
      <c r="E462">
        <v>0</v>
      </c>
      <c r="F462" t="s">
        <v>29</v>
      </c>
      <c r="G462" t="s">
        <v>25</v>
      </c>
      <c r="H462" t="s">
        <v>15</v>
      </c>
      <c r="I462">
        <v>2</v>
      </c>
      <c r="J462" t="s">
        <v>26</v>
      </c>
      <c r="K462" t="s">
        <v>17</v>
      </c>
      <c r="L462">
        <v>31</v>
      </c>
      <c r="M462" t="str" cm="1">
        <f t="array" ref="M462">_xlfn.IFS(L462&lt;18,"Invalid", L462&lt;=35,"Young Adult", L462&lt;=55,"Middle Aged", L462&gt;55,"Old")</f>
        <v>Young Adult</v>
      </c>
      <c r="N462" t="s">
        <v>15</v>
      </c>
      <c r="O462" s="2" cm="1">
        <f t="array" ref="O462">_xlfn.IFS(E462 = 0, D462,E462&gt;0,D462/E462)</f>
        <v>20000</v>
      </c>
      <c r="P462" t="str" cm="1">
        <f t="array" ref="P462">_xlfn.IFS(O462&lt;25000,"Less than 25000",O462&lt;50000,"25000 - 50000", O462&lt;75000,"50000 - 75000",O462&lt;100000,"75000 - 100000",O462&gt;=100000,"More than 100000")</f>
        <v>Less than 25000</v>
      </c>
      <c r="Q462" t="str">
        <f t="shared" si="7"/>
        <v>Yes</v>
      </c>
    </row>
    <row r="463" spans="1:17" x14ac:dyDescent="0.3">
      <c r="A463">
        <v>13089</v>
      </c>
      <c r="B463" t="s">
        <v>32</v>
      </c>
      <c r="C463" t="s">
        <v>34</v>
      </c>
      <c r="D463" s="2">
        <v>120000</v>
      </c>
      <c r="E463">
        <v>1</v>
      </c>
      <c r="F463" t="s">
        <v>13</v>
      </c>
      <c r="G463" t="s">
        <v>28</v>
      </c>
      <c r="H463" t="s">
        <v>15</v>
      </c>
      <c r="I463">
        <v>2</v>
      </c>
      <c r="J463" t="s">
        <v>16</v>
      </c>
      <c r="K463" t="s">
        <v>24</v>
      </c>
      <c r="L463">
        <v>46</v>
      </c>
      <c r="M463" t="str" cm="1">
        <f t="array" ref="M463">_xlfn.IFS(L463&lt;18,"Invalid", L463&lt;=35,"Young Adult", L463&lt;=55,"Middle Aged", L463&gt;55,"Old")</f>
        <v>Middle Aged</v>
      </c>
      <c r="N463" t="s">
        <v>15</v>
      </c>
      <c r="O463" s="2" cm="1">
        <f t="array" ref="O463">_xlfn.IFS(E463 = 0, D463,E463&gt;0,D463/E463)</f>
        <v>120000</v>
      </c>
      <c r="P463" t="str" cm="1">
        <f t="array" ref="P463">_xlfn.IFS(O463&lt;25000,"Less than 25000",O463&lt;50000,"25000 - 50000", O463&lt;75000,"50000 - 75000",O463&lt;100000,"75000 - 100000",O463&gt;=100000,"More than 100000")</f>
        <v>More than 100000</v>
      </c>
      <c r="Q463" t="str">
        <f t="shared" si="7"/>
        <v>Yes</v>
      </c>
    </row>
    <row r="464" spans="1:17" x14ac:dyDescent="0.3">
      <c r="A464">
        <v>14791</v>
      </c>
      <c r="B464" t="s">
        <v>32</v>
      </c>
      <c r="C464" t="s">
        <v>34</v>
      </c>
      <c r="D464" s="2">
        <v>40000</v>
      </c>
      <c r="E464">
        <v>0</v>
      </c>
      <c r="F464" t="s">
        <v>13</v>
      </c>
      <c r="G464" t="s">
        <v>20</v>
      </c>
      <c r="H464" t="s">
        <v>15</v>
      </c>
      <c r="I464">
        <v>0</v>
      </c>
      <c r="J464" t="s">
        <v>16</v>
      </c>
      <c r="K464" t="s">
        <v>17</v>
      </c>
      <c r="L464">
        <v>39</v>
      </c>
      <c r="M464" t="str" cm="1">
        <f t="array" ref="M464">_xlfn.IFS(L464&lt;18,"Invalid", L464&lt;=35,"Young Adult", L464&lt;=55,"Middle Aged", L464&gt;55,"Old")</f>
        <v>Middle Aged</v>
      </c>
      <c r="N464" t="s">
        <v>15</v>
      </c>
      <c r="O464" s="2" cm="1">
        <f t="array" ref="O464">_xlfn.IFS(E464 = 0, D464,E464&gt;0,D464/E464)</f>
        <v>40000</v>
      </c>
      <c r="P464" t="str" cm="1">
        <f t="array" ref="P464">_xlfn.IFS(O464&lt;25000,"Less than 25000",O464&lt;50000,"25000 - 50000", O464&lt;75000,"50000 - 75000",O464&lt;100000,"75000 - 100000",O464&gt;=100000,"More than 100000")</f>
        <v>25000 - 50000</v>
      </c>
      <c r="Q464" t="str">
        <f t="shared" si="7"/>
        <v>No</v>
      </c>
    </row>
    <row r="465" spans="1:17" x14ac:dyDescent="0.3">
      <c r="A465">
        <v>19331</v>
      </c>
      <c r="B465" t="s">
        <v>33</v>
      </c>
      <c r="C465" t="s">
        <v>35</v>
      </c>
      <c r="D465" s="2">
        <v>20000</v>
      </c>
      <c r="E465">
        <v>2</v>
      </c>
      <c r="F465" t="s">
        <v>27</v>
      </c>
      <c r="G465" t="s">
        <v>25</v>
      </c>
      <c r="H465" t="s">
        <v>15</v>
      </c>
      <c r="I465">
        <v>1</v>
      </c>
      <c r="J465" t="s">
        <v>16</v>
      </c>
      <c r="K465" t="s">
        <v>17</v>
      </c>
      <c r="L465">
        <v>40</v>
      </c>
      <c r="M465" t="str" cm="1">
        <f t="array" ref="M465">_xlfn.IFS(L465&lt;18,"Invalid", L465&lt;=35,"Young Adult", L465&lt;=55,"Middle Aged", L465&gt;55,"Old")</f>
        <v>Middle Aged</v>
      </c>
      <c r="N465" t="s">
        <v>18</v>
      </c>
      <c r="O465" s="2" cm="1">
        <f t="array" ref="O465">_xlfn.IFS(E465 = 0, D465,E465&gt;0,D465/E465)</f>
        <v>10000</v>
      </c>
      <c r="P465" t="str" cm="1">
        <f t="array" ref="P465">_xlfn.IFS(O465&lt;25000,"Less than 25000",O465&lt;50000,"25000 - 50000", O465&lt;75000,"50000 - 75000",O465&lt;100000,"75000 - 100000",O465&gt;=100000,"More than 100000")</f>
        <v>Less than 25000</v>
      </c>
      <c r="Q465" t="str">
        <f t="shared" si="7"/>
        <v>Yes</v>
      </c>
    </row>
    <row r="466" spans="1:17" x14ac:dyDescent="0.3">
      <c r="A466">
        <v>17754</v>
      </c>
      <c r="B466" t="s">
        <v>33</v>
      </c>
      <c r="C466" t="s">
        <v>34</v>
      </c>
      <c r="D466" s="2">
        <v>30000</v>
      </c>
      <c r="E466">
        <v>3</v>
      </c>
      <c r="F466" t="s">
        <v>13</v>
      </c>
      <c r="G466" t="s">
        <v>20</v>
      </c>
      <c r="H466" t="s">
        <v>15</v>
      </c>
      <c r="I466">
        <v>0</v>
      </c>
      <c r="J466" t="s">
        <v>16</v>
      </c>
      <c r="K466" t="s">
        <v>17</v>
      </c>
      <c r="L466">
        <v>46</v>
      </c>
      <c r="M466" t="str" cm="1">
        <f t="array" ref="M466">_xlfn.IFS(L466&lt;18,"Invalid", L466&lt;=35,"Young Adult", L466&lt;=55,"Middle Aged", L466&gt;55,"Old")</f>
        <v>Middle Aged</v>
      </c>
      <c r="N466" t="s">
        <v>15</v>
      </c>
      <c r="O466" s="2" cm="1">
        <f t="array" ref="O466">_xlfn.IFS(E466 = 0, D466,E466&gt;0,D466/E466)</f>
        <v>10000</v>
      </c>
      <c r="P466" t="str" cm="1">
        <f t="array" ref="P466">_xlfn.IFS(O466&lt;25000,"Less than 25000",O466&lt;50000,"25000 - 50000", O466&lt;75000,"50000 - 75000",O466&lt;100000,"75000 - 100000",O466&gt;=100000,"More than 100000")</f>
        <v>Less than 25000</v>
      </c>
      <c r="Q466" t="str">
        <f t="shared" si="7"/>
        <v>No</v>
      </c>
    </row>
    <row r="467" spans="1:17" x14ac:dyDescent="0.3">
      <c r="A467">
        <v>11149</v>
      </c>
      <c r="B467" t="s">
        <v>32</v>
      </c>
      <c r="C467" t="s">
        <v>35</v>
      </c>
      <c r="D467" s="2">
        <v>40000</v>
      </c>
      <c r="E467">
        <v>2</v>
      </c>
      <c r="F467" t="s">
        <v>13</v>
      </c>
      <c r="G467" t="s">
        <v>28</v>
      </c>
      <c r="H467" t="s">
        <v>15</v>
      </c>
      <c r="I467">
        <v>2</v>
      </c>
      <c r="J467" t="s">
        <v>16</v>
      </c>
      <c r="K467" t="s">
        <v>24</v>
      </c>
      <c r="L467">
        <v>65</v>
      </c>
      <c r="M467" t="str" cm="1">
        <f t="array" ref="M467">_xlfn.IFS(L467&lt;18,"Invalid", L467&lt;=35,"Young Adult", L467&lt;=55,"Middle Aged", L467&gt;55,"Old")</f>
        <v>Old</v>
      </c>
      <c r="N467" t="s">
        <v>18</v>
      </c>
      <c r="O467" s="2" cm="1">
        <f t="array" ref="O467">_xlfn.IFS(E467 = 0, D467,E467&gt;0,D467/E467)</f>
        <v>20000</v>
      </c>
      <c r="P467" t="str" cm="1">
        <f t="array" ref="P467">_xlfn.IFS(O467&lt;25000,"Less than 25000",O467&lt;50000,"25000 - 50000", O467&lt;75000,"50000 - 75000",O467&lt;100000,"75000 - 100000",O467&gt;=100000,"More than 100000")</f>
        <v>Less than 25000</v>
      </c>
      <c r="Q467" t="str">
        <f t="shared" si="7"/>
        <v>Yes</v>
      </c>
    </row>
    <row r="468" spans="1:17" x14ac:dyDescent="0.3">
      <c r="A468">
        <v>16549</v>
      </c>
      <c r="B468" t="s">
        <v>33</v>
      </c>
      <c r="C468" t="s">
        <v>34</v>
      </c>
      <c r="D468" s="2">
        <v>30000</v>
      </c>
      <c r="E468">
        <v>3</v>
      </c>
      <c r="F468" t="s">
        <v>13</v>
      </c>
      <c r="G468" t="s">
        <v>20</v>
      </c>
      <c r="H468" t="s">
        <v>15</v>
      </c>
      <c r="I468">
        <v>0</v>
      </c>
      <c r="J468" t="s">
        <v>16</v>
      </c>
      <c r="K468" t="s">
        <v>17</v>
      </c>
      <c r="L468">
        <v>47</v>
      </c>
      <c r="M468" t="str" cm="1">
        <f t="array" ref="M468">_xlfn.IFS(L468&lt;18,"Invalid", L468&lt;=35,"Young Adult", L468&lt;=55,"Middle Aged", L468&gt;55,"Old")</f>
        <v>Middle Aged</v>
      </c>
      <c r="N468" t="s">
        <v>15</v>
      </c>
      <c r="O468" s="2" cm="1">
        <f t="array" ref="O468">_xlfn.IFS(E468 = 0, D468,E468&gt;0,D468/E468)</f>
        <v>10000</v>
      </c>
      <c r="P468" t="str" cm="1">
        <f t="array" ref="P468">_xlfn.IFS(O468&lt;25000,"Less than 25000",O468&lt;50000,"25000 - 50000", O468&lt;75000,"50000 - 75000",O468&lt;100000,"75000 - 100000",O468&gt;=100000,"More than 100000")</f>
        <v>Less than 25000</v>
      </c>
      <c r="Q468" t="str">
        <f t="shared" si="7"/>
        <v>No</v>
      </c>
    </row>
    <row r="469" spans="1:17" x14ac:dyDescent="0.3">
      <c r="A469">
        <v>24305</v>
      </c>
      <c r="B469" t="s">
        <v>33</v>
      </c>
      <c r="C469" t="s">
        <v>35</v>
      </c>
      <c r="D469" s="2">
        <v>100000</v>
      </c>
      <c r="E469">
        <v>1</v>
      </c>
      <c r="F469" t="s">
        <v>13</v>
      </c>
      <c r="G469" t="s">
        <v>28</v>
      </c>
      <c r="H469" t="s">
        <v>18</v>
      </c>
      <c r="I469">
        <v>3</v>
      </c>
      <c r="J469" t="s">
        <v>16</v>
      </c>
      <c r="K469" t="s">
        <v>24</v>
      </c>
      <c r="L469">
        <v>46</v>
      </c>
      <c r="M469" t="str" cm="1">
        <f t="array" ref="M469">_xlfn.IFS(L469&lt;18,"Invalid", L469&lt;=35,"Young Adult", L469&lt;=55,"Middle Aged", L469&gt;55,"Old")</f>
        <v>Middle Aged</v>
      </c>
      <c r="N469" t="s">
        <v>15</v>
      </c>
      <c r="O469" s="2" cm="1">
        <f t="array" ref="O469">_xlfn.IFS(E469 = 0, D469,E469&gt;0,D469/E469)</f>
        <v>100000</v>
      </c>
      <c r="P469" t="str" cm="1">
        <f t="array" ref="P469">_xlfn.IFS(O469&lt;25000,"Less than 25000",O469&lt;50000,"25000 - 50000", O469&lt;75000,"50000 - 75000",O469&lt;100000,"75000 - 100000",O469&gt;=100000,"More than 100000")</f>
        <v>More than 100000</v>
      </c>
      <c r="Q469" t="str">
        <f t="shared" si="7"/>
        <v>Yes</v>
      </c>
    </row>
    <row r="470" spans="1:17" x14ac:dyDescent="0.3">
      <c r="A470">
        <v>18253</v>
      </c>
      <c r="B470" t="s">
        <v>32</v>
      </c>
      <c r="C470" t="s">
        <v>34</v>
      </c>
      <c r="D470" s="2">
        <v>80000</v>
      </c>
      <c r="E470">
        <v>5</v>
      </c>
      <c r="F470" t="s">
        <v>30</v>
      </c>
      <c r="G470" t="s">
        <v>28</v>
      </c>
      <c r="H470" t="s">
        <v>15</v>
      </c>
      <c r="I470">
        <v>3</v>
      </c>
      <c r="J470" t="s">
        <v>16</v>
      </c>
      <c r="K470" t="s">
        <v>24</v>
      </c>
      <c r="L470">
        <v>40</v>
      </c>
      <c r="M470" t="str" cm="1">
        <f t="array" ref="M470">_xlfn.IFS(L470&lt;18,"Invalid", L470&lt;=35,"Young Adult", L470&lt;=55,"Middle Aged", L470&gt;55,"Old")</f>
        <v>Middle Aged</v>
      </c>
      <c r="N470" t="s">
        <v>18</v>
      </c>
      <c r="O470" s="2" cm="1">
        <f t="array" ref="O470">_xlfn.IFS(E470 = 0, D470,E470&gt;0,D470/E470)</f>
        <v>16000</v>
      </c>
      <c r="P470" t="str" cm="1">
        <f t="array" ref="P470">_xlfn.IFS(O470&lt;25000,"Less than 25000",O470&lt;50000,"25000 - 50000", O470&lt;75000,"50000 - 75000",O470&lt;100000,"75000 - 100000",O470&gt;=100000,"More than 100000")</f>
        <v>Less than 25000</v>
      </c>
      <c r="Q470" t="str">
        <f t="shared" si="7"/>
        <v>Yes</v>
      </c>
    </row>
    <row r="471" spans="1:17" x14ac:dyDescent="0.3">
      <c r="A471">
        <v>20147</v>
      </c>
      <c r="B471" t="s">
        <v>32</v>
      </c>
      <c r="C471" t="s">
        <v>34</v>
      </c>
      <c r="D471" s="2">
        <v>30000</v>
      </c>
      <c r="E471">
        <v>1</v>
      </c>
      <c r="F471" t="s">
        <v>13</v>
      </c>
      <c r="G471" t="s">
        <v>20</v>
      </c>
      <c r="H471" t="s">
        <v>15</v>
      </c>
      <c r="I471">
        <v>0</v>
      </c>
      <c r="J471" t="s">
        <v>16</v>
      </c>
      <c r="K471" t="s">
        <v>17</v>
      </c>
      <c r="L471">
        <v>65</v>
      </c>
      <c r="M471" t="str" cm="1">
        <f t="array" ref="M471">_xlfn.IFS(L471&lt;18,"Invalid", L471&lt;=35,"Young Adult", L471&lt;=55,"Middle Aged", L471&gt;55,"Old")</f>
        <v>Old</v>
      </c>
      <c r="N471" t="s">
        <v>18</v>
      </c>
      <c r="O471" s="2" cm="1">
        <f t="array" ref="O471">_xlfn.IFS(E471 = 0, D471,E471&gt;0,D471/E471)</f>
        <v>30000</v>
      </c>
      <c r="P471" t="str" cm="1">
        <f t="array" ref="P471">_xlfn.IFS(O471&lt;25000,"Less than 25000",O471&lt;50000,"25000 - 50000", O471&lt;75000,"50000 - 75000",O471&lt;100000,"75000 - 100000",O471&gt;=100000,"More than 100000")</f>
        <v>25000 - 50000</v>
      </c>
      <c r="Q471" t="str">
        <f t="shared" si="7"/>
        <v>No</v>
      </c>
    </row>
    <row r="472" spans="1:17" x14ac:dyDescent="0.3">
      <c r="A472">
        <v>15612</v>
      </c>
      <c r="B472" t="s">
        <v>33</v>
      </c>
      <c r="C472" t="s">
        <v>35</v>
      </c>
      <c r="D472" s="2">
        <v>30000</v>
      </c>
      <c r="E472">
        <v>0</v>
      </c>
      <c r="F472" t="s">
        <v>27</v>
      </c>
      <c r="G472" t="s">
        <v>25</v>
      </c>
      <c r="H472" t="s">
        <v>18</v>
      </c>
      <c r="I472">
        <v>1</v>
      </c>
      <c r="J472" t="s">
        <v>26</v>
      </c>
      <c r="K472" t="s">
        <v>17</v>
      </c>
      <c r="L472">
        <v>28</v>
      </c>
      <c r="M472" t="str" cm="1">
        <f t="array" ref="M472">_xlfn.IFS(L472&lt;18,"Invalid", L472&lt;=35,"Young Adult", L472&lt;=55,"Middle Aged", L472&gt;55,"Old")</f>
        <v>Young Adult</v>
      </c>
      <c r="N472" t="s">
        <v>18</v>
      </c>
      <c r="O472" s="2" cm="1">
        <f t="array" ref="O472">_xlfn.IFS(E472 = 0, D472,E472&gt;0,D472/E472)</f>
        <v>30000</v>
      </c>
      <c r="P472" t="str" cm="1">
        <f t="array" ref="P472">_xlfn.IFS(O472&lt;25000,"Less than 25000",O472&lt;50000,"25000 - 50000", O472&lt;75000,"50000 - 75000",O472&lt;100000,"75000 - 100000",O472&gt;=100000,"More than 100000")</f>
        <v>25000 - 50000</v>
      </c>
      <c r="Q472" t="str">
        <f t="shared" si="7"/>
        <v>Yes</v>
      </c>
    </row>
    <row r="473" spans="1:17" x14ac:dyDescent="0.3">
      <c r="A473">
        <v>28323</v>
      </c>
      <c r="B473" t="s">
        <v>33</v>
      </c>
      <c r="C473" t="s">
        <v>35</v>
      </c>
      <c r="D473" s="2">
        <v>70000</v>
      </c>
      <c r="E473">
        <v>0</v>
      </c>
      <c r="F473" t="s">
        <v>13</v>
      </c>
      <c r="G473" t="s">
        <v>21</v>
      </c>
      <c r="H473" t="s">
        <v>18</v>
      </c>
      <c r="I473">
        <v>2</v>
      </c>
      <c r="J473" t="s">
        <v>23</v>
      </c>
      <c r="K473" t="s">
        <v>24</v>
      </c>
      <c r="L473">
        <v>43</v>
      </c>
      <c r="M473" t="str" cm="1">
        <f t="array" ref="M473">_xlfn.IFS(L473&lt;18,"Invalid", L473&lt;=35,"Young Adult", L473&lt;=55,"Middle Aged", L473&gt;55,"Old")</f>
        <v>Middle Aged</v>
      </c>
      <c r="N473" t="s">
        <v>15</v>
      </c>
      <c r="O473" s="2" cm="1">
        <f t="array" ref="O473">_xlfn.IFS(E473 = 0, D473,E473&gt;0,D473/E473)</f>
        <v>70000</v>
      </c>
      <c r="P473" t="str" cm="1">
        <f t="array" ref="P473">_xlfn.IFS(O473&lt;25000,"Less than 25000",O473&lt;50000,"25000 - 50000", O473&lt;75000,"50000 - 75000",O473&lt;100000,"75000 - 100000",O473&gt;=100000,"More than 100000")</f>
        <v>50000 - 75000</v>
      </c>
      <c r="Q473" t="str">
        <f t="shared" si="7"/>
        <v>Yes</v>
      </c>
    </row>
    <row r="474" spans="1:17" x14ac:dyDescent="0.3">
      <c r="A474">
        <v>22634</v>
      </c>
      <c r="B474" t="s">
        <v>33</v>
      </c>
      <c r="C474" t="s">
        <v>34</v>
      </c>
      <c r="D474" s="2">
        <v>40000</v>
      </c>
      <c r="E474">
        <v>0</v>
      </c>
      <c r="F474" t="s">
        <v>30</v>
      </c>
      <c r="G474" t="s">
        <v>20</v>
      </c>
      <c r="H474" t="s">
        <v>15</v>
      </c>
      <c r="I474">
        <v>0</v>
      </c>
      <c r="J474" t="s">
        <v>16</v>
      </c>
      <c r="K474" t="s">
        <v>17</v>
      </c>
      <c r="L474">
        <v>38</v>
      </c>
      <c r="M474" t="str" cm="1">
        <f t="array" ref="M474">_xlfn.IFS(L474&lt;18,"Invalid", L474&lt;=35,"Young Adult", L474&lt;=55,"Middle Aged", L474&gt;55,"Old")</f>
        <v>Middle Aged</v>
      </c>
      <c r="N474" t="s">
        <v>15</v>
      </c>
      <c r="O474" s="2" cm="1">
        <f t="array" ref="O474">_xlfn.IFS(E474 = 0, D474,E474&gt;0,D474/E474)</f>
        <v>40000</v>
      </c>
      <c r="P474" t="str" cm="1">
        <f t="array" ref="P474">_xlfn.IFS(O474&lt;25000,"Less than 25000",O474&lt;50000,"25000 - 50000", O474&lt;75000,"50000 - 75000",O474&lt;100000,"75000 - 100000",O474&gt;=100000,"More than 100000")</f>
        <v>25000 - 50000</v>
      </c>
      <c r="Q474" t="str">
        <f t="shared" si="7"/>
        <v>No</v>
      </c>
    </row>
    <row r="475" spans="1:17" x14ac:dyDescent="0.3">
      <c r="A475">
        <v>15665</v>
      </c>
      <c r="B475" t="s">
        <v>32</v>
      </c>
      <c r="C475" t="s">
        <v>34</v>
      </c>
      <c r="D475" s="2">
        <v>30000</v>
      </c>
      <c r="E475">
        <v>0</v>
      </c>
      <c r="F475" t="s">
        <v>13</v>
      </c>
      <c r="G475" t="s">
        <v>20</v>
      </c>
      <c r="H475" t="s">
        <v>15</v>
      </c>
      <c r="I475">
        <v>0</v>
      </c>
      <c r="J475" t="s">
        <v>16</v>
      </c>
      <c r="K475" t="s">
        <v>17</v>
      </c>
      <c r="L475">
        <v>47</v>
      </c>
      <c r="M475" t="str" cm="1">
        <f t="array" ref="M475">_xlfn.IFS(L475&lt;18,"Invalid", L475&lt;=35,"Young Adult", L475&lt;=55,"Middle Aged", L475&gt;55,"Old")</f>
        <v>Middle Aged</v>
      </c>
      <c r="N475" t="s">
        <v>15</v>
      </c>
      <c r="O475" s="2" cm="1">
        <f t="array" ref="O475">_xlfn.IFS(E475 = 0, D475,E475&gt;0,D475/E475)</f>
        <v>30000</v>
      </c>
      <c r="P475" t="str" cm="1">
        <f t="array" ref="P475">_xlfn.IFS(O475&lt;25000,"Less than 25000",O475&lt;50000,"25000 - 50000", O475&lt;75000,"50000 - 75000",O475&lt;100000,"75000 - 100000",O475&gt;=100000,"More than 100000")</f>
        <v>25000 - 50000</v>
      </c>
      <c r="Q475" t="str">
        <f t="shared" si="7"/>
        <v>No</v>
      </c>
    </row>
    <row r="476" spans="1:17" x14ac:dyDescent="0.3">
      <c r="A476">
        <v>27585</v>
      </c>
      <c r="B476" t="s">
        <v>32</v>
      </c>
      <c r="C476" t="s">
        <v>34</v>
      </c>
      <c r="D476" s="2">
        <v>90000</v>
      </c>
      <c r="E476">
        <v>2</v>
      </c>
      <c r="F476" t="s">
        <v>13</v>
      </c>
      <c r="G476" t="s">
        <v>21</v>
      </c>
      <c r="H476" t="s">
        <v>18</v>
      </c>
      <c r="I476">
        <v>0</v>
      </c>
      <c r="J476" t="s">
        <v>16</v>
      </c>
      <c r="K476" t="s">
        <v>24</v>
      </c>
      <c r="L476">
        <v>36</v>
      </c>
      <c r="M476" t="str" cm="1">
        <f t="array" ref="M476">_xlfn.IFS(L476&lt;18,"Invalid", L476&lt;=35,"Young Adult", L476&lt;=55,"Middle Aged", L476&gt;55,"Old")</f>
        <v>Middle Aged</v>
      </c>
      <c r="N476" t="s">
        <v>15</v>
      </c>
      <c r="O476" s="2" cm="1">
        <f t="array" ref="O476">_xlfn.IFS(E476 = 0, D476,E476&gt;0,D476/E476)</f>
        <v>45000</v>
      </c>
      <c r="P476" t="str" cm="1">
        <f t="array" ref="P476">_xlfn.IFS(O476&lt;25000,"Less than 25000",O476&lt;50000,"25000 - 50000", O476&lt;75000,"50000 - 75000",O476&lt;100000,"75000 - 100000",O476&gt;=100000,"More than 100000")</f>
        <v>25000 - 50000</v>
      </c>
      <c r="Q476" t="str">
        <f t="shared" si="7"/>
        <v>No</v>
      </c>
    </row>
    <row r="477" spans="1:17" x14ac:dyDescent="0.3">
      <c r="A477">
        <v>19748</v>
      </c>
      <c r="B477" t="s">
        <v>32</v>
      </c>
      <c r="C477" t="s">
        <v>35</v>
      </c>
      <c r="D477" s="2">
        <v>20000</v>
      </c>
      <c r="E477">
        <v>4</v>
      </c>
      <c r="F477" t="s">
        <v>27</v>
      </c>
      <c r="G477" t="s">
        <v>14</v>
      </c>
      <c r="H477" t="s">
        <v>18</v>
      </c>
      <c r="I477">
        <v>2</v>
      </c>
      <c r="J477" t="s">
        <v>26</v>
      </c>
      <c r="K477" t="s">
        <v>24</v>
      </c>
      <c r="L477">
        <v>60</v>
      </c>
      <c r="M477" t="str" cm="1">
        <f t="array" ref="M477">_xlfn.IFS(L477&lt;18,"Invalid", L477&lt;=35,"Young Adult", L477&lt;=55,"Middle Aged", L477&gt;55,"Old")</f>
        <v>Old</v>
      </c>
      <c r="N477" t="s">
        <v>18</v>
      </c>
      <c r="O477" s="2" cm="1">
        <f t="array" ref="O477">_xlfn.IFS(E477 = 0, D477,E477&gt;0,D477/E477)</f>
        <v>5000</v>
      </c>
      <c r="P477" t="str" cm="1">
        <f t="array" ref="P477">_xlfn.IFS(O477&lt;25000,"Less than 25000",O477&lt;50000,"25000 - 50000", O477&lt;75000,"50000 - 75000",O477&lt;100000,"75000 - 100000",O477&gt;=100000,"More than 100000")</f>
        <v>Less than 25000</v>
      </c>
      <c r="Q477" t="str">
        <f t="shared" si="7"/>
        <v>Yes</v>
      </c>
    </row>
    <row r="478" spans="1:17" x14ac:dyDescent="0.3">
      <c r="A478">
        <v>21974</v>
      </c>
      <c r="B478" t="s">
        <v>33</v>
      </c>
      <c r="C478" t="s">
        <v>34</v>
      </c>
      <c r="D478" s="2">
        <v>70000</v>
      </c>
      <c r="E478">
        <v>0</v>
      </c>
      <c r="F478" t="s">
        <v>13</v>
      </c>
      <c r="G478" t="s">
        <v>21</v>
      </c>
      <c r="H478" t="s">
        <v>15</v>
      </c>
      <c r="I478">
        <v>1</v>
      </c>
      <c r="J478" t="s">
        <v>23</v>
      </c>
      <c r="K478" t="s">
        <v>24</v>
      </c>
      <c r="L478">
        <v>42</v>
      </c>
      <c r="M478" t="str" cm="1">
        <f t="array" ref="M478">_xlfn.IFS(L478&lt;18,"Invalid", L478&lt;=35,"Young Adult", L478&lt;=55,"Middle Aged", L478&gt;55,"Old")</f>
        <v>Middle Aged</v>
      </c>
      <c r="N478" t="s">
        <v>15</v>
      </c>
      <c r="O478" s="2" cm="1">
        <f t="array" ref="O478">_xlfn.IFS(E478 = 0, D478,E478&gt;0,D478/E478)</f>
        <v>70000</v>
      </c>
      <c r="P478" t="str" cm="1">
        <f t="array" ref="P478">_xlfn.IFS(O478&lt;25000,"Less than 25000",O478&lt;50000,"25000 - 50000", O478&lt;75000,"50000 - 75000",O478&lt;100000,"75000 - 100000",O478&gt;=100000,"More than 100000")</f>
        <v>50000 - 75000</v>
      </c>
      <c r="Q478" t="str">
        <f t="shared" si="7"/>
        <v>Yes</v>
      </c>
    </row>
    <row r="479" spans="1:17" x14ac:dyDescent="0.3">
      <c r="A479">
        <v>14032</v>
      </c>
      <c r="B479" t="s">
        <v>32</v>
      </c>
      <c r="C479" t="s">
        <v>35</v>
      </c>
      <c r="D479" s="2">
        <v>70000</v>
      </c>
      <c r="E479">
        <v>2</v>
      </c>
      <c r="F479" t="s">
        <v>27</v>
      </c>
      <c r="G479" t="s">
        <v>14</v>
      </c>
      <c r="H479" t="s">
        <v>18</v>
      </c>
      <c r="I479">
        <v>2</v>
      </c>
      <c r="J479" t="s">
        <v>26</v>
      </c>
      <c r="K479" t="s">
        <v>24</v>
      </c>
      <c r="L479">
        <v>50</v>
      </c>
      <c r="M479" t="str" cm="1">
        <f t="array" ref="M479">_xlfn.IFS(L479&lt;18,"Invalid", L479&lt;=35,"Young Adult", L479&lt;=55,"Middle Aged", L479&gt;55,"Old")</f>
        <v>Middle Aged</v>
      </c>
      <c r="N479" t="s">
        <v>15</v>
      </c>
      <c r="O479" s="2" cm="1">
        <f t="array" ref="O479">_xlfn.IFS(E479 = 0, D479,E479&gt;0,D479/E479)</f>
        <v>35000</v>
      </c>
      <c r="P479" t="str" cm="1">
        <f t="array" ref="P479">_xlfn.IFS(O479&lt;25000,"Less than 25000",O479&lt;50000,"25000 - 50000", O479&lt;75000,"50000 - 75000",O479&lt;100000,"75000 - 100000",O479&gt;=100000,"More than 100000")</f>
        <v>25000 - 50000</v>
      </c>
      <c r="Q479" t="str">
        <f t="shared" si="7"/>
        <v>Yes</v>
      </c>
    </row>
    <row r="480" spans="1:17" x14ac:dyDescent="0.3">
      <c r="A480">
        <v>22610</v>
      </c>
      <c r="B480" t="s">
        <v>32</v>
      </c>
      <c r="C480" t="s">
        <v>35</v>
      </c>
      <c r="D480" s="2">
        <v>30000</v>
      </c>
      <c r="E480">
        <v>0</v>
      </c>
      <c r="F480" t="s">
        <v>13</v>
      </c>
      <c r="G480" t="s">
        <v>20</v>
      </c>
      <c r="H480" t="s">
        <v>15</v>
      </c>
      <c r="I480">
        <v>0</v>
      </c>
      <c r="J480" t="s">
        <v>16</v>
      </c>
      <c r="K480" t="s">
        <v>17</v>
      </c>
      <c r="L480">
        <v>35</v>
      </c>
      <c r="M480" t="str" cm="1">
        <f t="array" ref="M480">_xlfn.IFS(L480&lt;18,"Invalid", L480&lt;=35,"Young Adult", L480&lt;=55,"Middle Aged", L480&gt;55,"Old")</f>
        <v>Young Adult</v>
      </c>
      <c r="N480" t="s">
        <v>15</v>
      </c>
      <c r="O480" s="2" cm="1">
        <f t="array" ref="O480">_xlfn.IFS(E480 = 0, D480,E480&gt;0,D480/E480)</f>
        <v>30000</v>
      </c>
      <c r="P480" t="str" cm="1">
        <f t="array" ref="P480">_xlfn.IFS(O480&lt;25000,"Less than 25000",O480&lt;50000,"25000 - 50000", O480&lt;75000,"50000 - 75000",O480&lt;100000,"75000 - 100000",O480&gt;=100000,"More than 100000")</f>
        <v>25000 - 50000</v>
      </c>
      <c r="Q480" t="str">
        <f t="shared" si="7"/>
        <v>No</v>
      </c>
    </row>
    <row r="481" spans="1:17" x14ac:dyDescent="0.3">
      <c r="A481">
        <v>26984</v>
      </c>
      <c r="B481" t="s">
        <v>32</v>
      </c>
      <c r="C481" t="s">
        <v>35</v>
      </c>
      <c r="D481" s="2">
        <v>40000</v>
      </c>
      <c r="E481">
        <v>1</v>
      </c>
      <c r="F481" t="s">
        <v>13</v>
      </c>
      <c r="G481" t="s">
        <v>14</v>
      </c>
      <c r="H481" t="s">
        <v>15</v>
      </c>
      <c r="I481">
        <v>1</v>
      </c>
      <c r="J481" t="s">
        <v>16</v>
      </c>
      <c r="K481" t="s">
        <v>17</v>
      </c>
      <c r="L481">
        <v>32</v>
      </c>
      <c r="M481" t="str" cm="1">
        <f t="array" ref="M481">_xlfn.IFS(L481&lt;18,"Invalid", L481&lt;=35,"Young Adult", L481&lt;=55,"Middle Aged", L481&gt;55,"Old")</f>
        <v>Young Adult</v>
      </c>
      <c r="N481" t="s">
        <v>15</v>
      </c>
      <c r="O481" s="2" cm="1">
        <f t="array" ref="O481">_xlfn.IFS(E481 = 0, D481,E481&gt;0,D481/E481)</f>
        <v>40000</v>
      </c>
      <c r="P481" t="str" cm="1">
        <f t="array" ref="P481">_xlfn.IFS(O481&lt;25000,"Less than 25000",O481&lt;50000,"25000 - 50000", O481&lt;75000,"50000 - 75000",O481&lt;100000,"75000 - 100000",O481&gt;=100000,"More than 100000")</f>
        <v>25000 - 50000</v>
      </c>
      <c r="Q481" t="str">
        <f t="shared" si="7"/>
        <v>Yes</v>
      </c>
    </row>
    <row r="482" spans="1:17" x14ac:dyDescent="0.3">
      <c r="A482">
        <v>18294</v>
      </c>
      <c r="B482" t="s">
        <v>32</v>
      </c>
      <c r="C482" t="s">
        <v>34</v>
      </c>
      <c r="D482" s="2">
        <v>90000</v>
      </c>
      <c r="E482">
        <v>1</v>
      </c>
      <c r="F482" t="s">
        <v>13</v>
      </c>
      <c r="G482" t="s">
        <v>21</v>
      </c>
      <c r="H482" t="s">
        <v>15</v>
      </c>
      <c r="I482">
        <v>1</v>
      </c>
      <c r="J482" t="s">
        <v>23</v>
      </c>
      <c r="K482" t="s">
        <v>24</v>
      </c>
      <c r="L482">
        <v>46</v>
      </c>
      <c r="M482" t="str" cm="1">
        <f t="array" ref="M482">_xlfn.IFS(L482&lt;18,"Invalid", L482&lt;=35,"Young Adult", L482&lt;=55,"Middle Aged", L482&gt;55,"Old")</f>
        <v>Middle Aged</v>
      </c>
      <c r="N482" t="s">
        <v>18</v>
      </c>
      <c r="O482" s="2" cm="1">
        <f t="array" ref="O482">_xlfn.IFS(E482 = 0, D482,E482&gt;0,D482/E482)</f>
        <v>90000</v>
      </c>
      <c r="P482" t="str" cm="1">
        <f t="array" ref="P482">_xlfn.IFS(O482&lt;25000,"Less than 25000",O482&lt;50000,"25000 - 50000", O482&lt;75000,"50000 - 75000",O482&lt;100000,"75000 - 100000",O482&gt;=100000,"More than 100000")</f>
        <v>75000 - 100000</v>
      </c>
      <c r="Q482" t="str">
        <f t="shared" si="7"/>
        <v>Yes</v>
      </c>
    </row>
    <row r="483" spans="1:17" x14ac:dyDescent="0.3">
      <c r="A483">
        <v>28564</v>
      </c>
      <c r="B483" t="s">
        <v>33</v>
      </c>
      <c r="C483" t="s">
        <v>34</v>
      </c>
      <c r="D483" s="2">
        <v>40000</v>
      </c>
      <c r="E483">
        <v>2</v>
      </c>
      <c r="F483" t="s">
        <v>19</v>
      </c>
      <c r="G483" t="s">
        <v>20</v>
      </c>
      <c r="H483" t="s">
        <v>15</v>
      </c>
      <c r="I483">
        <v>0</v>
      </c>
      <c r="J483" t="s">
        <v>26</v>
      </c>
      <c r="K483" t="s">
        <v>17</v>
      </c>
      <c r="L483">
        <v>33</v>
      </c>
      <c r="M483" t="str" cm="1">
        <f t="array" ref="M483">_xlfn.IFS(L483&lt;18,"Invalid", L483&lt;=35,"Young Adult", L483&lt;=55,"Middle Aged", L483&gt;55,"Old")</f>
        <v>Young Adult</v>
      </c>
      <c r="N483" t="s">
        <v>15</v>
      </c>
      <c r="O483" s="2" cm="1">
        <f t="array" ref="O483">_xlfn.IFS(E483 = 0, D483,E483&gt;0,D483/E483)</f>
        <v>20000</v>
      </c>
      <c r="P483" t="str" cm="1">
        <f t="array" ref="P483">_xlfn.IFS(O483&lt;25000,"Less than 25000",O483&lt;50000,"25000 - 50000", O483&lt;75000,"50000 - 75000",O483&lt;100000,"75000 - 100000",O483&gt;=100000,"More than 100000")</f>
        <v>Less than 25000</v>
      </c>
      <c r="Q483" t="str">
        <f t="shared" si="7"/>
        <v>No</v>
      </c>
    </row>
    <row r="484" spans="1:17" x14ac:dyDescent="0.3">
      <c r="A484">
        <v>28521</v>
      </c>
      <c r="B484" t="s">
        <v>33</v>
      </c>
      <c r="C484" t="s">
        <v>35</v>
      </c>
      <c r="D484" s="2">
        <v>40000</v>
      </c>
      <c r="E484">
        <v>0</v>
      </c>
      <c r="F484" t="s">
        <v>30</v>
      </c>
      <c r="G484" t="s">
        <v>20</v>
      </c>
      <c r="H484" t="s">
        <v>18</v>
      </c>
      <c r="I484">
        <v>0</v>
      </c>
      <c r="J484" t="s">
        <v>16</v>
      </c>
      <c r="K484" t="s">
        <v>17</v>
      </c>
      <c r="L484">
        <v>36</v>
      </c>
      <c r="M484" t="str" cm="1">
        <f t="array" ref="M484">_xlfn.IFS(L484&lt;18,"Invalid", L484&lt;=35,"Young Adult", L484&lt;=55,"Middle Aged", L484&gt;55,"Old")</f>
        <v>Middle Aged</v>
      </c>
      <c r="N484" t="s">
        <v>15</v>
      </c>
      <c r="O484" s="2" cm="1">
        <f t="array" ref="O484">_xlfn.IFS(E484 = 0, D484,E484&gt;0,D484/E484)</f>
        <v>40000</v>
      </c>
      <c r="P484" t="str" cm="1">
        <f t="array" ref="P484">_xlfn.IFS(O484&lt;25000,"Less than 25000",O484&lt;50000,"25000 - 50000", O484&lt;75000,"50000 - 75000",O484&lt;100000,"75000 - 100000",O484&gt;=100000,"More than 100000")</f>
        <v>25000 - 50000</v>
      </c>
      <c r="Q484" t="str">
        <f t="shared" si="7"/>
        <v>No</v>
      </c>
    </row>
    <row r="485" spans="1:17" x14ac:dyDescent="0.3">
      <c r="A485">
        <v>15450</v>
      </c>
      <c r="B485" t="s">
        <v>32</v>
      </c>
      <c r="C485" t="s">
        <v>35</v>
      </c>
      <c r="D485" s="2">
        <v>10000</v>
      </c>
      <c r="E485">
        <v>1</v>
      </c>
      <c r="F485" t="s">
        <v>30</v>
      </c>
      <c r="G485" t="s">
        <v>20</v>
      </c>
      <c r="H485" t="s">
        <v>15</v>
      </c>
      <c r="I485">
        <v>0</v>
      </c>
      <c r="J485" t="s">
        <v>16</v>
      </c>
      <c r="K485" t="s">
        <v>17</v>
      </c>
      <c r="L485">
        <v>70</v>
      </c>
      <c r="M485" t="str" cm="1">
        <f t="array" ref="M485">_xlfn.IFS(L485&lt;18,"Invalid", L485&lt;=35,"Young Adult", L485&lt;=55,"Middle Aged", L485&gt;55,"Old")</f>
        <v>Old</v>
      </c>
      <c r="N485" t="s">
        <v>18</v>
      </c>
      <c r="O485" s="2" cm="1">
        <f t="array" ref="O485">_xlfn.IFS(E485 = 0, D485,E485&gt;0,D485/E485)</f>
        <v>10000</v>
      </c>
      <c r="P485" t="str" cm="1">
        <f t="array" ref="P485">_xlfn.IFS(O485&lt;25000,"Less than 25000",O485&lt;50000,"25000 - 50000", O485&lt;75000,"50000 - 75000",O485&lt;100000,"75000 - 100000",O485&gt;=100000,"More than 100000")</f>
        <v>Less than 25000</v>
      </c>
      <c r="Q485" t="str">
        <f t="shared" si="7"/>
        <v>No</v>
      </c>
    </row>
    <row r="486" spans="1:17" x14ac:dyDescent="0.3">
      <c r="A486">
        <v>25681</v>
      </c>
      <c r="B486" t="s">
        <v>33</v>
      </c>
      <c r="C486" t="s">
        <v>34</v>
      </c>
      <c r="D486" s="2">
        <v>30000</v>
      </c>
      <c r="E486">
        <v>0</v>
      </c>
      <c r="F486" t="s">
        <v>19</v>
      </c>
      <c r="G486" t="s">
        <v>20</v>
      </c>
      <c r="H486" t="s">
        <v>18</v>
      </c>
      <c r="I486">
        <v>1</v>
      </c>
      <c r="J486" t="s">
        <v>22</v>
      </c>
      <c r="K486" t="s">
        <v>17</v>
      </c>
      <c r="L486">
        <v>31</v>
      </c>
      <c r="M486" t="str" cm="1">
        <f t="array" ref="M486">_xlfn.IFS(L486&lt;18,"Invalid", L486&lt;=35,"Young Adult", L486&lt;=55,"Middle Aged", L486&gt;55,"Old")</f>
        <v>Young Adult</v>
      </c>
      <c r="N486" t="s">
        <v>15</v>
      </c>
      <c r="O486" s="2" cm="1">
        <f t="array" ref="O486">_xlfn.IFS(E486 = 0, D486,E486&gt;0,D486/E486)</f>
        <v>30000</v>
      </c>
      <c r="P486" t="str" cm="1">
        <f t="array" ref="P486">_xlfn.IFS(O486&lt;25000,"Less than 25000",O486&lt;50000,"25000 - 50000", O486&lt;75000,"50000 - 75000",O486&lt;100000,"75000 - 100000",O486&gt;=100000,"More than 100000")</f>
        <v>25000 - 50000</v>
      </c>
      <c r="Q486" t="str">
        <f t="shared" si="7"/>
        <v>Yes</v>
      </c>
    </row>
    <row r="487" spans="1:17" x14ac:dyDescent="0.3">
      <c r="A487">
        <v>19491</v>
      </c>
      <c r="B487" t="s">
        <v>33</v>
      </c>
      <c r="C487" t="s">
        <v>35</v>
      </c>
      <c r="D487" s="2">
        <v>30000</v>
      </c>
      <c r="E487">
        <v>2</v>
      </c>
      <c r="F487" t="s">
        <v>19</v>
      </c>
      <c r="G487" t="s">
        <v>20</v>
      </c>
      <c r="H487" t="s">
        <v>15</v>
      </c>
      <c r="I487">
        <v>2</v>
      </c>
      <c r="J487" t="s">
        <v>16</v>
      </c>
      <c r="K487" t="s">
        <v>17</v>
      </c>
      <c r="L487">
        <v>42</v>
      </c>
      <c r="M487" t="str" cm="1">
        <f t="array" ref="M487">_xlfn.IFS(L487&lt;18,"Invalid", L487&lt;=35,"Young Adult", L487&lt;=55,"Middle Aged", L487&gt;55,"Old")</f>
        <v>Middle Aged</v>
      </c>
      <c r="N487" t="s">
        <v>18</v>
      </c>
      <c r="O487" s="2" cm="1">
        <f t="array" ref="O487">_xlfn.IFS(E487 = 0, D487,E487&gt;0,D487/E487)</f>
        <v>15000</v>
      </c>
      <c r="P487" t="str" cm="1">
        <f t="array" ref="P487">_xlfn.IFS(O487&lt;25000,"Less than 25000",O487&lt;50000,"25000 - 50000", O487&lt;75000,"50000 - 75000",O487&lt;100000,"75000 - 100000",O487&gt;=100000,"More than 100000")</f>
        <v>Less than 25000</v>
      </c>
      <c r="Q487" t="str">
        <f t="shared" si="7"/>
        <v>Yes</v>
      </c>
    </row>
    <row r="488" spans="1:17" x14ac:dyDescent="0.3">
      <c r="A488">
        <v>26415</v>
      </c>
      <c r="B488" t="s">
        <v>32</v>
      </c>
      <c r="C488" t="s">
        <v>34</v>
      </c>
      <c r="D488" s="2">
        <v>90000</v>
      </c>
      <c r="E488">
        <v>4</v>
      </c>
      <c r="F488" t="s">
        <v>29</v>
      </c>
      <c r="G488" t="s">
        <v>14</v>
      </c>
      <c r="H488" t="s">
        <v>15</v>
      </c>
      <c r="I488">
        <v>4</v>
      </c>
      <c r="J488" t="s">
        <v>42</v>
      </c>
      <c r="K488" t="s">
        <v>17</v>
      </c>
      <c r="L488">
        <v>58</v>
      </c>
      <c r="M488" t="str" cm="1">
        <f t="array" ref="M488">_xlfn.IFS(L488&lt;18,"Invalid", L488&lt;=35,"Young Adult", L488&lt;=55,"Middle Aged", L488&gt;55,"Old")</f>
        <v>Old</v>
      </c>
      <c r="N488" t="s">
        <v>18</v>
      </c>
      <c r="O488" s="2" cm="1">
        <f t="array" ref="O488">_xlfn.IFS(E488 = 0, D488,E488&gt;0,D488/E488)</f>
        <v>22500</v>
      </c>
      <c r="P488" t="str" cm="1">
        <f t="array" ref="P488">_xlfn.IFS(O488&lt;25000,"Less than 25000",O488&lt;50000,"25000 - 50000", O488&lt;75000,"50000 - 75000",O488&lt;100000,"75000 - 100000",O488&gt;=100000,"More than 100000")</f>
        <v>Less than 25000</v>
      </c>
      <c r="Q488" t="str">
        <f t="shared" si="7"/>
        <v>Yes</v>
      </c>
    </row>
    <row r="489" spans="1:17" x14ac:dyDescent="0.3">
      <c r="A489">
        <v>12821</v>
      </c>
      <c r="B489" t="s">
        <v>32</v>
      </c>
      <c r="C489" t="s">
        <v>35</v>
      </c>
      <c r="D489" s="2">
        <v>40000</v>
      </c>
      <c r="E489">
        <v>0</v>
      </c>
      <c r="F489" t="s">
        <v>13</v>
      </c>
      <c r="G489" t="s">
        <v>20</v>
      </c>
      <c r="H489" t="s">
        <v>15</v>
      </c>
      <c r="I489">
        <v>0</v>
      </c>
      <c r="J489" t="s">
        <v>16</v>
      </c>
      <c r="K489" t="s">
        <v>17</v>
      </c>
      <c r="L489">
        <v>39</v>
      </c>
      <c r="M489" t="str" cm="1">
        <f t="array" ref="M489">_xlfn.IFS(L489&lt;18,"Invalid", L489&lt;=35,"Young Adult", L489&lt;=55,"Middle Aged", L489&gt;55,"Old")</f>
        <v>Middle Aged</v>
      </c>
      <c r="N489" t="s">
        <v>18</v>
      </c>
      <c r="O489" s="2" cm="1">
        <f t="array" ref="O489">_xlfn.IFS(E489 = 0, D489,E489&gt;0,D489/E489)</f>
        <v>40000</v>
      </c>
      <c r="P489" t="str" cm="1">
        <f t="array" ref="P489">_xlfn.IFS(O489&lt;25000,"Less than 25000",O489&lt;50000,"25000 - 50000", O489&lt;75000,"50000 - 75000",O489&lt;100000,"75000 - 100000",O489&gt;=100000,"More than 100000")</f>
        <v>25000 - 50000</v>
      </c>
      <c r="Q489" t="str">
        <f t="shared" si="7"/>
        <v>No</v>
      </c>
    </row>
    <row r="490" spans="1:17" x14ac:dyDescent="0.3">
      <c r="A490">
        <v>15629</v>
      </c>
      <c r="B490" t="s">
        <v>33</v>
      </c>
      <c r="C490" t="s">
        <v>34</v>
      </c>
      <c r="D490" s="2">
        <v>10000</v>
      </c>
      <c r="E490">
        <v>0</v>
      </c>
      <c r="F490" t="s">
        <v>29</v>
      </c>
      <c r="G490" t="s">
        <v>25</v>
      </c>
      <c r="H490" t="s">
        <v>15</v>
      </c>
      <c r="I490">
        <v>2</v>
      </c>
      <c r="J490" t="s">
        <v>26</v>
      </c>
      <c r="K490" t="s">
        <v>17</v>
      </c>
      <c r="L490">
        <v>34</v>
      </c>
      <c r="M490" t="str" cm="1">
        <f t="array" ref="M490">_xlfn.IFS(L490&lt;18,"Invalid", L490&lt;=35,"Young Adult", L490&lt;=55,"Middle Aged", L490&gt;55,"Old")</f>
        <v>Young Adult</v>
      </c>
      <c r="N490" t="s">
        <v>18</v>
      </c>
      <c r="O490" s="2" cm="1">
        <f t="array" ref="O490">_xlfn.IFS(E490 = 0, D490,E490&gt;0,D490/E490)</f>
        <v>10000</v>
      </c>
      <c r="P490" t="str" cm="1">
        <f t="array" ref="P490">_xlfn.IFS(O490&lt;25000,"Less than 25000",O490&lt;50000,"25000 - 50000", O490&lt;75000,"50000 - 75000",O490&lt;100000,"75000 - 100000",O490&gt;=100000,"More than 100000")</f>
        <v>Less than 25000</v>
      </c>
      <c r="Q490" t="str">
        <f t="shared" si="7"/>
        <v>Yes</v>
      </c>
    </row>
    <row r="491" spans="1:17" x14ac:dyDescent="0.3">
      <c r="A491">
        <v>27835</v>
      </c>
      <c r="B491" t="s">
        <v>32</v>
      </c>
      <c r="C491" t="s">
        <v>35</v>
      </c>
      <c r="D491" s="2">
        <v>20000</v>
      </c>
      <c r="E491">
        <v>0</v>
      </c>
      <c r="F491" t="s">
        <v>29</v>
      </c>
      <c r="G491" t="s">
        <v>25</v>
      </c>
      <c r="H491" t="s">
        <v>15</v>
      </c>
      <c r="I491">
        <v>2</v>
      </c>
      <c r="J491" t="s">
        <v>16</v>
      </c>
      <c r="K491" t="s">
        <v>17</v>
      </c>
      <c r="L491">
        <v>32</v>
      </c>
      <c r="M491" t="str" cm="1">
        <f t="array" ref="M491">_xlfn.IFS(L491&lt;18,"Invalid", L491&lt;=35,"Young Adult", L491&lt;=55,"Middle Aged", L491&gt;55,"Old")</f>
        <v>Young Adult</v>
      </c>
      <c r="N491" t="s">
        <v>18</v>
      </c>
      <c r="O491" s="2" cm="1">
        <f t="array" ref="O491">_xlfn.IFS(E491 = 0, D491,E491&gt;0,D491/E491)</f>
        <v>20000</v>
      </c>
      <c r="P491" t="str" cm="1">
        <f t="array" ref="P491">_xlfn.IFS(O491&lt;25000,"Less than 25000",O491&lt;50000,"25000 - 50000", O491&lt;75000,"50000 - 75000",O491&lt;100000,"75000 - 100000",O491&gt;=100000,"More than 100000")</f>
        <v>Less than 25000</v>
      </c>
      <c r="Q491" t="str">
        <f t="shared" si="7"/>
        <v>Yes</v>
      </c>
    </row>
    <row r="492" spans="1:17" x14ac:dyDescent="0.3">
      <c r="A492">
        <v>11738</v>
      </c>
      <c r="B492" t="s">
        <v>32</v>
      </c>
      <c r="C492" t="s">
        <v>35</v>
      </c>
      <c r="D492" s="2">
        <v>60000</v>
      </c>
      <c r="E492">
        <v>4</v>
      </c>
      <c r="F492" t="s">
        <v>13</v>
      </c>
      <c r="G492" t="s">
        <v>21</v>
      </c>
      <c r="H492" t="s">
        <v>15</v>
      </c>
      <c r="I492">
        <v>0</v>
      </c>
      <c r="J492" t="s">
        <v>22</v>
      </c>
      <c r="K492" t="s">
        <v>31</v>
      </c>
      <c r="L492">
        <v>46</v>
      </c>
      <c r="M492" t="str" cm="1">
        <f t="array" ref="M492">_xlfn.IFS(L492&lt;18,"Invalid", L492&lt;=35,"Young Adult", L492&lt;=55,"Middle Aged", L492&gt;55,"Old")</f>
        <v>Middle Aged</v>
      </c>
      <c r="N492" t="s">
        <v>18</v>
      </c>
      <c r="O492" s="2" cm="1">
        <f t="array" ref="O492">_xlfn.IFS(E492 = 0, D492,E492&gt;0,D492/E492)</f>
        <v>15000</v>
      </c>
      <c r="P492" t="str" cm="1">
        <f t="array" ref="P492">_xlfn.IFS(O492&lt;25000,"Less than 25000",O492&lt;50000,"25000 - 50000", O492&lt;75000,"50000 - 75000",O492&lt;100000,"75000 - 100000",O492&gt;=100000,"More than 100000")</f>
        <v>Less than 25000</v>
      </c>
      <c r="Q492" t="str">
        <f t="shared" si="7"/>
        <v>No</v>
      </c>
    </row>
    <row r="493" spans="1:17" x14ac:dyDescent="0.3">
      <c r="A493">
        <v>25065</v>
      </c>
      <c r="B493" t="s">
        <v>32</v>
      </c>
      <c r="C493" t="s">
        <v>35</v>
      </c>
      <c r="D493" s="2">
        <v>70000</v>
      </c>
      <c r="E493">
        <v>2</v>
      </c>
      <c r="F493" t="s">
        <v>29</v>
      </c>
      <c r="G493" t="s">
        <v>14</v>
      </c>
      <c r="H493" t="s">
        <v>15</v>
      </c>
      <c r="I493">
        <v>2</v>
      </c>
      <c r="J493" t="s">
        <v>23</v>
      </c>
      <c r="K493" t="s">
        <v>31</v>
      </c>
      <c r="L493">
        <v>48</v>
      </c>
      <c r="M493" t="str" cm="1">
        <f t="array" ref="M493">_xlfn.IFS(L493&lt;18,"Invalid", L493&lt;=35,"Young Adult", L493&lt;=55,"Middle Aged", L493&gt;55,"Old")</f>
        <v>Middle Aged</v>
      </c>
      <c r="N493" t="s">
        <v>18</v>
      </c>
      <c r="O493" s="2" cm="1">
        <f t="array" ref="O493">_xlfn.IFS(E493 = 0, D493,E493&gt;0,D493/E493)</f>
        <v>35000</v>
      </c>
      <c r="P493" t="str" cm="1">
        <f t="array" ref="P493">_xlfn.IFS(O493&lt;25000,"Less than 25000",O493&lt;50000,"25000 - 50000", O493&lt;75000,"50000 - 75000",O493&lt;100000,"75000 - 100000",O493&gt;=100000,"More than 100000")</f>
        <v>25000 - 50000</v>
      </c>
      <c r="Q493" t="str">
        <f t="shared" si="7"/>
        <v>Yes</v>
      </c>
    </row>
    <row r="494" spans="1:17" x14ac:dyDescent="0.3">
      <c r="A494">
        <v>26238</v>
      </c>
      <c r="B494" t="s">
        <v>33</v>
      </c>
      <c r="C494" t="s">
        <v>34</v>
      </c>
      <c r="D494" s="2">
        <v>40000</v>
      </c>
      <c r="E494">
        <v>3</v>
      </c>
      <c r="F494" t="s">
        <v>19</v>
      </c>
      <c r="G494" t="s">
        <v>20</v>
      </c>
      <c r="H494" t="s">
        <v>15</v>
      </c>
      <c r="I494">
        <v>1</v>
      </c>
      <c r="J494" t="s">
        <v>26</v>
      </c>
      <c r="K494" t="s">
        <v>31</v>
      </c>
      <c r="L494">
        <v>31</v>
      </c>
      <c r="M494" t="str" cm="1">
        <f t="array" ref="M494">_xlfn.IFS(L494&lt;18,"Invalid", L494&lt;=35,"Young Adult", L494&lt;=55,"Middle Aged", L494&gt;55,"Old")</f>
        <v>Young Adult</v>
      </c>
      <c r="N494" t="s">
        <v>15</v>
      </c>
      <c r="O494" s="2" cm="1">
        <f t="array" ref="O494">_xlfn.IFS(E494 = 0, D494,E494&gt;0,D494/E494)</f>
        <v>13333.333333333334</v>
      </c>
      <c r="P494" t="str" cm="1">
        <f t="array" ref="P494">_xlfn.IFS(O494&lt;25000,"Less than 25000",O494&lt;50000,"25000 - 50000", O494&lt;75000,"50000 - 75000",O494&lt;100000,"75000 - 100000",O494&gt;=100000,"More than 100000")</f>
        <v>Less than 25000</v>
      </c>
      <c r="Q494" t="str">
        <f t="shared" si="7"/>
        <v>Yes</v>
      </c>
    </row>
    <row r="495" spans="1:17" x14ac:dyDescent="0.3">
      <c r="A495">
        <v>23707</v>
      </c>
      <c r="B495" t="s">
        <v>33</v>
      </c>
      <c r="C495" t="s">
        <v>35</v>
      </c>
      <c r="D495" s="2">
        <v>70000</v>
      </c>
      <c r="E495">
        <v>5</v>
      </c>
      <c r="F495" t="s">
        <v>13</v>
      </c>
      <c r="G495" t="s">
        <v>28</v>
      </c>
      <c r="H495" t="s">
        <v>15</v>
      </c>
      <c r="I495">
        <v>3</v>
      </c>
      <c r="J495" t="s">
        <v>42</v>
      </c>
      <c r="K495" t="s">
        <v>31</v>
      </c>
      <c r="L495">
        <v>60</v>
      </c>
      <c r="M495" t="str" cm="1">
        <f t="array" ref="M495">_xlfn.IFS(L495&lt;18,"Invalid", L495&lt;=35,"Young Adult", L495&lt;=55,"Middle Aged", L495&gt;55,"Old")</f>
        <v>Old</v>
      </c>
      <c r="N495" t="s">
        <v>15</v>
      </c>
      <c r="O495" s="2" cm="1">
        <f t="array" ref="O495">_xlfn.IFS(E495 = 0, D495,E495&gt;0,D495/E495)</f>
        <v>14000</v>
      </c>
      <c r="P495" t="str" cm="1">
        <f t="array" ref="P495">_xlfn.IFS(O495&lt;25000,"Less than 25000",O495&lt;50000,"25000 - 50000", O495&lt;75000,"50000 - 75000",O495&lt;100000,"75000 - 100000",O495&gt;=100000,"More than 100000")</f>
        <v>Less than 25000</v>
      </c>
      <c r="Q495" t="str">
        <f t="shared" si="7"/>
        <v>Yes</v>
      </c>
    </row>
    <row r="496" spans="1:17" x14ac:dyDescent="0.3">
      <c r="A496">
        <v>27650</v>
      </c>
      <c r="B496" t="s">
        <v>32</v>
      </c>
      <c r="C496" t="s">
        <v>35</v>
      </c>
      <c r="D496" s="2">
        <v>70000</v>
      </c>
      <c r="E496">
        <v>4</v>
      </c>
      <c r="F496" t="s">
        <v>27</v>
      </c>
      <c r="G496" t="s">
        <v>21</v>
      </c>
      <c r="H496" t="s">
        <v>15</v>
      </c>
      <c r="I496">
        <v>0</v>
      </c>
      <c r="J496" t="s">
        <v>23</v>
      </c>
      <c r="K496" t="s">
        <v>31</v>
      </c>
      <c r="L496">
        <v>51</v>
      </c>
      <c r="M496" t="str" cm="1">
        <f t="array" ref="M496">_xlfn.IFS(L496&lt;18,"Invalid", L496&lt;=35,"Young Adult", L496&lt;=55,"Middle Aged", L496&gt;55,"Old")</f>
        <v>Middle Aged</v>
      </c>
      <c r="N496" t="s">
        <v>18</v>
      </c>
      <c r="O496" s="2" cm="1">
        <f t="array" ref="O496">_xlfn.IFS(E496 = 0, D496,E496&gt;0,D496/E496)</f>
        <v>17500</v>
      </c>
      <c r="P496" t="str" cm="1">
        <f t="array" ref="P496">_xlfn.IFS(O496&lt;25000,"Less than 25000",O496&lt;50000,"25000 - 50000", O496&lt;75000,"50000 - 75000",O496&lt;100000,"75000 - 100000",O496&gt;=100000,"More than 100000")</f>
        <v>Less than 25000</v>
      </c>
      <c r="Q496" t="str">
        <f t="shared" si="7"/>
        <v>No</v>
      </c>
    </row>
    <row r="497" spans="1:17" x14ac:dyDescent="0.3">
      <c r="A497">
        <v>24981</v>
      </c>
      <c r="B497" t="s">
        <v>32</v>
      </c>
      <c r="C497" t="s">
        <v>35</v>
      </c>
      <c r="D497" s="2">
        <v>60000</v>
      </c>
      <c r="E497">
        <v>2</v>
      </c>
      <c r="F497" t="s">
        <v>19</v>
      </c>
      <c r="G497" t="s">
        <v>21</v>
      </c>
      <c r="H497" t="s">
        <v>15</v>
      </c>
      <c r="I497">
        <v>2</v>
      </c>
      <c r="J497" t="s">
        <v>42</v>
      </c>
      <c r="K497" t="s">
        <v>31</v>
      </c>
      <c r="L497">
        <v>56</v>
      </c>
      <c r="M497" t="str" cm="1">
        <f t="array" ref="M497">_xlfn.IFS(L497&lt;18,"Invalid", L497&lt;=35,"Young Adult", L497&lt;=55,"Middle Aged", L497&gt;55,"Old")</f>
        <v>Old</v>
      </c>
      <c r="N497" t="s">
        <v>18</v>
      </c>
      <c r="O497" s="2" cm="1">
        <f t="array" ref="O497">_xlfn.IFS(E497 = 0, D497,E497&gt;0,D497/E497)</f>
        <v>30000</v>
      </c>
      <c r="P497" t="str" cm="1">
        <f t="array" ref="P497">_xlfn.IFS(O497&lt;25000,"Less than 25000",O497&lt;50000,"25000 - 50000", O497&lt;75000,"50000 - 75000",O497&lt;100000,"75000 - 100000",O497&gt;=100000,"More than 100000")</f>
        <v>25000 - 50000</v>
      </c>
      <c r="Q497" t="str">
        <f t="shared" si="7"/>
        <v>Yes</v>
      </c>
    </row>
    <row r="498" spans="1:17" x14ac:dyDescent="0.3">
      <c r="A498">
        <v>20678</v>
      </c>
      <c r="B498" t="s">
        <v>33</v>
      </c>
      <c r="C498" t="s">
        <v>34</v>
      </c>
      <c r="D498" s="2">
        <v>60000</v>
      </c>
      <c r="E498">
        <v>3</v>
      </c>
      <c r="F498" t="s">
        <v>13</v>
      </c>
      <c r="G498" t="s">
        <v>14</v>
      </c>
      <c r="H498" t="s">
        <v>15</v>
      </c>
      <c r="I498">
        <v>1</v>
      </c>
      <c r="J498" t="s">
        <v>22</v>
      </c>
      <c r="K498" t="s">
        <v>31</v>
      </c>
      <c r="L498">
        <v>40</v>
      </c>
      <c r="M498" t="str" cm="1">
        <f t="array" ref="M498">_xlfn.IFS(L498&lt;18,"Invalid", L498&lt;=35,"Young Adult", L498&lt;=55,"Middle Aged", L498&gt;55,"Old")</f>
        <v>Middle Aged</v>
      </c>
      <c r="N498" t="s">
        <v>15</v>
      </c>
      <c r="O498" s="2" cm="1">
        <f t="array" ref="O498">_xlfn.IFS(E498 = 0, D498,E498&gt;0,D498/E498)</f>
        <v>20000</v>
      </c>
      <c r="P498" t="str" cm="1">
        <f t="array" ref="P498">_xlfn.IFS(O498&lt;25000,"Less than 25000",O498&lt;50000,"25000 - 50000", O498&lt;75000,"50000 - 75000",O498&lt;100000,"75000 - 100000",O498&gt;=100000,"More than 100000")</f>
        <v>Less than 25000</v>
      </c>
      <c r="Q498" t="str">
        <f t="shared" si="7"/>
        <v>Yes</v>
      </c>
    </row>
    <row r="499" spans="1:17" x14ac:dyDescent="0.3">
      <c r="A499">
        <v>15302</v>
      </c>
      <c r="B499" t="s">
        <v>33</v>
      </c>
      <c r="C499" t="s">
        <v>34</v>
      </c>
      <c r="D499" s="2">
        <v>70000</v>
      </c>
      <c r="E499">
        <v>1</v>
      </c>
      <c r="F499" t="s">
        <v>30</v>
      </c>
      <c r="G499" t="s">
        <v>21</v>
      </c>
      <c r="H499" t="s">
        <v>15</v>
      </c>
      <c r="I499">
        <v>0</v>
      </c>
      <c r="J499" t="s">
        <v>22</v>
      </c>
      <c r="K499" t="s">
        <v>31</v>
      </c>
      <c r="L499">
        <v>34</v>
      </c>
      <c r="M499" t="str" cm="1">
        <f t="array" ref="M499">_xlfn.IFS(L499&lt;18,"Invalid", L499&lt;=35,"Young Adult", L499&lt;=55,"Middle Aged", L499&gt;55,"Old")</f>
        <v>Young Adult</v>
      </c>
      <c r="N499" t="s">
        <v>15</v>
      </c>
      <c r="O499" s="2" cm="1">
        <f t="array" ref="O499">_xlfn.IFS(E499 = 0, D499,E499&gt;0,D499/E499)</f>
        <v>70000</v>
      </c>
      <c r="P499" t="str" cm="1">
        <f t="array" ref="P499">_xlfn.IFS(O499&lt;25000,"Less than 25000",O499&lt;50000,"25000 - 50000", O499&lt;75000,"50000 - 75000",O499&lt;100000,"75000 - 100000",O499&gt;=100000,"More than 100000")</f>
        <v>50000 - 75000</v>
      </c>
      <c r="Q499" t="str">
        <f t="shared" si="7"/>
        <v>No</v>
      </c>
    </row>
    <row r="500" spans="1:17" x14ac:dyDescent="0.3">
      <c r="A500">
        <v>26012</v>
      </c>
      <c r="B500" t="s">
        <v>32</v>
      </c>
      <c r="C500" t="s">
        <v>35</v>
      </c>
      <c r="D500" s="2">
        <v>80000</v>
      </c>
      <c r="E500">
        <v>1</v>
      </c>
      <c r="F500" t="s">
        <v>19</v>
      </c>
      <c r="G500" t="s">
        <v>14</v>
      </c>
      <c r="H500" t="s">
        <v>15</v>
      </c>
      <c r="I500">
        <v>1</v>
      </c>
      <c r="J500" t="s">
        <v>22</v>
      </c>
      <c r="K500" t="s">
        <v>31</v>
      </c>
      <c r="L500">
        <v>48</v>
      </c>
      <c r="M500" t="str" cm="1">
        <f t="array" ref="M500">_xlfn.IFS(L500&lt;18,"Invalid", L500&lt;=35,"Young Adult", L500&lt;=55,"Middle Aged", L500&gt;55,"Old")</f>
        <v>Middle Aged</v>
      </c>
      <c r="N500" t="s">
        <v>15</v>
      </c>
      <c r="O500" s="2" cm="1">
        <f t="array" ref="O500">_xlfn.IFS(E500 = 0, D500,E500&gt;0,D500/E500)</f>
        <v>80000</v>
      </c>
      <c r="P500" t="str" cm="1">
        <f t="array" ref="P500">_xlfn.IFS(O500&lt;25000,"Less than 25000",O500&lt;50000,"25000 - 50000", O500&lt;75000,"50000 - 75000",O500&lt;100000,"75000 - 100000",O500&gt;=100000,"More than 100000")</f>
        <v>75000 - 100000</v>
      </c>
      <c r="Q500" t="str">
        <f t="shared" si="7"/>
        <v>Yes</v>
      </c>
    </row>
    <row r="501" spans="1:17" x14ac:dyDescent="0.3">
      <c r="A501">
        <v>26575</v>
      </c>
      <c r="B501" t="s">
        <v>33</v>
      </c>
      <c r="C501" t="s">
        <v>34</v>
      </c>
      <c r="D501" s="2">
        <v>40000</v>
      </c>
      <c r="E501">
        <v>0</v>
      </c>
      <c r="F501" t="s">
        <v>27</v>
      </c>
      <c r="G501" t="s">
        <v>14</v>
      </c>
      <c r="H501" t="s">
        <v>18</v>
      </c>
      <c r="I501">
        <v>2</v>
      </c>
      <c r="J501" t="s">
        <v>26</v>
      </c>
      <c r="K501" t="s">
        <v>31</v>
      </c>
      <c r="L501">
        <v>31</v>
      </c>
      <c r="M501" t="str" cm="1">
        <f t="array" ref="M501">_xlfn.IFS(L501&lt;18,"Invalid", L501&lt;=35,"Young Adult", L501&lt;=55,"Middle Aged", L501&gt;55,"Old")</f>
        <v>Young Adult</v>
      </c>
      <c r="N501" t="s">
        <v>15</v>
      </c>
      <c r="O501" s="2" cm="1">
        <f t="array" ref="O501">_xlfn.IFS(E501 = 0, D501,E501&gt;0,D501/E501)</f>
        <v>40000</v>
      </c>
      <c r="P501" t="str" cm="1">
        <f t="array" ref="P501">_xlfn.IFS(O501&lt;25000,"Less than 25000",O501&lt;50000,"25000 - 50000", O501&lt;75000,"50000 - 75000",O501&lt;100000,"75000 - 100000",O501&gt;=100000,"More than 100000")</f>
        <v>25000 - 50000</v>
      </c>
      <c r="Q501" t="str">
        <f t="shared" si="7"/>
        <v>Yes</v>
      </c>
    </row>
    <row r="502" spans="1:17" x14ac:dyDescent="0.3">
      <c r="A502">
        <v>15559</v>
      </c>
      <c r="B502" t="s">
        <v>32</v>
      </c>
      <c r="C502" t="s">
        <v>35</v>
      </c>
      <c r="D502" s="2">
        <v>60000</v>
      </c>
      <c r="E502">
        <v>5</v>
      </c>
      <c r="F502" t="s">
        <v>13</v>
      </c>
      <c r="G502" t="s">
        <v>21</v>
      </c>
      <c r="H502" t="s">
        <v>15</v>
      </c>
      <c r="I502">
        <v>1</v>
      </c>
      <c r="J502" t="s">
        <v>22</v>
      </c>
      <c r="K502" t="s">
        <v>31</v>
      </c>
      <c r="L502">
        <v>47</v>
      </c>
      <c r="M502" t="str" cm="1">
        <f t="array" ref="M502">_xlfn.IFS(L502&lt;18,"Invalid", L502&lt;=35,"Young Adult", L502&lt;=55,"Middle Aged", L502&gt;55,"Old")</f>
        <v>Middle Aged</v>
      </c>
      <c r="N502" t="s">
        <v>18</v>
      </c>
      <c r="O502" s="2" cm="1">
        <f t="array" ref="O502">_xlfn.IFS(E502 = 0, D502,E502&gt;0,D502/E502)</f>
        <v>12000</v>
      </c>
      <c r="P502" t="str" cm="1">
        <f t="array" ref="P502">_xlfn.IFS(O502&lt;25000,"Less than 25000",O502&lt;50000,"25000 - 50000", O502&lt;75000,"50000 - 75000",O502&lt;100000,"75000 - 100000",O502&gt;=100000,"More than 100000")</f>
        <v>Less than 25000</v>
      </c>
      <c r="Q502" t="str">
        <f t="shared" si="7"/>
        <v>Yes</v>
      </c>
    </row>
    <row r="503" spans="1:17" x14ac:dyDescent="0.3">
      <c r="A503">
        <v>19235</v>
      </c>
      <c r="B503" t="s">
        <v>32</v>
      </c>
      <c r="C503" t="s">
        <v>34</v>
      </c>
      <c r="D503" s="2">
        <v>50000</v>
      </c>
      <c r="E503">
        <v>0</v>
      </c>
      <c r="F503" t="s">
        <v>30</v>
      </c>
      <c r="G503" t="s">
        <v>14</v>
      </c>
      <c r="H503" t="s">
        <v>15</v>
      </c>
      <c r="I503">
        <v>0</v>
      </c>
      <c r="J503" t="s">
        <v>16</v>
      </c>
      <c r="K503" t="s">
        <v>31</v>
      </c>
      <c r="L503">
        <v>34</v>
      </c>
      <c r="M503" t="str" cm="1">
        <f t="array" ref="M503">_xlfn.IFS(L503&lt;18,"Invalid", L503&lt;=35,"Young Adult", L503&lt;=55,"Middle Aged", L503&gt;55,"Old")</f>
        <v>Young Adult</v>
      </c>
      <c r="N503" t="s">
        <v>18</v>
      </c>
      <c r="O503" s="2" cm="1">
        <f t="array" ref="O503">_xlfn.IFS(E503 = 0, D503,E503&gt;0,D503/E503)</f>
        <v>50000</v>
      </c>
      <c r="P503" t="str" cm="1">
        <f t="array" ref="P503">_xlfn.IFS(O503&lt;25000,"Less than 25000",O503&lt;50000,"25000 - 50000", O503&lt;75000,"50000 - 75000",O503&lt;100000,"75000 - 100000",O503&gt;=100000,"More than 100000")</f>
        <v>50000 - 75000</v>
      </c>
      <c r="Q503" t="str">
        <f t="shared" si="7"/>
        <v>No</v>
      </c>
    </row>
    <row r="504" spans="1:17" x14ac:dyDescent="0.3">
      <c r="A504">
        <v>15275</v>
      </c>
      <c r="B504" t="s">
        <v>32</v>
      </c>
      <c r="C504" t="s">
        <v>35</v>
      </c>
      <c r="D504" s="2">
        <v>40000</v>
      </c>
      <c r="E504">
        <v>0</v>
      </c>
      <c r="F504" t="s">
        <v>19</v>
      </c>
      <c r="G504" t="s">
        <v>14</v>
      </c>
      <c r="H504" t="s">
        <v>15</v>
      </c>
      <c r="I504">
        <v>1</v>
      </c>
      <c r="J504" t="s">
        <v>23</v>
      </c>
      <c r="K504" t="s">
        <v>31</v>
      </c>
      <c r="L504">
        <v>29</v>
      </c>
      <c r="M504" t="str" cm="1">
        <f t="array" ref="M504">_xlfn.IFS(L504&lt;18,"Invalid", L504&lt;=35,"Young Adult", L504&lt;=55,"Middle Aged", L504&gt;55,"Old")</f>
        <v>Young Adult</v>
      </c>
      <c r="N504" t="s">
        <v>18</v>
      </c>
      <c r="O504" s="2" cm="1">
        <f t="array" ref="O504">_xlfn.IFS(E504 = 0, D504,E504&gt;0,D504/E504)</f>
        <v>40000</v>
      </c>
      <c r="P504" t="str" cm="1">
        <f t="array" ref="P504">_xlfn.IFS(O504&lt;25000,"Less than 25000",O504&lt;50000,"25000 - 50000", O504&lt;75000,"50000 - 75000",O504&lt;100000,"75000 - 100000",O504&gt;=100000,"More than 100000")</f>
        <v>25000 - 50000</v>
      </c>
      <c r="Q504" t="str">
        <f t="shared" si="7"/>
        <v>Yes</v>
      </c>
    </row>
    <row r="505" spans="1:17" x14ac:dyDescent="0.3">
      <c r="A505">
        <v>20339</v>
      </c>
      <c r="B505" t="s">
        <v>32</v>
      </c>
      <c r="C505" t="s">
        <v>34</v>
      </c>
      <c r="D505" s="2">
        <v>130000</v>
      </c>
      <c r="E505">
        <v>1</v>
      </c>
      <c r="F505" t="s">
        <v>13</v>
      </c>
      <c r="G505" t="s">
        <v>28</v>
      </c>
      <c r="H505" t="s">
        <v>15</v>
      </c>
      <c r="I505">
        <v>4</v>
      </c>
      <c r="J505" t="s">
        <v>22</v>
      </c>
      <c r="K505" t="s">
        <v>31</v>
      </c>
      <c r="L505">
        <v>44</v>
      </c>
      <c r="M505" t="str" cm="1">
        <f t="array" ref="M505">_xlfn.IFS(L505&lt;18,"Invalid", L505&lt;=35,"Young Adult", L505&lt;=55,"Middle Aged", L505&gt;55,"Old")</f>
        <v>Middle Aged</v>
      </c>
      <c r="N505" t="s">
        <v>15</v>
      </c>
      <c r="O505" s="2" cm="1">
        <f t="array" ref="O505">_xlfn.IFS(E505 = 0, D505,E505&gt;0,D505/E505)</f>
        <v>130000</v>
      </c>
      <c r="P505" t="str" cm="1">
        <f t="array" ref="P505">_xlfn.IFS(O505&lt;25000,"Less than 25000",O505&lt;50000,"25000 - 50000", O505&lt;75000,"50000 - 75000",O505&lt;100000,"75000 - 100000",O505&gt;=100000,"More than 100000")</f>
        <v>More than 100000</v>
      </c>
      <c r="Q505" t="str">
        <f t="shared" si="7"/>
        <v>Yes</v>
      </c>
    </row>
    <row r="506" spans="1:17" x14ac:dyDescent="0.3">
      <c r="A506">
        <v>25405</v>
      </c>
      <c r="B506" t="s">
        <v>32</v>
      </c>
      <c r="C506" t="s">
        <v>35</v>
      </c>
      <c r="D506" s="2">
        <v>70000</v>
      </c>
      <c r="E506">
        <v>2</v>
      </c>
      <c r="F506" t="s">
        <v>13</v>
      </c>
      <c r="G506" t="s">
        <v>14</v>
      </c>
      <c r="H506" t="s">
        <v>15</v>
      </c>
      <c r="I506">
        <v>1</v>
      </c>
      <c r="J506" t="s">
        <v>22</v>
      </c>
      <c r="K506" t="s">
        <v>31</v>
      </c>
      <c r="L506">
        <v>38</v>
      </c>
      <c r="M506" t="str" cm="1">
        <f t="array" ref="M506">_xlfn.IFS(L506&lt;18,"Invalid", L506&lt;=35,"Young Adult", L506&lt;=55,"Middle Aged", L506&gt;55,"Old")</f>
        <v>Middle Aged</v>
      </c>
      <c r="N506" t="s">
        <v>15</v>
      </c>
      <c r="O506" s="2" cm="1">
        <f t="array" ref="O506">_xlfn.IFS(E506 = 0, D506,E506&gt;0,D506/E506)</f>
        <v>35000</v>
      </c>
      <c r="P506" t="str" cm="1">
        <f t="array" ref="P506">_xlfn.IFS(O506&lt;25000,"Less than 25000",O506&lt;50000,"25000 - 50000", O506&lt;75000,"50000 - 75000",O506&lt;100000,"75000 - 100000",O506&gt;=100000,"More than 100000")</f>
        <v>25000 - 50000</v>
      </c>
      <c r="Q506" t="str">
        <f t="shared" si="7"/>
        <v>Yes</v>
      </c>
    </row>
    <row r="507" spans="1:17" x14ac:dyDescent="0.3">
      <c r="A507">
        <v>15940</v>
      </c>
      <c r="B507" t="s">
        <v>32</v>
      </c>
      <c r="C507" t="s">
        <v>35</v>
      </c>
      <c r="D507" s="2">
        <v>100000</v>
      </c>
      <c r="E507">
        <v>4</v>
      </c>
      <c r="F507" t="s">
        <v>19</v>
      </c>
      <c r="G507" t="s">
        <v>21</v>
      </c>
      <c r="H507" t="s">
        <v>15</v>
      </c>
      <c r="I507">
        <v>4</v>
      </c>
      <c r="J507" t="s">
        <v>16</v>
      </c>
      <c r="K507" t="s">
        <v>31</v>
      </c>
      <c r="L507">
        <v>40</v>
      </c>
      <c r="M507" t="str" cm="1">
        <f t="array" ref="M507">_xlfn.IFS(L507&lt;18,"Invalid", L507&lt;=35,"Young Adult", L507&lt;=55,"Middle Aged", L507&gt;55,"Old")</f>
        <v>Middle Aged</v>
      </c>
      <c r="N507" t="s">
        <v>18</v>
      </c>
      <c r="O507" s="2" cm="1">
        <f t="array" ref="O507">_xlfn.IFS(E507 = 0, D507,E507&gt;0,D507/E507)</f>
        <v>25000</v>
      </c>
      <c r="P507" t="str" cm="1">
        <f t="array" ref="P507">_xlfn.IFS(O507&lt;25000,"Less than 25000",O507&lt;50000,"25000 - 50000", O507&lt;75000,"50000 - 75000",O507&lt;100000,"75000 - 100000",O507&gt;=100000,"More than 100000")</f>
        <v>25000 - 50000</v>
      </c>
      <c r="Q507" t="str">
        <f t="shared" si="7"/>
        <v>Yes</v>
      </c>
    </row>
    <row r="508" spans="1:17" x14ac:dyDescent="0.3">
      <c r="A508">
        <v>25074</v>
      </c>
      <c r="B508" t="s">
        <v>32</v>
      </c>
      <c r="C508" t="s">
        <v>34</v>
      </c>
      <c r="D508" s="2">
        <v>70000</v>
      </c>
      <c r="E508">
        <v>4</v>
      </c>
      <c r="F508" t="s">
        <v>13</v>
      </c>
      <c r="G508" t="s">
        <v>21</v>
      </c>
      <c r="H508" t="s">
        <v>15</v>
      </c>
      <c r="I508">
        <v>2</v>
      </c>
      <c r="J508" t="s">
        <v>22</v>
      </c>
      <c r="K508" t="s">
        <v>31</v>
      </c>
      <c r="L508">
        <v>42</v>
      </c>
      <c r="M508" t="str" cm="1">
        <f t="array" ref="M508">_xlfn.IFS(L508&lt;18,"Invalid", L508&lt;=35,"Young Adult", L508&lt;=55,"Middle Aged", L508&gt;55,"Old")</f>
        <v>Middle Aged</v>
      </c>
      <c r="N508" t="s">
        <v>15</v>
      </c>
      <c r="O508" s="2" cm="1">
        <f t="array" ref="O508">_xlfn.IFS(E508 = 0, D508,E508&gt;0,D508/E508)</f>
        <v>17500</v>
      </c>
      <c r="P508" t="str" cm="1">
        <f t="array" ref="P508">_xlfn.IFS(O508&lt;25000,"Less than 25000",O508&lt;50000,"25000 - 50000", O508&lt;75000,"50000 - 75000",O508&lt;100000,"75000 - 100000",O508&gt;=100000,"More than 100000")</f>
        <v>Less than 25000</v>
      </c>
      <c r="Q508" t="str">
        <f t="shared" si="7"/>
        <v>Yes</v>
      </c>
    </row>
    <row r="509" spans="1:17" x14ac:dyDescent="0.3">
      <c r="A509">
        <v>24738</v>
      </c>
      <c r="B509" t="s">
        <v>32</v>
      </c>
      <c r="C509" t="s">
        <v>34</v>
      </c>
      <c r="D509" s="2">
        <v>40000</v>
      </c>
      <c r="E509">
        <v>1</v>
      </c>
      <c r="F509" t="s">
        <v>19</v>
      </c>
      <c r="G509" t="s">
        <v>20</v>
      </c>
      <c r="H509" t="s">
        <v>15</v>
      </c>
      <c r="I509">
        <v>1</v>
      </c>
      <c r="J509" t="s">
        <v>26</v>
      </c>
      <c r="K509" t="s">
        <v>31</v>
      </c>
      <c r="L509">
        <v>51</v>
      </c>
      <c r="M509" t="str" cm="1">
        <f t="array" ref="M509">_xlfn.IFS(L509&lt;18,"Invalid", L509&lt;=35,"Young Adult", L509&lt;=55,"Middle Aged", L509&gt;55,"Old")</f>
        <v>Middle Aged</v>
      </c>
      <c r="N509" t="s">
        <v>15</v>
      </c>
      <c r="O509" s="2" cm="1">
        <f t="array" ref="O509">_xlfn.IFS(E509 = 0, D509,E509&gt;0,D509/E509)</f>
        <v>40000</v>
      </c>
      <c r="P509" t="str" cm="1">
        <f t="array" ref="P509">_xlfn.IFS(O509&lt;25000,"Less than 25000",O509&lt;50000,"25000 - 50000", O509&lt;75000,"50000 - 75000",O509&lt;100000,"75000 - 100000",O509&gt;=100000,"More than 100000")</f>
        <v>25000 - 50000</v>
      </c>
      <c r="Q509" t="str">
        <f t="shared" si="7"/>
        <v>Yes</v>
      </c>
    </row>
    <row r="510" spans="1:17" x14ac:dyDescent="0.3">
      <c r="A510">
        <v>16337</v>
      </c>
      <c r="B510" t="s">
        <v>32</v>
      </c>
      <c r="C510" t="s">
        <v>35</v>
      </c>
      <c r="D510" s="2">
        <v>60000</v>
      </c>
      <c r="E510">
        <v>0</v>
      </c>
      <c r="F510" t="s">
        <v>19</v>
      </c>
      <c r="G510" t="s">
        <v>14</v>
      </c>
      <c r="H510" t="s">
        <v>18</v>
      </c>
      <c r="I510">
        <v>2</v>
      </c>
      <c r="J510" t="s">
        <v>26</v>
      </c>
      <c r="K510" t="s">
        <v>31</v>
      </c>
      <c r="L510">
        <v>29</v>
      </c>
      <c r="M510" t="str" cm="1">
        <f t="array" ref="M510">_xlfn.IFS(L510&lt;18,"Invalid", L510&lt;=35,"Young Adult", L510&lt;=55,"Middle Aged", L510&gt;55,"Old")</f>
        <v>Young Adult</v>
      </c>
      <c r="N510" t="s">
        <v>18</v>
      </c>
      <c r="O510" s="2" cm="1">
        <f t="array" ref="O510">_xlfn.IFS(E510 = 0, D510,E510&gt;0,D510/E510)</f>
        <v>60000</v>
      </c>
      <c r="P510" t="str" cm="1">
        <f t="array" ref="P510">_xlfn.IFS(O510&lt;25000,"Less than 25000",O510&lt;50000,"25000 - 50000", O510&lt;75000,"50000 - 75000",O510&lt;100000,"75000 - 100000",O510&gt;=100000,"More than 100000")</f>
        <v>50000 - 75000</v>
      </c>
      <c r="Q510" t="str">
        <f t="shared" si="7"/>
        <v>Yes</v>
      </c>
    </row>
    <row r="511" spans="1:17" x14ac:dyDescent="0.3">
      <c r="A511">
        <v>24357</v>
      </c>
      <c r="B511" t="s">
        <v>32</v>
      </c>
      <c r="C511" t="s">
        <v>35</v>
      </c>
      <c r="D511" s="2">
        <v>80000</v>
      </c>
      <c r="E511">
        <v>3</v>
      </c>
      <c r="F511" t="s">
        <v>13</v>
      </c>
      <c r="G511" t="s">
        <v>21</v>
      </c>
      <c r="H511" t="s">
        <v>15</v>
      </c>
      <c r="I511">
        <v>1</v>
      </c>
      <c r="J511" t="s">
        <v>22</v>
      </c>
      <c r="K511" t="s">
        <v>31</v>
      </c>
      <c r="L511">
        <v>48</v>
      </c>
      <c r="M511" t="str" cm="1">
        <f t="array" ref="M511">_xlfn.IFS(L511&lt;18,"Invalid", L511&lt;=35,"Young Adult", L511&lt;=55,"Middle Aged", L511&gt;55,"Old")</f>
        <v>Middle Aged</v>
      </c>
      <c r="N511" t="s">
        <v>15</v>
      </c>
      <c r="O511" s="2" cm="1">
        <f t="array" ref="O511">_xlfn.IFS(E511 = 0, D511,E511&gt;0,D511/E511)</f>
        <v>26666.666666666668</v>
      </c>
      <c r="P511" t="str" cm="1">
        <f t="array" ref="P511">_xlfn.IFS(O511&lt;25000,"Less than 25000",O511&lt;50000,"25000 - 50000", O511&lt;75000,"50000 - 75000",O511&lt;100000,"75000 - 100000",O511&gt;=100000,"More than 100000")</f>
        <v>25000 - 50000</v>
      </c>
      <c r="Q511" t="str">
        <f t="shared" si="7"/>
        <v>Yes</v>
      </c>
    </row>
    <row r="512" spans="1:17" x14ac:dyDescent="0.3">
      <c r="A512">
        <v>18613</v>
      </c>
      <c r="B512" t="s">
        <v>33</v>
      </c>
      <c r="C512" t="s">
        <v>35</v>
      </c>
      <c r="D512" s="2">
        <v>70000</v>
      </c>
      <c r="E512">
        <v>0</v>
      </c>
      <c r="F512" t="s">
        <v>13</v>
      </c>
      <c r="G512" t="s">
        <v>21</v>
      </c>
      <c r="H512" t="s">
        <v>18</v>
      </c>
      <c r="I512">
        <v>1</v>
      </c>
      <c r="J512" t="s">
        <v>22</v>
      </c>
      <c r="K512" t="s">
        <v>31</v>
      </c>
      <c r="L512">
        <v>37</v>
      </c>
      <c r="M512" t="str" cm="1">
        <f t="array" ref="M512">_xlfn.IFS(L512&lt;18,"Invalid", L512&lt;=35,"Young Adult", L512&lt;=55,"Middle Aged", L512&gt;55,"Old")</f>
        <v>Middle Aged</v>
      </c>
      <c r="N512" t="s">
        <v>15</v>
      </c>
      <c r="O512" s="2" cm="1">
        <f t="array" ref="O512">_xlfn.IFS(E512 = 0, D512,E512&gt;0,D512/E512)</f>
        <v>70000</v>
      </c>
      <c r="P512" t="str" cm="1">
        <f t="array" ref="P512">_xlfn.IFS(O512&lt;25000,"Less than 25000",O512&lt;50000,"25000 - 50000", O512&lt;75000,"50000 - 75000",O512&lt;100000,"75000 - 100000",O512&gt;=100000,"More than 100000")</f>
        <v>50000 - 75000</v>
      </c>
      <c r="Q512" t="str">
        <f t="shared" si="7"/>
        <v>Yes</v>
      </c>
    </row>
    <row r="513" spans="1:17" x14ac:dyDescent="0.3">
      <c r="A513">
        <v>12207</v>
      </c>
      <c r="B513" t="s">
        <v>33</v>
      </c>
      <c r="C513" t="s">
        <v>35</v>
      </c>
      <c r="D513" s="2">
        <v>80000</v>
      </c>
      <c r="E513">
        <v>4</v>
      </c>
      <c r="F513" t="s">
        <v>13</v>
      </c>
      <c r="G513" t="s">
        <v>28</v>
      </c>
      <c r="H513" t="s">
        <v>15</v>
      </c>
      <c r="I513">
        <v>0</v>
      </c>
      <c r="J513" t="s">
        <v>23</v>
      </c>
      <c r="K513" t="s">
        <v>31</v>
      </c>
      <c r="L513">
        <v>66</v>
      </c>
      <c r="M513" t="str" cm="1">
        <f t="array" ref="M513">_xlfn.IFS(L513&lt;18,"Invalid", L513&lt;=35,"Young Adult", L513&lt;=55,"Middle Aged", L513&gt;55,"Old")</f>
        <v>Old</v>
      </c>
      <c r="N513" t="s">
        <v>15</v>
      </c>
      <c r="O513" s="2" cm="1">
        <f t="array" ref="O513">_xlfn.IFS(E513 = 0, D513,E513&gt;0,D513/E513)</f>
        <v>20000</v>
      </c>
      <c r="P513" t="str" cm="1">
        <f t="array" ref="P513">_xlfn.IFS(O513&lt;25000,"Less than 25000",O513&lt;50000,"25000 - 50000", O513&lt;75000,"50000 - 75000",O513&lt;100000,"75000 - 100000",O513&gt;=100000,"More than 100000")</f>
        <v>Less than 25000</v>
      </c>
      <c r="Q513" t="str">
        <f t="shared" si="7"/>
        <v>No</v>
      </c>
    </row>
    <row r="514" spans="1:17" x14ac:dyDescent="0.3">
      <c r="A514">
        <v>18052</v>
      </c>
      <c r="B514" t="s">
        <v>32</v>
      </c>
      <c r="C514" t="s">
        <v>34</v>
      </c>
      <c r="D514" s="2">
        <v>60000</v>
      </c>
      <c r="E514">
        <v>1</v>
      </c>
      <c r="F514" t="s">
        <v>19</v>
      </c>
      <c r="G514" t="s">
        <v>14</v>
      </c>
      <c r="H514" t="s">
        <v>15</v>
      </c>
      <c r="I514">
        <v>1</v>
      </c>
      <c r="J514" t="s">
        <v>16</v>
      </c>
      <c r="K514" t="s">
        <v>31</v>
      </c>
      <c r="L514">
        <v>45</v>
      </c>
      <c r="M514" t="str" cm="1">
        <f t="array" ref="M514">_xlfn.IFS(L514&lt;18,"Invalid", L514&lt;=35,"Young Adult", L514&lt;=55,"Middle Aged", L514&gt;55,"Old")</f>
        <v>Middle Aged</v>
      </c>
      <c r="N514" t="s">
        <v>15</v>
      </c>
      <c r="O514" s="2" cm="1">
        <f t="array" ref="O514">_xlfn.IFS(E514 = 0, D514,E514&gt;0,D514/E514)</f>
        <v>60000</v>
      </c>
      <c r="P514" t="str" cm="1">
        <f t="array" ref="P514">_xlfn.IFS(O514&lt;25000,"Less than 25000",O514&lt;50000,"25000 - 50000", O514&lt;75000,"50000 - 75000",O514&lt;100000,"75000 - 100000",O514&gt;=100000,"More than 100000")</f>
        <v>50000 - 75000</v>
      </c>
      <c r="Q514" t="str">
        <f t="shared" si="7"/>
        <v>Yes</v>
      </c>
    </row>
    <row r="515" spans="1:17" x14ac:dyDescent="0.3">
      <c r="A515">
        <v>13353</v>
      </c>
      <c r="B515" t="s">
        <v>33</v>
      </c>
      <c r="C515" t="s">
        <v>34</v>
      </c>
      <c r="D515" s="2">
        <v>60000</v>
      </c>
      <c r="E515">
        <v>4</v>
      </c>
      <c r="F515" t="s">
        <v>30</v>
      </c>
      <c r="G515" t="s">
        <v>28</v>
      </c>
      <c r="H515" t="s">
        <v>15</v>
      </c>
      <c r="I515">
        <v>2</v>
      </c>
      <c r="J515" t="s">
        <v>42</v>
      </c>
      <c r="K515" t="s">
        <v>31</v>
      </c>
      <c r="L515">
        <v>61</v>
      </c>
      <c r="M515" t="str" cm="1">
        <f t="array" ref="M515">_xlfn.IFS(L515&lt;18,"Invalid", L515&lt;=35,"Young Adult", L515&lt;=55,"Middle Aged", L515&gt;55,"Old")</f>
        <v>Old</v>
      </c>
      <c r="N515" t="s">
        <v>15</v>
      </c>
      <c r="O515" s="2" cm="1">
        <f t="array" ref="O515">_xlfn.IFS(E515 = 0, D515,E515&gt;0,D515/E515)</f>
        <v>15000</v>
      </c>
      <c r="P515" t="str" cm="1">
        <f t="array" ref="P515">_xlfn.IFS(O515&lt;25000,"Less than 25000",O515&lt;50000,"25000 - 50000", O515&lt;75000,"50000 - 75000",O515&lt;100000,"75000 - 100000",O515&gt;=100000,"More than 100000")</f>
        <v>Less than 25000</v>
      </c>
      <c r="Q515" t="str">
        <f t="shared" ref="Q515:Q578" si="8">IF(I515=0,"No","Yes")</f>
        <v>Yes</v>
      </c>
    </row>
    <row r="516" spans="1:17" x14ac:dyDescent="0.3">
      <c r="A516">
        <v>19399</v>
      </c>
      <c r="B516" t="s">
        <v>33</v>
      </c>
      <c r="C516" t="s">
        <v>35</v>
      </c>
      <c r="D516" s="2">
        <v>40000</v>
      </c>
      <c r="E516">
        <v>0</v>
      </c>
      <c r="F516" t="s">
        <v>13</v>
      </c>
      <c r="G516" t="s">
        <v>21</v>
      </c>
      <c r="H516" t="s">
        <v>18</v>
      </c>
      <c r="I516">
        <v>1</v>
      </c>
      <c r="J516" t="s">
        <v>22</v>
      </c>
      <c r="K516" t="s">
        <v>31</v>
      </c>
      <c r="L516">
        <v>45</v>
      </c>
      <c r="M516" t="str" cm="1">
        <f t="array" ref="M516">_xlfn.IFS(L516&lt;18,"Invalid", L516&lt;=35,"Young Adult", L516&lt;=55,"Middle Aged", L516&gt;55,"Old")</f>
        <v>Middle Aged</v>
      </c>
      <c r="N516" t="s">
        <v>18</v>
      </c>
      <c r="O516" s="2" cm="1">
        <f t="array" ref="O516">_xlfn.IFS(E516 = 0, D516,E516&gt;0,D516/E516)</f>
        <v>40000</v>
      </c>
      <c r="P516" t="str" cm="1">
        <f t="array" ref="P516">_xlfn.IFS(O516&lt;25000,"Less than 25000",O516&lt;50000,"25000 - 50000", O516&lt;75000,"50000 - 75000",O516&lt;100000,"75000 - 100000",O516&gt;=100000,"More than 100000")</f>
        <v>25000 - 50000</v>
      </c>
      <c r="Q516" t="str">
        <f t="shared" si="8"/>
        <v>Yes</v>
      </c>
    </row>
    <row r="517" spans="1:17" x14ac:dyDescent="0.3">
      <c r="A517">
        <v>16154</v>
      </c>
      <c r="B517" t="s">
        <v>32</v>
      </c>
      <c r="C517" t="s">
        <v>34</v>
      </c>
      <c r="D517" s="2">
        <v>70000</v>
      </c>
      <c r="E517">
        <v>5</v>
      </c>
      <c r="F517" t="s">
        <v>13</v>
      </c>
      <c r="G517" t="s">
        <v>21</v>
      </c>
      <c r="H517" t="s">
        <v>15</v>
      </c>
      <c r="I517">
        <v>2</v>
      </c>
      <c r="J517" t="s">
        <v>22</v>
      </c>
      <c r="K517" t="s">
        <v>31</v>
      </c>
      <c r="L517">
        <v>47</v>
      </c>
      <c r="M517" t="str" cm="1">
        <f t="array" ref="M517">_xlfn.IFS(L517&lt;18,"Invalid", L517&lt;=35,"Young Adult", L517&lt;=55,"Middle Aged", L517&gt;55,"Old")</f>
        <v>Middle Aged</v>
      </c>
      <c r="N517" t="s">
        <v>18</v>
      </c>
      <c r="O517" s="2" cm="1">
        <f t="array" ref="O517">_xlfn.IFS(E517 = 0, D517,E517&gt;0,D517/E517)</f>
        <v>14000</v>
      </c>
      <c r="P517" t="str" cm="1">
        <f t="array" ref="P517">_xlfn.IFS(O517&lt;25000,"Less than 25000",O517&lt;50000,"25000 - 50000", O517&lt;75000,"50000 - 75000",O517&lt;100000,"75000 - 100000",O517&gt;=100000,"More than 100000")</f>
        <v>Less than 25000</v>
      </c>
      <c r="Q517" t="str">
        <f t="shared" si="8"/>
        <v>Yes</v>
      </c>
    </row>
    <row r="518" spans="1:17" x14ac:dyDescent="0.3">
      <c r="A518">
        <v>22219</v>
      </c>
      <c r="B518" t="s">
        <v>32</v>
      </c>
      <c r="C518" t="s">
        <v>34</v>
      </c>
      <c r="D518" s="2">
        <v>60000</v>
      </c>
      <c r="E518">
        <v>2</v>
      </c>
      <c r="F518" t="s">
        <v>27</v>
      </c>
      <c r="G518" t="s">
        <v>21</v>
      </c>
      <c r="H518" t="s">
        <v>15</v>
      </c>
      <c r="I518">
        <v>2</v>
      </c>
      <c r="J518" t="s">
        <v>23</v>
      </c>
      <c r="K518" t="s">
        <v>31</v>
      </c>
      <c r="L518">
        <v>49</v>
      </c>
      <c r="M518" t="str" cm="1">
        <f t="array" ref="M518">_xlfn.IFS(L518&lt;18,"Invalid", L518&lt;=35,"Young Adult", L518&lt;=55,"Middle Aged", L518&gt;55,"Old")</f>
        <v>Middle Aged</v>
      </c>
      <c r="N518" t="s">
        <v>18</v>
      </c>
      <c r="O518" s="2" cm="1">
        <f t="array" ref="O518">_xlfn.IFS(E518 = 0, D518,E518&gt;0,D518/E518)</f>
        <v>30000</v>
      </c>
      <c r="P518" t="str" cm="1">
        <f t="array" ref="P518">_xlfn.IFS(O518&lt;25000,"Less than 25000",O518&lt;50000,"25000 - 50000", O518&lt;75000,"50000 - 75000",O518&lt;100000,"75000 - 100000",O518&gt;=100000,"More than 100000")</f>
        <v>25000 - 50000</v>
      </c>
      <c r="Q518" t="str">
        <f t="shared" si="8"/>
        <v>Yes</v>
      </c>
    </row>
    <row r="519" spans="1:17" x14ac:dyDescent="0.3">
      <c r="A519">
        <v>17269</v>
      </c>
      <c r="B519" t="s">
        <v>33</v>
      </c>
      <c r="C519" t="s">
        <v>35</v>
      </c>
      <c r="D519" s="2">
        <v>60000</v>
      </c>
      <c r="E519">
        <v>3</v>
      </c>
      <c r="F519" t="s">
        <v>13</v>
      </c>
      <c r="G519" t="s">
        <v>21</v>
      </c>
      <c r="H519" t="s">
        <v>18</v>
      </c>
      <c r="I519">
        <v>0</v>
      </c>
      <c r="J519" t="s">
        <v>16</v>
      </c>
      <c r="K519" t="s">
        <v>31</v>
      </c>
      <c r="L519">
        <v>47</v>
      </c>
      <c r="M519" t="str" cm="1">
        <f t="array" ref="M519">_xlfn.IFS(L519&lt;18,"Invalid", L519&lt;=35,"Young Adult", L519&lt;=55,"Middle Aged", L519&gt;55,"Old")</f>
        <v>Middle Aged</v>
      </c>
      <c r="N519" t="s">
        <v>15</v>
      </c>
      <c r="O519" s="2" cm="1">
        <f t="array" ref="O519">_xlfn.IFS(E519 = 0, D519,E519&gt;0,D519/E519)</f>
        <v>20000</v>
      </c>
      <c r="P519" t="str" cm="1">
        <f t="array" ref="P519">_xlfn.IFS(O519&lt;25000,"Less than 25000",O519&lt;50000,"25000 - 50000", O519&lt;75000,"50000 - 75000",O519&lt;100000,"75000 - 100000",O519&gt;=100000,"More than 100000")</f>
        <v>Less than 25000</v>
      </c>
      <c r="Q519" t="str">
        <f t="shared" si="8"/>
        <v>No</v>
      </c>
    </row>
    <row r="520" spans="1:17" x14ac:dyDescent="0.3">
      <c r="A520">
        <v>23586</v>
      </c>
      <c r="B520" t="s">
        <v>32</v>
      </c>
      <c r="C520" t="s">
        <v>34</v>
      </c>
      <c r="D520" s="2">
        <v>80000</v>
      </c>
      <c r="E520">
        <v>0</v>
      </c>
      <c r="F520" t="s">
        <v>13</v>
      </c>
      <c r="G520" t="s">
        <v>28</v>
      </c>
      <c r="H520" t="s">
        <v>15</v>
      </c>
      <c r="I520">
        <v>1</v>
      </c>
      <c r="J520" t="s">
        <v>26</v>
      </c>
      <c r="K520" t="s">
        <v>31</v>
      </c>
      <c r="L520">
        <v>34</v>
      </c>
      <c r="M520" t="str" cm="1">
        <f t="array" ref="M520">_xlfn.IFS(L520&lt;18,"Invalid", L520&lt;=35,"Young Adult", L520&lt;=55,"Middle Aged", L520&gt;55,"Old")</f>
        <v>Young Adult</v>
      </c>
      <c r="N520" t="s">
        <v>15</v>
      </c>
      <c r="O520" s="2" cm="1">
        <f t="array" ref="O520">_xlfn.IFS(E520 = 0, D520,E520&gt;0,D520/E520)</f>
        <v>80000</v>
      </c>
      <c r="P520" t="str" cm="1">
        <f t="array" ref="P520">_xlfn.IFS(O520&lt;25000,"Less than 25000",O520&lt;50000,"25000 - 50000", O520&lt;75000,"50000 - 75000",O520&lt;100000,"75000 - 100000",O520&gt;=100000,"More than 100000")</f>
        <v>75000 - 100000</v>
      </c>
      <c r="Q520" t="str">
        <f t="shared" si="8"/>
        <v>Yes</v>
      </c>
    </row>
    <row r="521" spans="1:17" x14ac:dyDescent="0.3">
      <c r="A521">
        <v>15740</v>
      </c>
      <c r="B521" t="s">
        <v>32</v>
      </c>
      <c r="C521" t="s">
        <v>35</v>
      </c>
      <c r="D521" s="2">
        <v>80000</v>
      </c>
      <c r="E521">
        <v>5</v>
      </c>
      <c r="F521" t="s">
        <v>13</v>
      </c>
      <c r="G521" t="s">
        <v>28</v>
      </c>
      <c r="H521" t="s">
        <v>15</v>
      </c>
      <c r="I521">
        <v>2</v>
      </c>
      <c r="J521" t="s">
        <v>26</v>
      </c>
      <c r="K521" t="s">
        <v>31</v>
      </c>
      <c r="L521">
        <v>64</v>
      </c>
      <c r="M521" t="str" cm="1">
        <f t="array" ref="M521">_xlfn.IFS(L521&lt;18,"Invalid", L521&lt;=35,"Young Adult", L521&lt;=55,"Middle Aged", L521&gt;55,"Old")</f>
        <v>Old</v>
      </c>
      <c r="N521" t="s">
        <v>18</v>
      </c>
      <c r="O521" s="2" cm="1">
        <f t="array" ref="O521">_xlfn.IFS(E521 = 0, D521,E521&gt;0,D521/E521)</f>
        <v>16000</v>
      </c>
      <c r="P521" t="str" cm="1">
        <f t="array" ref="P521">_xlfn.IFS(O521&lt;25000,"Less than 25000",O521&lt;50000,"25000 - 50000", O521&lt;75000,"50000 - 75000",O521&lt;100000,"75000 - 100000",O521&gt;=100000,"More than 100000")</f>
        <v>Less than 25000</v>
      </c>
      <c r="Q521" t="str">
        <f t="shared" si="8"/>
        <v>Yes</v>
      </c>
    </row>
    <row r="522" spans="1:17" x14ac:dyDescent="0.3">
      <c r="A522">
        <v>27638</v>
      </c>
      <c r="B522" t="s">
        <v>33</v>
      </c>
      <c r="C522" t="s">
        <v>35</v>
      </c>
      <c r="D522" s="2">
        <v>100000</v>
      </c>
      <c r="E522">
        <v>1</v>
      </c>
      <c r="F522" t="s">
        <v>19</v>
      </c>
      <c r="G522" t="s">
        <v>21</v>
      </c>
      <c r="H522" t="s">
        <v>18</v>
      </c>
      <c r="I522">
        <v>3</v>
      </c>
      <c r="J522" t="s">
        <v>26</v>
      </c>
      <c r="K522" t="s">
        <v>31</v>
      </c>
      <c r="L522">
        <v>44</v>
      </c>
      <c r="M522" t="str" cm="1">
        <f t="array" ref="M522">_xlfn.IFS(L522&lt;18,"Invalid", L522&lt;=35,"Young Adult", L522&lt;=55,"Middle Aged", L522&gt;55,"Old")</f>
        <v>Middle Aged</v>
      </c>
      <c r="N522" t="s">
        <v>18</v>
      </c>
      <c r="O522" s="2" cm="1">
        <f t="array" ref="O522">_xlfn.IFS(E522 = 0, D522,E522&gt;0,D522/E522)</f>
        <v>100000</v>
      </c>
      <c r="P522" t="str" cm="1">
        <f t="array" ref="P522">_xlfn.IFS(O522&lt;25000,"Less than 25000",O522&lt;50000,"25000 - 50000", O522&lt;75000,"50000 - 75000",O522&lt;100000,"75000 - 100000",O522&gt;=100000,"More than 100000")</f>
        <v>More than 100000</v>
      </c>
      <c r="Q522" t="str">
        <f t="shared" si="8"/>
        <v>Yes</v>
      </c>
    </row>
    <row r="523" spans="1:17" x14ac:dyDescent="0.3">
      <c r="A523">
        <v>18976</v>
      </c>
      <c r="B523" t="s">
        <v>33</v>
      </c>
      <c r="C523" t="s">
        <v>35</v>
      </c>
      <c r="D523" s="2">
        <v>40000</v>
      </c>
      <c r="E523">
        <v>4</v>
      </c>
      <c r="F523" t="s">
        <v>27</v>
      </c>
      <c r="G523" t="s">
        <v>21</v>
      </c>
      <c r="H523" t="s">
        <v>15</v>
      </c>
      <c r="I523">
        <v>2</v>
      </c>
      <c r="J523" t="s">
        <v>42</v>
      </c>
      <c r="K523" t="s">
        <v>31</v>
      </c>
      <c r="L523">
        <v>62</v>
      </c>
      <c r="M523" t="str" cm="1">
        <f t="array" ref="M523">_xlfn.IFS(L523&lt;18,"Invalid", L523&lt;=35,"Young Adult", L523&lt;=55,"Middle Aged", L523&gt;55,"Old")</f>
        <v>Old</v>
      </c>
      <c r="N523" t="s">
        <v>15</v>
      </c>
      <c r="O523" s="2" cm="1">
        <f t="array" ref="O523">_xlfn.IFS(E523 = 0, D523,E523&gt;0,D523/E523)</f>
        <v>10000</v>
      </c>
      <c r="P523" t="str" cm="1">
        <f t="array" ref="P523">_xlfn.IFS(O523&lt;25000,"Less than 25000",O523&lt;50000,"25000 - 50000", O523&lt;75000,"50000 - 75000",O523&lt;100000,"75000 - 100000",O523&gt;=100000,"More than 100000")</f>
        <v>Less than 25000</v>
      </c>
      <c r="Q523" t="str">
        <f t="shared" si="8"/>
        <v>Yes</v>
      </c>
    </row>
    <row r="524" spans="1:17" x14ac:dyDescent="0.3">
      <c r="A524">
        <v>19413</v>
      </c>
      <c r="B524" t="s">
        <v>33</v>
      </c>
      <c r="C524" t="s">
        <v>35</v>
      </c>
      <c r="D524" s="2">
        <v>60000</v>
      </c>
      <c r="E524">
        <v>3</v>
      </c>
      <c r="F524" t="s">
        <v>13</v>
      </c>
      <c r="G524" t="s">
        <v>21</v>
      </c>
      <c r="H524" t="s">
        <v>18</v>
      </c>
      <c r="I524">
        <v>1</v>
      </c>
      <c r="J524" t="s">
        <v>16</v>
      </c>
      <c r="K524" t="s">
        <v>31</v>
      </c>
      <c r="L524">
        <v>47</v>
      </c>
      <c r="M524" t="str" cm="1">
        <f t="array" ref="M524">_xlfn.IFS(L524&lt;18,"Invalid", L524&lt;=35,"Young Adult", L524&lt;=55,"Middle Aged", L524&gt;55,"Old")</f>
        <v>Middle Aged</v>
      </c>
      <c r="N524" t="s">
        <v>15</v>
      </c>
      <c r="O524" s="2" cm="1">
        <f t="array" ref="O524">_xlfn.IFS(E524 = 0, D524,E524&gt;0,D524/E524)</f>
        <v>20000</v>
      </c>
      <c r="P524" t="str" cm="1">
        <f t="array" ref="P524">_xlfn.IFS(O524&lt;25000,"Less than 25000",O524&lt;50000,"25000 - 50000", O524&lt;75000,"50000 - 75000",O524&lt;100000,"75000 - 100000",O524&gt;=100000,"More than 100000")</f>
        <v>Less than 25000</v>
      </c>
      <c r="Q524" t="str">
        <f t="shared" si="8"/>
        <v>Yes</v>
      </c>
    </row>
    <row r="525" spans="1:17" x14ac:dyDescent="0.3">
      <c r="A525">
        <v>13283</v>
      </c>
      <c r="B525" t="s">
        <v>32</v>
      </c>
      <c r="C525" t="s">
        <v>35</v>
      </c>
      <c r="D525" s="2">
        <v>80000</v>
      </c>
      <c r="E525">
        <v>3</v>
      </c>
      <c r="F525" t="s">
        <v>19</v>
      </c>
      <c r="G525" t="s">
        <v>21</v>
      </c>
      <c r="H525" t="s">
        <v>18</v>
      </c>
      <c r="I525">
        <v>2</v>
      </c>
      <c r="J525" t="s">
        <v>16</v>
      </c>
      <c r="K525" t="s">
        <v>31</v>
      </c>
      <c r="L525">
        <v>49</v>
      </c>
      <c r="M525" t="str" cm="1">
        <f t="array" ref="M525">_xlfn.IFS(L525&lt;18,"Invalid", L525&lt;=35,"Young Adult", L525&lt;=55,"Middle Aged", L525&gt;55,"Old")</f>
        <v>Middle Aged</v>
      </c>
      <c r="N525" t="s">
        <v>15</v>
      </c>
      <c r="O525" s="2" cm="1">
        <f t="array" ref="O525">_xlfn.IFS(E525 = 0, D525,E525&gt;0,D525/E525)</f>
        <v>26666.666666666668</v>
      </c>
      <c r="P525" t="str" cm="1">
        <f t="array" ref="P525">_xlfn.IFS(O525&lt;25000,"Less than 25000",O525&lt;50000,"25000 - 50000", O525&lt;75000,"50000 - 75000",O525&lt;100000,"75000 - 100000",O525&gt;=100000,"More than 100000")</f>
        <v>25000 - 50000</v>
      </c>
      <c r="Q525" t="str">
        <f t="shared" si="8"/>
        <v>Yes</v>
      </c>
    </row>
    <row r="526" spans="1:17" x14ac:dyDescent="0.3">
      <c r="A526">
        <v>17471</v>
      </c>
      <c r="B526" t="s">
        <v>33</v>
      </c>
      <c r="C526" t="s">
        <v>34</v>
      </c>
      <c r="D526" s="2">
        <v>80000</v>
      </c>
      <c r="E526">
        <v>4</v>
      </c>
      <c r="F526" t="s">
        <v>30</v>
      </c>
      <c r="G526" t="s">
        <v>28</v>
      </c>
      <c r="H526" t="s">
        <v>15</v>
      </c>
      <c r="I526">
        <v>2</v>
      </c>
      <c r="J526" t="s">
        <v>23</v>
      </c>
      <c r="K526" t="s">
        <v>31</v>
      </c>
      <c r="L526">
        <v>67</v>
      </c>
      <c r="M526" t="str" cm="1">
        <f t="array" ref="M526">_xlfn.IFS(L526&lt;18,"Invalid", L526&lt;=35,"Young Adult", L526&lt;=55,"Middle Aged", L526&gt;55,"Old")</f>
        <v>Old</v>
      </c>
      <c r="N526" t="s">
        <v>18</v>
      </c>
      <c r="O526" s="2" cm="1">
        <f t="array" ref="O526">_xlfn.IFS(E526 = 0, D526,E526&gt;0,D526/E526)</f>
        <v>20000</v>
      </c>
      <c r="P526" t="str" cm="1">
        <f t="array" ref="P526">_xlfn.IFS(O526&lt;25000,"Less than 25000",O526&lt;50000,"25000 - 50000", O526&lt;75000,"50000 - 75000",O526&lt;100000,"75000 - 100000",O526&gt;=100000,"More than 100000")</f>
        <v>Less than 25000</v>
      </c>
      <c r="Q526" t="str">
        <f t="shared" si="8"/>
        <v>Yes</v>
      </c>
    </row>
    <row r="527" spans="1:17" x14ac:dyDescent="0.3">
      <c r="A527">
        <v>16791</v>
      </c>
      <c r="B527" t="s">
        <v>33</v>
      </c>
      <c r="C527" t="s">
        <v>35</v>
      </c>
      <c r="D527" s="2">
        <v>60000</v>
      </c>
      <c r="E527">
        <v>5</v>
      </c>
      <c r="F527" t="s">
        <v>13</v>
      </c>
      <c r="G527" t="s">
        <v>28</v>
      </c>
      <c r="H527" t="s">
        <v>15</v>
      </c>
      <c r="I527">
        <v>3</v>
      </c>
      <c r="J527" t="s">
        <v>42</v>
      </c>
      <c r="K527" t="s">
        <v>31</v>
      </c>
      <c r="L527">
        <v>59</v>
      </c>
      <c r="M527" t="str" cm="1">
        <f t="array" ref="M527">_xlfn.IFS(L527&lt;18,"Invalid", L527&lt;=35,"Young Adult", L527&lt;=55,"Middle Aged", L527&gt;55,"Old")</f>
        <v>Old</v>
      </c>
      <c r="N527" t="s">
        <v>15</v>
      </c>
      <c r="O527" s="2" cm="1">
        <f t="array" ref="O527">_xlfn.IFS(E527 = 0, D527,E527&gt;0,D527/E527)</f>
        <v>12000</v>
      </c>
      <c r="P527" t="str" cm="1">
        <f t="array" ref="P527">_xlfn.IFS(O527&lt;25000,"Less than 25000",O527&lt;50000,"25000 - 50000", O527&lt;75000,"50000 - 75000",O527&lt;100000,"75000 - 100000",O527&gt;=100000,"More than 100000")</f>
        <v>Less than 25000</v>
      </c>
      <c r="Q527" t="str">
        <f t="shared" si="8"/>
        <v>Yes</v>
      </c>
    </row>
    <row r="528" spans="1:17" x14ac:dyDescent="0.3">
      <c r="A528">
        <v>15382</v>
      </c>
      <c r="B528" t="s">
        <v>32</v>
      </c>
      <c r="C528" t="s">
        <v>34</v>
      </c>
      <c r="D528" s="2">
        <v>110000</v>
      </c>
      <c r="E528">
        <v>1</v>
      </c>
      <c r="F528" t="s">
        <v>13</v>
      </c>
      <c r="G528" t="s">
        <v>28</v>
      </c>
      <c r="H528" t="s">
        <v>15</v>
      </c>
      <c r="I528">
        <v>2</v>
      </c>
      <c r="J528" t="s">
        <v>26</v>
      </c>
      <c r="K528" t="s">
        <v>31</v>
      </c>
      <c r="L528">
        <v>44</v>
      </c>
      <c r="M528" t="str" cm="1">
        <f t="array" ref="M528">_xlfn.IFS(L528&lt;18,"Invalid", L528&lt;=35,"Young Adult", L528&lt;=55,"Middle Aged", L528&gt;55,"Old")</f>
        <v>Middle Aged</v>
      </c>
      <c r="N528" t="s">
        <v>18</v>
      </c>
      <c r="O528" s="2" cm="1">
        <f t="array" ref="O528">_xlfn.IFS(E528 = 0, D528,E528&gt;0,D528/E528)</f>
        <v>110000</v>
      </c>
      <c r="P528" t="str" cm="1">
        <f t="array" ref="P528">_xlfn.IFS(O528&lt;25000,"Less than 25000",O528&lt;50000,"25000 - 50000", O528&lt;75000,"50000 - 75000",O528&lt;100000,"75000 - 100000",O528&gt;=100000,"More than 100000")</f>
        <v>More than 100000</v>
      </c>
      <c r="Q528" t="str">
        <f t="shared" si="8"/>
        <v>Yes</v>
      </c>
    </row>
    <row r="529" spans="1:17" x14ac:dyDescent="0.3">
      <c r="A529">
        <v>11641</v>
      </c>
      <c r="B529" t="s">
        <v>32</v>
      </c>
      <c r="C529" t="s">
        <v>35</v>
      </c>
      <c r="D529" s="2">
        <v>50000</v>
      </c>
      <c r="E529">
        <v>1</v>
      </c>
      <c r="F529" t="s">
        <v>13</v>
      </c>
      <c r="G529" t="s">
        <v>14</v>
      </c>
      <c r="H529" t="s">
        <v>15</v>
      </c>
      <c r="I529">
        <v>0</v>
      </c>
      <c r="J529" t="s">
        <v>16</v>
      </c>
      <c r="K529" t="s">
        <v>31</v>
      </c>
      <c r="L529">
        <v>36</v>
      </c>
      <c r="M529" t="str" cm="1">
        <f t="array" ref="M529">_xlfn.IFS(L529&lt;18,"Invalid", L529&lt;=35,"Young Adult", L529&lt;=55,"Middle Aged", L529&gt;55,"Old")</f>
        <v>Middle Aged</v>
      </c>
      <c r="N529" t="s">
        <v>18</v>
      </c>
      <c r="O529" s="2" cm="1">
        <f t="array" ref="O529">_xlfn.IFS(E529 = 0, D529,E529&gt;0,D529/E529)</f>
        <v>50000</v>
      </c>
      <c r="P529" t="str" cm="1">
        <f t="array" ref="P529">_xlfn.IFS(O529&lt;25000,"Less than 25000",O529&lt;50000,"25000 - 50000", O529&lt;75000,"50000 - 75000",O529&lt;100000,"75000 - 100000",O529&gt;=100000,"More than 100000")</f>
        <v>50000 - 75000</v>
      </c>
      <c r="Q529" t="str">
        <f t="shared" si="8"/>
        <v>No</v>
      </c>
    </row>
    <row r="530" spans="1:17" x14ac:dyDescent="0.3">
      <c r="A530">
        <v>11935</v>
      </c>
      <c r="B530" t="s">
        <v>33</v>
      </c>
      <c r="C530" t="s">
        <v>34</v>
      </c>
      <c r="D530" s="2">
        <v>30000</v>
      </c>
      <c r="E530">
        <v>0</v>
      </c>
      <c r="F530" t="s">
        <v>19</v>
      </c>
      <c r="G530" t="s">
        <v>14</v>
      </c>
      <c r="H530" t="s">
        <v>15</v>
      </c>
      <c r="I530">
        <v>1</v>
      </c>
      <c r="J530" t="s">
        <v>23</v>
      </c>
      <c r="K530" t="s">
        <v>31</v>
      </c>
      <c r="L530">
        <v>28</v>
      </c>
      <c r="M530" t="str" cm="1">
        <f t="array" ref="M530">_xlfn.IFS(L530&lt;18,"Invalid", L530&lt;=35,"Young Adult", L530&lt;=55,"Middle Aged", L530&gt;55,"Old")</f>
        <v>Young Adult</v>
      </c>
      <c r="N530" t="s">
        <v>18</v>
      </c>
      <c r="O530" s="2" cm="1">
        <f t="array" ref="O530">_xlfn.IFS(E530 = 0, D530,E530&gt;0,D530/E530)</f>
        <v>30000</v>
      </c>
      <c r="P530" t="str" cm="1">
        <f t="array" ref="P530">_xlfn.IFS(O530&lt;25000,"Less than 25000",O530&lt;50000,"25000 - 50000", O530&lt;75000,"50000 - 75000",O530&lt;100000,"75000 - 100000",O530&gt;=100000,"More than 100000")</f>
        <v>25000 - 50000</v>
      </c>
      <c r="Q530" t="str">
        <f t="shared" si="8"/>
        <v>Yes</v>
      </c>
    </row>
    <row r="531" spans="1:17" x14ac:dyDescent="0.3">
      <c r="A531">
        <v>13233</v>
      </c>
      <c r="B531" t="s">
        <v>32</v>
      </c>
      <c r="C531" t="s">
        <v>35</v>
      </c>
      <c r="D531" s="2">
        <v>60000</v>
      </c>
      <c r="E531">
        <v>2</v>
      </c>
      <c r="F531" t="s">
        <v>19</v>
      </c>
      <c r="G531" t="s">
        <v>21</v>
      </c>
      <c r="H531" t="s">
        <v>15</v>
      </c>
      <c r="I531">
        <v>1</v>
      </c>
      <c r="J531" t="s">
        <v>42</v>
      </c>
      <c r="K531" t="s">
        <v>31</v>
      </c>
      <c r="L531">
        <v>57</v>
      </c>
      <c r="M531" t="str" cm="1">
        <f t="array" ref="M531">_xlfn.IFS(L531&lt;18,"Invalid", L531&lt;=35,"Young Adult", L531&lt;=55,"Middle Aged", L531&gt;55,"Old")</f>
        <v>Old</v>
      </c>
      <c r="N531" t="s">
        <v>15</v>
      </c>
      <c r="O531" s="2" cm="1">
        <f t="array" ref="O531">_xlfn.IFS(E531 = 0, D531,E531&gt;0,D531/E531)</f>
        <v>30000</v>
      </c>
      <c r="P531" t="str" cm="1">
        <f t="array" ref="P531">_xlfn.IFS(O531&lt;25000,"Less than 25000",O531&lt;50000,"25000 - 50000", O531&lt;75000,"50000 - 75000",O531&lt;100000,"75000 - 100000",O531&gt;=100000,"More than 100000")</f>
        <v>25000 - 50000</v>
      </c>
      <c r="Q531" t="str">
        <f t="shared" si="8"/>
        <v>Yes</v>
      </c>
    </row>
    <row r="532" spans="1:17" x14ac:dyDescent="0.3">
      <c r="A532">
        <v>25909</v>
      </c>
      <c r="B532" t="s">
        <v>32</v>
      </c>
      <c r="C532" t="s">
        <v>35</v>
      </c>
      <c r="D532" s="2">
        <v>60000</v>
      </c>
      <c r="E532">
        <v>0</v>
      </c>
      <c r="F532" t="s">
        <v>19</v>
      </c>
      <c r="G532" t="s">
        <v>14</v>
      </c>
      <c r="H532" t="s">
        <v>15</v>
      </c>
      <c r="I532">
        <v>1</v>
      </c>
      <c r="J532" t="s">
        <v>23</v>
      </c>
      <c r="K532" t="s">
        <v>31</v>
      </c>
      <c r="L532">
        <v>27</v>
      </c>
      <c r="M532" t="str" cm="1">
        <f t="array" ref="M532">_xlfn.IFS(L532&lt;18,"Invalid", L532&lt;=35,"Young Adult", L532&lt;=55,"Middle Aged", L532&gt;55,"Old")</f>
        <v>Young Adult</v>
      </c>
      <c r="N532" t="s">
        <v>15</v>
      </c>
      <c r="O532" s="2" cm="1">
        <f t="array" ref="O532">_xlfn.IFS(E532 = 0, D532,E532&gt;0,D532/E532)</f>
        <v>60000</v>
      </c>
      <c r="P532" t="str" cm="1">
        <f t="array" ref="P532">_xlfn.IFS(O532&lt;25000,"Less than 25000",O532&lt;50000,"25000 - 50000", O532&lt;75000,"50000 - 75000",O532&lt;100000,"75000 - 100000",O532&gt;=100000,"More than 100000")</f>
        <v>50000 - 75000</v>
      </c>
      <c r="Q532" t="str">
        <f t="shared" si="8"/>
        <v>Yes</v>
      </c>
    </row>
    <row r="533" spans="1:17" x14ac:dyDescent="0.3">
      <c r="A533">
        <v>14092</v>
      </c>
      <c r="B533" t="s">
        <v>33</v>
      </c>
      <c r="C533" t="s">
        <v>35</v>
      </c>
      <c r="D533" s="2">
        <v>30000</v>
      </c>
      <c r="E533">
        <v>0</v>
      </c>
      <c r="F533" t="s">
        <v>29</v>
      </c>
      <c r="G533" t="s">
        <v>20</v>
      </c>
      <c r="H533" t="s">
        <v>15</v>
      </c>
      <c r="I533">
        <v>2</v>
      </c>
      <c r="J533" t="s">
        <v>23</v>
      </c>
      <c r="K533" t="s">
        <v>31</v>
      </c>
      <c r="L533">
        <v>28</v>
      </c>
      <c r="M533" t="str" cm="1">
        <f t="array" ref="M533">_xlfn.IFS(L533&lt;18,"Invalid", L533&lt;=35,"Young Adult", L533&lt;=55,"Middle Aged", L533&gt;55,"Old")</f>
        <v>Young Adult</v>
      </c>
      <c r="N533" t="s">
        <v>18</v>
      </c>
      <c r="O533" s="2" cm="1">
        <f t="array" ref="O533">_xlfn.IFS(E533 = 0, D533,E533&gt;0,D533/E533)</f>
        <v>30000</v>
      </c>
      <c r="P533" t="str" cm="1">
        <f t="array" ref="P533">_xlfn.IFS(O533&lt;25000,"Less than 25000",O533&lt;50000,"25000 - 50000", O533&lt;75000,"50000 - 75000",O533&lt;100000,"75000 - 100000",O533&gt;=100000,"More than 100000")</f>
        <v>25000 - 50000</v>
      </c>
      <c r="Q533" t="str">
        <f t="shared" si="8"/>
        <v>Yes</v>
      </c>
    </row>
    <row r="534" spans="1:17" x14ac:dyDescent="0.3">
      <c r="A534">
        <v>29143</v>
      </c>
      <c r="B534" t="s">
        <v>33</v>
      </c>
      <c r="C534" t="s">
        <v>34</v>
      </c>
      <c r="D534" s="2">
        <v>60000</v>
      </c>
      <c r="E534">
        <v>1</v>
      </c>
      <c r="F534" t="s">
        <v>13</v>
      </c>
      <c r="G534" t="s">
        <v>21</v>
      </c>
      <c r="H534" t="s">
        <v>18</v>
      </c>
      <c r="I534">
        <v>1</v>
      </c>
      <c r="J534" t="s">
        <v>16</v>
      </c>
      <c r="K534" t="s">
        <v>31</v>
      </c>
      <c r="L534">
        <v>44</v>
      </c>
      <c r="M534" t="str" cm="1">
        <f t="array" ref="M534">_xlfn.IFS(L534&lt;18,"Invalid", L534&lt;=35,"Young Adult", L534&lt;=55,"Middle Aged", L534&gt;55,"Old")</f>
        <v>Middle Aged</v>
      </c>
      <c r="N534" t="s">
        <v>15</v>
      </c>
      <c r="O534" s="2" cm="1">
        <f t="array" ref="O534">_xlfn.IFS(E534 = 0, D534,E534&gt;0,D534/E534)</f>
        <v>60000</v>
      </c>
      <c r="P534" t="str" cm="1">
        <f t="array" ref="P534">_xlfn.IFS(O534&lt;25000,"Less than 25000",O534&lt;50000,"25000 - 50000", O534&lt;75000,"50000 - 75000",O534&lt;100000,"75000 - 100000",O534&gt;=100000,"More than 100000")</f>
        <v>50000 - 75000</v>
      </c>
      <c r="Q534" t="str">
        <f t="shared" si="8"/>
        <v>Yes</v>
      </c>
    </row>
    <row r="535" spans="1:17" x14ac:dyDescent="0.3">
      <c r="A535">
        <v>24941</v>
      </c>
      <c r="B535" t="s">
        <v>32</v>
      </c>
      <c r="C535" t="s">
        <v>35</v>
      </c>
      <c r="D535" s="2">
        <v>60000</v>
      </c>
      <c r="E535">
        <v>3</v>
      </c>
      <c r="F535" t="s">
        <v>13</v>
      </c>
      <c r="G535" t="s">
        <v>28</v>
      </c>
      <c r="H535" t="s">
        <v>15</v>
      </c>
      <c r="I535">
        <v>2</v>
      </c>
      <c r="J535" t="s">
        <v>42</v>
      </c>
      <c r="K535" t="s">
        <v>31</v>
      </c>
      <c r="L535">
        <v>66</v>
      </c>
      <c r="M535" t="str" cm="1">
        <f t="array" ref="M535">_xlfn.IFS(L535&lt;18,"Invalid", L535&lt;=35,"Young Adult", L535&lt;=55,"Middle Aged", L535&gt;55,"Old")</f>
        <v>Old</v>
      </c>
      <c r="N535" t="s">
        <v>18</v>
      </c>
      <c r="O535" s="2" cm="1">
        <f t="array" ref="O535">_xlfn.IFS(E535 = 0, D535,E535&gt;0,D535/E535)</f>
        <v>20000</v>
      </c>
      <c r="P535" t="str" cm="1">
        <f t="array" ref="P535">_xlfn.IFS(O535&lt;25000,"Less than 25000",O535&lt;50000,"25000 - 50000", O535&lt;75000,"50000 - 75000",O535&lt;100000,"75000 - 100000",O535&gt;=100000,"More than 100000")</f>
        <v>Less than 25000</v>
      </c>
      <c r="Q535" t="str">
        <f t="shared" si="8"/>
        <v>Yes</v>
      </c>
    </row>
    <row r="536" spans="1:17" x14ac:dyDescent="0.3">
      <c r="A536">
        <v>24637</v>
      </c>
      <c r="B536" t="s">
        <v>32</v>
      </c>
      <c r="C536" t="s">
        <v>35</v>
      </c>
      <c r="D536" s="2">
        <v>40000</v>
      </c>
      <c r="E536">
        <v>4</v>
      </c>
      <c r="F536" t="s">
        <v>27</v>
      </c>
      <c r="G536" t="s">
        <v>21</v>
      </c>
      <c r="H536" t="s">
        <v>15</v>
      </c>
      <c r="I536">
        <v>2</v>
      </c>
      <c r="J536" t="s">
        <v>42</v>
      </c>
      <c r="K536" t="s">
        <v>31</v>
      </c>
      <c r="L536">
        <v>64</v>
      </c>
      <c r="M536" t="str" cm="1">
        <f t="array" ref="M536">_xlfn.IFS(L536&lt;18,"Invalid", L536&lt;=35,"Young Adult", L536&lt;=55,"Middle Aged", L536&gt;55,"Old")</f>
        <v>Old</v>
      </c>
      <c r="N536" t="s">
        <v>18</v>
      </c>
      <c r="O536" s="2" cm="1">
        <f t="array" ref="O536">_xlfn.IFS(E536 = 0, D536,E536&gt;0,D536/E536)</f>
        <v>10000</v>
      </c>
      <c r="P536" t="str" cm="1">
        <f t="array" ref="P536">_xlfn.IFS(O536&lt;25000,"Less than 25000",O536&lt;50000,"25000 - 50000", O536&lt;75000,"50000 - 75000",O536&lt;100000,"75000 - 100000",O536&gt;=100000,"More than 100000")</f>
        <v>Less than 25000</v>
      </c>
      <c r="Q536" t="str">
        <f t="shared" si="8"/>
        <v>Yes</v>
      </c>
    </row>
    <row r="537" spans="1:17" x14ac:dyDescent="0.3">
      <c r="A537">
        <v>23893</v>
      </c>
      <c r="B537" t="s">
        <v>32</v>
      </c>
      <c r="C537" t="s">
        <v>35</v>
      </c>
      <c r="D537" s="2">
        <v>50000</v>
      </c>
      <c r="E537">
        <v>3</v>
      </c>
      <c r="F537" t="s">
        <v>13</v>
      </c>
      <c r="G537" t="s">
        <v>14</v>
      </c>
      <c r="H537" t="s">
        <v>15</v>
      </c>
      <c r="I537">
        <v>3</v>
      </c>
      <c r="J537" t="s">
        <v>42</v>
      </c>
      <c r="K537" t="s">
        <v>31</v>
      </c>
      <c r="L537">
        <v>41</v>
      </c>
      <c r="M537" t="str" cm="1">
        <f t="array" ref="M537">_xlfn.IFS(L537&lt;18,"Invalid", L537&lt;=35,"Young Adult", L537&lt;=55,"Middle Aged", L537&gt;55,"Old")</f>
        <v>Middle Aged</v>
      </c>
      <c r="N537" t="s">
        <v>18</v>
      </c>
      <c r="O537" s="2" cm="1">
        <f t="array" ref="O537">_xlfn.IFS(E537 = 0, D537,E537&gt;0,D537/E537)</f>
        <v>16666.666666666668</v>
      </c>
      <c r="P537" t="str" cm="1">
        <f t="array" ref="P537">_xlfn.IFS(O537&lt;25000,"Less than 25000",O537&lt;50000,"25000 - 50000", O537&lt;75000,"50000 - 75000",O537&lt;100000,"75000 - 100000",O537&gt;=100000,"More than 100000")</f>
        <v>Less than 25000</v>
      </c>
      <c r="Q537" t="str">
        <f t="shared" si="8"/>
        <v>Yes</v>
      </c>
    </row>
    <row r="538" spans="1:17" x14ac:dyDescent="0.3">
      <c r="A538">
        <v>13907</v>
      </c>
      <c r="B538" t="s">
        <v>33</v>
      </c>
      <c r="C538" t="s">
        <v>34</v>
      </c>
      <c r="D538" s="2">
        <v>80000</v>
      </c>
      <c r="E538">
        <v>3</v>
      </c>
      <c r="F538" t="s">
        <v>13</v>
      </c>
      <c r="G538" t="s">
        <v>14</v>
      </c>
      <c r="H538" t="s">
        <v>15</v>
      </c>
      <c r="I538">
        <v>1</v>
      </c>
      <c r="J538" t="s">
        <v>16</v>
      </c>
      <c r="K538" t="s">
        <v>31</v>
      </c>
      <c r="L538">
        <v>41</v>
      </c>
      <c r="M538" t="str" cm="1">
        <f t="array" ref="M538">_xlfn.IFS(L538&lt;18,"Invalid", L538&lt;=35,"Young Adult", L538&lt;=55,"Middle Aged", L538&gt;55,"Old")</f>
        <v>Middle Aged</v>
      </c>
      <c r="N538" t="s">
        <v>15</v>
      </c>
      <c r="O538" s="2" cm="1">
        <f t="array" ref="O538">_xlfn.IFS(E538 = 0, D538,E538&gt;0,D538/E538)</f>
        <v>26666.666666666668</v>
      </c>
      <c r="P538" t="str" cm="1">
        <f t="array" ref="P538">_xlfn.IFS(O538&lt;25000,"Less than 25000",O538&lt;50000,"25000 - 50000", O538&lt;75000,"50000 - 75000",O538&lt;100000,"75000 - 100000",O538&gt;=100000,"More than 100000")</f>
        <v>25000 - 50000</v>
      </c>
      <c r="Q538" t="str">
        <f t="shared" si="8"/>
        <v>Yes</v>
      </c>
    </row>
    <row r="539" spans="1:17" x14ac:dyDescent="0.3">
      <c r="A539">
        <v>14900</v>
      </c>
      <c r="B539" t="s">
        <v>32</v>
      </c>
      <c r="C539" t="s">
        <v>34</v>
      </c>
      <c r="D539" s="2">
        <v>40000</v>
      </c>
      <c r="E539">
        <v>1</v>
      </c>
      <c r="F539" t="s">
        <v>19</v>
      </c>
      <c r="G539" t="s">
        <v>20</v>
      </c>
      <c r="H539" t="s">
        <v>15</v>
      </c>
      <c r="I539">
        <v>1</v>
      </c>
      <c r="J539" t="s">
        <v>26</v>
      </c>
      <c r="K539" t="s">
        <v>31</v>
      </c>
      <c r="L539">
        <v>49</v>
      </c>
      <c r="M539" t="str" cm="1">
        <f t="array" ref="M539">_xlfn.IFS(L539&lt;18,"Invalid", L539&lt;=35,"Young Adult", L539&lt;=55,"Middle Aged", L539&gt;55,"Old")</f>
        <v>Middle Aged</v>
      </c>
      <c r="N539" t="s">
        <v>15</v>
      </c>
      <c r="O539" s="2" cm="1">
        <f t="array" ref="O539">_xlfn.IFS(E539 = 0, D539,E539&gt;0,D539/E539)</f>
        <v>40000</v>
      </c>
      <c r="P539" t="str" cm="1">
        <f t="array" ref="P539">_xlfn.IFS(O539&lt;25000,"Less than 25000",O539&lt;50000,"25000 - 50000", O539&lt;75000,"50000 - 75000",O539&lt;100000,"75000 - 100000",O539&gt;=100000,"More than 100000")</f>
        <v>25000 - 50000</v>
      </c>
      <c r="Q539" t="str">
        <f t="shared" si="8"/>
        <v>Yes</v>
      </c>
    </row>
    <row r="540" spans="1:17" x14ac:dyDescent="0.3">
      <c r="A540">
        <v>11262</v>
      </c>
      <c r="B540" t="s">
        <v>32</v>
      </c>
      <c r="C540" t="s">
        <v>34</v>
      </c>
      <c r="D540" s="2">
        <v>80000</v>
      </c>
      <c r="E540">
        <v>4</v>
      </c>
      <c r="F540" t="s">
        <v>13</v>
      </c>
      <c r="G540" t="s">
        <v>28</v>
      </c>
      <c r="H540" t="s">
        <v>15</v>
      </c>
      <c r="I540">
        <v>0</v>
      </c>
      <c r="J540" t="s">
        <v>16</v>
      </c>
      <c r="K540" t="s">
        <v>31</v>
      </c>
      <c r="L540">
        <v>42</v>
      </c>
      <c r="M540" t="str" cm="1">
        <f t="array" ref="M540">_xlfn.IFS(L540&lt;18,"Invalid", L540&lt;=35,"Young Adult", L540&lt;=55,"Middle Aged", L540&gt;55,"Old")</f>
        <v>Middle Aged</v>
      </c>
      <c r="N540" t="s">
        <v>18</v>
      </c>
      <c r="O540" s="2" cm="1">
        <f t="array" ref="O540">_xlfn.IFS(E540 = 0, D540,E540&gt;0,D540/E540)</f>
        <v>20000</v>
      </c>
      <c r="P540" t="str" cm="1">
        <f t="array" ref="P540">_xlfn.IFS(O540&lt;25000,"Less than 25000",O540&lt;50000,"25000 - 50000", O540&lt;75000,"50000 - 75000",O540&lt;100000,"75000 - 100000",O540&gt;=100000,"More than 100000")</f>
        <v>Less than 25000</v>
      </c>
      <c r="Q540" t="str">
        <f t="shared" si="8"/>
        <v>No</v>
      </c>
    </row>
    <row r="541" spans="1:17" x14ac:dyDescent="0.3">
      <c r="A541">
        <v>22294</v>
      </c>
      <c r="B541" t="s">
        <v>33</v>
      </c>
      <c r="C541" t="s">
        <v>34</v>
      </c>
      <c r="D541" s="2">
        <v>70000</v>
      </c>
      <c r="E541">
        <v>0</v>
      </c>
      <c r="F541" t="s">
        <v>13</v>
      </c>
      <c r="G541" t="s">
        <v>21</v>
      </c>
      <c r="H541" t="s">
        <v>18</v>
      </c>
      <c r="I541">
        <v>1</v>
      </c>
      <c r="J541" t="s">
        <v>22</v>
      </c>
      <c r="K541" t="s">
        <v>31</v>
      </c>
      <c r="L541">
        <v>37</v>
      </c>
      <c r="M541" t="str" cm="1">
        <f t="array" ref="M541">_xlfn.IFS(L541&lt;18,"Invalid", L541&lt;=35,"Young Adult", L541&lt;=55,"Middle Aged", L541&gt;55,"Old")</f>
        <v>Middle Aged</v>
      </c>
      <c r="N541" t="s">
        <v>15</v>
      </c>
      <c r="O541" s="2" cm="1">
        <f t="array" ref="O541">_xlfn.IFS(E541 = 0, D541,E541&gt;0,D541/E541)</f>
        <v>70000</v>
      </c>
      <c r="P541" t="str" cm="1">
        <f t="array" ref="P541">_xlfn.IFS(O541&lt;25000,"Less than 25000",O541&lt;50000,"25000 - 50000", O541&lt;75000,"50000 - 75000",O541&lt;100000,"75000 - 100000",O541&gt;=100000,"More than 100000")</f>
        <v>50000 - 75000</v>
      </c>
      <c r="Q541" t="str">
        <f t="shared" si="8"/>
        <v>Yes</v>
      </c>
    </row>
    <row r="542" spans="1:17" x14ac:dyDescent="0.3">
      <c r="A542">
        <v>12195</v>
      </c>
      <c r="B542" t="s">
        <v>33</v>
      </c>
      <c r="C542" t="s">
        <v>34</v>
      </c>
      <c r="D542" s="2">
        <v>70000</v>
      </c>
      <c r="E542">
        <v>3</v>
      </c>
      <c r="F542" t="s">
        <v>30</v>
      </c>
      <c r="G542" t="s">
        <v>28</v>
      </c>
      <c r="H542" t="s">
        <v>15</v>
      </c>
      <c r="I542">
        <v>2</v>
      </c>
      <c r="J542" t="s">
        <v>26</v>
      </c>
      <c r="K542" t="s">
        <v>31</v>
      </c>
      <c r="L542">
        <v>52</v>
      </c>
      <c r="M542" t="str" cm="1">
        <f t="array" ref="M542">_xlfn.IFS(L542&lt;18,"Invalid", L542&lt;=35,"Young Adult", L542&lt;=55,"Middle Aged", L542&gt;55,"Old")</f>
        <v>Middle Aged</v>
      </c>
      <c r="N542" t="s">
        <v>18</v>
      </c>
      <c r="O542" s="2" cm="1">
        <f t="array" ref="O542">_xlfn.IFS(E542 = 0, D542,E542&gt;0,D542/E542)</f>
        <v>23333.333333333332</v>
      </c>
      <c r="P542" t="str" cm="1">
        <f t="array" ref="P542">_xlfn.IFS(O542&lt;25000,"Less than 25000",O542&lt;50000,"25000 - 50000", O542&lt;75000,"50000 - 75000",O542&lt;100000,"75000 - 100000",O542&gt;=100000,"More than 100000")</f>
        <v>Less than 25000</v>
      </c>
      <c r="Q542" t="str">
        <f t="shared" si="8"/>
        <v>Yes</v>
      </c>
    </row>
    <row r="543" spans="1:17" x14ac:dyDescent="0.3">
      <c r="A543">
        <v>25375</v>
      </c>
      <c r="B543" t="s">
        <v>32</v>
      </c>
      <c r="C543" t="s">
        <v>35</v>
      </c>
      <c r="D543" s="2">
        <v>50000</v>
      </c>
      <c r="E543">
        <v>1</v>
      </c>
      <c r="F543" t="s">
        <v>30</v>
      </c>
      <c r="G543" t="s">
        <v>14</v>
      </c>
      <c r="H543" t="s">
        <v>15</v>
      </c>
      <c r="I543">
        <v>0</v>
      </c>
      <c r="J543" t="s">
        <v>26</v>
      </c>
      <c r="K543" t="s">
        <v>31</v>
      </c>
      <c r="L543">
        <v>34</v>
      </c>
      <c r="M543" t="str" cm="1">
        <f t="array" ref="M543">_xlfn.IFS(L543&lt;18,"Invalid", L543&lt;=35,"Young Adult", L543&lt;=55,"Middle Aged", L543&gt;55,"Old")</f>
        <v>Young Adult</v>
      </c>
      <c r="N543" t="s">
        <v>18</v>
      </c>
      <c r="O543" s="2" cm="1">
        <f t="array" ref="O543">_xlfn.IFS(E543 = 0, D543,E543&gt;0,D543/E543)</f>
        <v>50000</v>
      </c>
      <c r="P543" t="str" cm="1">
        <f t="array" ref="P543">_xlfn.IFS(O543&lt;25000,"Less than 25000",O543&lt;50000,"25000 - 50000", O543&lt;75000,"50000 - 75000",O543&lt;100000,"75000 - 100000",O543&gt;=100000,"More than 100000")</f>
        <v>50000 - 75000</v>
      </c>
      <c r="Q543" t="str">
        <f t="shared" si="8"/>
        <v>No</v>
      </c>
    </row>
    <row r="544" spans="1:17" x14ac:dyDescent="0.3">
      <c r="A544">
        <v>11143</v>
      </c>
      <c r="B544" t="s">
        <v>32</v>
      </c>
      <c r="C544" t="s">
        <v>35</v>
      </c>
      <c r="D544" s="2">
        <v>40000</v>
      </c>
      <c r="E544">
        <v>0</v>
      </c>
      <c r="F544" t="s">
        <v>27</v>
      </c>
      <c r="G544" t="s">
        <v>14</v>
      </c>
      <c r="H544" t="s">
        <v>15</v>
      </c>
      <c r="I544">
        <v>2</v>
      </c>
      <c r="J544" t="s">
        <v>23</v>
      </c>
      <c r="K544" t="s">
        <v>31</v>
      </c>
      <c r="L544">
        <v>29</v>
      </c>
      <c r="M544" t="str" cm="1">
        <f t="array" ref="M544">_xlfn.IFS(L544&lt;18,"Invalid", L544&lt;=35,"Young Adult", L544&lt;=55,"Middle Aged", L544&gt;55,"Old")</f>
        <v>Young Adult</v>
      </c>
      <c r="N544" t="s">
        <v>18</v>
      </c>
      <c r="O544" s="2" cm="1">
        <f t="array" ref="O544">_xlfn.IFS(E544 = 0, D544,E544&gt;0,D544/E544)</f>
        <v>40000</v>
      </c>
      <c r="P544" t="str" cm="1">
        <f t="array" ref="P544">_xlfn.IFS(O544&lt;25000,"Less than 25000",O544&lt;50000,"25000 - 50000", O544&lt;75000,"50000 - 75000",O544&lt;100000,"75000 - 100000",O544&gt;=100000,"More than 100000")</f>
        <v>25000 - 50000</v>
      </c>
      <c r="Q544" t="str">
        <f t="shared" si="8"/>
        <v>Yes</v>
      </c>
    </row>
    <row r="545" spans="1:17" x14ac:dyDescent="0.3">
      <c r="A545">
        <v>25898</v>
      </c>
      <c r="B545" t="s">
        <v>32</v>
      </c>
      <c r="C545" t="s">
        <v>34</v>
      </c>
      <c r="D545" s="2">
        <v>70000</v>
      </c>
      <c r="E545">
        <v>2</v>
      </c>
      <c r="F545" t="s">
        <v>27</v>
      </c>
      <c r="G545" t="s">
        <v>21</v>
      </c>
      <c r="H545" t="s">
        <v>15</v>
      </c>
      <c r="I545">
        <v>2</v>
      </c>
      <c r="J545" t="s">
        <v>22</v>
      </c>
      <c r="K545" t="s">
        <v>31</v>
      </c>
      <c r="L545">
        <v>53</v>
      </c>
      <c r="M545" t="str" cm="1">
        <f t="array" ref="M545">_xlfn.IFS(L545&lt;18,"Invalid", L545&lt;=35,"Young Adult", L545&lt;=55,"Middle Aged", L545&gt;55,"Old")</f>
        <v>Middle Aged</v>
      </c>
      <c r="N545" t="s">
        <v>18</v>
      </c>
      <c r="O545" s="2" cm="1">
        <f t="array" ref="O545">_xlfn.IFS(E545 = 0, D545,E545&gt;0,D545/E545)</f>
        <v>35000</v>
      </c>
      <c r="P545" t="str" cm="1">
        <f t="array" ref="P545">_xlfn.IFS(O545&lt;25000,"Less than 25000",O545&lt;50000,"25000 - 50000", O545&lt;75000,"50000 - 75000",O545&lt;100000,"75000 - 100000",O545&gt;=100000,"More than 100000")</f>
        <v>25000 - 50000</v>
      </c>
      <c r="Q545" t="str">
        <f t="shared" si="8"/>
        <v>Yes</v>
      </c>
    </row>
    <row r="546" spans="1:17" x14ac:dyDescent="0.3">
      <c r="A546">
        <v>24397</v>
      </c>
      <c r="B546" t="s">
        <v>33</v>
      </c>
      <c r="C546" t="s">
        <v>35</v>
      </c>
      <c r="D546" s="2">
        <v>120000</v>
      </c>
      <c r="E546">
        <v>2</v>
      </c>
      <c r="F546" t="s">
        <v>13</v>
      </c>
      <c r="G546" t="s">
        <v>28</v>
      </c>
      <c r="H546" t="s">
        <v>18</v>
      </c>
      <c r="I546">
        <v>4</v>
      </c>
      <c r="J546" t="s">
        <v>26</v>
      </c>
      <c r="K546" t="s">
        <v>31</v>
      </c>
      <c r="L546">
        <v>40</v>
      </c>
      <c r="M546" t="str" cm="1">
        <f t="array" ref="M546">_xlfn.IFS(L546&lt;18,"Invalid", L546&lt;=35,"Young Adult", L546&lt;=55,"Middle Aged", L546&gt;55,"Old")</f>
        <v>Middle Aged</v>
      </c>
      <c r="N546" t="s">
        <v>18</v>
      </c>
      <c r="O546" s="2" cm="1">
        <f t="array" ref="O546">_xlfn.IFS(E546 = 0, D546,E546&gt;0,D546/E546)</f>
        <v>60000</v>
      </c>
      <c r="P546" t="str" cm="1">
        <f t="array" ref="P546">_xlfn.IFS(O546&lt;25000,"Less than 25000",O546&lt;50000,"25000 - 50000", O546&lt;75000,"50000 - 75000",O546&lt;100000,"75000 - 100000",O546&gt;=100000,"More than 100000")</f>
        <v>50000 - 75000</v>
      </c>
      <c r="Q546" t="str">
        <f t="shared" si="8"/>
        <v>Yes</v>
      </c>
    </row>
    <row r="547" spans="1:17" x14ac:dyDescent="0.3">
      <c r="A547">
        <v>19758</v>
      </c>
      <c r="B547" t="s">
        <v>33</v>
      </c>
      <c r="C547" t="s">
        <v>35</v>
      </c>
      <c r="D547" s="2">
        <v>60000</v>
      </c>
      <c r="E547">
        <v>0</v>
      </c>
      <c r="F547" t="s">
        <v>19</v>
      </c>
      <c r="G547" t="s">
        <v>14</v>
      </c>
      <c r="H547" t="s">
        <v>18</v>
      </c>
      <c r="I547">
        <v>2</v>
      </c>
      <c r="J547" t="s">
        <v>26</v>
      </c>
      <c r="K547" t="s">
        <v>31</v>
      </c>
      <c r="L547">
        <v>29</v>
      </c>
      <c r="M547" t="str" cm="1">
        <f t="array" ref="M547">_xlfn.IFS(L547&lt;18,"Invalid", L547&lt;=35,"Young Adult", L547&lt;=55,"Middle Aged", L547&gt;55,"Old")</f>
        <v>Young Adult</v>
      </c>
      <c r="N547" t="s">
        <v>18</v>
      </c>
      <c r="O547" s="2" cm="1">
        <f t="array" ref="O547">_xlfn.IFS(E547 = 0, D547,E547&gt;0,D547/E547)</f>
        <v>60000</v>
      </c>
      <c r="P547" t="str" cm="1">
        <f t="array" ref="P547">_xlfn.IFS(O547&lt;25000,"Less than 25000",O547&lt;50000,"25000 - 50000", O547&lt;75000,"50000 - 75000",O547&lt;100000,"75000 - 100000",O547&gt;=100000,"More than 100000")</f>
        <v>50000 - 75000</v>
      </c>
      <c r="Q547" t="str">
        <f t="shared" si="8"/>
        <v>Yes</v>
      </c>
    </row>
    <row r="548" spans="1:17" x14ac:dyDescent="0.3">
      <c r="A548">
        <v>15529</v>
      </c>
      <c r="B548" t="s">
        <v>32</v>
      </c>
      <c r="C548" t="s">
        <v>35</v>
      </c>
      <c r="D548" s="2">
        <v>60000</v>
      </c>
      <c r="E548">
        <v>4</v>
      </c>
      <c r="F548" t="s">
        <v>13</v>
      </c>
      <c r="G548" t="s">
        <v>21</v>
      </c>
      <c r="H548" t="s">
        <v>15</v>
      </c>
      <c r="I548">
        <v>2</v>
      </c>
      <c r="J548" t="s">
        <v>22</v>
      </c>
      <c r="K548" t="s">
        <v>31</v>
      </c>
      <c r="L548">
        <v>43</v>
      </c>
      <c r="M548" t="str" cm="1">
        <f t="array" ref="M548">_xlfn.IFS(L548&lt;18,"Invalid", L548&lt;=35,"Young Adult", L548&lt;=55,"Middle Aged", L548&gt;55,"Old")</f>
        <v>Middle Aged</v>
      </c>
      <c r="N548" t="s">
        <v>15</v>
      </c>
      <c r="O548" s="2" cm="1">
        <f t="array" ref="O548">_xlfn.IFS(E548 = 0, D548,E548&gt;0,D548/E548)</f>
        <v>15000</v>
      </c>
      <c r="P548" t="str" cm="1">
        <f t="array" ref="P548">_xlfn.IFS(O548&lt;25000,"Less than 25000",O548&lt;50000,"25000 - 50000", O548&lt;75000,"50000 - 75000",O548&lt;100000,"75000 - 100000",O548&gt;=100000,"More than 100000")</f>
        <v>Less than 25000</v>
      </c>
      <c r="Q548" t="str">
        <f t="shared" si="8"/>
        <v>Yes</v>
      </c>
    </row>
    <row r="549" spans="1:17" x14ac:dyDescent="0.3">
      <c r="A549">
        <v>19884</v>
      </c>
      <c r="B549" t="s">
        <v>32</v>
      </c>
      <c r="C549" t="s">
        <v>35</v>
      </c>
      <c r="D549" s="2">
        <v>60000</v>
      </c>
      <c r="E549">
        <v>2</v>
      </c>
      <c r="F549" t="s">
        <v>27</v>
      </c>
      <c r="G549" t="s">
        <v>21</v>
      </c>
      <c r="H549" t="s">
        <v>15</v>
      </c>
      <c r="I549">
        <v>2</v>
      </c>
      <c r="J549" t="s">
        <v>22</v>
      </c>
      <c r="K549" t="s">
        <v>31</v>
      </c>
      <c r="L549">
        <v>55</v>
      </c>
      <c r="M549" t="str" cm="1">
        <f t="array" ref="M549">_xlfn.IFS(L549&lt;18,"Invalid", L549&lt;=35,"Young Adult", L549&lt;=55,"Middle Aged", L549&gt;55,"Old")</f>
        <v>Middle Aged</v>
      </c>
      <c r="N549" t="s">
        <v>15</v>
      </c>
      <c r="O549" s="2" cm="1">
        <f t="array" ref="O549">_xlfn.IFS(E549 = 0, D549,E549&gt;0,D549/E549)</f>
        <v>30000</v>
      </c>
      <c r="P549" t="str" cm="1">
        <f t="array" ref="P549">_xlfn.IFS(O549&lt;25000,"Less than 25000",O549&lt;50000,"25000 - 50000", O549&lt;75000,"50000 - 75000",O549&lt;100000,"75000 - 100000",O549&gt;=100000,"More than 100000")</f>
        <v>25000 - 50000</v>
      </c>
      <c r="Q549" t="str">
        <f t="shared" si="8"/>
        <v>Yes</v>
      </c>
    </row>
    <row r="550" spans="1:17" x14ac:dyDescent="0.3">
      <c r="A550">
        <v>18674</v>
      </c>
      <c r="B550" t="s">
        <v>33</v>
      </c>
      <c r="C550" t="s">
        <v>34</v>
      </c>
      <c r="D550" s="2">
        <v>80000</v>
      </c>
      <c r="E550">
        <v>4</v>
      </c>
      <c r="F550" t="s">
        <v>30</v>
      </c>
      <c r="G550" t="s">
        <v>14</v>
      </c>
      <c r="H550" t="s">
        <v>18</v>
      </c>
      <c r="I550">
        <v>0</v>
      </c>
      <c r="J550" t="s">
        <v>16</v>
      </c>
      <c r="K550" t="s">
        <v>31</v>
      </c>
      <c r="L550">
        <v>48</v>
      </c>
      <c r="M550" t="str" cm="1">
        <f t="array" ref="M550">_xlfn.IFS(L550&lt;18,"Invalid", L550&lt;=35,"Young Adult", L550&lt;=55,"Middle Aged", L550&gt;55,"Old")</f>
        <v>Middle Aged</v>
      </c>
      <c r="N550" t="s">
        <v>18</v>
      </c>
      <c r="O550" s="2" cm="1">
        <f t="array" ref="O550">_xlfn.IFS(E550 = 0, D550,E550&gt;0,D550/E550)</f>
        <v>20000</v>
      </c>
      <c r="P550" t="str" cm="1">
        <f t="array" ref="P550">_xlfn.IFS(O550&lt;25000,"Less than 25000",O550&lt;50000,"25000 - 50000", O550&lt;75000,"50000 - 75000",O550&lt;100000,"75000 - 100000",O550&gt;=100000,"More than 100000")</f>
        <v>Less than 25000</v>
      </c>
      <c r="Q550" t="str">
        <f t="shared" si="8"/>
        <v>No</v>
      </c>
    </row>
    <row r="551" spans="1:17" x14ac:dyDescent="0.3">
      <c r="A551">
        <v>13453</v>
      </c>
      <c r="B551" t="s">
        <v>32</v>
      </c>
      <c r="C551" t="s">
        <v>34</v>
      </c>
      <c r="D551" s="2">
        <v>130000</v>
      </c>
      <c r="E551">
        <v>3</v>
      </c>
      <c r="F551" t="s">
        <v>13</v>
      </c>
      <c r="G551" t="s">
        <v>28</v>
      </c>
      <c r="H551" t="s">
        <v>15</v>
      </c>
      <c r="I551">
        <v>3</v>
      </c>
      <c r="J551" t="s">
        <v>16</v>
      </c>
      <c r="K551" t="s">
        <v>31</v>
      </c>
      <c r="L551">
        <v>45</v>
      </c>
      <c r="M551" t="str" cm="1">
        <f t="array" ref="M551">_xlfn.IFS(L551&lt;18,"Invalid", L551&lt;=35,"Young Adult", L551&lt;=55,"Middle Aged", L551&gt;55,"Old")</f>
        <v>Middle Aged</v>
      </c>
      <c r="N551" t="s">
        <v>15</v>
      </c>
      <c r="O551" s="2" cm="1">
        <f t="array" ref="O551">_xlfn.IFS(E551 = 0, D551,E551&gt;0,D551/E551)</f>
        <v>43333.333333333336</v>
      </c>
      <c r="P551" t="str" cm="1">
        <f t="array" ref="P551">_xlfn.IFS(O551&lt;25000,"Less than 25000",O551&lt;50000,"25000 - 50000", O551&lt;75000,"50000 - 75000",O551&lt;100000,"75000 - 100000",O551&gt;=100000,"More than 100000")</f>
        <v>25000 - 50000</v>
      </c>
      <c r="Q551" t="str">
        <f t="shared" si="8"/>
        <v>Yes</v>
      </c>
    </row>
    <row r="552" spans="1:17" x14ac:dyDescent="0.3">
      <c r="A552">
        <v>14063</v>
      </c>
      <c r="B552" t="s">
        <v>33</v>
      </c>
      <c r="C552" t="s">
        <v>34</v>
      </c>
      <c r="D552" s="2">
        <v>70000</v>
      </c>
      <c r="E552">
        <v>0</v>
      </c>
      <c r="F552" t="s">
        <v>13</v>
      </c>
      <c r="G552" t="s">
        <v>21</v>
      </c>
      <c r="H552" t="s">
        <v>18</v>
      </c>
      <c r="I552">
        <v>1</v>
      </c>
      <c r="J552" t="s">
        <v>16</v>
      </c>
      <c r="K552" t="s">
        <v>24</v>
      </c>
      <c r="L552">
        <v>42</v>
      </c>
      <c r="M552" t="str" cm="1">
        <f t="array" ref="M552">_xlfn.IFS(L552&lt;18,"Invalid", L552&lt;=35,"Young Adult", L552&lt;=55,"Middle Aged", L552&gt;55,"Old")</f>
        <v>Middle Aged</v>
      </c>
      <c r="N552" t="s">
        <v>15</v>
      </c>
      <c r="O552" s="2" cm="1">
        <f t="array" ref="O552">_xlfn.IFS(E552 = 0, D552,E552&gt;0,D552/E552)</f>
        <v>70000</v>
      </c>
      <c r="P552" t="str" cm="1">
        <f t="array" ref="P552">_xlfn.IFS(O552&lt;25000,"Less than 25000",O552&lt;50000,"25000 - 50000", O552&lt;75000,"50000 - 75000",O552&lt;100000,"75000 - 100000",O552&gt;=100000,"More than 100000")</f>
        <v>50000 - 75000</v>
      </c>
      <c r="Q552" t="str">
        <f t="shared" si="8"/>
        <v>Yes</v>
      </c>
    </row>
    <row r="553" spans="1:17" x14ac:dyDescent="0.3">
      <c r="A553">
        <v>27393</v>
      </c>
      <c r="B553" t="s">
        <v>32</v>
      </c>
      <c r="C553" t="s">
        <v>34</v>
      </c>
      <c r="D553" s="2">
        <v>50000</v>
      </c>
      <c r="E553">
        <v>4</v>
      </c>
      <c r="F553" t="s">
        <v>13</v>
      </c>
      <c r="G553" t="s">
        <v>28</v>
      </c>
      <c r="H553" t="s">
        <v>15</v>
      </c>
      <c r="I553">
        <v>2</v>
      </c>
      <c r="J553" t="s">
        <v>42</v>
      </c>
      <c r="K553" t="s">
        <v>31</v>
      </c>
      <c r="L553">
        <v>63</v>
      </c>
      <c r="M553" t="str" cm="1">
        <f t="array" ref="M553">_xlfn.IFS(L553&lt;18,"Invalid", L553&lt;=35,"Young Adult", L553&lt;=55,"Middle Aged", L553&gt;55,"Old")</f>
        <v>Old</v>
      </c>
      <c r="N553" t="s">
        <v>18</v>
      </c>
      <c r="O553" s="2" cm="1">
        <f t="array" ref="O553">_xlfn.IFS(E553 = 0, D553,E553&gt;0,D553/E553)</f>
        <v>12500</v>
      </c>
      <c r="P553" t="str" cm="1">
        <f t="array" ref="P553">_xlfn.IFS(O553&lt;25000,"Less than 25000",O553&lt;50000,"25000 - 50000", O553&lt;75000,"50000 - 75000",O553&lt;100000,"75000 - 100000",O553&gt;=100000,"More than 100000")</f>
        <v>Less than 25000</v>
      </c>
      <c r="Q553" t="str">
        <f t="shared" si="8"/>
        <v>Yes</v>
      </c>
    </row>
    <row r="554" spans="1:17" x14ac:dyDescent="0.3">
      <c r="A554">
        <v>14417</v>
      </c>
      <c r="B554" t="s">
        <v>33</v>
      </c>
      <c r="C554" t="s">
        <v>35</v>
      </c>
      <c r="D554" s="2">
        <v>60000</v>
      </c>
      <c r="E554">
        <v>3</v>
      </c>
      <c r="F554" t="s">
        <v>27</v>
      </c>
      <c r="G554" t="s">
        <v>21</v>
      </c>
      <c r="H554" t="s">
        <v>15</v>
      </c>
      <c r="I554">
        <v>2</v>
      </c>
      <c r="J554" t="s">
        <v>42</v>
      </c>
      <c r="K554" t="s">
        <v>31</v>
      </c>
      <c r="L554">
        <v>54</v>
      </c>
      <c r="M554" t="str" cm="1">
        <f t="array" ref="M554">_xlfn.IFS(L554&lt;18,"Invalid", L554&lt;=35,"Young Adult", L554&lt;=55,"Middle Aged", L554&gt;55,"Old")</f>
        <v>Middle Aged</v>
      </c>
      <c r="N554" t="s">
        <v>15</v>
      </c>
      <c r="O554" s="2" cm="1">
        <f t="array" ref="O554">_xlfn.IFS(E554 = 0, D554,E554&gt;0,D554/E554)</f>
        <v>20000</v>
      </c>
      <c r="P554" t="str" cm="1">
        <f t="array" ref="P554">_xlfn.IFS(O554&lt;25000,"Less than 25000",O554&lt;50000,"25000 - 50000", O554&lt;75000,"50000 - 75000",O554&lt;100000,"75000 - 100000",O554&gt;=100000,"More than 100000")</f>
        <v>Less than 25000</v>
      </c>
      <c r="Q554" t="str">
        <f t="shared" si="8"/>
        <v>Yes</v>
      </c>
    </row>
    <row r="555" spans="1:17" x14ac:dyDescent="0.3">
      <c r="A555">
        <v>17533</v>
      </c>
      <c r="B555" t="s">
        <v>32</v>
      </c>
      <c r="C555" t="s">
        <v>35</v>
      </c>
      <c r="D555" s="2">
        <v>40000</v>
      </c>
      <c r="E555">
        <v>3</v>
      </c>
      <c r="F555" t="s">
        <v>19</v>
      </c>
      <c r="G555" t="s">
        <v>21</v>
      </c>
      <c r="H555" t="s">
        <v>18</v>
      </c>
      <c r="I555">
        <v>2</v>
      </c>
      <c r="J555" t="s">
        <v>23</v>
      </c>
      <c r="K555" t="s">
        <v>31</v>
      </c>
      <c r="L555">
        <v>73</v>
      </c>
      <c r="M555" t="str" cm="1">
        <f t="array" ref="M555">_xlfn.IFS(L555&lt;18,"Invalid", L555&lt;=35,"Young Adult", L555&lt;=55,"Middle Aged", L555&gt;55,"Old")</f>
        <v>Old</v>
      </c>
      <c r="N555" t="s">
        <v>15</v>
      </c>
      <c r="O555" s="2" cm="1">
        <f t="array" ref="O555">_xlfn.IFS(E555 = 0, D555,E555&gt;0,D555/E555)</f>
        <v>13333.333333333334</v>
      </c>
      <c r="P555" t="str" cm="1">
        <f t="array" ref="P555">_xlfn.IFS(O555&lt;25000,"Less than 25000",O555&lt;50000,"25000 - 50000", O555&lt;75000,"50000 - 75000",O555&lt;100000,"75000 - 100000",O555&gt;=100000,"More than 100000")</f>
        <v>Less than 25000</v>
      </c>
      <c r="Q555" t="str">
        <f t="shared" si="8"/>
        <v>Yes</v>
      </c>
    </row>
    <row r="556" spans="1:17" x14ac:dyDescent="0.3">
      <c r="A556">
        <v>18580</v>
      </c>
      <c r="B556" t="s">
        <v>32</v>
      </c>
      <c r="C556" t="s">
        <v>34</v>
      </c>
      <c r="D556" s="2">
        <v>60000</v>
      </c>
      <c r="E556">
        <v>2</v>
      </c>
      <c r="F556" t="s">
        <v>30</v>
      </c>
      <c r="G556" t="s">
        <v>21</v>
      </c>
      <c r="H556" t="s">
        <v>15</v>
      </c>
      <c r="I556">
        <v>0</v>
      </c>
      <c r="J556" t="s">
        <v>22</v>
      </c>
      <c r="K556" t="s">
        <v>31</v>
      </c>
      <c r="L556">
        <v>40</v>
      </c>
      <c r="M556" t="str" cm="1">
        <f t="array" ref="M556">_xlfn.IFS(L556&lt;18,"Invalid", L556&lt;=35,"Young Adult", L556&lt;=55,"Middle Aged", L556&gt;55,"Old")</f>
        <v>Middle Aged</v>
      </c>
      <c r="N556" t="s">
        <v>15</v>
      </c>
      <c r="O556" s="2" cm="1">
        <f t="array" ref="O556">_xlfn.IFS(E556 = 0, D556,E556&gt;0,D556/E556)</f>
        <v>30000</v>
      </c>
      <c r="P556" t="str" cm="1">
        <f t="array" ref="P556">_xlfn.IFS(O556&lt;25000,"Less than 25000",O556&lt;50000,"25000 - 50000", O556&lt;75000,"50000 - 75000",O556&lt;100000,"75000 - 100000",O556&gt;=100000,"More than 100000")</f>
        <v>25000 - 50000</v>
      </c>
      <c r="Q556" t="str">
        <f t="shared" si="8"/>
        <v>No</v>
      </c>
    </row>
    <row r="557" spans="1:17" x14ac:dyDescent="0.3">
      <c r="A557">
        <v>17025</v>
      </c>
      <c r="B557" t="s">
        <v>33</v>
      </c>
      <c r="C557" t="s">
        <v>35</v>
      </c>
      <c r="D557" s="2">
        <v>50000</v>
      </c>
      <c r="E557">
        <v>0</v>
      </c>
      <c r="F557" t="s">
        <v>19</v>
      </c>
      <c r="G557" t="s">
        <v>14</v>
      </c>
      <c r="H557" t="s">
        <v>18</v>
      </c>
      <c r="I557">
        <v>1</v>
      </c>
      <c r="J557" t="s">
        <v>22</v>
      </c>
      <c r="K557" t="s">
        <v>31</v>
      </c>
      <c r="L557">
        <v>39</v>
      </c>
      <c r="M557" t="str" cm="1">
        <f t="array" ref="M557">_xlfn.IFS(L557&lt;18,"Invalid", L557&lt;=35,"Young Adult", L557&lt;=55,"Middle Aged", L557&gt;55,"Old")</f>
        <v>Middle Aged</v>
      </c>
      <c r="N557" t="s">
        <v>15</v>
      </c>
      <c r="O557" s="2" cm="1">
        <f t="array" ref="O557">_xlfn.IFS(E557 = 0, D557,E557&gt;0,D557/E557)</f>
        <v>50000</v>
      </c>
      <c r="P557" t="str" cm="1">
        <f t="array" ref="P557">_xlfn.IFS(O557&lt;25000,"Less than 25000",O557&lt;50000,"25000 - 50000", O557&lt;75000,"50000 - 75000",O557&lt;100000,"75000 - 100000",O557&gt;=100000,"More than 100000")</f>
        <v>50000 - 75000</v>
      </c>
      <c r="Q557" t="str">
        <f t="shared" si="8"/>
        <v>Yes</v>
      </c>
    </row>
    <row r="558" spans="1:17" x14ac:dyDescent="0.3">
      <c r="A558">
        <v>25293</v>
      </c>
      <c r="B558" t="s">
        <v>32</v>
      </c>
      <c r="C558" t="s">
        <v>35</v>
      </c>
      <c r="D558" s="2">
        <v>80000</v>
      </c>
      <c r="E558">
        <v>4</v>
      </c>
      <c r="F558" t="s">
        <v>13</v>
      </c>
      <c r="G558" t="s">
        <v>28</v>
      </c>
      <c r="H558" t="s">
        <v>15</v>
      </c>
      <c r="I558">
        <v>0</v>
      </c>
      <c r="J558" t="s">
        <v>26</v>
      </c>
      <c r="K558" t="s">
        <v>31</v>
      </c>
      <c r="L558">
        <v>42</v>
      </c>
      <c r="M558" t="str" cm="1">
        <f t="array" ref="M558">_xlfn.IFS(L558&lt;18,"Invalid", L558&lt;=35,"Young Adult", L558&lt;=55,"Middle Aged", L558&gt;55,"Old")</f>
        <v>Middle Aged</v>
      </c>
      <c r="N558" t="s">
        <v>18</v>
      </c>
      <c r="O558" s="2" cm="1">
        <f t="array" ref="O558">_xlfn.IFS(E558 = 0, D558,E558&gt;0,D558/E558)</f>
        <v>20000</v>
      </c>
      <c r="P558" t="str" cm="1">
        <f t="array" ref="P558">_xlfn.IFS(O558&lt;25000,"Less than 25000",O558&lt;50000,"25000 - 50000", O558&lt;75000,"50000 - 75000",O558&lt;100000,"75000 - 100000",O558&gt;=100000,"More than 100000")</f>
        <v>Less than 25000</v>
      </c>
      <c r="Q558" t="str">
        <f t="shared" si="8"/>
        <v>No</v>
      </c>
    </row>
    <row r="559" spans="1:17" x14ac:dyDescent="0.3">
      <c r="A559">
        <v>24725</v>
      </c>
      <c r="B559" t="s">
        <v>32</v>
      </c>
      <c r="C559" t="s">
        <v>34</v>
      </c>
      <c r="D559" s="2">
        <v>40000</v>
      </c>
      <c r="E559">
        <v>3</v>
      </c>
      <c r="F559" t="s">
        <v>19</v>
      </c>
      <c r="G559" t="s">
        <v>20</v>
      </c>
      <c r="H559" t="s">
        <v>15</v>
      </c>
      <c r="I559">
        <v>0</v>
      </c>
      <c r="J559" t="s">
        <v>26</v>
      </c>
      <c r="K559" t="s">
        <v>31</v>
      </c>
      <c r="L559">
        <v>31</v>
      </c>
      <c r="M559" t="str" cm="1">
        <f t="array" ref="M559">_xlfn.IFS(L559&lt;18,"Invalid", L559&lt;=35,"Young Adult", L559&lt;=55,"Middle Aged", L559&gt;55,"Old")</f>
        <v>Young Adult</v>
      </c>
      <c r="N559" t="s">
        <v>18</v>
      </c>
      <c r="O559" s="2" cm="1">
        <f t="array" ref="O559">_xlfn.IFS(E559 = 0, D559,E559&gt;0,D559/E559)</f>
        <v>13333.333333333334</v>
      </c>
      <c r="P559" t="str" cm="1">
        <f t="array" ref="P559">_xlfn.IFS(O559&lt;25000,"Less than 25000",O559&lt;50000,"25000 - 50000", O559&lt;75000,"50000 - 75000",O559&lt;100000,"75000 - 100000",O559&gt;=100000,"More than 100000")</f>
        <v>Less than 25000</v>
      </c>
      <c r="Q559" t="str">
        <f t="shared" si="8"/>
        <v>No</v>
      </c>
    </row>
    <row r="560" spans="1:17" x14ac:dyDescent="0.3">
      <c r="A560">
        <v>23200</v>
      </c>
      <c r="B560" t="s">
        <v>32</v>
      </c>
      <c r="C560" t="s">
        <v>34</v>
      </c>
      <c r="D560" s="2">
        <v>50000</v>
      </c>
      <c r="E560">
        <v>3</v>
      </c>
      <c r="F560" t="s">
        <v>13</v>
      </c>
      <c r="G560" t="s">
        <v>14</v>
      </c>
      <c r="H560" t="s">
        <v>15</v>
      </c>
      <c r="I560">
        <v>2</v>
      </c>
      <c r="J560" t="s">
        <v>16</v>
      </c>
      <c r="K560" t="s">
        <v>31</v>
      </c>
      <c r="L560">
        <v>41</v>
      </c>
      <c r="M560" t="str" cm="1">
        <f t="array" ref="M560">_xlfn.IFS(L560&lt;18,"Invalid", L560&lt;=35,"Young Adult", L560&lt;=55,"Middle Aged", L560&gt;55,"Old")</f>
        <v>Middle Aged</v>
      </c>
      <c r="N560" t="s">
        <v>18</v>
      </c>
      <c r="O560" s="2" cm="1">
        <f t="array" ref="O560">_xlfn.IFS(E560 = 0, D560,E560&gt;0,D560/E560)</f>
        <v>16666.666666666668</v>
      </c>
      <c r="P560" t="str" cm="1">
        <f t="array" ref="P560">_xlfn.IFS(O560&lt;25000,"Less than 25000",O560&lt;50000,"25000 - 50000", O560&lt;75000,"50000 - 75000",O560&lt;100000,"75000 - 100000",O560&gt;=100000,"More than 100000")</f>
        <v>Less than 25000</v>
      </c>
      <c r="Q560" t="str">
        <f t="shared" si="8"/>
        <v>Yes</v>
      </c>
    </row>
    <row r="561" spans="1:17" x14ac:dyDescent="0.3">
      <c r="A561">
        <v>15895</v>
      </c>
      <c r="B561" t="s">
        <v>33</v>
      </c>
      <c r="C561" t="s">
        <v>34</v>
      </c>
      <c r="D561" s="2">
        <v>60000</v>
      </c>
      <c r="E561">
        <v>2</v>
      </c>
      <c r="F561" t="s">
        <v>13</v>
      </c>
      <c r="G561" t="s">
        <v>28</v>
      </c>
      <c r="H561" t="s">
        <v>15</v>
      </c>
      <c r="I561">
        <v>0</v>
      </c>
      <c r="J561" t="s">
        <v>42</v>
      </c>
      <c r="K561" t="s">
        <v>31</v>
      </c>
      <c r="L561">
        <v>58</v>
      </c>
      <c r="M561" t="str" cm="1">
        <f t="array" ref="M561">_xlfn.IFS(L561&lt;18,"Invalid", L561&lt;=35,"Young Adult", L561&lt;=55,"Middle Aged", L561&gt;55,"Old")</f>
        <v>Old</v>
      </c>
      <c r="N561" t="s">
        <v>18</v>
      </c>
      <c r="O561" s="2" cm="1">
        <f t="array" ref="O561">_xlfn.IFS(E561 = 0, D561,E561&gt;0,D561/E561)</f>
        <v>30000</v>
      </c>
      <c r="P561" t="str" cm="1">
        <f t="array" ref="P561">_xlfn.IFS(O561&lt;25000,"Less than 25000",O561&lt;50000,"25000 - 50000", O561&lt;75000,"50000 - 75000",O561&lt;100000,"75000 - 100000",O561&gt;=100000,"More than 100000")</f>
        <v>25000 - 50000</v>
      </c>
      <c r="Q561" t="str">
        <f t="shared" si="8"/>
        <v>No</v>
      </c>
    </row>
    <row r="562" spans="1:17" x14ac:dyDescent="0.3">
      <c r="A562">
        <v>18577</v>
      </c>
      <c r="B562" t="s">
        <v>32</v>
      </c>
      <c r="C562" t="s">
        <v>34</v>
      </c>
      <c r="D562" s="2">
        <v>60000</v>
      </c>
      <c r="E562">
        <v>0</v>
      </c>
      <c r="F562" t="s">
        <v>30</v>
      </c>
      <c r="G562" t="s">
        <v>21</v>
      </c>
      <c r="H562" t="s">
        <v>15</v>
      </c>
      <c r="I562">
        <v>0</v>
      </c>
      <c r="J562" t="s">
        <v>16</v>
      </c>
      <c r="K562" t="s">
        <v>31</v>
      </c>
      <c r="L562">
        <v>40</v>
      </c>
      <c r="M562" t="str" cm="1">
        <f t="array" ref="M562">_xlfn.IFS(L562&lt;18,"Invalid", L562&lt;=35,"Young Adult", L562&lt;=55,"Middle Aged", L562&gt;55,"Old")</f>
        <v>Middle Aged</v>
      </c>
      <c r="N562" t="s">
        <v>18</v>
      </c>
      <c r="O562" s="2" cm="1">
        <f t="array" ref="O562">_xlfn.IFS(E562 = 0, D562,E562&gt;0,D562/E562)</f>
        <v>60000</v>
      </c>
      <c r="P562" t="str" cm="1">
        <f t="array" ref="P562">_xlfn.IFS(O562&lt;25000,"Less than 25000",O562&lt;50000,"25000 - 50000", O562&lt;75000,"50000 - 75000",O562&lt;100000,"75000 - 100000",O562&gt;=100000,"More than 100000")</f>
        <v>50000 - 75000</v>
      </c>
      <c r="Q562" t="str">
        <f t="shared" si="8"/>
        <v>No</v>
      </c>
    </row>
    <row r="563" spans="1:17" x14ac:dyDescent="0.3">
      <c r="A563">
        <v>27218</v>
      </c>
      <c r="B563" t="s">
        <v>32</v>
      </c>
      <c r="C563" t="s">
        <v>34</v>
      </c>
      <c r="D563" s="2">
        <v>20000</v>
      </c>
      <c r="E563">
        <v>2</v>
      </c>
      <c r="F563" t="s">
        <v>29</v>
      </c>
      <c r="G563" t="s">
        <v>20</v>
      </c>
      <c r="H563" t="s">
        <v>18</v>
      </c>
      <c r="I563">
        <v>0</v>
      </c>
      <c r="J563" t="s">
        <v>16</v>
      </c>
      <c r="K563" t="s">
        <v>31</v>
      </c>
      <c r="L563">
        <v>48</v>
      </c>
      <c r="M563" t="str" cm="1">
        <f t="array" ref="M563">_xlfn.IFS(L563&lt;18,"Invalid", L563&lt;=35,"Young Adult", L563&lt;=55,"Middle Aged", L563&gt;55,"Old")</f>
        <v>Middle Aged</v>
      </c>
      <c r="N563" t="s">
        <v>18</v>
      </c>
      <c r="O563" s="2" cm="1">
        <f t="array" ref="O563">_xlfn.IFS(E563 = 0, D563,E563&gt;0,D563/E563)</f>
        <v>10000</v>
      </c>
      <c r="P563" t="str" cm="1">
        <f t="array" ref="P563">_xlfn.IFS(O563&lt;25000,"Less than 25000",O563&lt;50000,"25000 - 50000", O563&lt;75000,"50000 - 75000",O563&lt;100000,"75000 - 100000",O563&gt;=100000,"More than 100000")</f>
        <v>Less than 25000</v>
      </c>
      <c r="Q563" t="str">
        <f t="shared" si="8"/>
        <v>No</v>
      </c>
    </row>
    <row r="564" spans="1:17" x14ac:dyDescent="0.3">
      <c r="A564">
        <v>18560</v>
      </c>
      <c r="B564" t="s">
        <v>32</v>
      </c>
      <c r="C564" t="s">
        <v>34</v>
      </c>
      <c r="D564" s="2">
        <v>70000</v>
      </c>
      <c r="E564">
        <v>2</v>
      </c>
      <c r="F564" t="s">
        <v>30</v>
      </c>
      <c r="G564" t="s">
        <v>21</v>
      </c>
      <c r="H564" t="s">
        <v>15</v>
      </c>
      <c r="I564">
        <v>0</v>
      </c>
      <c r="J564" t="s">
        <v>22</v>
      </c>
      <c r="K564" t="s">
        <v>31</v>
      </c>
      <c r="L564">
        <v>34</v>
      </c>
      <c r="M564" t="str" cm="1">
        <f t="array" ref="M564">_xlfn.IFS(L564&lt;18,"Invalid", L564&lt;=35,"Young Adult", L564&lt;=55,"Middle Aged", L564&gt;55,"Old")</f>
        <v>Young Adult</v>
      </c>
      <c r="N564" t="s">
        <v>15</v>
      </c>
      <c r="O564" s="2" cm="1">
        <f t="array" ref="O564">_xlfn.IFS(E564 = 0, D564,E564&gt;0,D564/E564)</f>
        <v>35000</v>
      </c>
      <c r="P564" t="str" cm="1">
        <f t="array" ref="P564">_xlfn.IFS(O564&lt;25000,"Less than 25000",O564&lt;50000,"25000 - 50000", O564&lt;75000,"50000 - 75000",O564&lt;100000,"75000 - 100000",O564&gt;=100000,"More than 100000")</f>
        <v>25000 - 50000</v>
      </c>
      <c r="Q564" t="str">
        <f t="shared" si="8"/>
        <v>No</v>
      </c>
    </row>
    <row r="565" spans="1:17" x14ac:dyDescent="0.3">
      <c r="A565">
        <v>25006</v>
      </c>
      <c r="B565" t="s">
        <v>33</v>
      </c>
      <c r="C565" t="s">
        <v>34</v>
      </c>
      <c r="D565" s="2">
        <v>30000</v>
      </c>
      <c r="E565">
        <v>0</v>
      </c>
      <c r="F565" t="s">
        <v>19</v>
      </c>
      <c r="G565" t="s">
        <v>14</v>
      </c>
      <c r="H565" t="s">
        <v>15</v>
      </c>
      <c r="I565">
        <v>1</v>
      </c>
      <c r="J565" t="s">
        <v>23</v>
      </c>
      <c r="K565" t="s">
        <v>31</v>
      </c>
      <c r="L565">
        <v>28</v>
      </c>
      <c r="M565" t="str" cm="1">
        <f t="array" ref="M565">_xlfn.IFS(L565&lt;18,"Invalid", L565&lt;=35,"Young Adult", L565&lt;=55,"Middle Aged", L565&gt;55,"Old")</f>
        <v>Young Adult</v>
      </c>
      <c r="N565" t="s">
        <v>18</v>
      </c>
      <c r="O565" s="2" cm="1">
        <f t="array" ref="O565">_xlfn.IFS(E565 = 0, D565,E565&gt;0,D565/E565)</f>
        <v>30000</v>
      </c>
      <c r="P565" t="str" cm="1">
        <f t="array" ref="P565">_xlfn.IFS(O565&lt;25000,"Less than 25000",O565&lt;50000,"25000 - 50000", O565&lt;75000,"50000 - 75000",O565&lt;100000,"75000 - 100000",O565&gt;=100000,"More than 100000")</f>
        <v>25000 - 50000</v>
      </c>
      <c r="Q565" t="str">
        <f t="shared" si="8"/>
        <v>Yes</v>
      </c>
    </row>
    <row r="566" spans="1:17" x14ac:dyDescent="0.3">
      <c r="A566">
        <v>17369</v>
      </c>
      <c r="B566" t="s">
        <v>33</v>
      </c>
      <c r="C566" t="s">
        <v>35</v>
      </c>
      <c r="D566" s="2">
        <v>30000</v>
      </c>
      <c r="E566">
        <v>0</v>
      </c>
      <c r="F566" t="s">
        <v>19</v>
      </c>
      <c r="G566" t="s">
        <v>14</v>
      </c>
      <c r="H566" t="s">
        <v>15</v>
      </c>
      <c r="I566">
        <v>1</v>
      </c>
      <c r="J566" t="s">
        <v>23</v>
      </c>
      <c r="K566" t="s">
        <v>31</v>
      </c>
      <c r="L566">
        <v>27</v>
      </c>
      <c r="M566" t="str" cm="1">
        <f t="array" ref="M566">_xlfn.IFS(L566&lt;18,"Invalid", L566&lt;=35,"Young Adult", L566&lt;=55,"Middle Aged", L566&gt;55,"Old")</f>
        <v>Young Adult</v>
      </c>
      <c r="N566" t="s">
        <v>18</v>
      </c>
      <c r="O566" s="2" cm="1">
        <f t="array" ref="O566">_xlfn.IFS(E566 = 0, D566,E566&gt;0,D566/E566)</f>
        <v>30000</v>
      </c>
      <c r="P566" t="str" cm="1">
        <f t="array" ref="P566">_xlfn.IFS(O566&lt;25000,"Less than 25000",O566&lt;50000,"25000 - 50000", O566&lt;75000,"50000 - 75000",O566&lt;100000,"75000 - 100000",O566&gt;=100000,"More than 100000")</f>
        <v>25000 - 50000</v>
      </c>
      <c r="Q566" t="str">
        <f t="shared" si="8"/>
        <v>Yes</v>
      </c>
    </row>
    <row r="567" spans="1:17" x14ac:dyDescent="0.3">
      <c r="A567">
        <v>14495</v>
      </c>
      <c r="B567" t="s">
        <v>32</v>
      </c>
      <c r="C567" t="s">
        <v>35</v>
      </c>
      <c r="D567" s="2">
        <v>40000</v>
      </c>
      <c r="E567">
        <v>3</v>
      </c>
      <c r="F567" t="s">
        <v>19</v>
      </c>
      <c r="G567" t="s">
        <v>21</v>
      </c>
      <c r="H567" t="s">
        <v>18</v>
      </c>
      <c r="I567">
        <v>2</v>
      </c>
      <c r="J567" t="s">
        <v>23</v>
      </c>
      <c r="K567" t="s">
        <v>31</v>
      </c>
      <c r="L567">
        <v>54</v>
      </c>
      <c r="M567" t="str" cm="1">
        <f t="array" ref="M567">_xlfn.IFS(L567&lt;18,"Invalid", L567&lt;=35,"Young Adult", L567&lt;=55,"Middle Aged", L567&gt;55,"Old")</f>
        <v>Middle Aged</v>
      </c>
      <c r="N567" t="s">
        <v>15</v>
      </c>
      <c r="O567" s="2" cm="1">
        <f t="array" ref="O567">_xlfn.IFS(E567 = 0, D567,E567&gt;0,D567/E567)</f>
        <v>13333.333333333334</v>
      </c>
      <c r="P567" t="str" cm="1">
        <f t="array" ref="P567">_xlfn.IFS(O567&lt;25000,"Less than 25000",O567&lt;50000,"25000 - 50000", O567&lt;75000,"50000 - 75000",O567&lt;100000,"75000 - 100000",O567&gt;=100000,"More than 100000")</f>
        <v>Less than 25000</v>
      </c>
      <c r="Q567" t="str">
        <f t="shared" si="8"/>
        <v>Yes</v>
      </c>
    </row>
    <row r="568" spans="1:17" x14ac:dyDescent="0.3">
      <c r="A568">
        <v>18847</v>
      </c>
      <c r="B568" t="s">
        <v>32</v>
      </c>
      <c r="C568" t="s">
        <v>34</v>
      </c>
      <c r="D568" s="2">
        <v>60000</v>
      </c>
      <c r="E568">
        <v>2</v>
      </c>
      <c r="F568" t="s">
        <v>30</v>
      </c>
      <c r="G568" t="s">
        <v>28</v>
      </c>
      <c r="H568" t="s">
        <v>15</v>
      </c>
      <c r="I568">
        <v>2</v>
      </c>
      <c r="J568" t="s">
        <v>23</v>
      </c>
      <c r="K568" t="s">
        <v>31</v>
      </c>
      <c r="L568">
        <v>70</v>
      </c>
      <c r="M568" t="str" cm="1">
        <f t="array" ref="M568">_xlfn.IFS(L568&lt;18,"Invalid", L568&lt;=35,"Young Adult", L568&lt;=55,"Middle Aged", L568&gt;55,"Old")</f>
        <v>Old</v>
      </c>
      <c r="N568" t="s">
        <v>18</v>
      </c>
      <c r="O568" s="2" cm="1">
        <f t="array" ref="O568">_xlfn.IFS(E568 = 0, D568,E568&gt;0,D568/E568)</f>
        <v>30000</v>
      </c>
      <c r="P568" t="str" cm="1">
        <f t="array" ref="P568">_xlfn.IFS(O568&lt;25000,"Less than 25000",O568&lt;50000,"25000 - 50000", O568&lt;75000,"50000 - 75000",O568&lt;100000,"75000 - 100000",O568&gt;=100000,"More than 100000")</f>
        <v>25000 - 50000</v>
      </c>
      <c r="Q568" t="str">
        <f t="shared" si="8"/>
        <v>Yes</v>
      </c>
    </row>
    <row r="569" spans="1:17" x14ac:dyDescent="0.3">
      <c r="A569">
        <v>14754</v>
      </c>
      <c r="B569" t="s">
        <v>32</v>
      </c>
      <c r="C569" t="s">
        <v>35</v>
      </c>
      <c r="D569" s="2">
        <v>40000</v>
      </c>
      <c r="E569">
        <v>1</v>
      </c>
      <c r="F569" t="s">
        <v>19</v>
      </c>
      <c r="G569" t="s">
        <v>20</v>
      </c>
      <c r="H569" t="s">
        <v>15</v>
      </c>
      <c r="I569">
        <v>1</v>
      </c>
      <c r="J569" t="s">
        <v>26</v>
      </c>
      <c r="K569" t="s">
        <v>31</v>
      </c>
      <c r="L569">
        <v>48</v>
      </c>
      <c r="M569" t="str" cm="1">
        <f t="array" ref="M569">_xlfn.IFS(L569&lt;18,"Invalid", L569&lt;=35,"Young Adult", L569&lt;=55,"Middle Aged", L569&gt;55,"Old")</f>
        <v>Middle Aged</v>
      </c>
      <c r="N569" t="s">
        <v>15</v>
      </c>
      <c r="O569" s="2" cm="1">
        <f t="array" ref="O569">_xlfn.IFS(E569 = 0, D569,E569&gt;0,D569/E569)</f>
        <v>40000</v>
      </c>
      <c r="P569" t="str" cm="1">
        <f t="array" ref="P569">_xlfn.IFS(O569&lt;25000,"Less than 25000",O569&lt;50000,"25000 - 50000", O569&lt;75000,"50000 - 75000",O569&lt;100000,"75000 - 100000",O569&gt;=100000,"More than 100000")</f>
        <v>25000 - 50000</v>
      </c>
      <c r="Q569" t="str">
        <f t="shared" si="8"/>
        <v>Yes</v>
      </c>
    </row>
    <row r="570" spans="1:17" x14ac:dyDescent="0.3">
      <c r="A570">
        <v>23378</v>
      </c>
      <c r="B570" t="s">
        <v>32</v>
      </c>
      <c r="C570" t="s">
        <v>35</v>
      </c>
      <c r="D570" s="2">
        <v>70000</v>
      </c>
      <c r="E570">
        <v>1</v>
      </c>
      <c r="F570" t="s">
        <v>19</v>
      </c>
      <c r="G570" t="s">
        <v>14</v>
      </c>
      <c r="H570" t="s">
        <v>15</v>
      </c>
      <c r="I570">
        <v>1</v>
      </c>
      <c r="J570" t="s">
        <v>22</v>
      </c>
      <c r="K570" t="s">
        <v>31</v>
      </c>
      <c r="L570">
        <v>44</v>
      </c>
      <c r="M570" t="str" cm="1">
        <f t="array" ref="M570">_xlfn.IFS(L570&lt;18,"Invalid", L570&lt;=35,"Young Adult", L570&lt;=55,"Middle Aged", L570&gt;55,"Old")</f>
        <v>Middle Aged</v>
      </c>
      <c r="N570" t="s">
        <v>15</v>
      </c>
      <c r="O570" s="2" cm="1">
        <f t="array" ref="O570">_xlfn.IFS(E570 = 0, D570,E570&gt;0,D570/E570)</f>
        <v>70000</v>
      </c>
      <c r="P570" t="str" cm="1">
        <f t="array" ref="P570">_xlfn.IFS(O570&lt;25000,"Less than 25000",O570&lt;50000,"25000 - 50000", O570&lt;75000,"50000 - 75000",O570&lt;100000,"75000 - 100000",O570&gt;=100000,"More than 100000")</f>
        <v>50000 - 75000</v>
      </c>
      <c r="Q570" t="str">
        <f t="shared" si="8"/>
        <v>Yes</v>
      </c>
    </row>
    <row r="571" spans="1:17" x14ac:dyDescent="0.3">
      <c r="A571">
        <v>26452</v>
      </c>
      <c r="B571" t="s">
        <v>33</v>
      </c>
      <c r="C571" t="s">
        <v>35</v>
      </c>
      <c r="D571" s="2">
        <v>50000</v>
      </c>
      <c r="E571">
        <v>3</v>
      </c>
      <c r="F571" t="s">
        <v>30</v>
      </c>
      <c r="G571" t="s">
        <v>28</v>
      </c>
      <c r="H571" t="s">
        <v>15</v>
      </c>
      <c r="I571">
        <v>2</v>
      </c>
      <c r="J571" t="s">
        <v>42</v>
      </c>
      <c r="K571" t="s">
        <v>31</v>
      </c>
      <c r="L571">
        <v>69</v>
      </c>
      <c r="M571" t="str" cm="1">
        <f t="array" ref="M571">_xlfn.IFS(L571&lt;18,"Invalid", L571&lt;=35,"Young Adult", L571&lt;=55,"Middle Aged", L571&gt;55,"Old")</f>
        <v>Old</v>
      </c>
      <c r="N571" t="s">
        <v>18</v>
      </c>
      <c r="O571" s="2" cm="1">
        <f t="array" ref="O571">_xlfn.IFS(E571 = 0, D571,E571&gt;0,D571/E571)</f>
        <v>16666.666666666668</v>
      </c>
      <c r="P571" t="str" cm="1">
        <f t="array" ref="P571">_xlfn.IFS(O571&lt;25000,"Less than 25000",O571&lt;50000,"25000 - 50000", O571&lt;75000,"50000 - 75000",O571&lt;100000,"75000 - 100000",O571&gt;=100000,"More than 100000")</f>
        <v>Less than 25000</v>
      </c>
      <c r="Q571" t="str">
        <f t="shared" si="8"/>
        <v>Yes</v>
      </c>
    </row>
    <row r="572" spans="1:17" x14ac:dyDescent="0.3">
      <c r="A572">
        <v>20370</v>
      </c>
      <c r="B572" t="s">
        <v>32</v>
      </c>
      <c r="C572" t="s">
        <v>35</v>
      </c>
      <c r="D572" s="2">
        <v>70000</v>
      </c>
      <c r="E572">
        <v>3</v>
      </c>
      <c r="F572" t="s">
        <v>29</v>
      </c>
      <c r="G572" t="s">
        <v>14</v>
      </c>
      <c r="H572" t="s">
        <v>15</v>
      </c>
      <c r="I572">
        <v>2</v>
      </c>
      <c r="J572" t="s">
        <v>23</v>
      </c>
      <c r="K572" t="s">
        <v>31</v>
      </c>
      <c r="L572">
        <v>52</v>
      </c>
      <c r="M572" t="str" cm="1">
        <f t="array" ref="M572">_xlfn.IFS(L572&lt;18,"Invalid", L572&lt;=35,"Young Adult", L572&lt;=55,"Middle Aged", L572&gt;55,"Old")</f>
        <v>Middle Aged</v>
      </c>
      <c r="N572" t="s">
        <v>18</v>
      </c>
      <c r="O572" s="2" cm="1">
        <f t="array" ref="O572">_xlfn.IFS(E572 = 0, D572,E572&gt;0,D572/E572)</f>
        <v>23333.333333333332</v>
      </c>
      <c r="P572" t="str" cm="1">
        <f t="array" ref="P572">_xlfn.IFS(O572&lt;25000,"Less than 25000",O572&lt;50000,"25000 - 50000", O572&lt;75000,"50000 - 75000",O572&lt;100000,"75000 - 100000",O572&gt;=100000,"More than 100000")</f>
        <v>Less than 25000</v>
      </c>
      <c r="Q572" t="str">
        <f t="shared" si="8"/>
        <v>Yes</v>
      </c>
    </row>
    <row r="573" spans="1:17" x14ac:dyDescent="0.3">
      <c r="A573">
        <v>20528</v>
      </c>
      <c r="B573" t="s">
        <v>32</v>
      </c>
      <c r="C573" t="s">
        <v>35</v>
      </c>
      <c r="D573" s="2">
        <v>40000</v>
      </c>
      <c r="E573">
        <v>2</v>
      </c>
      <c r="F573" t="s">
        <v>29</v>
      </c>
      <c r="G573" t="s">
        <v>14</v>
      </c>
      <c r="H573" t="s">
        <v>15</v>
      </c>
      <c r="I573">
        <v>2</v>
      </c>
      <c r="J573" t="s">
        <v>22</v>
      </c>
      <c r="K573" t="s">
        <v>31</v>
      </c>
      <c r="L573">
        <v>55</v>
      </c>
      <c r="M573" t="str" cm="1">
        <f t="array" ref="M573">_xlfn.IFS(L573&lt;18,"Invalid", L573&lt;=35,"Young Adult", L573&lt;=55,"Middle Aged", L573&gt;55,"Old")</f>
        <v>Middle Aged</v>
      </c>
      <c r="N573" t="s">
        <v>18</v>
      </c>
      <c r="O573" s="2" cm="1">
        <f t="array" ref="O573">_xlfn.IFS(E573 = 0, D573,E573&gt;0,D573/E573)</f>
        <v>20000</v>
      </c>
      <c r="P573" t="str" cm="1">
        <f t="array" ref="P573">_xlfn.IFS(O573&lt;25000,"Less than 25000",O573&lt;50000,"25000 - 50000", O573&lt;75000,"50000 - 75000",O573&lt;100000,"75000 - 100000",O573&gt;=100000,"More than 100000")</f>
        <v>Less than 25000</v>
      </c>
      <c r="Q573" t="str">
        <f t="shared" si="8"/>
        <v>Yes</v>
      </c>
    </row>
    <row r="574" spans="1:17" x14ac:dyDescent="0.3">
      <c r="A574">
        <v>23549</v>
      </c>
      <c r="B574" t="s">
        <v>33</v>
      </c>
      <c r="C574" t="s">
        <v>35</v>
      </c>
      <c r="D574" s="2">
        <v>30000</v>
      </c>
      <c r="E574">
        <v>0</v>
      </c>
      <c r="F574" t="s">
        <v>27</v>
      </c>
      <c r="G574" t="s">
        <v>14</v>
      </c>
      <c r="H574" t="s">
        <v>15</v>
      </c>
      <c r="I574">
        <v>2</v>
      </c>
      <c r="J574" t="s">
        <v>23</v>
      </c>
      <c r="K574" t="s">
        <v>31</v>
      </c>
      <c r="L574">
        <v>30</v>
      </c>
      <c r="M574" t="str" cm="1">
        <f t="array" ref="M574">_xlfn.IFS(L574&lt;18,"Invalid", L574&lt;=35,"Young Adult", L574&lt;=55,"Middle Aged", L574&gt;55,"Old")</f>
        <v>Young Adult</v>
      </c>
      <c r="N574" t="s">
        <v>18</v>
      </c>
      <c r="O574" s="2" cm="1">
        <f t="array" ref="O574">_xlfn.IFS(E574 = 0, D574,E574&gt;0,D574/E574)</f>
        <v>30000</v>
      </c>
      <c r="P574" t="str" cm="1">
        <f t="array" ref="P574">_xlfn.IFS(O574&lt;25000,"Less than 25000",O574&lt;50000,"25000 - 50000", O574&lt;75000,"50000 - 75000",O574&lt;100000,"75000 - 100000",O574&gt;=100000,"More than 100000")</f>
        <v>25000 - 50000</v>
      </c>
      <c r="Q574" t="str">
        <f t="shared" si="8"/>
        <v>Yes</v>
      </c>
    </row>
    <row r="575" spans="1:17" x14ac:dyDescent="0.3">
      <c r="A575">
        <v>21751</v>
      </c>
      <c r="B575" t="s">
        <v>32</v>
      </c>
      <c r="C575" t="s">
        <v>35</v>
      </c>
      <c r="D575" s="2">
        <v>60000</v>
      </c>
      <c r="E575">
        <v>3</v>
      </c>
      <c r="F575" t="s">
        <v>30</v>
      </c>
      <c r="G575" t="s">
        <v>28</v>
      </c>
      <c r="H575" t="s">
        <v>15</v>
      </c>
      <c r="I575">
        <v>2</v>
      </c>
      <c r="J575" t="s">
        <v>26</v>
      </c>
      <c r="K575" t="s">
        <v>31</v>
      </c>
      <c r="L575">
        <v>63</v>
      </c>
      <c r="M575" t="str" cm="1">
        <f t="array" ref="M575">_xlfn.IFS(L575&lt;18,"Invalid", L575&lt;=35,"Young Adult", L575&lt;=55,"Middle Aged", L575&gt;55,"Old")</f>
        <v>Old</v>
      </c>
      <c r="N575" t="s">
        <v>18</v>
      </c>
      <c r="O575" s="2" cm="1">
        <f t="array" ref="O575">_xlfn.IFS(E575 = 0, D575,E575&gt;0,D575/E575)</f>
        <v>20000</v>
      </c>
      <c r="P575" t="str" cm="1">
        <f t="array" ref="P575">_xlfn.IFS(O575&lt;25000,"Less than 25000",O575&lt;50000,"25000 - 50000", O575&lt;75000,"50000 - 75000",O575&lt;100000,"75000 - 100000",O575&gt;=100000,"More than 100000")</f>
        <v>Less than 25000</v>
      </c>
      <c r="Q575" t="str">
        <f t="shared" si="8"/>
        <v>Yes</v>
      </c>
    </row>
    <row r="576" spans="1:17" x14ac:dyDescent="0.3">
      <c r="A576">
        <v>21266</v>
      </c>
      <c r="B576" t="s">
        <v>33</v>
      </c>
      <c r="C576" t="s">
        <v>34</v>
      </c>
      <c r="D576" s="2">
        <v>80000</v>
      </c>
      <c r="E576">
        <v>0</v>
      </c>
      <c r="F576" t="s">
        <v>13</v>
      </c>
      <c r="G576" t="s">
        <v>28</v>
      </c>
      <c r="H576" t="s">
        <v>15</v>
      </c>
      <c r="I576">
        <v>1</v>
      </c>
      <c r="J576" t="s">
        <v>26</v>
      </c>
      <c r="K576" t="s">
        <v>31</v>
      </c>
      <c r="L576">
        <v>34</v>
      </c>
      <c r="M576" t="str" cm="1">
        <f t="array" ref="M576">_xlfn.IFS(L576&lt;18,"Invalid", L576&lt;=35,"Young Adult", L576&lt;=55,"Middle Aged", L576&gt;55,"Old")</f>
        <v>Young Adult</v>
      </c>
      <c r="N576" t="s">
        <v>15</v>
      </c>
      <c r="O576" s="2" cm="1">
        <f t="array" ref="O576">_xlfn.IFS(E576 = 0, D576,E576&gt;0,D576/E576)</f>
        <v>80000</v>
      </c>
      <c r="P576" t="str" cm="1">
        <f t="array" ref="P576">_xlfn.IFS(O576&lt;25000,"Less than 25000",O576&lt;50000,"25000 - 50000", O576&lt;75000,"50000 - 75000",O576&lt;100000,"75000 - 100000",O576&gt;=100000,"More than 100000")</f>
        <v>75000 - 100000</v>
      </c>
      <c r="Q576" t="str">
        <f t="shared" si="8"/>
        <v>Yes</v>
      </c>
    </row>
    <row r="577" spans="1:17" x14ac:dyDescent="0.3">
      <c r="A577">
        <v>13388</v>
      </c>
      <c r="B577" t="s">
        <v>33</v>
      </c>
      <c r="C577" t="s">
        <v>35</v>
      </c>
      <c r="D577" s="2">
        <v>60000</v>
      </c>
      <c r="E577">
        <v>2</v>
      </c>
      <c r="F577" t="s">
        <v>19</v>
      </c>
      <c r="G577" t="s">
        <v>21</v>
      </c>
      <c r="H577" t="s">
        <v>15</v>
      </c>
      <c r="I577">
        <v>1</v>
      </c>
      <c r="J577" t="s">
        <v>42</v>
      </c>
      <c r="K577" t="s">
        <v>31</v>
      </c>
      <c r="L577">
        <v>56</v>
      </c>
      <c r="M577" t="str" cm="1">
        <f t="array" ref="M577">_xlfn.IFS(L577&lt;18,"Invalid", L577&lt;=35,"Young Adult", L577&lt;=55,"Middle Aged", L577&gt;55,"Old")</f>
        <v>Old</v>
      </c>
      <c r="N577" t="s">
        <v>18</v>
      </c>
      <c r="O577" s="2" cm="1">
        <f t="array" ref="O577">_xlfn.IFS(E577 = 0, D577,E577&gt;0,D577/E577)</f>
        <v>30000</v>
      </c>
      <c r="P577" t="str" cm="1">
        <f t="array" ref="P577">_xlfn.IFS(O577&lt;25000,"Less than 25000",O577&lt;50000,"25000 - 50000", O577&lt;75000,"50000 - 75000",O577&lt;100000,"75000 - 100000",O577&gt;=100000,"More than 100000")</f>
        <v>25000 - 50000</v>
      </c>
      <c r="Q577" t="str">
        <f t="shared" si="8"/>
        <v>Yes</v>
      </c>
    </row>
    <row r="578" spans="1:17" x14ac:dyDescent="0.3">
      <c r="A578">
        <v>18752</v>
      </c>
      <c r="B578" t="s">
        <v>33</v>
      </c>
      <c r="C578" t="s">
        <v>34</v>
      </c>
      <c r="D578" s="2">
        <v>40000</v>
      </c>
      <c r="E578">
        <v>0</v>
      </c>
      <c r="F578" t="s">
        <v>27</v>
      </c>
      <c r="G578" t="s">
        <v>14</v>
      </c>
      <c r="H578" t="s">
        <v>15</v>
      </c>
      <c r="I578">
        <v>1</v>
      </c>
      <c r="J578" t="s">
        <v>23</v>
      </c>
      <c r="K578" t="s">
        <v>31</v>
      </c>
      <c r="L578">
        <v>31</v>
      </c>
      <c r="M578" t="str" cm="1">
        <f t="array" ref="M578">_xlfn.IFS(L578&lt;18,"Invalid", L578&lt;=35,"Young Adult", L578&lt;=55,"Middle Aged", L578&gt;55,"Old")</f>
        <v>Young Adult</v>
      </c>
      <c r="N578" t="s">
        <v>18</v>
      </c>
      <c r="O578" s="2" cm="1">
        <f t="array" ref="O578">_xlfn.IFS(E578 = 0, D578,E578&gt;0,D578/E578)</f>
        <v>40000</v>
      </c>
      <c r="P578" t="str" cm="1">
        <f t="array" ref="P578">_xlfn.IFS(O578&lt;25000,"Less than 25000",O578&lt;50000,"25000 - 50000", O578&lt;75000,"50000 - 75000",O578&lt;100000,"75000 - 100000",O578&gt;=100000,"More than 100000")</f>
        <v>25000 - 50000</v>
      </c>
      <c r="Q578" t="str">
        <f t="shared" si="8"/>
        <v>Yes</v>
      </c>
    </row>
    <row r="579" spans="1:17" x14ac:dyDescent="0.3">
      <c r="A579">
        <v>16917</v>
      </c>
      <c r="B579" t="s">
        <v>32</v>
      </c>
      <c r="C579" t="s">
        <v>35</v>
      </c>
      <c r="D579" s="2">
        <v>120000</v>
      </c>
      <c r="E579">
        <v>1</v>
      </c>
      <c r="F579" t="s">
        <v>13</v>
      </c>
      <c r="G579" t="s">
        <v>28</v>
      </c>
      <c r="H579" t="s">
        <v>15</v>
      </c>
      <c r="I579">
        <v>4</v>
      </c>
      <c r="J579" t="s">
        <v>16</v>
      </c>
      <c r="K579" t="s">
        <v>31</v>
      </c>
      <c r="L579">
        <v>38</v>
      </c>
      <c r="M579" t="str" cm="1">
        <f t="array" ref="M579">_xlfn.IFS(L579&lt;18,"Invalid", L579&lt;=35,"Young Adult", L579&lt;=55,"Middle Aged", L579&gt;55,"Old")</f>
        <v>Middle Aged</v>
      </c>
      <c r="N579" t="s">
        <v>18</v>
      </c>
      <c r="O579" s="2" cm="1">
        <f t="array" ref="O579">_xlfn.IFS(E579 = 0, D579,E579&gt;0,D579/E579)</f>
        <v>120000</v>
      </c>
      <c r="P579" t="str" cm="1">
        <f t="array" ref="P579">_xlfn.IFS(O579&lt;25000,"Less than 25000",O579&lt;50000,"25000 - 50000", O579&lt;75000,"50000 - 75000",O579&lt;100000,"75000 - 100000",O579&gt;=100000,"More than 100000")</f>
        <v>More than 100000</v>
      </c>
      <c r="Q579" t="str">
        <f t="shared" ref="Q579:Q642" si="9">IF(I579=0,"No","Yes")</f>
        <v>Yes</v>
      </c>
    </row>
    <row r="580" spans="1:17" x14ac:dyDescent="0.3">
      <c r="A580">
        <v>15313</v>
      </c>
      <c r="B580" t="s">
        <v>32</v>
      </c>
      <c r="C580" t="s">
        <v>35</v>
      </c>
      <c r="D580" s="2">
        <v>60000</v>
      </c>
      <c r="E580">
        <v>4</v>
      </c>
      <c r="F580" t="s">
        <v>13</v>
      </c>
      <c r="G580" t="s">
        <v>28</v>
      </c>
      <c r="H580" t="s">
        <v>15</v>
      </c>
      <c r="I580">
        <v>2</v>
      </c>
      <c r="J580" t="s">
        <v>22</v>
      </c>
      <c r="K580" t="s">
        <v>31</v>
      </c>
      <c r="L580">
        <v>59</v>
      </c>
      <c r="M580" t="str" cm="1">
        <f t="array" ref="M580">_xlfn.IFS(L580&lt;18,"Invalid", L580&lt;=35,"Young Adult", L580&lt;=55,"Middle Aged", L580&gt;55,"Old")</f>
        <v>Old</v>
      </c>
      <c r="N580" t="s">
        <v>18</v>
      </c>
      <c r="O580" s="2" cm="1">
        <f t="array" ref="O580">_xlfn.IFS(E580 = 0, D580,E580&gt;0,D580/E580)</f>
        <v>15000</v>
      </c>
      <c r="P580" t="str" cm="1">
        <f t="array" ref="P580">_xlfn.IFS(O580&lt;25000,"Less than 25000",O580&lt;50000,"25000 - 50000", O580&lt;75000,"50000 - 75000",O580&lt;100000,"75000 - 100000",O580&gt;=100000,"More than 100000")</f>
        <v>Less than 25000</v>
      </c>
      <c r="Q580" t="str">
        <f t="shared" si="9"/>
        <v>Yes</v>
      </c>
    </row>
    <row r="581" spans="1:17" x14ac:dyDescent="0.3">
      <c r="A581">
        <v>25329</v>
      </c>
      <c r="B581" t="s">
        <v>33</v>
      </c>
      <c r="C581" t="s">
        <v>34</v>
      </c>
      <c r="D581" s="2">
        <v>40000</v>
      </c>
      <c r="E581">
        <v>3</v>
      </c>
      <c r="F581" t="s">
        <v>19</v>
      </c>
      <c r="G581" t="s">
        <v>20</v>
      </c>
      <c r="H581" t="s">
        <v>18</v>
      </c>
      <c r="I581">
        <v>2</v>
      </c>
      <c r="J581" t="s">
        <v>16</v>
      </c>
      <c r="K581" t="s">
        <v>31</v>
      </c>
      <c r="L581">
        <v>32</v>
      </c>
      <c r="M581" t="str" cm="1">
        <f t="array" ref="M581">_xlfn.IFS(L581&lt;18,"Invalid", L581&lt;=35,"Young Adult", L581&lt;=55,"Middle Aged", L581&gt;55,"Old")</f>
        <v>Young Adult</v>
      </c>
      <c r="N581" t="s">
        <v>18</v>
      </c>
      <c r="O581" s="2" cm="1">
        <f t="array" ref="O581">_xlfn.IFS(E581 = 0, D581,E581&gt;0,D581/E581)</f>
        <v>13333.333333333334</v>
      </c>
      <c r="P581" t="str" cm="1">
        <f t="array" ref="P581">_xlfn.IFS(O581&lt;25000,"Less than 25000",O581&lt;50000,"25000 - 50000", O581&lt;75000,"50000 - 75000",O581&lt;100000,"75000 - 100000",O581&gt;=100000,"More than 100000")</f>
        <v>Less than 25000</v>
      </c>
      <c r="Q581" t="str">
        <f t="shared" si="9"/>
        <v>Yes</v>
      </c>
    </row>
    <row r="582" spans="1:17" x14ac:dyDescent="0.3">
      <c r="A582">
        <v>20380</v>
      </c>
      <c r="B582" t="s">
        <v>32</v>
      </c>
      <c r="C582" t="s">
        <v>34</v>
      </c>
      <c r="D582" s="2">
        <v>60000</v>
      </c>
      <c r="E582">
        <v>3</v>
      </c>
      <c r="F582" t="s">
        <v>30</v>
      </c>
      <c r="G582" t="s">
        <v>28</v>
      </c>
      <c r="H582" t="s">
        <v>15</v>
      </c>
      <c r="I582">
        <v>2</v>
      </c>
      <c r="J582" t="s">
        <v>42</v>
      </c>
      <c r="K582" t="s">
        <v>31</v>
      </c>
      <c r="L582">
        <v>69</v>
      </c>
      <c r="M582" t="str" cm="1">
        <f t="array" ref="M582">_xlfn.IFS(L582&lt;18,"Invalid", L582&lt;=35,"Young Adult", L582&lt;=55,"Middle Aged", L582&gt;55,"Old")</f>
        <v>Old</v>
      </c>
      <c r="N582" t="s">
        <v>18</v>
      </c>
      <c r="O582" s="2" cm="1">
        <f t="array" ref="O582">_xlfn.IFS(E582 = 0, D582,E582&gt;0,D582/E582)</f>
        <v>20000</v>
      </c>
      <c r="P582" t="str" cm="1">
        <f t="array" ref="P582">_xlfn.IFS(O582&lt;25000,"Less than 25000",O582&lt;50000,"25000 - 50000", O582&lt;75000,"50000 - 75000",O582&lt;100000,"75000 - 100000",O582&gt;=100000,"More than 100000")</f>
        <v>Less than 25000</v>
      </c>
      <c r="Q582" t="str">
        <f t="shared" si="9"/>
        <v>Yes</v>
      </c>
    </row>
    <row r="583" spans="1:17" x14ac:dyDescent="0.3">
      <c r="A583">
        <v>23089</v>
      </c>
      <c r="B583" t="s">
        <v>32</v>
      </c>
      <c r="C583" t="s">
        <v>35</v>
      </c>
      <c r="D583" s="2">
        <v>40000</v>
      </c>
      <c r="E583">
        <v>0</v>
      </c>
      <c r="F583" t="s">
        <v>19</v>
      </c>
      <c r="G583" t="s">
        <v>14</v>
      </c>
      <c r="H583" t="s">
        <v>15</v>
      </c>
      <c r="I583">
        <v>1</v>
      </c>
      <c r="J583" t="s">
        <v>23</v>
      </c>
      <c r="K583" t="s">
        <v>31</v>
      </c>
      <c r="L583">
        <v>28</v>
      </c>
      <c r="M583" t="str" cm="1">
        <f t="array" ref="M583">_xlfn.IFS(L583&lt;18,"Invalid", L583&lt;=35,"Young Adult", L583&lt;=55,"Middle Aged", L583&gt;55,"Old")</f>
        <v>Young Adult</v>
      </c>
      <c r="N583" t="s">
        <v>18</v>
      </c>
      <c r="O583" s="2" cm="1">
        <f t="array" ref="O583">_xlfn.IFS(E583 = 0, D583,E583&gt;0,D583/E583)</f>
        <v>40000</v>
      </c>
      <c r="P583" t="str" cm="1">
        <f t="array" ref="P583">_xlfn.IFS(O583&lt;25000,"Less than 25000",O583&lt;50000,"25000 - 50000", O583&lt;75000,"50000 - 75000",O583&lt;100000,"75000 - 100000",O583&gt;=100000,"More than 100000")</f>
        <v>25000 - 50000</v>
      </c>
      <c r="Q583" t="str">
        <f t="shared" si="9"/>
        <v>Yes</v>
      </c>
    </row>
    <row r="584" spans="1:17" x14ac:dyDescent="0.3">
      <c r="A584">
        <v>13749</v>
      </c>
      <c r="B584" t="s">
        <v>32</v>
      </c>
      <c r="C584" t="s">
        <v>35</v>
      </c>
      <c r="D584" s="2">
        <v>80000</v>
      </c>
      <c r="E584">
        <v>4</v>
      </c>
      <c r="F584" t="s">
        <v>30</v>
      </c>
      <c r="G584" t="s">
        <v>14</v>
      </c>
      <c r="H584" t="s">
        <v>15</v>
      </c>
      <c r="I584">
        <v>0</v>
      </c>
      <c r="J584" t="s">
        <v>26</v>
      </c>
      <c r="K584" t="s">
        <v>31</v>
      </c>
      <c r="L584">
        <v>47</v>
      </c>
      <c r="M584" t="str" cm="1">
        <f t="array" ref="M584">_xlfn.IFS(L584&lt;18,"Invalid", L584&lt;=35,"Young Adult", L584&lt;=55,"Middle Aged", L584&gt;55,"Old")</f>
        <v>Middle Aged</v>
      </c>
      <c r="N584" t="s">
        <v>18</v>
      </c>
      <c r="O584" s="2" cm="1">
        <f t="array" ref="O584">_xlfn.IFS(E584 = 0, D584,E584&gt;0,D584/E584)</f>
        <v>20000</v>
      </c>
      <c r="P584" t="str" cm="1">
        <f t="array" ref="P584">_xlfn.IFS(O584&lt;25000,"Less than 25000",O584&lt;50000,"25000 - 50000", O584&lt;75000,"50000 - 75000",O584&lt;100000,"75000 - 100000",O584&gt;=100000,"More than 100000")</f>
        <v>Less than 25000</v>
      </c>
      <c r="Q584" t="str">
        <f t="shared" si="9"/>
        <v>No</v>
      </c>
    </row>
    <row r="585" spans="1:17" x14ac:dyDescent="0.3">
      <c r="A585">
        <v>24943</v>
      </c>
      <c r="B585" t="s">
        <v>32</v>
      </c>
      <c r="C585" t="s">
        <v>35</v>
      </c>
      <c r="D585" s="2">
        <v>60000</v>
      </c>
      <c r="E585">
        <v>3</v>
      </c>
      <c r="F585" t="s">
        <v>13</v>
      </c>
      <c r="G585" t="s">
        <v>28</v>
      </c>
      <c r="H585" t="s">
        <v>15</v>
      </c>
      <c r="I585">
        <v>2</v>
      </c>
      <c r="J585" t="s">
        <v>42</v>
      </c>
      <c r="K585" t="s">
        <v>31</v>
      </c>
      <c r="L585">
        <v>66</v>
      </c>
      <c r="M585" t="str" cm="1">
        <f t="array" ref="M585">_xlfn.IFS(L585&lt;18,"Invalid", L585&lt;=35,"Young Adult", L585&lt;=55,"Middle Aged", L585&gt;55,"Old")</f>
        <v>Old</v>
      </c>
      <c r="N585" t="s">
        <v>18</v>
      </c>
      <c r="O585" s="2" cm="1">
        <f t="array" ref="O585">_xlfn.IFS(E585 = 0, D585,E585&gt;0,D585/E585)</f>
        <v>20000</v>
      </c>
      <c r="P585" t="str" cm="1">
        <f t="array" ref="P585">_xlfn.IFS(O585&lt;25000,"Less than 25000",O585&lt;50000,"25000 - 50000", O585&lt;75000,"50000 - 75000",O585&lt;100000,"75000 - 100000",O585&gt;=100000,"More than 100000")</f>
        <v>Less than 25000</v>
      </c>
      <c r="Q585" t="str">
        <f t="shared" si="9"/>
        <v>Yes</v>
      </c>
    </row>
    <row r="586" spans="1:17" x14ac:dyDescent="0.3">
      <c r="A586">
        <v>28667</v>
      </c>
      <c r="B586" t="s">
        <v>33</v>
      </c>
      <c r="C586" t="s">
        <v>35</v>
      </c>
      <c r="D586" s="2">
        <v>70000</v>
      </c>
      <c r="E586">
        <v>2</v>
      </c>
      <c r="F586" t="s">
        <v>13</v>
      </c>
      <c r="G586" t="s">
        <v>14</v>
      </c>
      <c r="H586" t="s">
        <v>18</v>
      </c>
      <c r="I586">
        <v>1</v>
      </c>
      <c r="J586" t="s">
        <v>16</v>
      </c>
      <c r="K586" t="s">
        <v>31</v>
      </c>
      <c r="L586">
        <v>37</v>
      </c>
      <c r="M586" t="str" cm="1">
        <f t="array" ref="M586">_xlfn.IFS(L586&lt;18,"Invalid", L586&lt;=35,"Young Adult", L586&lt;=55,"Middle Aged", L586&gt;55,"Old")</f>
        <v>Middle Aged</v>
      </c>
      <c r="N586" t="s">
        <v>15</v>
      </c>
      <c r="O586" s="2" cm="1">
        <f t="array" ref="O586">_xlfn.IFS(E586 = 0, D586,E586&gt;0,D586/E586)</f>
        <v>35000</v>
      </c>
      <c r="P586" t="str" cm="1">
        <f t="array" ref="P586">_xlfn.IFS(O586&lt;25000,"Less than 25000",O586&lt;50000,"25000 - 50000", O586&lt;75000,"50000 - 75000",O586&lt;100000,"75000 - 100000",O586&gt;=100000,"More than 100000")</f>
        <v>25000 - 50000</v>
      </c>
      <c r="Q586" t="str">
        <f t="shared" si="9"/>
        <v>Yes</v>
      </c>
    </row>
    <row r="587" spans="1:17" x14ac:dyDescent="0.3">
      <c r="A587">
        <v>15194</v>
      </c>
      <c r="B587" t="s">
        <v>33</v>
      </c>
      <c r="C587" t="s">
        <v>35</v>
      </c>
      <c r="D587" s="2">
        <v>120000</v>
      </c>
      <c r="E587">
        <v>2</v>
      </c>
      <c r="F587" t="s">
        <v>13</v>
      </c>
      <c r="G587" t="s">
        <v>28</v>
      </c>
      <c r="H587" t="s">
        <v>18</v>
      </c>
      <c r="I587">
        <v>3</v>
      </c>
      <c r="J587" t="s">
        <v>16</v>
      </c>
      <c r="K587" t="s">
        <v>31</v>
      </c>
      <c r="L587">
        <v>39</v>
      </c>
      <c r="M587" t="str" cm="1">
        <f t="array" ref="M587">_xlfn.IFS(L587&lt;18,"Invalid", L587&lt;=35,"Young Adult", L587&lt;=55,"Middle Aged", L587&gt;55,"Old")</f>
        <v>Middle Aged</v>
      </c>
      <c r="N587" t="s">
        <v>15</v>
      </c>
      <c r="O587" s="2" cm="1">
        <f t="array" ref="O587">_xlfn.IFS(E587 = 0, D587,E587&gt;0,D587/E587)</f>
        <v>60000</v>
      </c>
      <c r="P587" t="str" cm="1">
        <f t="array" ref="P587">_xlfn.IFS(O587&lt;25000,"Less than 25000",O587&lt;50000,"25000 - 50000", O587&lt;75000,"50000 - 75000",O587&lt;100000,"75000 - 100000",O587&gt;=100000,"More than 100000")</f>
        <v>50000 - 75000</v>
      </c>
      <c r="Q587" t="str">
        <f t="shared" si="9"/>
        <v>Yes</v>
      </c>
    </row>
    <row r="588" spans="1:17" x14ac:dyDescent="0.3">
      <c r="A588">
        <v>17436</v>
      </c>
      <c r="B588" t="s">
        <v>32</v>
      </c>
      <c r="C588" t="s">
        <v>35</v>
      </c>
      <c r="D588" s="2">
        <v>60000</v>
      </c>
      <c r="E588">
        <v>2</v>
      </c>
      <c r="F588" t="s">
        <v>27</v>
      </c>
      <c r="G588" t="s">
        <v>21</v>
      </c>
      <c r="H588" t="s">
        <v>18</v>
      </c>
      <c r="I588">
        <v>2</v>
      </c>
      <c r="J588" t="s">
        <v>26</v>
      </c>
      <c r="K588" t="s">
        <v>31</v>
      </c>
      <c r="L588">
        <v>51</v>
      </c>
      <c r="M588" t="str" cm="1">
        <f t="array" ref="M588">_xlfn.IFS(L588&lt;18,"Invalid", L588&lt;=35,"Young Adult", L588&lt;=55,"Middle Aged", L588&gt;55,"Old")</f>
        <v>Middle Aged</v>
      </c>
      <c r="N588" t="s">
        <v>18</v>
      </c>
      <c r="O588" s="2" cm="1">
        <f t="array" ref="O588">_xlfn.IFS(E588 = 0, D588,E588&gt;0,D588/E588)</f>
        <v>30000</v>
      </c>
      <c r="P588" t="str" cm="1">
        <f t="array" ref="P588">_xlfn.IFS(O588&lt;25000,"Less than 25000",O588&lt;50000,"25000 - 50000", O588&lt;75000,"50000 - 75000",O588&lt;100000,"75000 - 100000",O588&gt;=100000,"More than 100000")</f>
        <v>25000 - 50000</v>
      </c>
      <c r="Q588" t="str">
        <f t="shared" si="9"/>
        <v>Yes</v>
      </c>
    </row>
    <row r="589" spans="1:17" x14ac:dyDescent="0.3">
      <c r="A589">
        <v>18935</v>
      </c>
      <c r="B589" t="s">
        <v>32</v>
      </c>
      <c r="C589" t="s">
        <v>34</v>
      </c>
      <c r="D589" s="2">
        <v>130000</v>
      </c>
      <c r="E589">
        <v>0</v>
      </c>
      <c r="F589" t="s">
        <v>30</v>
      </c>
      <c r="G589" t="s">
        <v>28</v>
      </c>
      <c r="H589" t="s">
        <v>15</v>
      </c>
      <c r="I589">
        <v>3</v>
      </c>
      <c r="J589" t="s">
        <v>26</v>
      </c>
      <c r="K589" t="s">
        <v>31</v>
      </c>
      <c r="L589">
        <v>40</v>
      </c>
      <c r="M589" t="str" cm="1">
        <f t="array" ref="M589">_xlfn.IFS(L589&lt;18,"Invalid", L589&lt;=35,"Young Adult", L589&lt;=55,"Middle Aged", L589&gt;55,"Old")</f>
        <v>Middle Aged</v>
      </c>
      <c r="N589" t="s">
        <v>18</v>
      </c>
      <c r="O589" s="2" cm="1">
        <f t="array" ref="O589">_xlfn.IFS(E589 = 0, D589,E589&gt;0,D589/E589)</f>
        <v>130000</v>
      </c>
      <c r="P589" t="str" cm="1">
        <f t="array" ref="P589">_xlfn.IFS(O589&lt;25000,"Less than 25000",O589&lt;50000,"25000 - 50000", O589&lt;75000,"50000 - 75000",O589&lt;100000,"75000 - 100000",O589&gt;=100000,"More than 100000")</f>
        <v>More than 100000</v>
      </c>
      <c r="Q589" t="str">
        <f t="shared" si="9"/>
        <v>Yes</v>
      </c>
    </row>
    <row r="590" spans="1:17" x14ac:dyDescent="0.3">
      <c r="A590">
        <v>16871</v>
      </c>
      <c r="B590" t="s">
        <v>32</v>
      </c>
      <c r="C590" t="s">
        <v>34</v>
      </c>
      <c r="D590" s="2">
        <v>90000</v>
      </c>
      <c r="E590">
        <v>2</v>
      </c>
      <c r="F590" t="s">
        <v>27</v>
      </c>
      <c r="G590" t="s">
        <v>21</v>
      </c>
      <c r="H590" t="s">
        <v>15</v>
      </c>
      <c r="I590">
        <v>1</v>
      </c>
      <c r="J590" t="s">
        <v>42</v>
      </c>
      <c r="K590" t="s">
        <v>31</v>
      </c>
      <c r="L590">
        <v>51</v>
      </c>
      <c r="M590" t="str" cm="1">
        <f t="array" ref="M590">_xlfn.IFS(L590&lt;18,"Invalid", L590&lt;=35,"Young Adult", L590&lt;=55,"Middle Aged", L590&gt;55,"Old")</f>
        <v>Middle Aged</v>
      </c>
      <c r="N590" t="s">
        <v>15</v>
      </c>
      <c r="O590" s="2" cm="1">
        <f t="array" ref="O590">_xlfn.IFS(E590 = 0, D590,E590&gt;0,D590/E590)</f>
        <v>45000</v>
      </c>
      <c r="P590" t="str" cm="1">
        <f t="array" ref="P590">_xlfn.IFS(O590&lt;25000,"Less than 25000",O590&lt;50000,"25000 - 50000", O590&lt;75000,"50000 - 75000",O590&lt;100000,"75000 - 100000",O590&gt;=100000,"More than 100000")</f>
        <v>25000 - 50000</v>
      </c>
      <c r="Q590" t="str">
        <f t="shared" si="9"/>
        <v>Yes</v>
      </c>
    </row>
    <row r="591" spans="1:17" x14ac:dyDescent="0.3">
      <c r="A591">
        <v>12100</v>
      </c>
      <c r="B591" t="s">
        <v>33</v>
      </c>
      <c r="C591" t="s">
        <v>35</v>
      </c>
      <c r="D591" s="2">
        <v>60000</v>
      </c>
      <c r="E591">
        <v>2</v>
      </c>
      <c r="F591" t="s">
        <v>13</v>
      </c>
      <c r="G591" t="s">
        <v>28</v>
      </c>
      <c r="H591" t="s">
        <v>15</v>
      </c>
      <c r="I591">
        <v>0</v>
      </c>
      <c r="J591" t="s">
        <v>42</v>
      </c>
      <c r="K591" t="s">
        <v>31</v>
      </c>
      <c r="L591">
        <v>57</v>
      </c>
      <c r="M591" t="str" cm="1">
        <f t="array" ref="M591">_xlfn.IFS(L591&lt;18,"Invalid", L591&lt;=35,"Young Adult", L591&lt;=55,"Middle Aged", L591&gt;55,"Old")</f>
        <v>Old</v>
      </c>
      <c r="N591" t="s">
        <v>18</v>
      </c>
      <c r="O591" s="2" cm="1">
        <f t="array" ref="O591">_xlfn.IFS(E591 = 0, D591,E591&gt;0,D591/E591)</f>
        <v>30000</v>
      </c>
      <c r="P591" t="str" cm="1">
        <f t="array" ref="P591">_xlfn.IFS(O591&lt;25000,"Less than 25000",O591&lt;50000,"25000 - 50000", O591&lt;75000,"50000 - 75000",O591&lt;100000,"75000 - 100000",O591&gt;=100000,"More than 100000")</f>
        <v>25000 - 50000</v>
      </c>
      <c r="Q591" t="str">
        <f t="shared" si="9"/>
        <v>No</v>
      </c>
    </row>
    <row r="592" spans="1:17" x14ac:dyDescent="0.3">
      <c r="A592">
        <v>23158</v>
      </c>
      <c r="B592" t="s">
        <v>32</v>
      </c>
      <c r="C592" t="s">
        <v>34</v>
      </c>
      <c r="D592" s="2">
        <v>60000</v>
      </c>
      <c r="E592">
        <v>1</v>
      </c>
      <c r="F592" t="s">
        <v>30</v>
      </c>
      <c r="G592" t="s">
        <v>21</v>
      </c>
      <c r="H592" t="s">
        <v>18</v>
      </c>
      <c r="I592">
        <v>0</v>
      </c>
      <c r="J592" t="s">
        <v>16</v>
      </c>
      <c r="K592" t="s">
        <v>31</v>
      </c>
      <c r="L592">
        <v>35</v>
      </c>
      <c r="M592" t="str" cm="1">
        <f t="array" ref="M592">_xlfn.IFS(L592&lt;18,"Invalid", L592&lt;=35,"Young Adult", L592&lt;=55,"Middle Aged", L592&gt;55,"Old")</f>
        <v>Young Adult</v>
      </c>
      <c r="N592" t="s">
        <v>15</v>
      </c>
      <c r="O592" s="2" cm="1">
        <f t="array" ref="O592">_xlfn.IFS(E592 = 0, D592,E592&gt;0,D592/E592)</f>
        <v>60000</v>
      </c>
      <c r="P592" t="str" cm="1">
        <f t="array" ref="P592">_xlfn.IFS(O592&lt;25000,"Less than 25000",O592&lt;50000,"25000 - 50000", O592&lt;75000,"50000 - 75000",O592&lt;100000,"75000 - 100000",O592&gt;=100000,"More than 100000")</f>
        <v>50000 - 75000</v>
      </c>
      <c r="Q592" t="str">
        <f t="shared" si="9"/>
        <v>No</v>
      </c>
    </row>
    <row r="593" spans="1:17" x14ac:dyDescent="0.3">
      <c r="A593">
        <v>18545</v>
      </c>
      <c r="B593" t="s">
        <v>32</v>
      </c>
      <c r="C593" t="s">
        <v>35</v>
      </c>
      <c r="D593" s="2">
        <v>40000</v>
      </c>
      <c r="E593">
        <v>4</v>
      </c>
      <c r="F593" t="s">
        <v>27</v>
      </c>
      <c r="G593" t="s">
        <v>21</v>
      </c>
      <c r="H593" t="s">
        <v>18</v>
      </c>
      <c r="I593">
        <v>2</v>
      </c>
      <c r="J593" t="s">
        <v>42</v>
      </c>
      <c r="K593" t="s">
        <v>31</v>
      </c>
      <c r="L593">
        <v>61</v>
      </c>
      <c r="M593" t="str" cm="1">
        <f t="array" ref="M593">_xlfn.IFS(L593&lt;18,"Invalid", L593&lt;=35,"Young Adult", L593&lt;=55,"Middle Aged", L593&gt;55,"Old")</f>
        <v>Old</v>
      </c>
      <c r="N593" t="s">
        <v>15</v>
      </c>
      <c r="O593" s="2" cm="1">
        <f t="array" ref="O593">_xlfn.IFS(E593 = 0, D593,E593&gt;0,D593/E593)</f>
        <v>10000</v>
      </c>
      <c r="P593" t="str" cm="1">
        <f t="array" ref="P593">_xlfn.IFS(O593&lt;25000,"Less than 25000",O593&lt;50000,"25000 - 50000", O593&lt;75000,"50000 - 75000",O593&lt;100000,"75000 - 100000",O593&gt;=100000,"More than 100000")</f>
        <v>Less than 25000</v>
      </c>
      <c r="Q593" t="str">
        <f t="shared" si="9"/>
        <v>Yes</v>
      </c>
    </row>
    <row r="594" spans="1:17" x14ac:dyDescent="0.3">
      <c r="A594">
        <v>18391</v>
      </c>
      <c r="B594" t="s">
        <v>33</v>
      </c>
      <c r="C594" t="s">
        <v>34</v>
      </c>
      <c r="D594" s="2">
        <v>80000</v>
      </c>
      <c r="E594">
        <v>5</v>
      </c>
      <c r="F594" t="s">
        <v>19</v>
      </c>
      <c r="G594" t="s">
        <v>21</v>
      </c>
      <c r="H594" t="s">
        <v>15</v>
      </c>
      <c r="I594">
        <v>2</v>
      </c>
      <c r="J594" t="s">
        <v>23</v>
      </c>
      <c r="K594" t="s">
        <v>31</v>
      </c>
      <c r="L594">
        <v>44</v>
      </c>
      <c r="M594" t="str" cm="1">
        <f t="array" ref="M594">_xlfn.IFS(L594&lt;18,"Invalid", L594&lt;=35,"Young Adult", L594&lt;=55,"Middle Aged", L594&gt;55,"Old")</f>
        <v>Middle Aged</v>
      </c>
      <c r="N594" t="s">
        <v>18</v>
      </c>
      <c r="O594" s="2" cm="1">
        <f t="array" ref="O594">_xlfn.IFS(E594 = 0, D594,E594&gt;0,D594/E594)</f>
        <v>16000</v>
      </c>
      <c r="P594" t="str" cm="1">
        <f t="array" ref="P594">_xlfn.IFS(O594&lt;25000,"Less than 25000",O594&lt;50000,"25000 - 50000", O594&lt;75000,"50000 - 75000",O594&lt;100000,"75000 - 100000",O594&gt;=100000,"More than 100000")</f>
        <v>Less than 25000</v>
      </c>
      <c r="Q594" t="str">
        <f t="shared" si="9"/>
        <v>Yes</v>
      </c>
    </row>
    <row r="595" spans="1:17" x14ac:dyDescent="0.3">
      <c r="A595">
        <v>19812</v>
      </c>
      <c r="B595" t="s">
        <v>33</v>
      </c>
      <c r="C595" t="s">
        <v>34</v>
      </c>
      <c r="D595" s="2">
        <v>70000</v>
      </c>
      <c r="E595">
        <v>2</v>
      </c>
      <c r="F595" t="s">
        <v>19</v>
      </c>
      <c r="G595" t="s">
        <v>21</v>
      </c>
      <c r="H595" t="s">
        <v>15</v>
      </c>
      <c r="I595">
        <v>0</v>
      </c>
      <c r="J595" t="s">
        <v>23</v>
      </c>
      <c r="K595" t="s">
        <v>31</v>
      </c>
      <c r="L595">
        <v>49</v>
      </c>
      <c r="M595" t="str" cm="1">
        <f t="array" ref="M595">_xlfn.IFS(L595&lt;18,"Invalid", L595&lt;=35,"Young Adult", L595&lt;=55,"Middle Aged", L595&gt;55,"Old")</f>
        <v>Middle Aged</v>
      </c>
      <c r="N595" t="s">
        <v>15</v>
      </c>
      <c r="O595" s="2" cm="1">
        <f t="array" ref="O595">_xlfn.IFS(E595 = 0, D595,E595&gt;0,D595/E595)</f>
        <v>35000</v>
      </c>
      <c r="P595" t="str" cm="1">
        <f t="array" ref="P595">_xlfn.IFS(O595&lt;25000,"Less than 25000",O595&lt;50000,"25000 - 50000", O595&lt;75000,"50000 - 75000",O595&lt;100000,"75000 - 100000",O595&gt;=100000,"More than 100000")</f>
        <v>25000 - 50000</v>
      </c>
      <c r="Q595" t="str">
        <f t="shared" si="9"/>
        <v>No</v>
      </c>
    </row>
    <row r="596" spans="1:17" x14ac:dyDescent="0.3">
      <c r="A596">
        <v>27660</v>
      </c>
      <c r="B596" t="s">
        <v>32</v>
      </c>
      <c r="C596" t="s">
        <v>35</v>
      </c>
      <c r="D596" s="2">
        <v>80000</v>
      </c>
      <c r="E596">
        <v>4</v>
      </c>
      <c r="F596" t="s">
        <v>30</v>
      </c>
      <c r="G596" t="s">
        <v>28</v>
      </c>
      <c r="H596" t="s">
        <v>15</v>
      </c>
      <c r="I596">
        <v>2</v>
      </c>
      <c r="J596" t="s">
        <v>23</v>
      </c>
      <c r="K596" t="s">
        <v>31</v>
      </c>
      <c r="L596">
        <v>70</v>
      </c>
      <c r="M596" t="str" cm="1">
        <f t="array" ref="M596">_xlfn.IFS(L596&lt;18,"Invalid", L596&lt;=35,"Young Adult", L596&lt;=55,"Middle Aged", L596&gt;55,"Old")</f>
        <v>Old</v>
      </c>
      <c r="N596" t="s">
        <v>18</v>
      </c>
      <c r="O596" s="2" cm="1">
        <f t="array" ref="O596">_xlfn.IFS(E596 = 0, D596,E596&gt;0,D596/E596)</f>
        <v>20000</v>
      </c>
      <c r="P596" t="str" cm="1">
        <f t="array" ref="P596">_xlfn.IFS(O596&lt;25000,"Less than 25000",O596&lt;50000,"25000 - 50000", O596&lt;75000,"50000 - 75000",O596&lt;100000,"75000 - 100000",O596&gt;=100000,"More than 100000")</f>
        <v>Less than 25000</v>
      </c>
      <c r="Q596" t="str">
        <f t="shared" si="9"/>
        <v>Yes</v>
      </c>
    </row>
    <row r="597" spans="1:17" x14ac:dyDescent="0.3">
      <c r="A597">
        <v>18058</v>
      </c>
      <c r="B597" t="s">
        <v>33</v>
      </c>
      <c r="C597" t="s">
        <v>34</v>
      </c>
      <c r="D597" s="2">
        <v>20000</v>
      </c>
      <c r="E597">
        <v>3</v>
      </c>
      <c r="F597" t="s">
        <v>27</v>
      </c>
      <c r="G597" t="s">
        <v>14</v>
      </c>
      <c r="H597" t="s">
        <v>15</v>
      </c>
      <c r="I597">
        <v>2</v>
      </c>
      <c r="J597" t="s">
        <v>22</v>
      </c>
      <c r="K597" t="s">
        <v>31</v>
      </c>
      <c r="L597">
        <v>78</v>
      </c>
      <c r="M597" t="str" cm="1">
        <f t="array" ref="M597">_xlfn.IFS(L597&lt;18,"Invalid", L597&lt;=35,"Young Adult", L597&lt;=55,"Middle Aged", L597&gt;55,"Old")</f>
        <v>Old</v>
      </c>
      <c r="N597" t="s">
        <v>18</v>
      </c>
      <c r="O597" s="2" cm="1">
        <f t="array" ref="O597">_xlfn.IFS(E597 = 0, D597,E597&gt;0,D597/E597)</f>
        <v>6666.666666666667</v>
      </c>
      <c r="P597" t="str" cm="1">
        <f t="array" ref="P597">_xlfn.IFS(O597&lt;25000,"Less than 25000",O597&lt;50000,"25000 - 50000", O597&lt;75000,"50000 - 75000",O597&lt;100000,"75000 - 100000",O597&gt;=100000,"More than 100000")</f>
        <v>Less than 25000</v>
      </c>
      <c r="Q597" t="str">
        <f t="shared" si="9"/>
        <v>Yes</v>
      </c>
    </row>
    <row r="598" spans="1:17" x14ac:dyDescent="0.3">
      <c r="A598">
        <v>20343</v>
      </c>
      <c r="B598" t="s">
        <v>32</v>
      </c>
      <c r="C598" t="s">
        <v>34</v>
      </c>
      <c r="D598" s="2">
        <v>90000</v>
      </c>
      <c r="E598">
        <v>4</v>
      </c>
      <c r="F598" t="s">
        <v>19</v>
      </c>
      <c r="G598" t="s">
        <v>21</v>
      </c>
      <c r="H598" t="s">
        <v>15</v>
      </c>
      <c r="I598">
        <v>1</v>
      </c>
      <c r="J598" t="s">
        <v>26</v>
      </c>
      <c r="K598" t="s">
        <v>31</v>
      </c>
      <c r="L598">
        <v>45</v>
      </c>
      <c r="M598" t="str" cm="1">
        <f t="array" ref="M598">_xlfn.IFS(L598&lt;18,"Invalid", L598&lt;=35,"Young Adult", L598&lt;=55,"Middle Aged", L598&gt;55,"Old")</f>
        <v>Middle Aged</v>
      </c>
      <c r="N598" t="s">
        <v>18</v>
      </c>
      <c r="O598" s="2" cm="1">
        <f t="array" ref="O598">_xlfn.IFS(E598 = 0, D598,E598&gt;0,D598/E598)</f>
        <v>22500</v>
      </c>
      <c r="P598" t="str" cm="1">
        <f t="array" ref="P598">_xlfn.IFS(O598&lt;25000,"Less than 25000",O598&lt;50000,"25000 - 50000", O598&lt;75000,"50000 - 75000",O598&lt;100000,"75000 - 100000",O598&gt;=100000,"More than 100000")</f>
        <v>Less than 25000</v>
      </c>
      <c r="Q598" t="str">
        <f t="shared" si="9"/>
        <v>Yes</v>
      </c>
    </row>
    <row r="599" spans="1:17" x14ac:dyDescent="0.3">
      <c r="A599">
        <v>28997</v>
      </c>
      <c r="B599" t="s">
        <v>33</v>
      </c>
      <c r="C599" t="s">
        <v>35</v>
      </c>
      <c r="D599" s="2">
        <v>40000</v>
      </c>
      <c r="E599">
        <v>2</v>
      </c>
      <c r="F599" t="s">
        <v>27</v>
      </c>
      <c r="G599" t="s">
        <v>21</v>
      </c>
      <c r="H599" t="s">
        <v>18</v>
      </c>
      <c r="I599">
        <v>1</v>
      </c>
      <c r="J599" t="s">
        <v>22</v>
      </c>
      <c r="K599" t="s">
        <v>31</v>
      </c>
      <c r="L599">
        <v>58</v>
      </c>
      <c r="M599" t="str" cm="1">
        <f t="array" ref="M599">_xlfn.IFS(L599&lt;18,"Invalid", L599&lt;=35,"Young Adult", L599&lt;=55,"Middle Aged", L599&gt;55,"Old")</f>
        <v>Old</v>
      </c>
      <c r="N599" t="s">
        <v>15</v>
      </c>
      <c r="O599" s="2" cm="1">
        <f t="array" ref="O599">_xlfn.IFS(E599 = 0, D599,E599&gt;0,D599/E599)</f>
        <v>20000</v>
      </c>
      <c r="P599" t="str" cm="1">
        <f t="array" ref="P599">_xlfn.IFS(O599&lt;25000,"Less than 25000",O599&lt;50000,"25000 - 50000", O599&lt;75000,"50000 - 75000",O599&lt;100000,"75000 - 100000",O599&gt;=100000,"More than 100000")</f>
        <v>Less than 25000</v>
      </c>
      <c r="Q599" t="str">
        <f t="shared" si="9"/>
        <v>Yes</v>
      </c>
    </row>
    <row r="600" spans="1:17" x14ac:dyDescent="0.3">
      <c r="A600">
        <v>24398</v>
      </c>
      <c r="B600" t="s">
        <v>32</v>
      </c>
      <c r="C600" t="s">
        <v>35</v>
      </c>
      <c r="D600" s="2">
        <v>130000</v>
      </c>
      <c r="E600">
        <v>1</v>
      </c>
      <c r="F600" t="s">
        <v>30</v>
      </c>
      <c r="G600" t="s">
        <v>28</v>
      </c>
      <c r="H600" t="s">
        <v>15</v>
      </c>
      <c r="I600">
        <v>4</v>
      </c>
      <c r="J600" t="s">
        <v>16</v>
      </c>
      <c r="K600" t="s">
        <v>31</v>
      </c>
      <c r="L600">
        <v>41</v>
      </c>
      <c r="M600" t="str" cm="1">
        <f t="array" ref="M600">_xlfn.IFS(L600&lt;18,"Invalid", L600&lt;=35,"Young Adult", L600&lt;=55,"Middle Aged", L600&gt;55,"Old")</f>
        <v>Middle Aged</v>
      </c>
      <c r="N600" t="s">
        <v>18</v>
      </c>
      <c r="O600" s="2" cm="1">
        <f t="array" ref="O600">_xlfn.IFS(E600 = 0, D600,E600&gt;0,D600/E600)</f>
        <v>130000</v>
      </c>
      <c r="P600" t="str" cm="1">
        <f t="array" ref="P600">_xlfn.IFS(O600&lt;25000,"Less than 25000",O600&lt;50000,"25000 - 50000", O600&lt;75000,"50000 - 75000",O600&lt;100000,"75000 - 100000",O600&gt;=100000,"More than 100000")</f>
        <v>More than 100000</v>
      </c>
      <c r="Q600" t="str">
        <f t="shared" si="9"/>
        <v>Yes</v>
      </c>
    </row>
    <row r="601" spans="1:17" x14ac:dyDescent="0.3">
      <c r="A601">
        <v>19002</v>
      </c>
      <c r="B601" t="s">
        <v>32</v>
      </c>
      <c r="C601" t="s">
        <v>34</v>
      </c>
      <c r="D601" s="2">
        <v>60000</v>
      </c>
      <c r="E601">
        <v>2</v>
      </c>
      <c r="F601" t="s">
        <v>19</v>
      </c>
      <c r="G601" t="s">
        <v>21</v>
      </c>
      <c r="H601" t="s">
        <v>15</v>
      </c>
      <c r="I601">
        <v>1</v>
      </c>
      <c r="J601" t="s">
        <v>22</v>
      </c>
      <c r="K601" t="s">
        <v>31</v>
      </c>
      <c r="L601">
        <v>57</v>
      </c>
      <c r="M601" t="str" cm="1">
        <f t="array" ref="M601">_xlfn.IFS(L601&lt;18,"Invalid", L601&lt;=35,"Young Adult", L601&lt;=55,"Middle Aged", L601&gt;55,"Old")</f>
        <v>Old</v>
      </c>
      <c r="N601" t="s">
        <v>15</v>
      </c>
      <c r="O601" s="2" cm="1">
        <f t="array" ref="O601">_xlfn.IFS(E601 = 0, D601,E601&gt;0,D601/E601)</f>
        <v>30000</v>
      </c>
      <c r="P601" t="str" cm="1">
        <f t="array" ref="P601">_xlfn.IFS(O601&lt;25000,"Less than 25000",O601&lt;50000,"25000 - 50000", O601&lt;75000,"50000 - 75000",O601&lt;100000,"75000 - 100000",O601&gt;=100000,"More than 100000")</f>
        <v>25000 - 50000</v>
      </c>
      <c r="Q601" t="str">
        <f t="shared" si="9"/>
        <v>Yes</v>
      </c>
    </row>
    <row r="602" spans="1:17" x14ac:dyDescent="0.3">
      <c r="A602">
        <v>28609</v>
      </c>
      <c r="B602" t="s">
        <v>32</v>
      </c>
      <c r="C602" t="s">
        <v>35</v>
      </c>
      <c r="D602" s="2">
        <v>30000</v>
      </c>
      <c r="E602">
        <v>2</v>
      </c>
      <c r="F602" t="s">
        <v>27</v>
      </c>
      <c r="G602" t="s">
        <v>14</v>
      </c>
      <c r="H602" t="s">
        <v>18</v>
      </c>
      <c r="I602">
        <v>2</v>
      </c>
      <c r="J602" t="s">
        <v>16</v>
      </c>
      <c r="K602" t="s">
        <v>31</v>
      </c>
      <c r="L602">
        <v>49</v>
      </c>
      <c r="M602" t="str" cm="1">
        <f t="array" ref="M602">_xlfn.IFS(L602&lt;18,"Invalid", L602&lt;=35,"Young Adult", L602&lt;=55,"Middle Aged", L602&gt;55,"Old")</f>
        <v>Middle Aged</v>
      </c>
      <c r="N602" t="s">
        <v>18</v>
      </c>
      <c r="O602" s="2" cm="1">
        <f t="array" ref="O602">_xlfn.IFS(E602 = 0, D602,E602&gt;0,D602/E602)</f>
        <v>15000</v>
      </c>
      <c r="P602" t="str" cm="1">
        <f t="array" ref="P602">_xlfn.IFS(O602&lt;25000,"Less than 25000",O602&lt;50000,"25000 - 50000", O602&lt;75000,"50000 - 75000",O602&lt;100000,"75000 - 100000",O602&gt;=100000,"More than 100000")</f>
        <v>Less than 25000</v>
      </c>
      <c r="Q602" t="str">
        <f t="shared" si="9"/>
        <v>Yes</v>
      </c>
    </row>
    <row r="603" spans="1:17" x14ac:dyDescent="0.3">
      <c r="A603">
        <v>29231</v>
      </c>
      <c r="B603" t="s">
        <v>33</v>
      </c>
      <c r="C603" t="s">
        <v>35</v>
      </c>
      <c r="D603" s="2">
        <v>80000</v>
      </c>
      <c r="E603">
        <v>4</v>
      </c>
      <c r="F603" t="s">
        <v>19</v>
      </c>
      <c r="G603" t="s">
        <v>21</v>
      </c>
      <c r="H603" t="s">
        <v>18</v>
      </c>
      <c r="I603">
        <v>2</v>
      </c>
      <c r="J603" t="s">
        <v>16</v>
      </c>
      <c r="K603" t="s">
        <v>31</v>
      </c>
      <c r="L603">
        <v>43</v>
      </c>
      <c r="M603" t="str" cm="1">
        <f t="array" ref="M603">_xlfn.IFS(L603&lt;18,"Invalid", L603&lt;=35,"Young Adult", L603&lt;=55,"Middle Aged", L603&gt;55,"Old")</f>
        <v>Middle Aged</v>
      </c>
      <c r="N603" t="s">
        <v>18</v>
      </c>
      <c r="O603" s="2" cm="1">
        <f t="array" ref="O603">_xlfn.IFS(E603 = 0, D603,E603&gt;0,D603/E603)</f>
        <v>20000</v>
      </c>
      <c r="P603" t="str" cm="1">
        <f t="array" ref="P603">_xlfn.IFS(O603&lt;25000,"Less than 25000",O603&lt;50000,"25000 - 50000", O603&lt;75000,"50000 - 75000",O603&lt;100000,"75000 - 100000",O603&gt;=100000,"More than 100000")</f>
        <v>Less than 25000</v>
      </c>
      <c r="Q603" t="str">
        <f t="shared" si="9"/>
        <v>Yes</v>
      </c>
    </row>
    <row r="604" spans="1:17" x14ac:dyDescent="0.3">
      <c r="A604">
        <v>18858</v>
      </c>
      <c r="B604" t="s">
        <v>33</v>
      </c>
      <c r="C604" t="s">
        <v>35</v>
      </c>
      <c r="D604" s="2">
        <v>60000</v>
      </c>
      <c r="E604">
        <v>2</v>
      </c>
      <c r="F604" t="s">
        <v>29</v>
      </c>
      <c r="G604" t="s">
        <v>14</v>
      </c>
      <c r="H604" t="s">
        <v>15</v>
      </c>
      <c r="I604">
        <v>2</v>
      </c>
      <c r="J604" t="s">
        <v>23</v>
      </c>
      <c r="K604" t="s">
        <v>31</v>
      </c>
      <c r="L604">
        <v>52</v>
      </c>
      <c r="M604" t="str" cm="1">
        <f t="array" ref="M604">_xlfn.IFS(L604&lt;18,"Invalid", L604&lt;=35,"Young Adult", L604&lt;=55,"Middle Aged", L604&gt;55,"Old")</f>
        <v>Middle Aged</v>
      </c>
      <c r="N604" t="s">
        <v>15</v>
      </c>
      <c r="O604" s="2" cm="1">
        <f t="array" ref="O604">_xlfn.IFS(E604 = 0, D604,E604&gt;0,D604/E604)</f>
        <v>30000</v>
      </c>
      <c r="P604" t="str" cm="1">
        <f t="array" ref="P604">_xlfn.IFS(O604&lt;25000,"Less than 25000",O604&lt;50000,"25000 - 50000", O604&lt;75000,"50000 - 75000",O604&lt;100000,"75000 - 100000",O604&gt;=100000,"More than 100000")</f>
        <v>25000 - 50000</v>
      </c>
      <c r="Q604" t="str">
        <f t="shared" si="9"/>
        <v>Yes</v>
      </c>
    </row>
    <row r="605" spans="1:17" x14ac:dyDescent="0.3">
      <c r="A605">
        <v>20000</v>
      </c>
      <c r="B605" t="s">
        <v>32</v>
      </c>
      <c r="C605" t="s">
        <v>35</v>
      </c>
      <c r="D605" s="2">
        <v>60000</v>
      </c>
      <c r="E605">
        <v>1</v>
      </c>
      <c r="F605" t="s">
        <v>30</v>
      </c>
      <c r="G605" t="s">
        <v>21</v>
      </c>
      <c r="H605" t="s">
        <v>15</v>
      </c>
      <c r="I605">
        <v>0</v>
      </c>
      <c r="J605" t="s">
        <v>16</v>
      </c>
      <c r="K605" t="s">
        <v>31</v>
      </c>
      <c r="L605">
        <v>35</v>
      </c>
      <c r="M605" t="str" cm="1">
        <f t="array" ref="M605">_xlfn.IFS(L605&lt;18,"Invalid", L605&lt;=35,"Young Adult", L605&lt;=55,"Middle Aged", L605&gt;55,"Old")</f>
        <v>Young Adult</v>
      </c>
      <c r="N605" t="s">
        <v>15</v>
      </c>
      <c r="O605" s="2" cm="1">
        <f t="array" ref="O605">_xlfn.IFS(E605 = 0, D605,E605&gt;0,D605/E605)</f>
        <v>60000</v>
      </c>
      <c r="P605" t="str" cm="1">
        <f t="array" ref="P605">_xlfn.IFS(O605&lt;25000,"Less than 25000",O605&lt;50000,"25000 - 50000", O605&lt;75000,"50000 - 75000",O605&lt;100000,"75000 - 100000",O605&gt;=100000,"More than 100000")</f>
        <v>50000 - 75000</v>
      </c>
      <c r="Q605" t="str">
        <f t="shared" si="9"/>
        <v>No</v>
      </c>
    </row>
    <row r="606" spans="1:17" x14ac:dyDescent="0.3">
      <c r="A606">
        <v>25261</v>
      </c>
      <c r="B606" t="s">
        <v>32</v>
      </c>
      <c r="C606" t="s">
        <v>35</v>
      </c>
      <c r="D606" s="2">
        <v>40000</v>
      </c>
      <c r="E606">
        <v>0</v>
      </c>
      <c r="F606" t="s">
        <v>27</v>
      </c>
      <c r="G606" t="s">
        <v>14</v>
      </c>
      <c r="H606" t="s">
        <v>15</v>
      </c>
      <c r="I606">
        <v>2</v>
      </c>
      <c r="J606" t="s">
        <v>23</v>
      </c>
      <c r="K606" t="s">
        <v>31</v>
      </c>
      <c r="L606">
        <v>27</v>
      </c>
      <c r="M606" t="str" cm="1">
        <f t="array" ref="M606">_xlfn.IFS(L606&lt;18,"Invalid", L606&lt;=35,"Young Adult", L606&lt;=55,"Middle Aged", L606&gt;55,"Old")</f>
        <v>Young Adult</v>
      </c>
      <c r="N606" t="s">
        <v>18</v>
      </c>
      <c r="O606" s="2" cm="1">
        <f t="array" ref="O606">_xlfn.IFS(E606 = 0, D606,E606&gt;0,D606/E606)</f>
        <v>40000</v>
      </c>
      <c r="P606" t="str" cm="1">
        <f t="array" ref="P606">_xlfn.IFS(O606&lt;25000,"Less than 25000",O606&lt;50000,"25000 - 50000", O606&lt;75000,"50000 - 75000",O606&lt;100000,"75000 - 100000",O606&gt;=100000,"More than 100000")</f>
        <v>25000 - 50000</v>
      </c>
      <c r="Q606" t="str">
        <f t="shared" si="9"/>
        <v>Yes</v>
      </c>
    </row>
    <row r="607" spans="1:17" x14ac:dyDescent="0.3">
      <c r="A607">
        <v>17458</v>
      </c>
      <c r="B607" t="s">
        <v>33</v>
      </c>
      <c r="C607" t="s">
        <v>35</v>
      </c>
      <c r="D607" s="2">
        <v>70000</v>
      </c>
      <c r="E607">
        <v>3</v>
      </c>
      <c r="F607" t="s">
        <v>27</v>
      </c>
      <c r="G607" t="s">
        <v>21</v>
      </c>
      <c r="H607" t="s">
        <v>15</v>
      </c>
      <c r="I607">
        <v>0</v>
      </c>
      <c r="J607" t="s">
        <v>23</v>
      </c>
      <c r="K607" t="s">
        <v>31</v>
      </c>
      <c r="L607">
        <v>52</v>
      </c>
      <c r="M607" t="str" cm="1">
        <f t="array" ref="M607">_xlfn.IFS(L607&lt;18,"Invalid", L607&lt;=35,"Young Adult", L607&lt;=55,"Middle Aged", L607&gt;55,"Old")</f>
        <v>Middle Aged</v>
      </c>
      <c r="N607" t="s">
        <v>15</v>
      </c>
      <c r="O607" s="2" cm="1">
        <f t="array" ref="O607">_xlfn.IFS(E607 = 0, D607,E607&gt;0,D607/E607)</f>
        <v>23333.333333333332</v>
      </c>
      <c r="P607" t="str" cm="1">
        <f t="array" ref="P607">_xlfn.IFS(O607&lt;25000,"Less than 25000",O607&lt;50000,"25000 - 50000", O607&lt;75000,"50000 - 75000",O607&lt;100000,"75000 - 100000",O607&gt;=100000,"More than 100000")</f>
        <v>Less than 25000</v>
      </c>
      <c r="Q607" t="str">
        <f t="shared" si="9"/>
        <v>No</v>
      </c>
    </row>
    <row r="608" spans="1:17" x14ac:dyDescent="0.3">
      <c r="A608">
        <v>11644</v>
      </c>
      <c r="B608" t="s">
        <v>33</v>
      </c>
      <c r="C608" t="s">
        <v>35</v>
      </c>
      <c r="D608" s="2">
        <v>40000</v>
      </c>
      <c r="E608">
        <v>2</v>
      </c>
      <c r="F608" t="s">
        <v>13</v>
      </c>
      <c r="G608" t="s">
        <v>14</v>
      </c>
      <c r="H608" t="s">
        <v>15</v>
      </c>
      <c r="I608">
        <v>0</v>
      </c>
      <c r="J608" t="s">
        <v>22</v>
      </c>
      <c r="K608" t="s">
        <v>31</v>
      </c>
      <c r="L608">
        <v>36</v>
      </c>
      <c r="M608" t="str" cm="1">
        <f t="array" ref="M608">_xlfn.IFS(L608&lt;18,"Invalid", L608&lt;=35,"Young Adult", L608&lt;=55,"Middle Aged", L608&gt;55,"Old")</f>
        <v>Middle Aged</v>
      </c>
      <c r="N608" t="s">
        <v>18</v>
      </c>
      <c r="O608" s="2" cm="1">
        <f t="array" ref="O608">_xlfn.IFS(E608 = 0, D608,E608&gt;0,D608/E608)</f>
        <v>20000</v>
      </c>
      <c r="P608" t="str" cm="1">
        <f t="array" ref="P608">_xlfn.IFS(O608&lt;25000,"Less than 25000",O608&lt;50000,"25000 - 50000", O608&lt;75000,"50000 - 75000",O608&lt;100000,"75000 - 100000",O608&gt;=100000,"More than 100000")</f>
        <v>Less than 25000</v>
      </c>
      <c r="Q608" t="str">
        <f t="shared" si="9"/>
        <v>No</v>
      </c>
    </row>
    <row r="609" spans="1:17" x14ac:dyDescent="0.3">
      <c r="A609">
        <v>16145</v>
      </c>
      <c r="B609" t="s">
        <v>33</v>
      </c>
      <c r="C609" t="s">
        <v>34</v>
      </c>
      <c r="D609" s="2">
        <v>70000</v>
      </c>
      <c r="E609">
        <v>5</v>
      </c>
      <c r="F609" t="s">
        <v>30</v>
      </c>
      <c r="G609" t="s">
        <v>21</v>
      </c>
      <c r="H609" t="s">
        <v>15</v>
      </c>
      <c r="I609">
        <v>3</v>
      </c>
      <c r="J609" t="s">
        <v>42</v>
      </c>
      <c r="K609" t="s">
        <v>31</v>
      </c>
      <c r="L609">
        <v>46</v>
      </c>
      <c r="M609" t="str" cm="1">
        <f t="array" ref="M609">_xlfn.IFS(L609&lt;18,"Invalid", L609&lt;=35,"Young Adult", L609&lt;=55,"Middle Aged", L609&gt;55,"Old")</f>
        <v>Middle Aged</v>
      </c>
      <c r="N609" t="s">
        <v>15</v>
      </c>
      <c r="O609" s="2" cm="1">
        <f t="array" ref="O609">_xlfn.IFS(E609 = 0, D609,E609&gt;0,D609/E609)</f>
        <v>14000</v>
      </c>
      <c r="P609" t="str" cm="1">
        <f t="array" ref="P609">_xlfn.IFS(O609&lt;25000,"Less than 25000",O609&lt;50000,"25000 - 50000", O609&lt;75000,"50000 - 75000",O609&lt;100000,"75000 - 100000",O609&gt;=100000,"More than 100000")</f>
        <v>Less than 25000</v>
      </c>
      <c r="Q609" t="str">
        <f t="shared" si="9"/>
        <v>Yes</v>
      </c>
    </row>
    <row r="610" spans="1:17" x14ac:dyDescent="0.3">
      <c r="A610">
        <v>16890</v>
      </c>
      <c r="B610" t="s">
        <v>32</v>
      </c>
      <c r="C610" t="s">
        <v>35</v>
      </c>
      <c r="D610" s="2">
        <v>60000</v>
      </c>
      <c r="E610">
        <v>3</v>
      </c>
      <c r="F610" t="s">
        <v>29</v>
      </c>
      <c r="G610" t="s">
        <v>14</v>
      </c>
      <c r="H610" t="s">
        <v>15</v>
      </c>
      <c r="I610">
        <v>2</v>
      </c>
      <c r="J610" t="s">
        <v>23</v>
      </c>
      <c r="K610" t="s">
        <v>31</v>
      </c>
      <c r="L610">
        <v>52</v>
      </c>
      <c r="M610" t="str" cm="1">
        <f t="array" ref="M610">_xlfn.IFS(L610&lt;18,"Invalid", L610&lt;=35,"Young Adult", L610&lt;=55,"Middle Aged", L610&gt;55,"Old")</f>
        <v>Middle Aged</v>
      </c>
      <c r="N610" t="s">
        <v>15</v>
      </c>
      <c r="O610" s="2" cm="1">
        <f t="array" ref="O610">_xlfn.IFS(E610 = 0, D610,E610&gt;0,D610/E610)</f>
        <v>20000</v>
      </c>
      <c r="P610" t="str" cm="1">
        <f t="array" ref="P610">_xlfn.IFS(O610&lt;25000,"Less than 25000",O610&lt;50000,"25000 - 50000", O610&lt;75000,"50000 - 75000",O610&lt;100000,"75000 - 100000",O610&gt;=100000,"More than 100000")</f>
        <v>Less than 25000</v>
      </c>
      <c r="Q610" t="str">
        <f t="shared" si="9"/>
        <v>Yes</v>
      </c>
    </row>
    <row r="611" spans="1:17" x14ac:dyDescent="0.3">
      <c r="A611">
        <v>25983</v>
      </c>
      <c r="B611" t="s">
        <v>32</v>
      </c>
      <c r="C611" t="s">
        <v>35</v>
      </c>
      <c r="D611" s="2">
        <v>70000</v>
      </c>
      <c r="E611">
        <v>0</v>
      </c>
      <c r="F611" t="s">
        <v>13</v>
      </c>
      <c r="G611" t="s">
        <v>21</v>
      </c>
      <c r="H611" t="s">
        <v>18</v>
      </c>
      <c r="I611">
        <v>1</v>
      </c>
      <c r="J611" t="s">
        <v>16</v>
      </c>
      <c r="K611" t="s">
        <v>31</v>
      </c>
      <c r="L611">
        <v>43</v>
      </c>
      <c r="M611" t="str" cm="1">
        <f t="array" ref="M611">_xlfn.IFS(L611&lt;18,"Invalid", L611&lt;=35,"Young Adult", L611&lt;=55,"Middle Aged", L611&gt;55,"Old")</f>
        <v>Middle Aged</v>
      </c>
      <c r="N611" t="s">
        <v>18</v>
      </c>
      <c r="O611" s="2" cm="1">
        <f t="array" ref="O611">_xlfn.IFS(E611 = 0, D611,E611&gt;0,D611/E611)</f>
        <v>70000</v>
      </c>
      <c r="P611" t="str" cm="1">
        <f t="array" ref="P611">_xlfn.IFS(O611&lt;25000,"Less than 25000",O611&lt;50000,"25000 - 50000", O611&lt;75000,"50000 - 75000",O611&lt;100000,"75000 - 100000",O611&gt;=100000,"More than 100000")</f>
        <v>50000 - 75000</v>
      </c>
      <c r="Q611" t="str">
        <f t="shared" si="9"/>
        <v>Yes</v>
      </c>
    </row>
    <row r="612" spans="1:17" x14ac:dyDescent="0.3">
      <c r="A612">
        <v>14633</v>
      </c>
      <c r="B612" t="s">
        <v>32</v>
      </c>
      <c r="C612" t="s">
        <v>35</v>
      </c>
      <c r="D612" s="2">
        <v>60000</v>
      </c>
      <c r="E612">
        <v>1</v>
      </c>
      <c r="F612" t="s">
        <v>19</v>
      </c>
      <c r="G612" t="s">
        <v>14</v>
      </c>
      <c r="H612" t="s">
        <v>15</v>
      </c>
      <c r="I612">
        <v>1</v>
      </c>
      <c r="J612" t="s">
        <v>22</v>
      </c>
      <c r="K612" t="s">
        <v>31</v>
      </c>
      <c r="L612">
        <v>44</v>
      </c>
      <c r="M612" t="str" cm="1">
        <f t="array" ref="M612">_xlfn.IFS(L612&lt;18,"Invalid", L612&lt;=35,"Young Adult", L612&lt;=55,"Middle Aged", L612&gt;55,"Old")</f>
        <v>Middle Aged</v>
      </c>
      <c r="N612" t="s">
        <v>18</v>
      </c>
      <c r="O612" s="2" cm="1">
        <f t="array" ref="O612">_xlfn.IFS(E612 = 0, D612,E612&gt;0,D612/E612)</f>
        <v>60000</v>
      </c>
      <c r="P612" t="str" cm="1">
        <f t="array" ref="P612">_xlfn.IFS(O612&lt;25000,"Less than 25000",O612&lt;50000,"25000 - 50000", O612&lt;75000,"50000 - 75000",O612&lt;100000,"75000 - 100000",O612&gt;=100000,"More than 100000")</f>
        <v>50000 - 75000</v>
      </c>
      <c r="Q612" t="str">
        <f t="shared" si="9"/>
        <v>Yes</v>
      </c>
    </row>
    <row r="613" spans="1:17" x14ac:dyDescent="0.3">
      <c r="A613">
        <v>22994</v>
      </c>
      <c r="B613" t="s">
        <v>32</v>
      </c>
      <c r="C613" t="s">
        <v>34</v>
      </c>
      <c r="D613" s="2">
        <v>80000</v>
      </c>
      <c r="E613">
        <v>0</v>
      </c>
      <c r="F613" t="s">
        <v>13</v>
      </c>
      <c r="G613" t="s">
        <v>28</v>
      </c>
      <c r="H613" t="s">
        <v>15</v>
      </c>
      <c r="I613">
        <v>1</v>
      </c>
      <c r="J613" t="s">
        <v>26</v>
      </c>
      <c r="K613" t="s">
        <v>31</v>
      </c>
      <c r="L613">
        <v>34</v>
      </c>
      <c r="M613" t="str" cm="1">
        <f t="array" ref="M613">_xlfn.IFS(L613&lt;18,"Invalid", L613&lt;=35,"Young Adult", L613&lt;=55,"Middle Aged", L613&gt;55,"Old")</f>
        <v>Young Adult</v>
      </c>
      <c r="N613" t="s">
        <v>15</v>
      </c>
      <c r="O613" s="2" cm="1">
        <f t="array" ref="O613">_xlfn.IFS(E613 = 0, D613,E613&gt;0,D613/E613)</f>
        <v>80000</v>
      </c>
      <c r="P613" t="str" cm="1">
        <f t="array" ref="P613">_xlfn.IFS(O613&lt;25000,"Less than 25000",O613&lt;50000,"25000 - 50000", O613&lt;75000,"50000 - 75000",O613&lt;100000,"75000 - 100000",O613&gt;=100000,"More than 100000")</f>
        <v>75000 - 100000</v>
      </c>
      <c r="Q613" t="str">
        <f t="shared" si="9"/>
        <v>Yes</v>
      </c>
    </row>
    <row r="614" spans="1:17" x14ac:dyDescent="0.3">
      <c r="A614">
        <v>22983</v>
      </c>
      <c r="B614" t="s">
        <v>33</v>
      </c>
      <c r="C614" t="s">
        <v>34</v>
      </c>
      <c r="D614" s="2">
        <v>30000</v>
      </c>
      <c r="E614">
        <v>0</v>
      </c>
      <c r="F614" t="s">
        <v>29</v>
      </c>
      <c r="G614" t="s">
        <v>20</v>
      </c>
      <c r="H614" t="s">
        <v>15</v>
      </c>
      <c r="I614">
        <v>2</v>
      </c>
      <c r="J614" t="s">
        <v>23</v>
      </c>
      <c r="K614" t="s">
        <v>31</v>
      </c>
      <c r="L614">
        <v>27</v>
      </c>
      <c r="M614" t="str" cm="1">
        <f t="array" ref="M614">_xlfn.IFS(L614&lt;18,"Invalid", L614&lt;=35,"Young Adult", L614&lt;=55,"Middle Aged", L614&gt;55,"Old")</f>
        <v>Young Adult</v>
      </c>
      <c r="N614" t="s">
        <v>18</v>
      </c>
      <c r="O614" s="2" cm="1">
        <f t="array" ref="O614">_xlfn.IFS(E614 = 0, D614,E614&gt;0,D614/E614)</f>
        <v>30000</v>
      </c>
      <c r="P614" t="str" cm="1">
        <f t="array" ref="P614">_xlfn.IFS(O614&lt;25000,"Less than 25000",O614&lt;50000,"25000 - 50000", O614&lt;75000,"50000 - 75000",O614&lt;100000,"75000 - 100000",O614&gt;=100000,"More than 100000")</f>
        <v>25000 - 50000</v>
      </c>
      <c r="Q614" t="str">
        <f t="shared" si="9"/>
        <v>Yes</v>
      </c>
    </row>
    <row r="615" spans="1:17" x14ac:dyDescent="0.3">
      <c r="A615">
        <v>25184</v>
      </c>
      <c r="B615" t="s">
        <v>33</v>
      </c>
      <c r="C615" t="s">
        <v>35</v>
      </c>
      <c r="D615" s="2">
        <v>110000</v>
      </c>
      <c r="E615">
        <v>1</v>
      </c>
      <c r="F615" t="s">
        <v>19</v>
      </c>
      <c r="G615" t="s">
        <v>21</v>
      </c>
      <c r="H615" t="s">
        <v>15</v>
      </c>
      <c r="I615">
        <v>4</v>
      </c>
      <c r="J615" t="s">
        <v>23</v>
      </c>
      <c r="K615" t="s">
        <v>31</v>
      </c>
      <c r="L615">
        <v>45</v>
      </c>
      <c r="M615" t="str" cm="1">
        <f t="array" ref="M615">_xlfn.IFS(L615&lt;18,"Invalid", L615&lt;=35,"Young Adult", L615&lt;=55,"Middle Aged", L615&gt;55,"Old")</f>
        <v>Middle Aged</v>
      </c>
      <c r="N615" t="s">
        <v>15</v>
      </c>
      <c r="O615" s="2" cm="1">
        <f t="array" ref="O615">_xlfn.IFS(E615 = 0, D615,E615&gt;0,D615/E615)</f>
        <v>110000</v>
      </c>
      <c r="P615" t="str" cm="1">
        <f t="array" ref="P615">_xlfn.IFS(O615&lt;25000,"Less than 25000",O615&lt;50000,"25000 - 50000", O615&lt;75000,"50000 - 75000",O615&lt;100000,"75000 - 100000",O615&gt;=100000,"More than 100000")</f>
        <v>More than 100000</v>
      </c>
      <c r="Q615" t="str">
        <f t="shared" si="9"/>
        <v>Yes</v>
      </c>
    </row>
    <row r="616" spans="1:17" x14ac:dyDescent="0.3">
      <c r="A616">
        <v>14469</v>
      </c>
      <c r="B616" t="s">
        <v>32</v>
      </c>
      <c r="C616" t="s">
        <v>34</v>
      </c>
      <c r="D616" s="2">
        <v>100000</v>
      </c>
      <c r="E616">
        <v>3</v>
      </c>
      <c r="F616" t="s">
        <v>19</v>
      </c>
      <c r="G616" t="s">
        <v>21</v>
      </c>
      <c r="H616" t="s">
        <v>15</v>
      </c>
      <c r="I616">
        <v>4</v>
      </c>
      <c r="J616" t="s">
        <v>26</v>
      </c>
      <c r="K616" t="s">
        <v>31</v>
      </c>
      <c r="L616">
        <v>45</v>
      </c>
      <c r="M616" t="str" cm="1">
        <f t="array" ref="M616">_xlfn.IFS(L616&lt;18,"Invalid", L616&lt;=35,"Young Adult", L616&lt;=55,"Middle Aged", L616&gt;55,"Old")</f>
        <v>Middle Aged</v>
      </c>
      <c r="N616" t="s">
        <v>18</v>
      </c>
      <c r="O616" s="2" cm="1">
        <f t="array" ref="O616">_xlfn.IFS(E616 = 0, D616,E616&gt;0,D616/E616)</f>
        <v>33333.333333333336</v>
      </c>
      <c r="P616" t="str" cm="1">
        <f t="array" ref="P616">_xlfn.IFS(O616&lt;25000,"Less than 25000",O616&lt;50000,"25000 - 50000", O616&lt;75000,"50000 - 75000",O616&lt;100000,"75000 - 100000",O616&gt;=100000,"More than 100000")</f>
        <v>25000 - 50000</v>
      </c>
      <c r="Q616" t="str">
        <f t="shared" si="9"/>
        <v>Yes</v>
      </c>
    </row>
    <row r="617" spans="1:17" x14ac:dyDescent="0.3">
      <c r="A617">
        <v>11538</v>
      </c>
      <c r="B617" t="s">
        <v>33</v>
      </c>
      <c r="C617" t="s">
        <v>34</v>
      </c>
      <c r="D617" s="2">
        <v>60000</v>
      </c>
      <c r="E617">
        <v>4</v>
      </c>
      <c r="F617" t="s">
        <v>30</v>
      </c>
      <c r="G617" t="s">
        <v>14</v>
      </c>
      <c r="H617" t="s">
        <v>18</v>
      </c>
      <c r="I617">
        <v>0</v>
      </c>
      <c r="J617" t="s">
        <v>16</v>
      </c>
      <c r="K617" t="s">
        <v>31</v>
      </c>
      <c r="L617">
        <v>47</v>
      </c>
      <c r="M617" t="str" cm="1">
        <f t="array" ref="M617">_xlfn.IFS(L617&lt;18,"Invalid", L617&lt;=35,"Young Adult", L617&lt;=55,"Middle Aged", L617&gt;55,"Old")</f>
        <v>Middle Aged</v>
      </c>
      <c r="N617" t="s">
        <v>15</v>
      </c>
      <c r="O617" s="2" cm="1">
        <f t="array" ref="O617">_xlfn.IFS(E617 = 0, D617,E617&gt;0,D617/E617)</f>
        <v>15000</v>
      </c>
      <c r="P617" t="str" cm="1">
        <f t="array" ref="P617">_xlfn.IFS(O617&lt;25000,"Less than 25000",O617&lt;50000,"25000 - 50000", O617&lt;75000,"50000 - 75000",O617&lt;100000,"75000 - 100000",O617&gt;=100000,"More than 100000")</f>
        <v>Less than 25000</v>
      </c>
      <c r="Q617" t="str">
        <f t="shared" si="9"/>
        <v>No</v>
      </c>
    </row>
    <row r="618" spans="1:17" x14ac:dyDescent="0.3">
      <c r="A618">
        <v>16245</v>
      </c>
      <c r="B618" t="s">
        <v>33</v>
      </c>
      <c r="C618" t="s">
        <v>34</v>
      </c>
      <c r="D618" s="2">
        <v>80000</v>
      </c>
      <c r="E618">
        <v>4</v>
      </c>
      <c r="F618" t="s">
        <v>30</v>
      </c>
      <c r="G618" t="s">
        <v>14</v>
      </c>
      <c r="H618" t="s">
        <v>15</v>
      </c>
      <c r="I618">
        <v>0</v>
      </c>
      <c r="J618" t="s">
        <v>26</v>
      </c>
      <c r="K618" t="s">
        <v>31</v>
      </c>
      <c r="L618">
        <v>47</v>
      </c>
      <c r="M618" t="str" cm="1">
        <f t="array" ref="M618">_xlfn.IFS(L618&lt;18,"Invalid", L618&lt;=35,"Young Adult", L618&lt;=55,"Middle Aged", L618&gt;55,"Old")</f>
        <v>Middle Aged</v>
      </c>
      <c r="N618" t="s">
        <v>18</v>
      </c>
      <c r="O618" s="2" cm="1">
        <f t="array" ref="O618">_xlfn.IFS(E618 = 0, D618,E618&gt;0,D618/E618)</f>
        <v>20000</v>
      </c>
      <c r="P618" t="str" cm="1">
        <f t="array" ref="P618">_xlfn.IFS(O618&lt;25000,"Less than 25000",O618&lt;50000,"25000 - 50000", O618&lt;75000,"50000 - 75000",O618&lt;100000,"75000 - 100000",O618&gt;=100000,"More than 100000")</f>
        <v>Less than 25000</v>
      </c>
      <c r="Q618" t="str">
        <f t="shared" si="9"/>
        <v>No</v>
      </c>
    </row>
    <row r="619" spans="1:17" x14ac:dyDescent="0.3">
      <c r="A619">
        <v>17858</v>
      </c>
      <c r="B619" t="s">
        <v>32</v>
      </c>
      <c r="C619" t="s">
        <v>35</v>
      </c>
      <c r="D619" s="2">
        <v>40000</v>
      </c>
      <c r="E619">
        <v>4</v>
      </c>
      <c r="F619" t="s">
        <v>27</v>
      </c>
      <c r="G619" t="s">
        <v>14</v>
      </c>
      <c r="H619" t="s">
        <v>15</v>
      </c>
      <c r="I619">
        <v>2</v>
      </c>
      <c r="J619" t="s">
        <v>22</v>
      </c>
      <c r="K619" t="s">
        <v>31</v>
      </c>
      <c r="L619">
        <v>44</v>
      </c>
      <c r="M619" t="str" cm="1">
        <f t="array" ref="M619">_xlfn.IFS(L619&lt;18,"Invalid", L619&lt;=35,"Young Adult", L619&lt;=55,"Middle Aged", L619&gt;55,"Old")</f>
        <v>Middle Aged</v>
      </c>
      <c r="N619" t="s">
        <v>15</v>
      </c>
      <c r="O619" s="2" cm="1">
        <f t="array" ref="O619">_xlfn.IFS(E619 = 0, D619,E619&gt;0,D619/E619)</f>
        <v>10000</v>
      </c>
      <c r="P619" t="str" cm="1">
        <f t="array" ref="P619">_xlfn.IFS(O619&lt;25000,"Less than 25000",O619&lt;50000,"25000 - 50000", O619&lt;75000,"50000 - 75000",O619&lt;100000,"75000 - 100000",O619&gt;=100000,"More than 100000")</f>
        <v>Less than 25000</v>
      </c>
      <c r="Q619" t="str">
        <f t="shared" si="9"/>
        <v>Yes</v>
      </c>
    </row>
    <row r="620" spans="1:17" x14ac:dyDescent="0.3">
      <c r="A620">
        <v>25347</v>
      </c>
      <c r="B620" t="s">
        <v>33</v>
      </c>
      <c r="C620" t="s">
        <v>34</v>
      </c>
      <c r="D620" s="2">
        <v>20000</v>
      </c>
      <c r="E620">
        <v>3</v>
      </c>
      <c r="F620" t="s">
        <v>29</v>
      </c>
      <c r="G620" t="s">
        <v>20</v>
      </c>
      <c r="H620" t="s">
        <v>18</v>
      </c>
      <c r="I620">
        <v>2</v>
      </c>
      <c r="J620" t="s">
        <v>16</v>
      </c>
      <c r="K620" t="s">
        <v>31</v>
      </c>
      <c r="L620">
        <v>49</v>
      </c>
      <c r="M620" t="str" cm="1">
        <f t="array" ref="M620">_xlfn.IFS(L620&lt;18,"Invalid", L620&lt;=35,"Young Adult", L620&lt;=55,"Middle Aged", L620&gt;55,"Old")</f>
        <v>Middle Aged</v>
      </c>
      <c r="N620" t="s">
        <v>18</v>
      </c>
      <c r="O620" s="2" cm="1">
        <f t="array" ref="O620">_xlfn.IFS(E620 = 0, D620,E620&gt;0,D620/E620)</f>
        <v>6666.666666666667</v>
      </c>
      <c r="P620" t="str" cm="1">
        <f t="array" ref="P620">_xlfn.IFS(O620&lt;25000,"Less than 25000",O620&lt;50000,"25000 - 50000", O620&lt;75000,"50000 - 75000",O620&lt;100000,"75000 - 100000",O620&gt;=100000,"More than 100000")</f>
        <v>Less than 25000</v>
      </c>
      <c r="Q620" t="str">
        <f t="shared" si="9"/>
        <v>Yes</v>
      </c>
    </row>
    <row r="621" spans="1:17" x14ac:dyDescent="0.3">
      <c r="A621">
        <v>15814</v>
      </c>
      <c r="B621" t="s">
        <v>33</v>
      </c>
      <c r="C621" t="s">
        <v>34</v>
      </c>
      <c r="D621" s="2">
        <v>40000</v>
      </c>
      <c r="E621">
        <v>0</v>
      </c>
      <c r="F621" t="s">
        <v>27</v>
      </c>
      <c r="G621" t="s">
        <v>14</v>
      </c>
      <c r="H621" t="s">
        <v>15</v>
      </c>
      <c r="I621">
        <v>1</v>
      </c>
      <c r="J621" t="s">
        <v>23</v>
      </c>
      <c r="K621" t="s">
        <v>31</v>
      </c>
      <c r="L621">
        <v>30</v>
      </c>
      <c r="M621" t="str" cm="1">
        <f t="array" ref="M621">_xlfn.IFS(L621&lt;18,"Invalid", L621&lt;=35,"Young Adult", L621&lt;=55,"Middle Aged", L621&gt;55,"Old")</f>
        <v>Young Adult</v>
      </c>
      <c r="N621" t="s">
        <v>18</v>
      </c>
      <c r="O621" s="2" cm="1">
        <f t="array" ref="O621">_xlfn.IFS(E621 = 0, D621,E621&gt;0,D621/E621)</f>
        <v>40000</v>
      </c>
      <c r="P621" t="str" cm="1">
        <f t="array" ref="P621">_xlfn.IFS(O621&lt;25000,"Less than 25000",O621&lt;50000,"25000 - 50000", O621&lt;75000,"50000 - 75000",O621&lt;100000,"75000 - 100000",O621&gt;=100000,"More than 100000")</f>
        <v>25000 - 50000</v>
      </c>
      <c r="Q621" t="str">
        <f t="shared" si="9"/>
        <v>Yes</v>
      </c>
    </row>
    <row r="622" spans="1:17" x14ac:dyDescent="0.3">
      <c r="A622">
        <v>11259</v>
      </c>
      <c r="B622" t="s">
        <v>32</v>
      </c>
      <c r="C622" t="s">
        <v>34</v>
      </c>
      <c r="D622" s="2">
        <v>100000</v>
      </c>
      <c r="E622">
        <v>4</v>
      </c>
      <c r="F622" t="s">
        <v>19</v>
      </c>
      <c r="G622" t="s">
        <v>21</v>
      </c>
      <c r="H622" t="s">
        <v>15</v>
      </c>
      <c r="I622">
        <v>4</v>
      </c>
      <c r="J622" t="s">
        <v>22</v>
      </c>
      <c r="K622" t="s">
        <v>31</v>
      </c>
      <c r="L622">
        <v>41</v>
      </c>
      <c r="M622" t="str" cm="1">
        <f t="array" ref="M622">_xlfn.IFS(L622&lt;18,"Invalid", L622&lt;=35,"Young Adult", L622&lt;=55,"Middle Aged", L622&gt;55,"Old")</f>
        <v>Middle Aged</v>
      </c>
      <c r="N622" t="s">
        <v>15</v>
      </c>
      <c r="O622" s="2" cm="1">
        <f t="array" ref="O622">_xlfn.IFS(E622 = 0, D622,E622&gt;0,D622/E622)</f>
        <v>25000</v>
      </c>
      <c r="P622" t="str" cm="1">
        <f t="array" ref="P622">_xlfn.IFS(O622&lt;25000,"Less than 25000",O622&lt;50000,"25000 - 50000", O622&lt;75000,"50000 - 75000",O622&lt;100000,"75000 - 100000",O622&gt;=100000,"More than 100000")</f>
        <v>25000 - 50000</v>
      </c>
      <c r="Q622" t="str">
        <f t="shared" si="9"/>
        <v>Yes</v>
      </c>
    </row>
    <row r="623" spans="1:17" x14ac:dyDescent="0.3">
      <c r="A623">
        <v>11200</v>
      </c>
      <c r="B623" t="s">
        <v>32</v>
      </c>
      <c r="C623" t="s">
        <v>35</v>
      </c>
      <c r="D623" s="2">
        <v>70000</v>
      </c>
      <c r="E623">
        <v>4</v>
      </c>
      <c r="F623" t="s">
        <v>13</v>
      </c>
      <c r="G623" t="s">
        <v>28</v>
      </c>
      <c r="H623" t="s">
        <v>15</v>
      </c>
      <c r="I623">
        <v>1</v>
      </c>
      <c r="J623" t="s">
        <v>26</v>
      </c>
      <c r="K623" t="s">
        <v>31</v>
      </c>
      <c r="L623">
        <v>58</v>
      </c>
      <c r="M623" t="str" cm="1">
        <f t="array" ref="M623">_xlfn.IFS(L623&lt;18,"Invalid", L623&lt;=35,"Young Adult", L623&lt;=55,"Middle Aged", L623&gt;55,"Old")</f>
        <v>Old</v>
      </c>
      <c r="N623" t="s">
        <v>18</v>
      </c>
      <c r="O623" s="2" cm="1">
        <f t="array" ref="O623">_xlfn.IFS(E623 = 0, D623,E623&gt;0,D623/E623)</f>
        <v>17500</v>
      </c>
      <c r="P623" t="str" cm="1">
        <f t="array" ref="P623">_xlfn.IFS(O623&lt;25000,"Less than 25000",O623&lt;50000,"25000 - 50000", O623&lt;75000,"50000 - 75000",O623&lt;100000,"75000 - 100000",O623&gt;=100000,"More than 100000")</f>
        <v>Less than 25000</v>
      </c>
      <c r="Q623" t="str">
        <f t="shared" si="9"/>
        <v>Yes</v>
      </c>
    </row>
    <row r="624" spans="1:17" x14ac:dyDescent="0.3">
      <c r="A624">
        <v>25101</v>
      </c>
      <c r="B624" t="s">
        <v>32</v>
      </c>
      <c r="C624" t="s">
        <v>35</v>
      </c>
      <c r="D624" s="2">
        <v>60000</v>
      </c>
      <c r="E624">
        <v>5</v>
      </c>
      <c r="F624" t="s">
        <v>13</v>
      </c>
      <c r="G624" t="s">
        <v>21</v>
      </c>
      <c r="H624" t="s">
        <v>15</v>
      </c>
      <c r="I624">
        <v>1</v>
      </c>
      <c r="J624" t="s">
        <v>22</v>
      </c>
      <c r="K624" t="s">
        <v>31</v>
      </c>
      <c r="L624">
        <v>47</v>
      </c>
      <c r="M624" t="str" cm="1">
        <f t="array" ref="M624">_xlfn.IFS(L624&lt;18,"Invalid", L624&lt;=35,"Young Adult", L624&lt;=55,"Middle Aged", L624&gt;55,"Old")</f>
        <v>Middle Aged</v>
      </c>
      <c r="N624" t="s">
        <v>18</v>
      </c>
      <c r="O624" s="2" cm="1">
        <f t="array" ref="O624">_xlfn.IFS(E624 = 0, D624,E624&gt;0,D624/E624)</f>
        <v>12000</v>
      </c>
      <c r="P624" t="str" cm="1">
        <f t="array" ref="P624">_xlfn.IFS(O624&lt;25000,"Less than 25000",O624&lt;50000,"25000 - 50000", O624&lt;75000,"50000 - 75000",O624&lt;100000,"75000 - 100000",O624&gt;=100000,"More than 100000")</f>
        <v>Less than 25000</v>
      </c>
      <c r="Q624" t="str">
        <f t="shared" si="9"/>
        <v>Yes</v>
      </c>
    </row>
    <row r="625" spans="1:17" x14ac:dyDescent="0.3">
      <c r="A625">
        <v>21801</v>
      </c>
      <c r="B625" t="s">
        <v>32</v>
      </c>
      <c r="C625" t="s">
        <v>34</v>
      </c>
      <c r="D625" s="2">
        <v>70000</v>
      </c>
      <c r="E625">
        <v>4</v>
      </c>
      <c r="F625" t="s">
        <v>19</v>
      </c>
      <c r="G625" t="s">
        <v>21</v>
      </c>
      <c r="H625" t="s">
        <v>15</v>
      </c>
      <c r="I625">
        <v>1</v>
      </c>
      <c r="J625" t="s">
        <v>26</v>
      </c>
      <c r="K625" t="s">
        <v>31</v>
      </c>
      <c r="L625">
        <v>55</v>
      </c>
      <c r="M625" t="str" cm="1">
        <f t="array" ref="M625">_xlfn.IFS(L625&lt;18,"Invalid", L625&lt;=35,"Young Adult", L625&lt;=55,"Middle Aged", L625&gt;55,"Old")</f>
        <v>Middle Aged</v>
      </c>
      <c r="N625" t="s">
        <v>18</v>
      </c>
      <c r="O625" s="2" cm="1">
        <f t="array" ref="O625">_xlfn.IFS(E625 = 0, D625,E625&gt;0,D625/E625)</f>
        <v>17500</v>
      </c>
      <c r="P625" t="str" cm="1">
        <f t="array" ref="P625">_xlfn.IFS(O625&lt;25000,"Less than 25000",O625&lt;50000,"25000 - 50000", O625&lt;75000,"50000 - 75000",O625&lt;100000,"75000 - 100000",O625&gt;=100000,"More than 100000")</f>
        <v>Less than 25000</v>
      </c>
      <c r="Q625" t="str">
        <f t="shared" si="9"/>
        <v>Yes</v>
      </c>
    </row>
    <row r="626" spans="1:17" x14ac:dyDescent="0.3">
      <c r="A626">
        <v>25943</v>
      </c>
      <c r="B626" t="s">
        <v>33</v>
      </c>
      <c r="C626" t="s">
        <v>34</v>
      </c>
      <c r="D626" s="2">
        <v>70000</v>
      </c>
      <c r="E626">
        <v>0</v>
      </c>
      <c r="F626" t="s">
        <v>19</v>
      </c>
      <c r="G626" t="s">
        <v>14</v>
      </c>
      <c r="H626" t="s">
        <v>18</v>
      </c>
      <c r="I626">
        <v>2</v>
      </c>
      <c r="J626" t="s">
        <v>16</v>
      </c>
      <c r="K626" t="s">
        <v>31</v>
      </c>
      <c r="L626">
        <v>27</v>
      </c>
      <c r="M626" t="str" cm="1">
        <f t="array" ref="M626">_xlfn.IFS(L626&lt;18,"Invalid", L626&lt;=35,"Young Adult", L626&lt;=55,"Middle Aged", L626&gt;55,"Old")</f>
        <v>Young Adult</v>
      </c>
      <c r="N626" t="s">
        <v>15</v>
      </c>
      <c r="O626" s="2" cm="1">
        <f t="array" ref="O626">_xlfn.IFS(E626 = 0, D626,E626&gt;0,D626/E626)</f>
        <v>70000</v>
      </c>
      <c r="P626" t="str" cm="1">
        <f t="array" ref="P626">_xlfn.IFS(O626&lt;25000,"Less than 25000",O626&lt;50000,"25000 - 50000", O626&lt;75000,"50000 - 75000",O626&lt;100000,"75000 - 100000",O626&gt;=100000,"More than 100000")</f>
        <v>50000 - 75000</v>
      </c>
      <c r="Q626" t="str">
        <f t="shared" si="9"/>
        <v>Yes</v>
      </c>
    </row>
    <row r="627" spans="1:17" x14ac:dyDescent="0.3">
      <c r="A627">
        <v>22127</v>
      </c>
      <c r="B627" t="s">
        <v>32</v>
      </c>
      <c r="C627" t="s">
        <v>35</v>
      </c>
      <c r="D627" s="2">
        <v>60000</v>
      </c>
      <c r="E627">
        <v>3</v>
      </c>
      <c r="F627" t="s">
        <v>30</v>
      </c>
      <c r="G627" t="s">
        <v>28</v>
      </c>
      <c r="H627" t="s">
        <v>15</v>
      </c>
      <c r="I627">
        <v>2</v>
      </c>
      <c r="J627" t="s">
        <v>26</v>
      </c>
      <c r="K627" t="s">
        <v>31</v>
      </c>
      <c r="L627">
        <v>67</v>
      </c>
      <c r="M627" t="str" cm="1">
        <f t="array" ref="M627">_xlfn.IFS(L627&lt;18,"Invalid", L627&lt;=35,"Young Adult", L627&lt;=55,"Middle Aged", L627&gt;55,"Old")</f>
        <v>Old</v>
      </c>
      <c r="N627" t="s">
        <v>18</v>
      </c>
      <c r="O627" s="2" cm="1">
        <f t="array" ref="O627">_xlfn.IFS(E627 = 0, D627,E627&gt;0,D627/E627)</f>
        <v>20000</v>
      </c>
      <c r="P627" t="str" cm="1">
        <f t="array" ref="P627">_xlfn.IFS(O627&lt;25000,"Less than 25000",O627&lt;50000,"25000 - 50000", O627&lt;75000,"50000 - 75000",O627&lt;100000,"75000 - 100000",O627&gt;=100000,"More than 100000")</f>
        <v>Less than 25000</v>
      </c>
      <c r="Q627" t="str">
        <f t="shared" si="9"/>
        <v>Yes</v>
      </c>
    </row>
    <row r="628" spans="1:17" x14ac:dyDescent="0.3">
      <c r="A628">
        <v>20414</v>
      </c>
      <c r="B628" t="s">
        <v>32</v>
      </c>
      <c r="C628" t="s">
        <v>34</v>
      </c>
      <c r="D628" s="2">
        <v>60000</v>
      </c>
      <c r="E628">
        <v>0</v>
      </c>
      <c r="F628" t="s">
        <v>19</v>
      </c>
      <c r="G628" t="s">
        <v>14</v>
      </c>
      <c r="H628" t="s">
        <v>15</v>
      </c>
      <c r="I628">
        <v>2</v>
      </c>
      <c r="J628" t="s">
        <v>23</v>
      </c>
      <c r="K628" t="s">
        <v>31</v>
      </c>
      <c r="L628">
        <v>29</v>
      </c>
      <c r="M628" t="str" cm="1">
        <f t="array" ref="M628">_xlfn.IFS(L628&lt;18,"Invalid", L628&lt;=35,"Young Adult", L628&lt;=55,"Middle Aged", L628&gt;55,"Old")</f>
        <v>Young Adult</v>
      </c>
      <c r="N628" t="s">
        <v>18</v>
      </c>
      <c r="O628" s="2" cm="1">
        <f t="array" ref="O628">_xlfn.IFS(E628 = 0, D628,E628&gt;0,D628/E628)</f>
        <v>60000</v>
      </c>
      <c r="P628" t="str" cm="1">
        <f t="array" ref="P628">_xlfn.IFS(O628&lt;25000,"Less than 25000",O628&lt;50000,"25000 - 50000", O628&lt;75000,"50000 - 75000",O628&lt;100000,"75000 - 100000",O628&gt;=100000,"More than 100000")</f>
        <v>50000 - 75000</v>
      </c>
      <c r="Q628" t="str">
        <f t="shared" si="9"/>
        <v>Yes</v>
      </c>
    </row>
    <row r="629" spans="1:17" x14ac:dyDescent="0.3">
      <c r="A629">
        <v>23672</v>
      </c>
      <c r="B629" t="s">
        <v>32</v>
      </c>
      <c r="C629" t="s">
        <v>34</v>
      </c>
      <c r="D629" s="2">
        <v>60000</v>
      </c>
      <c r="E629">
        <v>3</v>
      </c>
      <c r="F629" t="s">
        <v>30</v>
      </c>
      <c r="G629" t="s">
        <v>28</v>
      </c>
      <c r="H629" t="s">
        <v>15</v>
      </c>
      <c r="I629">
        <v>2</v>
      </c>
      <c r="J629" t="s">
        <v>26</v>
      </c>
      <c r="K629" t="s">
        <v>31</v>
      </c>
      <c r="L629">
        <v>67</v>
      </c>
      <c r="M629" t="str" cm="1">
        <f t="array" ref="M629">_xlfn.IFS(L629&lt;18,"Invalid", L629&lt;=35,"Young Adult", L629&lt;=55,"Middle Aged", L629&gt;55,"Old")</f>
        <v>Old</v>
      </c>
      <c r="N629" t="s">
        <v>18</v>
      </c>
      <c r="O629" s="2" cm="1">
        <f t="array" ref="O629">_xlfn.IFS(E629 = 0, D629,E629&gt;0,D629/E629)</f>
        <v>20000</v>
      </c>
      <c r="P629" t="str" cm="1">
        <f t="array" ref="P629">_xlfn.IFS(O629&lt;25000,"Less than 25000",O629&lt;50000,"25000 - 50000", O629&lt;75000,"50000 - 75000",O629&lt;100000,"75000 - 100000",O629&gt;=100000,"More than 100000")</f>
        <v>Less than 25000</v>
      </c>
      <c r="Q629" t="str">
        <f t="shared" si="9"/>
        <v>Yes</v>
      </c>
    </row>
    <row r="630" spans="1:17" x14ac:dyDescent="0.3">
      <c r="A630">
        <v>29255</v>
      </c>
      <c r="B630" t="s">
        <v>33</v>
      </c>
      <c r="C630" t="s">
        <v>35</v>
      </c>
      <c r="D630" s="2">
        <v>80000</v>
      </c>
      <c r="E630">
        <v>3</v>
      </c>
      <c r="F630" t="s">
        <v>19</v>
      </c>
      <c r="G630" t="s">
        <v>21</v>
      </c>
      <c r="H630" t="s">
        <v>18</v>
      </c>
      <c r="I630">
        <v>1</v>
      </c>
      <c r="J630" t="s">
        <v>26</v>
      </c>
      <c r="K630" t="s">
        <v>31</v>
      </c>
      <c r="L630">
        <v>51</v>
      </c>
      <c r="M630" t="str" cm="1">
        <f t="array" ref="M630">_xlfn.IFS(L630&lt;18,"Invalid", L630&lt;=35,"Young Adult", L630&lt;=55,"Middle Aged", L630&gt;55,"Old")</f>
        <v>Middle Aged</v>
      </c>
      <c r="N630" t="s">
        <v>15</v>
      </c>
      <c r="O630" s="2" cm="1">
        <f t="array" ref="O630">_xlfn.IFS(E630 = 0, D630,E630&gt;0,D630/E630)</f>
        <v>26666.666666666668</v>
      </c>
      <c r="P630" t="str" cm="1">
        <f t="array" ref="P630">_xlfn.IFS(O630&lt;25000,"Less than 25000",O630&lt;50000,"25000 - 50000", O630&lt;75000,"50000 - 75000",O630&lt;100000,"75000 - 100000",O630&gt;=100000,"More than 100000")</f>
        <v>25000 - 50000</v>
      </c>
      <c r="Q630" t="str">
        <f t="shared" si="9"/>
        <v>Yes</v>
      </c>
    </row>
    <row r="631" spans="1:17" x14ac:dyDescent="0.3">
      <c r="A631">
        <v>28815</v>
      </c>
      <c r="B631" t="s">
        <v>32</v>
      </c>
      <c r="C631" t="s">
        <v>34</v>
      </c>
      <c r="D631" s="2">
        <v>50000</v>
      </c>
      <c r="E631">
        <v>1</v>
      </c>
      <c r="F631" t="s">
        <v>30</v>
      </c>
      <c r="G631" t="s">
        <v>14</v>
      </c>
      <c r="H631" t="s">
        <v>15</v>
      </c>
      <c r="I631">
        <v>0</v>
      </c>
      <c r="J631" t="s">
        <v>16</v>
      </c>
      <c r="K631" t="s">
        <v>31</v>
      </c>
      <c r="L631">
        <v>35</v>
      </c>
      <c r="M631" t="str" cm="1">
        <f t="array" ref="M631">_xlfn.IFS(L631&lt;18,"Invalid", L631&lt;=35,"Young Adult", L631&lt;=55,"Middle Aged", L631&gt;55,"Old")</f>
        <v>Young Adult</v>
      </c>
      <c r="N631" t="s">
        <v>18</v>
      </c>
      <c r="O631" s="2" cm="1">
        <f t="array" ref="O631">_xlfn.IFS(E631 = 0, D631,E631&gt;0,D631/E631)</f>
        <v>50000</v>
      </c>
      <c r="P631" t="str" cm="1">
        <f t="array" ref="P631">_xlfn.IFS(O631&lt;25000,"Less than 25000",O631&lt;50000,"25000 - 50000", O631&lt;75000,"50000 - 75000",O631&lt;100000,"75000 - 100000",O631&gt;=100000,"More than 100000")</f>
        <v>50000 - 75000</v>
      </c>
      <c r="Q631" t="str">
        <f t="shared" si="9"/>
        <v>No</v>
      </c>
    </row>
    <row r="632" spans="1:17" x14ac:dyDescent="0.3">
      <c r="A632">
        <v>27753</v>
      </c>
      <c r="B632" t="s">
        <v>32</v>
      </c>
      <c r="C632" t="s">
        <v>35</v>
      </c>
      <c r="D632" s="2">
        <v>40000</v>
      </c>
      <c r="E632">
        <v>0</v>
      </c>
      <c r="F632" t="s">
        <v>27</v>
      </c>
      <c r="G632" t="s">
        <v>14</v>
      </c>
      <c r="H632" t="s">
        <v>18</v>
      </c>
      <c r="I632">
        <v>2</v>
      </c>
      <c r="J632" t="s">
        <v>26</v>
      </c>
      <c r="K632" t="s">
        <v>31</v>
      </c>
      <c r="L632">
        <v>30</v>
      </c>
      <c r="M632" t="str" cm="1">
        <f t="array" ref="M632">_xlfn.IFS(L632&lt;18,"Invalid", L632&lt;=35,"Young Adult", L632&lt;=55,"Middle Aged", L632&gt;55,"Old")</f>
        <v>Young Adult</v>
      </c>
      <c r="N632" t="s">
        <v>18</v>
      </c>
      <c r="O632" s="2" cm="1">
        <f t="array" ref="O632">_xlfn.IFS(E632 = 0, D632,E632&gt;0,D632/E632)</f>
        <v>40000</v>
      </c>
      <c r="P632" t="str" cm="1">
        <f t="array" ref="P632">_xlfn.IFS(O632&lt;25000,"Less than 25000",O632&lt;50000,"25000 - 50000", O632&lt;75000,"50000 - 75000",O632&lt;100000,"75000 - 100000",O632&gt;=100000,"More than 100000")</f>
        <v>25000 - 50000</v>
      </c>
      <c r="Q632" t="str">
        <f t="shared" si="9"/>
        <v>Yes</v>
      </c>
    </row>
    <row r="633" spans="1:17" x14ac:dyDescent="0.3">
      <c r="A633">
        <v>27643</v>
      </c>
      <c r="B633" t="s">
        <v>33</v>
      </c>
      <c r="C633" t="s">
        <v>35</v>
      </c>
      <c r="D633" s="2">
        <v>70000</v>
      </c>
      <c r="E633">
        <v>5</v>
      </c>
      <c r="F633" t="s">
        <v>19</v>
      </c>
      <c r="G633" t="s">
        <v>21</v>
      </c>
      <c r="H633" t="s">
        <v>15</v>
      </c>
      <c r="I633">
        <v>3</v>
      </c>
      <c r="J633" t="s">
        <v>22</v>
      </c>
      <c r="K633" t="s">
        <v>31</v>
      </c>
      <c r="L633">
        <v>44</v>
      </c>
      <c r="M633" t="str" cm="1">
        <f t="array" ref="M633">_xlfn.IFS(L633&lt;18,"Invalid", L633&lt;=35,"Young Adult", L633&lt;=55,"Middle Aged", L633&gt;55,"Old")</f>
        <v>Middle Aged</v>
      </c>
      <c r="N633" t="s">
        <v>18</v>
      </c>
      <c r="O633" s="2" cm="1">
        <f t="array" ref="O633">_xlfn.IFS(E633 = 0, D633,E633&gt;0,D633/E633)</f>
        <v>14000</v>
      </c>
      <c r="P633" t="str" cm="1">
        <f t="array" ref="P633">_xlfn.IFS(O633&lt;25000,"Less than 25000",O633&lt;50000,"25000 - 50000", O633&lt;75000,"50000 - 75000",O633&lt;100000,"75000 - 100000",O633&gt;=100000,"More than 100000")</f>
        <v>Less than 25000</v>
      </c>
      <c r="Q633" t="str">
        <f t="shared" si="9"/>
        <v>Yes</v>
      </c>
    </row>
    <row r="634" spans="1:17" x14ac:dyDescent="0.3">
      <c r="A634">
        <v>13754</v>
      </c>
      <c r="B634" t="s">
        <v>33</v>
      </c>
      <c r="C634" t="s">
        <v>34</v>
      </c>
      <c r="D634" s="2">
        <v>80000</v>
      </c>
      <c r="E634">
        <v>4</v>
      </c>
      <c r="F634" t="s">
        <v>30</v>
      </c>
      <c r="G634" t="s">
        <v>14</v>
      </c>
      <c r="H634" t="s">
        <v>15</v>
      </c>
      <c r="I634">
        <v>0</v>
      </c>
      <c r="J634" t="s">
        <v>26</v>
      </c>
      <c r="K634" t="s">
        <v>31</v>
      </c>
      <c r="L634">
        <v>48</v>
      </c>
      <c r="M634" t="str" cm="1">
        <f t="array" ref="M634">_xlfn.IFS(L634&lt;18,"Invalid", L634&lt;=35,"Young Adult", L634&lt;=55,"Middle Aged", L634&gt;55,"Old")</f>
        <v>Middle Aged</v>
      </c>
      <c r="N634" t="s">
        <v>18</v>
      </c>
      <c r="O634" s="2" cm="1">
        <f t="array" ref="O634">_xlfn.IFS(E634 = 0, D634,E634&gt;0,D634/E634)</f>
        <v>20000</v>
      </c>
      <c r="P634" t="str" cm="1">
        <f t="array" ref="P634">_xlfn.IFS(O634&lt;25000,"Less than 25000",O634&lt;50000,"25000 - 50000", O634&lt;75000,"50000 - 75000",O634&lt;100000,"75000 - 100000",O634&gt;=100000,"More than 100000")</f>
        <v>Less than 25000</v>
      </c>
      <c r="Q634" t="str">
        <f t="shared" si="9"/>
        <v>No</v>
      </c>
    </row>
    <row r="635" spans="1:17" x14ac:dyDescent="0.3">
      <c r="A635">
        <v>22088</v>
      </c>
      <c r="B635" t="s">
        <v>32</v>
      </c>
      <c r="C635" t="s">
        <v>34</v>
      </c>
      <c r="D635" s="2">
        <v>130000</v>
      </c>
      <c r="E635">
        <v>1</v>
      </c>
      <c r="F635" t="s">
        <v>13</v>
      </c>
      <c r="G635" t="s">
        <v>28</v>
      </c>
      <c r="H635" t="s">
        <v>15</v>
      </c>
      <c r="I635">
        <v>2</v>
      </c>
      <c r="J635" t="s">
        <v>16</v>
      </c>
      <c r="K635" t="s">
        <v>31</v>
      </c>
      <c r="L635">
        <v>45</v>
      </c>
      <c r="M635" t="str" cm="1">
        <f t="array" ref="M635">_xlfn.IFS(L635&lt;18,"Invalid", L635&lt;=35,"Young Adult", L635&lt;=55,"Middle Aged", L635&gt;55,"Old")</f>
        <v>Middle Aged</v>
      </c>
      <c r="N635" t="s">
        <v>15</v>
      </c>
      <c r="O635" s="2" cm="1">
        <f t="array" ref="O635">_xlfn.IFS(E635 = 0, D635,E635&gt;0,D635/E635)</f>
        <v>130000</v>
      </c>
      <c r="P635" t="str" cm="1">
        <f t="array" ref="P635">_xlfn.IFS(O635&lt;25000,"Less than 25000",O635&lt;50000,"25000 - 50000", O635&lt;75000,"50000 - 75000",O635&lt;100000,"75000 - 100000",O635&gt;=100000,"More than 100000")</f>
        <v>More than 100000</v>
      </c>
      <c r="Q635" t="str">
        <f t="shared" si="9"/>
        <v>Yes</v>
      </c>
    </row>
    <row r="636" spans="1:17" x14ac:dyDescent="0.3">
      <c r="A636">
        <v>27388</v>
      </c>
      <c r="B636" t="s">
        <v>32</v>
      </c>
      <c r="C636" t="s">
        <v>35</v>
      </c>
      <c r="D636" s="2">
        <v>60000</v>
      </c>
      <c r="E636">
        <v>3</v>
      </c>
      <c r="F636" t="s">
        <v>13</v>
      </c>
      <c r="G636" t="s">
        <v>28</v>
      </c>
      <c r="H636" t="s">
        <v>18</v>
      </c>
      <c r="I636">
        <v>2</v>
      </c>
      <c r="J636" t="s">
        <v>26</v>
      </c>
      <c r="K636" t="s">
        <v>31</v>
      </c>
      <c r="L636">
        <v>66</v>
      </c>
      <c r="M636" t="str" cm="1">
        <f t="array" ref="M636">_xlfn.IFS(L636&lt;18,"Invalid", L636&lt;=35,"Young Adult", L636&lt;=55,"Middle Aged", L636&gt;55,"Old")</f>
        <v>Old</v>
      </c>
      <c r="N636" t="s">
        <v>18</v>
      </c>
      <c r="O636" s="2" cm="1">
        <f t="array" ref="O636">_xlfn.IFS(E636 = 0, D636,E636&gt;0,D636/E636)</f>
        <v>20000</v>
      </c>
      <c r="P636" t="str" cm="1">
        <f t="array" ref="P636">_xlfn.IFS(O636&lt;25000,"Less than 25000",O636&lt;50000,"25000 - 50000", O636&lt;75000,"50000 - 75000",O636&lt;100000,"75000 - 100000",O636&gt;=100000,"More than 100000")</f>
        <v>Less than 25000</v>
      </c>
      <c r="Q636" t="str">
        <f t="shared" si="9"/>
        <v>Yes</v>
      </c>
    </row>
    <row r="637" spans="1:17" x14ac:dyDescent="0.3">
      <c r="A637">
        <v>24745</v>
      </c>
      <c r="B637" t="s">
        <v>33</v>
      </c>
      <c r="C637" t="s">
        <v>34</v>
      </c>
      <c r="D637" s="2">
        <v>30000</v>
      </c>
      <c r="E637">
        <v>2</v>
      </c>
      <c r="F637" t="s">
        <v>27</v>
      </c>
      <c r="G637" t="s">
        <v>14</v>
      </c>
      <c r="H637" t="s">
        <v>18</v>
      </c>
      <c r="I637">
        <v>2</v>
      </c>
      <c r="J637" t="s">
        <v>16</v>
      </c>
      <c r="K637" t="s">
        <v>31</v>
      </c>
      <c r="L637">
        <v>49</v>
      </c>
      <c r="M637" t="str" cm="1">
        <f t="array" ref="M637">_xlfn.IFS(L637&lt;18,"Invalid", L637&lt;=35,"Young Adult", L637&lt;=55,"Middle Aged", L637&gt;55,"Old")</f>
        <v>Middle Aged</v>
      </c>
      <c r="N637" t="s">
        <v>18</v>
      </c>
      <c r="O637" s="2" cm="1">
        <f t="array" ref="O637">_xlfn.IFS(E637 = 0, D637,E637&gt;0,D637/E637)</f>
        <v>15000</v>
      </c>
      <c r="P637" t="str" cm="1">
        <f t="array" ref="P637">_xlfn.IFS(O637&lt;25000,"Less than 25000",O637&lt;50000,"25000 - 50000", O637&lt;75000,"50000 - 75000",O637&lt;100000,"75000 - 100000",O637&gt;=100000,"More than 100000")</f>
        <v>Less than 25000</v>
      </c>
      <c r="Q637" t="str">
        <f t="shared" si="9"/>
        <v>Yes</v>
      </c>
    </row>
    <row r="638" spans="1:17" x14ac:dyDescent="0.3">
      <c r="A638">
        <v>29237</v>
      </c>
      <c r="B638" t="s">
        <v>33</v>
      </c>
      <c r="C638" t="s">
        <v>34</v>
      </c>
      <c r="D638" s="2">
        <v>120000</v>
      </c>
      <c r="E638">
        <v>4</v>
      </c>
      <c r="F638" t="s">
        <v>19</v>
      </c>
      <c r="G638" t="s">
        <v>21</v>
      </c>
      <c r="H638" t="s">
        <v>15</v>
      </c>
      <c r="I638">
        <v>3</v>
      </c>
      <c r="J638" t="s">
        <v>23</v>
      </c>
      <c r="K638" t="s">
        <v>31</v>
      </c>
      <c r="L638">
        <v>43</v>
      </c>
      <c r="M638" t="str" cm="1">
        <f t="array" ref="M638">_xlfn.IFS(L638&lt;18,"Invalid", L638&lt;=35,"Young Adult", L638&lt;=55,"Middle Aged", L638&gt;55,"Old")</f>
        <v>Middle Aged</v>
      </c>
      <c r="N638" t="s">
        <v>15</v>
      </c>
      <c r="O638" s="2" cm="1">
        <f t="array" ref="O638">_xlfn.IFS(E638 = 0, D638,E638&gt;0,D638/E638)</f>
        <v>30000</v>
      </c>
      <c r="P638" t="str" cm="1">
        <f t="array" ref="P638">_xlfn.IFS(O638&lt;25000,"Less than 25000",O638&lt;50000,"25000 - 50000", O638&lt;75000,"50000 - 75000",O638&lt;100000,"75000 - 100000",O638&gt;=100000,"More than 100000")</f>
        <v>25000 - 50000</v>
      </c>
      <c r="Q638" t="str">
        <f t="shared" si="9"/>
        <v>Yes</v>
      </c>
    </row>
    <row r="639" spans="1:17" x14ac:dyDescent="0.3">
      <c r="A639">
        <v>15272</v>
      </c>
      <c r="B639" t="s">
        <v>33</v>
      </c>
      <c r="C639" t="s">
        <v>35</v>
      </c>
      <c r="D639" s="2">
        <v>40000</v>
      </c>
      <c r="E639">
        <v>0</v>
      </c>
      <c r="F639" t="s">
        <v>27</v>
      </c>
      <c r="G639" t="s">
        <v>14</v>
      </c>
      <c r="H639" t="s">
        <v>18</v>
      </c>
      <c r="I639">
        <v>2</v>
      </c>
      <c r="J639" t="s">
        <v>26</v>
      </c>
      <c r="K639" t="s">
        <v>31</v>
      </c>
      <c r="L639">
        <v>30</v>
      </c>
      <c r="M639" t="str" cm="1">
        <f t="array" ref="M639">_xlfn.IFS(L639&lt;18,"Invalid", L639&lt;=35,"Young Adult", L639&lt;=55,"Middle Aged", L639&gt;55,"Old")</f>
        <v>Young Adult</v>
      </c>
      <c r="N639" t="s">
        <v>18</v>
      </c>
      <c r="O639" s="2" cm="1">
        <f t="array" ref="O639">_xlfn.IFS(E639 = 0, D639,E639&gt;0,D639/E639)</f>
        <v>40000</v>
      </c>
      <c r="P639" t="str" cm="1">
        <f t="array" ref="P639">_xlfn.IFS(O639&lt;25000,"Less than 25000",O639&lt;50000,"25000 - 50000", O639&lt;75000,"50000 - 75000",O639&lt;100000,"75000 - 100000",O639&gt;=100000,"More than 100000")</f>
        <v>25000 - 50000</v>
      </c>
      <c r="Q639" t="str">
        <f t="shared" si="9"/>
        <v>Yes</v>
      </c>
    </row>
    <row r="640" spans="1:17" x14ac:dyDescent="0.3">
      <c r="A640">
        <v>18949</v>
      </c>
      <c r="B640" t="s">
        <v>33</v>
      </c>
      <c r="C640" t="s">
        <v>35</v>
      </c>
      <c r="D640" s="2">
        <v>70000</v>
      </c>
      <c r="E640">
        <v>0</v>
      </c>
      <c r="F640" t="s">
        <v>30</v>
      </c>
      <c r="G640" t="s">
        <v>28</v>
      </c>
      <c r="H640" t="s">
        <v>15</v>
      </c>
      <c r="I640">
        <v>2</v>
      </c>
      <c r="J640" t="s">
        <v>23</v>
      </c>
      <c r="K640" t="s">
        <v>31</v>
      </c>
      <c r="L640">
        <v>74</v>
      </c>
      <c r="M640" t="str" cm="1">
        <f t="array" ref="M640">_xlfn.IFS(L640&lt;18,"Invalid", L640&lt;=35,"Young Adult", L640&lt;=55,"Middle Aged", L640&gt;55,"Old")</f>
        <v>Old</v>
      </c>
      <c r="N640" t="s">
        <v>15</v>
      </c>
      <c r="O640" s="2" cm="1">
        <f t="array" ref="O640">_xlfn.IFS(E640 = 0, D640,E640&gt;0,D640/E640)</f>
        <v>70000</v>
      </c>
      <c r="P640" t="str" cm="1">
        <f t="array" ref="P640">_xlfn.IFS(O640&lt;25000,"Less than 25000",O640&lt;50000,"25000 - 50000", O640&lt;75000,"50000 - 75000",O640&lt;100000,"75000 - 100000",O640&gt;=100000,"More than 100000")</f>
        <v>50000 - 75000</v>
      </c>
      <c r="Q640" t="str">
        <f t="shared" si="9"/>
        <v>Yes</v>
      </c>
    </row>
    <row r="641" spans="1:17" x14ac:dyDescent="0.3">
      <c r="A641">
        <v>14507</v>
      </c>
      <c r="B641" t="s">
        <v>32</v>
      </c>
      <c r="C641" t="s">
        <v>35</v>
      </c>
      <c r="D641" s="2">
        <v>100000</v>
      </c>
      <c r="E641">
        <v>2</v>
      </c>
      <c r="F641" t="s">
        <v>30</v>
      </c>
      <c r="G641" t="s">
        <v>28</v>
      </c>
      <c r="H641" t="s">
        <v>15</v>
      </c>
      <c r="I641">
        <v>3</v>
      </c>
      <c r="J641" t="s">
        <v>26</v>
      </c>
      <c r="K641" t="s">
        <v>31</v>
      </c>
      <c r="L641">
        <v>65</v>
      </c>
      <c r="M641" t="str" cm="1">
        <f t="array" ref="M641">_xlfn.IFS(L641&lt;18,"Invalid", L641&lt;=35,"Young Adult", L641&lt;=55,"Middle Aged", L641&gt;55,"Old")</f>
        <v>Old</v>
      </c>
      <c r="N641" t="s">
        <v>18</v>
      </c>
      <c r="O641" s="2" cm="1">
        <f t="array" ref="O641">_xlfn.IFS(E641 = 0, D641,E641&gt;0,D641/E641)</f>
        <v>50000</v>
      </c>
      <c r="P641" t="str" cm="1">
        <f t="array" ref="P641">_xlfn.IFS(O641&lt;25000,"Less than 25000",O641&lt;50000,"25000 - 50000", O641&lt;75000,"50000 - 75000",O641&lt;100000,"75000 - 100000",O641&gt;=100000,"More than 100000")</f>
        <v>50000 - 75000</v>
      </c>
      <c r="Q641" t="str">
        <f t="shared" si="9"/>
        <v>Yes</v>
      </c>
    </row>
    <row r="642" spans="1:17" x14ac:dyDescent="0.3">
      <c r="A642">
        <v>25886</v>
      </c>
      <c r="B642" t="s">
        <v>32</v>
      </c>
      <c r="C642" t="s">
        <v>34</v>
      </c>
      <c r="D642" s="2">
        <v>60000</v>
      </c>
      <c r="E642">
        <v>2</v>
      </c>
      <c r="F642" t="s">
        <v>19</v>
      </c>
      <c r="G642" t="s">
        <v>21</v>
      </c>
      <c r="H642" t="s">
        <v>15</v>
      </c>
      <c r="I642">
        <v>2</v>
      </c>
      <c r="J642" t="s">
        <v>22</v>
      </c>
      <c r="K642" t="s">
        <v>31</v>
      </c>
      <c r="L642">
        <v>56</v>
      </c>
      <c r="M642" t="str" cm="1">
        <f t="array" ref="M642">_xlfn.IFS(L642&lt;18,"Invalid", L642&lt;=35,"Young Adult", L642&lt;=55,"Middle Aged", L642&gt;55,"Old")</f>
        <v>Old</v>
      </c>
      <c r="N642" t="s">
        <v>15</v>
      </c>
      <c r="O642" s="2" cm="1">
        <f t="array" ref="O642">_xlfn.IFS(E642 = 0, D642,E642&gt;0,D642/E642)</f>
        <v>30000</v>
      </c>
      <c r="P642" t="str" cm="1">
        <f t="array" ref="P642">_xlfn.IFS(O642&lt;25000,"Less than 25000",O642&lt;50000,"25000 - 50000", O642&lt;75000,"50000 - 75000",O642&lt;100000,"75000 - 100000",O642&gt;=100000,"More than 100000")</f>
        <v>25000 - 50000</v>
      </c>
      <c r="Q642" t="str">
        <f t="shared" si="9"/>
        <v>Yes</v>
      </c>
    </row>
    <row r="643" spans="1:17" x14ac:dyDescent="0.3">
      <c r="A643">
        <v>21441</v>
      </c>
      <c r="B643" t="s">
        <v>32</v>
      </c>
      <c r="C643" t="s">
        <v>35</v>
      </c>
      <c r="D643" s="2">
        <v>50000</v>
      </c>
      <c r="E643">
        <v>4</v>
      </c>
      <c r="F643" t="s">
        <v>13</v>
      </c>
      <c r="G643" t="s">
        <v>28</v>
      </c>
      <c r="H643" t="s">
        <v>15</v>
      </c>
      <c r="I643">
        <v>2</v>
      </c>
      <c r="J643" t="s">
        <v>42</v>
      </c>
      <c r="K643" t="s">
        <v>31</v>
      </c>
      <c r="L643">
        <v>64</v>
      </c>
      <c r="M643" t="str" cm="1">
        <f t="array" ref="M643">_xlfn.IFS(L643&lt;18,"Invalid", L643&lt;=35,"Young Adult", L643&lt;=55,"Middle Aged", L643&gt;55,"Old")</f>
        <v>Old</v>
      </c>
      <c r="N643" t="s">
        <v>18</v>
      </c>
      <c r="O643" s="2" cm="1">
        <f t="array" ref="O643">_xlfn.IFS(E643 = 0, D643,E643&gt;0,D643/E643)</f>
        <v>12500</v>
      </c>
      <c r="P643" t="str" cm="1">
        <f t="array" ref="P643">_xlfn.IFS(O643&lt;25000,"Less than 25000",O643&lt;50000,"25000 - 50000", O643&lt;75000,"50000 - 75000",O643&lt;100000,"75000 - 100000",O643&gt;=100000,"More than 100000")</f>
        <v>Less than 25000</v>
      </c>
      <c r="Q643" t="str">
        <f t="shared" ref="Q643:Q706" si="10">IF(I643=0,"No","Yes")</f>
        <v>Yes</v>
      </c>
    </row>
    <row r="644" spans="1:17" x14ac:dyDescent="0.3">
      <c r="A644">
        <v>21741</v>
      </c>
      <c r="B644" t="s">
        <v>32</v>
      </c>
      <c r="C644" t="s">
        <v>34</v>
      </c>
      <c r="D644" s="2">
        <v>70000</v>
      </c>
      <c r="E644">
        <v>3</v>
      </c>
      <c r="F644" t="s">
        <v>19</v>
      </c>
      <c r="G644" t="s">
        <v>21</v>
      </c>
      <c r="H644" t="s">
        <v>15</v>
      </c>
      <c r="I644">
        <v>2</v>
      </c>
      <c r="J644" t="s">
        <v>23</v>
      </c>
      <c r="K644" t="s">
        <v>31</v>
      </c>
      <c r="L644">
        <v>50</v>
      </c>
      <c r="M644" t="str" cm="1">
        <f t="array" ref="M644">_xlfn.IFS(L644&lt;18,"Invalid", L644&lt;=35,"Young Adult", L644&lt;=55,"Middle Aged", L644&gt;55,"Old")</f>
        <v>Middle Aged</v>
      </c>
      <c r="N644" t="s">
        <v>15</v>
      </c>
      <c r="O644" s="2" cm="1">
        <f t="array" ref="O644">_xlfn.IFS(E644 = 0, D644,E644&gt;0,D644/E644)</f>
        <v>23333.333333333332</v>
      </c>
      <c r="P644" t="str" cm="1">
        <f t="array" ref="P644">_xlfn.IFS(O644&lt;25000,"Less than 25000",O644&lt;50000,"25000 - 50000", O644&lt;75000,"50000 - 75000",O644&lt;100000,"75000 - 100000",O644&gt;=100000,"More than 100000")</f>
        <v>Less than 25000</v>
      </c>
      <c r="Q644" t="str">
        <f t="shared" si="10"/>
        <v>Yes</v>
      </c>
    </row>
    <row r="645" spans="1:17" x14ac:dyDescent="0.3">
      <c r="A645">
        <v>14572</v>
      </c>
      <c r="B645" t="s">
        <v>32</v>
      </c>
      <c r="C645" t="s">
        <v>34</v>
      </c>
      <c r="D645" s="2">
        <v>70000</v>
      </c>
      <c r="E645">
        <v>3</v>
      </c>
      <c r="F645" t="s">
        <v>30</v>
      </c>
      <c r="G645" t="s">
        <v>21</v>
      </c>
      <c r="H645" t="s">
        <v>15</v>
      </c>
      <c r="I645">
        <v>0</v>
      </c>
      <c r="J645" t="s">
        <v>22</v>
      </c>
      <c r="K645" t="s">
        <v>31</v>
      </c>
      <c r="L645">
        <v>35</v>
      </c>
      <c r="M645" t="str" cm="1">
        <f t="array" ref="M645">_xlfn.IFS(L645&lt;18,"Invalid", L645&lt;=35,"Young Adult", L645&lt;=55,"Middle Aged", L645&gt;55,"Old")</f>
        <v>Young Adult</v>
      </c>
      <c r="N645" t="s">
        <v>15</v>
      </c>
      <c r="O645" s="2" cm="1">
        <f t="array" ref="O645">_xlfn.IFS(E645 = 0, D645,E645&gt;0,D645/E645)</f>
        <v>23333.333333333332</v>
      </c>
      <c r="P645" t="str" cm="1">
        <f t="array" ref="P645">_xlfn.IFS(O645&lt;25000,"Less than 25000",O645&lt;50000,"25000 - 50000", O645&lt;75000,"50000 - 75000",O645&lt;100000,"75000 - 100000",O645&gt;=100000,"More than 100000")</f>
        <v>Less than 25000</v>
      </c>
      <c r="Q645" t="str">
        <f t="shared" si="10"/>
        <v>No</v>
      </c>
    </row>
    <row r="646" spans="1:17" x14ac:dyDescent="0.3">
      <c r="A646">
        <v>23368</v>
      </c>
      <c r="B646" t="s">
        <v>32</v>
      </c>
      <c r="C646" t="s">
        <v>34</v>
      </c>
      <c r="D646" s="2">
        <v>60000</v>
      </c>
      <c r="E646">
        <v>5</v>
      </c>
      <c r="F646" t="s">
        <v>13</v>
      </c>
      <c r="G646" t="s">
        <v>14</v>
      </c>
      <c r="H646" t="s">
        <v>15</v>
      </c>
      <c r="I646">
        <v>3</v>
      </c>
      <c r="J646" t="s">
        <v>42</v>
      </c>
      <c r="K646" t="s">
        <v>31</v>
      </c>
      <c r="L646">
        <v>41</v>
      </c>
      <c r="M646" t="str" cm="1">
        <f t="array" ref="M646">_xlfn.IFS(L646&lt;18,"Invalid", L646&lt;=35,"Young Adult", L646&lt;=55,"Middle Aged", L646&gt;55,"Old")</f>
        <v>Middle Aged</v>
      </c>
      <c r="N646" t="s">
        <v>18</v>
      </c>
      <c r="O646" s="2" cm="1">
        <f t="array" ref="O646">_xlfn.IFS(E646 = 0, D646,E646&gt;0,D646/E646)</f>
        <v>12000</v>
      </c>
      <c r="P646" t="str" cm="1">
        <f t="array" ref="P646">_xlfn.IFS(O646&lt;25000,"Less than 25000",O646&lt;50000,"25000 - 50000", O646&lt;75000,"50000 - 75000",O646&lt;100000,"75000 - 100000",O646&gt;=100000,"More than 100000")</f>
        <v>Less than 25000</v>
      </c>
      <c r="Q646" t="str">
        <f t="shared" si="10"/>
        <v>Yes</v>
      </c>
    </row>
    <row r="647" spans="1:17" x14ac:dyDescent="0.3">
      <c r="A647">
        <v>16217</v>
      </c>
      <c r="B647" t="s">
        <v>33</v>
      </c>
      <c r="C647" t="s">
        <v>34</v>
      </c>
      <c r="D647" s="2">
        <v>60000</v>
      </c>
      <c r="E647">
        <v>0</v>
      </c>
      <c r="F647" t="s">
        <v>30</v>
      </c>
      <c r="G647" t="s">
        <v>14</v>
      </c>
      <c r="H647" t="s">
        <v>15</v>
      </c>
      <c r="I647">
        <v>0</v>
      </c>
      <c r="J647" t="s">
        <v>16</v>
      </c>
      <c r="K647" t="s">
        <v>31</v>
      </c>
      <c r="L647">
        <v>39</v>
      </c>
      <c r="M647" t="str" cm="1">
        <f t="array" ref="M647">_xlfn.IFS(L647&lt;18,"Invalid", L647&lt;=35,"Young Adult", L647&lt;=55,"Middle Aged", L647&gt;55,"Old")</f>
        <v>Middle Aged</v>
      </c>
      <c r="N647" t="s">
        <v>18</v>
      </c>
      <c r="O647" s="2" cm="1">
        <f t="array" ref="O647">_xlfn.IFS(E647 = 0, D647,E647&gt;0,D647/E647)</f>
        <v>60000</v>
      </c>
      <c r="P647" t="str" cm="1">
        <f t="array" ref="P647">_xlfn.IFS(O647&lt;25000,"Less than 25000",O647&lt;50000,"25000 - 50000", O647&lt;75000,"50000 - 75000",O647&lt;100000,"75000 - 100000",O647&gt;=100000,"More than 100000")</f>
        <v>50000 - 75000</v>
      </c>
      <c r="Q647" t="str">
        <f t="shared" si="10"/>
        <v>No</v>
      </c>
    </row>
    <row r="648" spans="1:17" x14ac:dyDescent="0.3">
      <c r="A648">
        <v>16247</v>
      </c>
      <c r="B648" t="s">
        <v>33</v>
      </c>
      <c r="C648" t="s">
        <v>34</v>
      </c>
      <c r="D648" s="2">
        <v>60000</v>
      </c>
      <c r="E648">
        <v>4</v>
      </c>
      <c r="F648" t="s">
        <v>30</v>
      </c>
      <c r="G648" t="s">
        <v>14</v>
      </c>
      <c r="H648" t="s">
        <v>18</v>
      </c>
      <c r="I648">
        <v>0</v>
      </c>
      <c r="J648" t="s">
        <v>26</v>
      </c>
      <c r="K648" t="s">
        <v>31</v>
      </c>
      <c r="L648">
        <v>47</v>
      </c>
      <c r="M648" t="str" cm="1">
        <f t="array" ref="M648">_xlfn.IFS(L648&lt;18,"Invalid", L648&lt;=35,"Young Adult", L648&lt;=55,"Middle Aged", L648&gt;55,"Old")</f>
        <v>Middle Aged</v>
      </c>
      <c r="N648" t="s">
        <v>18</v>
      </c>
      <c r="O648" s="2" cm="1">
        <f t="array" ref="O648">_xlfn.IFS(E648 = 0, D648,E648&gt;0,D648/E648)</f>
        <v>15000</v>
      </c>
      <c r="P648" t="str" cm="1">
        <f t="array" ref="P648">_xlfn.IFS(O648&lt;25000,"Less than 25000",O648&lt;50000,"25000 - 50000", O648&lt;75000,"50000 - 75000",O648&lt;100000,"75000 - 100000",O648&gt;=100000,"More than 100000")</f>
        <v>Less than 25000</v>
      </c>
      <c r="Q648" t="str">
        <f t="shared" si="10"/>
        <v>No</v>
      </c>
    </row>
    <row r="649" spans="1:17" x14ac:dyDescent="0.3">
      <c r="A649">
        <v>22010</v>
      </c>
      <c r="B649" t="s">
        <v>33</v>
      </c>
      <c r="C649" t="s">
        <v>35</v>
      </c>
      <c r="D649" s="2">
        <v>40000</v>
      </c>
      <c r="E649">
        <v>0</v>
      </c>
      <c r="F649" t="s">
        <v>27</v>
      </c>
      <c r="G649" t="s">
        <v>14</v>
      </c>
      <c r="H649" t="s">
        <v>15</v>
      </c>
      <c r="I649">
        <v>2</v>
      </c>
      <c r="J649" t="s">
        <v>23</v>
      </c>
      <c r="K649" t="s">
        <v>31</v>
      </c>
      <c r="L649">
        <v>31</v>
      </c>
      <c r="M649" t="str" cm="1">
        <f t="array" ref="M649">_xlfn.IFS(L649&lt;18,"Invalid", L649&lt;=35,"Young Adult", L649&lt;=55,"Middle Aged", L649&gt;55,"Old")</f>
        <v>Young Adult</v>
      </c>
      <c r="N649" t="s">
        <v>18</v>
      </c>
      <c r="O649" s="2" cm="1">
        <f t="array" ref="O649">_xlfn.IFS(E649 = 0, D649,E649&gt;0,D649/E649)</f>
        <v>40000</v>
      </c>
      <c r="P649" t="str" cm="1">
        <f t="array" ref="P649">_xlfn.IFS(O649&lt;25000,"Less than 25000",O649&lt;50000,"25000 - 50000", O649&lt;75000,"50000 - 75000",O649&lt;100000,"75000 - 100000",O649&gt;=100000,"More than 100000")</f>
        <v>25000 - 50000</v>
      </c>
      <c r="Q649" t="str">
        <f t="shared" si="10"/>
        <v>Yes</v>
      </c>
    </row>
    <row r="650" spans="1:17" x14ac:dyDescent="0.3">
      <c r="A650">
        <v>25872</v>
      </c>
      <c r="B650" t="s">
        <v>33</v>
      </c>
      <c r="C650" t="s">
        <v>34</v>
      </c>
      <c r="D650" s="2">
        <v>70000</v>
      </c>
      <c r="E650">
        <v>2</v>
      </c>
      <c r="F650" t="s">
        <v>13</v>
      </c>
      <c r="G650" t="s">
        <v>28</v>
      </c>
      <c r="H650" t="s">
        <v>18</v>
      </c>
      <c r="I650">
        <v>1</v>
      </c>
      <c r="J650" t="s">
        <v>22</v>
      </c>
      <c r="K650" t="s">
        <v>31</v>
      </c>
      <c r="L650">
        <v>58</v>
      </c>
      <c r="M650" t="str" cm="1">
        <f t="array" ref="M650">_xlfn.IFS(L650&lt;18,"Invalid", L650&lt;=35,"Young Adult", L650&lt;=55,"Middle Aged", L650&gt;55,"Old")</f>
        <v>Old</v>
      </c>
      <c r="N650" t="s">
        <v>15</v>
      </c>
      <c r="O650" s="2" cm="1">
        <f t="array" ref="O650">_xlfn.IFS(E650 = 0, D650,E650&gt;0,D650/E650)</f>
        <v>35000</v>
      </c>
      <c r="P650" t="str" cm="1">
        <f t="array" ref="P650">_xlfn.IFS(O650&lt;25000,"Less than 25000",O650&lt;50000,"25000 - 50000", O650&lt;75000,"50000 - 75000",O650&lt;100000,"75000 - 100000",O650&gt;=100000,"More than 100000")</f>
        <v>25000 - 50000</v>
      </c>
      <c r="Q650" t="str">
        <f t="shared" si="10"/>
        <v>Yes</v>
      </c>
    </row>
    <row r="651" spans="1:17" x14ac:dyDescent="0.3">
      <c r="A651">
        <v>19164</v>
      </c>
      <c r="B651" t="s">
        <v>33</v>
      </c>
      <c r="C651" t="s">
        <v>34</v>
      </c>
      <c r="D651" s="2">
        <v>70000</v>
      </c>
      <c r="E651">
        <v>0</v>
      </c>
      <c r="F651" t="s">
        <v>13</v>
      </c>
      <c r="G651" t="s">
        <v>21</v>
      </c>
      <c r="H651" t="s">
        <v>18</v>
      </c>
      <c r="I651">
        <v>1</v>
      </c>
      <c r="J651" t="s">
        <v>22</v>
      </c>
      <c r="K651" t="s">
        <v>31</v>
      </c>
      <c r="L651">
        <v>38</v>
      </c>
      <c r="M651" t="str" cm="1">
        <f t="array" ref="M651">_xlfn.IFS(L651&lt;18,"Invalid", L651&lt;=35,"Young Adult", L651&lt;=55,"Middle Aged", L651&gt;55,"Old")</f>
        <v>Middle Aged</v>
      </c>
      <c r="N651" t="s">
        <v>15</v>
      </c>
      <c r="O651" s="2" cm="1">
        <f t="array" ref="O651">_xlfn.IFS(E651 = 0, D651,E651&gt;0,D651/E651)</f>
        <v>70000</v>
      </c>
      <c r="P651" t="str" cm="1">
        <f t="array" ref="P651">_xlfn.IFS(O651&lt;25000,"Less than 25000",O651&lt;50000,"25000 - 50000", O651&lt;75000,"50000 - 75000",O651&lt;100000,"75000 - 100000",O651&gt;=100000,"More than 100000")</f>
        <v>50000 - 75000</v>
      </c>
      <c r="Q651" t="str">
        <f t="shared" si="10"/>
        <v>Yes</v>
      </c>
    </row>
    <row r="652" spans="1:17" x14ac:dyDescent="0.3">
      <c r="A652">
        <v>18435</v>
      </c>
      <c r="B652" t="s">
        <v>33</v>
      </c>
      <c r="C652" t="s">
        <v>34</v>
      </c>
      <c r="D652" s="2">
        <v>70000</v>
      </c>
      <c r="E652">
        <v>5</v>
      </c>
      <c r="F652" t="s">
        <v>30</v>
      </c>
      <c r="G652" t="s">
        <v>28</v>
      </c>
      <c r="H652" t="s">
        <v>15</v>
      </c>
      <c r="I652">
        <v>2</v>
      </c>
      <c r="J652" t="s">
        <v>42</v>
      </c>
      <c r="K652" t="s">
        <v>31</v>
      </c>
      <c r="L652">
        <v>67</v>
      </c>
      <c r="M652" t="str" cm="1">
        <f t="array" ref="M652">_xlfn.IFS(L652&lt;18,"Invalid", L652&lt;=35,"Young Adult", L652&lt;=55,"Middle Aged", L652&gt;55,"Old")</f>
        <v>Old</v>
      </c>
      <c r="N652" t="s">
        <v>15</v>
      </c>
      <c r="O652" s="2" cm="1">
        <f t="array" ref="O652">_xlfn.IFS(E652 = 0, D652,E652&gt;0,D652/E652)</f>
        <v>14000</v>
      </c>
      <c r="P652" t="str" cm="1">
        <f t="array" ref="P652">_xlfn.IFS(O652&lt;25000,"Less than 25000",O652&lt;50000,"25000 - 50000", O652&lt;75000,"50000 - 75000",O652&lt;100000,"75000 - 100000",O652&gt;=100000,"More than 100000")</f>
        <v>Less than 25000</v>
      </c>
      <c r="Q652" t="str">
        <f t="shared" si="10"/>
        <v>Yes</v>
      </c>
    </row>
    <row r="653" spans="1:17" x14ac:dyDescent="0.3">
      <c r="A653">
        <v>14284</v>
      </c>
      <c r="B653" t="s">
        <v>33</v>
      </c>
      <c r="C653" t="s">
        <v>35</v>
      </c>
      <c r="D653" s="2">
        <v>60000</v>
      </c>
      <c r="E653">
        <v>0</v>
      </c>
      <c r="F653" t="s">
        <v>19</v>
      </c>
      <c r="G653" t="s">
        <v>21</v>
      </c>
      <c r="H653" t="s">
        <v>18</v>
      </c>
      <c r="I653">
        <v>2</v>
      </c>
      <c r="J653" t="s">
        <v>26</v>
      </c>
      <c r="K653" t="s">
        <v>31</v>
      </c>
      <c r="L653">
        <v>32</v>
      </c>
      <c r="M653" t="str" cm="1">
        <f t="array" ref="M653">_xlfn.IFS(L653&lt;18,"Invalid", L653&lt;=35,"Young Adult", L653&lt;=55,"Middle Aged", L653&gt;55,"Old")</f>
        <v>Young Adult</v>
      </c>
      <c r="N653" t="s">
        <v>15</v>
      </c>
      <c r="O653" s="2" cm="1">
        <f t="array" ref="O653">_xlfn.IFS(E653 = 0, D653,E653&gt;0,D653/E653)</f>
        <v>60000</v>
      </c>
      <c r="P653" t="str" cm="1">
        <f t="array" ref="P653">_xlfn.IFS(O653&lt;25000,"Less than 25000",O653&lt;50000,"25000 - 50000", O653&lt;75000,"50000 - 75000",O653&lt;100000,"75000 - 100000",O653&gt;=100000,"More than 100000")</f>
        <v>50000 - 75000</v>
      </c>
      <c r="Q653" t="str">
        <f t="shared" si="10"/>
        <v>Yes</v>
      </c>
    </row>
    <row r="654" spans="1:17" x14ac:dyDescent="0.3">
      <c r="A654">
        <v>11287</v>
      </c>
      <c r="B654" t="s">
        <v>32</v>
      </c>
      <c r="C654" t="s">
        <v>35</v>
      </c>
      <c r="D654" s="2">
        <v>70000</v>
      </c>
      <c r="E654">
        <v>5</v>
      </c>
      <c r="F654" t="s">
        <v>19</v>
      </c>
      <c r="G654" t="s">
        <v>21</v>
      </c>
      <c r="H654" t="s">
        <v>18</v>
      </c>
      <c r="I654">
        <v>3</v>
      </c>
      <c r="J654" t="s">
        <v>23</v>
      </c>
      <c r="K654" t="s">
        <v>31</v>
      </c>
      <c r="L654">
        <v>45</v>
      </c>
      <c r="M654" t="str" cm="1">
        <f t="array" ref="M654">_xlfn.IFS(L654&lt;18,"Invalid", L654&lt;=35,"Young Adult", L654&lt;=55,"Middle Aged", L654&gt;55,"Old")</f>
        <v>Middle Aged</v>
      </c>
      <c r="N654" t="s">
        <v>18</v>
      </c>
      <c r="O654" s="2" cm="1">
        <f t="array" ref="O654">_xlfn.IFS(E654 = 0, D654,E654&gt;0,D654/E654)</f>
        <v>14000</v>
      </c>
      <c r="P654" t="str" cm="1">
        <f t="array" ref="P654">_xlfn.IFS(O654&lt;25000,"Less than 25000",O654&lt;50000,"25000 - 50000", O654&lt;75000,"50000 - 75000",O654&lt;100000,"75000 - 100000",O654&gt;=100000,"More than 100000")</f>
        <v>Less than 25000</v>
      </c>
      <c r="Q654" t="str">
        <f t="shared" si="10"/>
        <v>Yes</v>
      </c>
    </row>
    <row r="655" spans="1:17" x14ac:dyDescent="0.3">
      <c r="A655">
        <v>13066</v>
      </c>
      <c r="B655" t="s">
        <v>33</v>
      </c>
      <c r="C655" t="s">
        <v>35</v>
      </c>
      <c r="D655" s="2">
        <v>30000</v>
      </c>
      <c r="E655">
        <v>0</v>
      </c>
      <c r="F655" t="s">
        <v>27</v>
      </c>
      <c r="G655" t="s">
        <v>14</v>
      </c>
      <c r="H655" t="s">
        <v>18</v>
      </c>
      <c r="I655">
        <v>2</v>
      </c>
      <c r="J655" t="s">
        <v>26</v>
      </c>
      <c r="K655" t="s">
        <v>31</v>
      </c>
      <c r="L655">
        <v>31</v>
      </c>
      <c r="M655" t="str" cm="1">
        <f t="array" ref="M655">_xlfn.IFS(L655&lt;18,"Invalid", L655&lt;=35,"Young Adult", L655&lt;=55,"Middle Aged", L655&gt;55,"Old")</f>
        <v>Young Adult</v>
      </c>
      <c r="N655" t="s">
        <v>15</v>
      </c>
      <c r="O655" s="2" cm="1">
        <f t="array" ref="O655">_xlfn.IFS(E655 = 0, D655,E655&gt;0,D655/E655)</f>
        <v>30000</v>
      </c>
      <c r="P655" t="str" cm="1">
        <f t="array" ref="P655">_xlfn.IFS(O655&lt;25000,"Less than 25000",O655&lt;50000,"25000 - 50000", O655&lt;75000,"50000 - 75000",O655&lt;100000,"75000 - 100000",O655&gt;=100000,"More than 100000")</f>
        <v>25000 - 50000</v>
      </c>
      <c r="Q655" t="str">
        <f t="shared" si="10"/>
        <v>Yes</v>
      </c>
    </row>
    <row r="656" spans="1:17" x14ac:dyDescent="0.3">
      <c r="A656">
        <v>29106</v>
      </c>
      <c r="B656" t="s">
        <v>33</v>
      </c>
      <c r="C656" t="s">
        <v>35</v>
      </c>
      <c r="D656" s="2">
        <v>40000</v>
      </c>
      <c r="E656">
        <v>0</v>
      </c>
      <c r="F656" t="s">
        <v>27</v>
      </c>
      <c r="G656" t="s">
        <v>14</v>
      </c>
      <c r="H656" t="s">
        <v>18</v>
      </c>
      <c r="I656">
        <v>2</v>
      </c>
      <c r="J656" t="s">
        <v>26</v>
      </c>
      <c r="K656" t="s">
        <v>31</v>
      </c>
      <c r="L656">
        <v>31</v>
      </c>
      <c r="M656" t="str" cm="1">
        <f t="array" ref="M656">_xlfn.IFS(L656&lt;18,"Invalid", L656&lt;=35,"Young Adult", L656&lt;=55,"Middle Aged", L656&gt;55,"Old")</f>
        <v>Young Adult</v>
      </c>
      <c r="N656" t="s">
        <v>15</v>
      </c>
      <c r="O656" s="2" cm="1">
        <f t="array" ref="O656">_xlfn.IFS(E656 = 0, D656,E656&gt;0,D656/E656)</f>
        <v>40000</v>
      </c>
      <c r="P656" t="str" cm="1">
        <f t="array" ref="P656">_xlfn.IFS(O656&lt;25000,"Less than 25000",O656&lt;50000,"25000 - 50000", O656&lt;75000,"50000 - 75000",O656&lt;100000,"75000 - 100000",O656&gt;=100000,"More than 100000")</f>
        <v>25000 - 50000</v>
      </c>
      <c r="Q656" t="str">
        <f t="shared" si="10"/>
        <v>Yes</v>
      </c>
    </row>
    <row r="657" spans="1:17" x14ac:dyDescent="0.3">
      <c r="A657">
        <v>26236</v>
      </c>
      <c r="B657" t="s">
        <v>32</v>
      </c>
      <c r="C657" t="s">
        <v>34</v>
      </c>
      <c r="D657" s="2">
        <v>40000</v>
      </c>
      <c r="E657">
        <v>3</v>
      </c>
      <c r="F657" t="s">
        <v>19</v>
      </c>
      <c r="G657" t="s">
        <v>20</v>
      </c>
      <c r="H657" t="s">
        <v>15</v>
      </c>
      <c r="I657">
        <v>1</v>
      </c>
      <c r="J657" t="s">
        <v>16</v>
      </c>
      <c r="K657" t="s">
        <v>31</v>
      </c>
      <c r="L657">
        <v>31</v>
      </c>
      <c r="M657" t="str" cm="1">
        <f t="array" ref="M657">_xlfn.IFS(L657&lt;18,"Invalid", L657&lt;=35,"Young Adult", L657&lt;=55,"Middle Aged", L657&gt;55,"Old")</f>
        <v>Young Adult</v>
      </c>
      <c r="N657" t="s">
        <v>18</v>
      </c>
      <c r="O657" s="2" cm="1">
        <f t="array" ref="O657">_xlfn.IFS(E657 = 0, D657,E657&gt;0,D657/E657)</f>
        <v>13333.333333333334</v>
      </c>
      <c r="P657" t="str" cm="1">
        <f t="array" ref="P657">_xlfn.IFS(O657&lt;25000,"Less than 25000",O657&lt;50000,"25000 - 50000", O657&lt;75000,"50000 - 75000",O657&lt;100000,"75000 - 100000",O657&gt;=100000,"More than 100000")</f>
        <v>Less than 25000</v>
      </c>
      <c r="Q657" t="str">
        <f t="shared" si="10"/>
        <v>Yes</v>
      </c>
    </row>
    <row r="658" spans="1:17" x14ac:dyDescent="0.3">
      <c r="A658">
        <v>17531</v>
      </c>
      <c r="B658" t="s">
        <v>32</v>
      </c>
      <c r="C658" t="s">
        <v>35</v>
      </c>
      <c r="D658" s="2">
        <v>60000</v>
      </c>
      <c r="E658">
        <v>2</v>
      </c>
      <c r="F658" t="s">
        <v>27</v>
      </c>
      <c r="G658" t="s">
        <v>21</v>
      </c>
      <c r="H658" t="s">
        <v>18</v>
      </c>
      <c r="I658">
        <v>2</v>
      </c>
      <c r="J658" t="s">
        <v>23</v>
      </c>
      <c r="K658" t="s">
        <v>31</v>
      </c>
      <c r="L658">
        <v>50</v>
      </c>
      <c r="M658" t="str" cm="1">
        <f t="array" ref="M658">_xlfn.IFS(L658&lt;18,"Invalid", L658&lt;=35,"Young Adult", L658&lt;=55,"Middle Aged", L658&gt;55,"Old")</f>
        <v>Middle Aged</v>
      </c>
      <c r="N658" t="s">
        <v>18</v>
      </c>
      <c r="O658" s="2" cm="1">
        <f t="array" ref="O658">_xlfn.IFS(E658 = 0, D658,E658&gt;0,D658/E658)</f>
        <v>30000</v>
      </c>
      <c r="P658" t="str" cm="1">
        <f t="array" ref="P658">_xlfn.IFS(O658&lt;25000,"Less than 25000",O658&lt;50000,"25000 - 50000", O658&lt;75000,"50000 - 75000",O658&lt;100000,"75000 - 100000",O658&gt;=100000,"More than 100000")</f>
        <v>25000 - 50000</v>
      </c>
      <c r="Q658" t="str">
        <f t="shared" si="10"/>
        <v>Yes</v>
      </c>
    </row>
    <row r="659" spans="1:17" x14ac:dyDescent="0.3">
      <c r="A659">
        <v>12964</v>
      </c>
      <c r="B659" t="s">
        <v>32</v>
      </c>
      <c r="C659" t="s">
        <v>35</v>
      </c>
      <c r="D659" s="2">
        <v>70000</v>
      </c>
      <c r="E659">
        <v>1</v>
      </c>
      <c r="F659" t="s">
        <v>19</v>
      </c>
      <c r="G659" t="s">
        <v>14</v>
      </c>
      <c r="H659" t="s">
        <v>15</v>
      </c>
      <c r="I659">
        <v>1</v>
      </c>
      <c r="J659" t="s">
        <v>16</v>
      </c>
      <c r="K659" t="s">
        <v>31</v>
      </c>
      <c r="L659">
        <v>44</v>
      </c>
      <c r="M659" t="str" cm="1">
        <f t="array" ref="M659">_xlfn.IFS(L659&lt;18,"Invalid", L659&lt;=35,"Young Adult", L659&lt;=55,"Middle Aged", L659&gt;55,"Old")</f>
        <v>Middle Aged</v>
      </c>
      <c r="N659" t="s">
        <v>18</v>
      </c>
      <c r="O659" s="2" cm="1">
        <f t="array" ref="O659">_xlfn.IFS(E659 = 0, D659,E659&gt;0,D659/E659)</f>
        <v>70000</v>
      </c>
      <c r="P659" t="str" cm="1">
        <f t="array" ref="P659">_xlfn.IFS(O659&lt;25000,"Less than 25000",O659&lt;50000,"25000 - 50000", O659&lt;75000,"50000 - 75000",O659&lt;100000,"75000 - 100000",O659&gt;=100000,"More than 100000")</f>
        <v>50000 - 75000</v>
      </c>
      <c r="Q659" t="str">
        <f t="shared" si="10"/>
        <v>Yes</v>
      </c>
    </row>
    <row r="660" spans="1:17" x14ac:dyDescent="0.3">
      <c r="A660">
        <v>19133</v>
      </c>
      <c r="B660" t="s">
        <v>33</v>
      </c>
      <c r="C660" t="s">
        <v>35</v>
      </c>
      <c r="D660" s="2">
        <v>50000</v>
      </c>
      <c r="E660">
        <v>2</v>
      </c>
      <c r="F660" t="s">
        <v>13</v>
      </c>
      <c r="G660" t="s">
        <v>14</v>
      </c>
      <c r="H660" t="s">
        <v>15</v>
      </c>
      <c r="I660">
        <v>1</v>
      </c>
      <c r="J660" t="s">
        <v>22</v>
      </c>
      <c r="K660" t="s">
        <v>31</v>
      </c>
      <c r="L660">
        <v>38</v>
      </c>
      <c r="M660" t="str" cm="1">
        <f t="array" ref="M660">_xlfn.IFS(L660&lt;18,"Invalid", L660&lt;=35,"Young Adult", L660&lt;=55,"Middle Aged", L660&gt;55,"Old")</f>
        <v>Middle Aged</v>
      </c>
      <c r="N660" t="s">
        <v>15</v>
      </c>
      <c r="O660" s="2" cm="1">
        <f t="array" ref="O660">_xlfn.IFS(E660 = 0, D660,E660&gt;0,D660/E660)</f>
        <v>25000</v>
      </c>
      <c r="P660" t="str" cm="1">
        <f t="array" ref="P660">_xlfn.IFS(O660&lt;25000,"Less than 25000",O660&lt;50000,"25000 - 50000", O660&lt;75000,"50000 - 75000",O660&lt;100000,"75000 - 100000",O660&gt;=100000,"More than 100000")</f>
        <v>25000 - 50000</v>
      </c>
      <c r="Q660" t="str">
        <f t="shared" si="10"/>
        <v>Yes</v>
      </c>
    </row>
    <row r="661" spans="1:17" x14ac:dyDescent="0.3">
      <c r="A661">
        <v>24643</v>
      </c>
      <c r="B661" t="s">
        <v>33</v>
      </c>
      <c r="C661" t="s">
        <v>34</v>
      </c>
      <c r="D661" s="2">
        <v>60000</v>
      </c>
      <c r="E661">
        <v>4</v>
      </c>
      <c r="F661" t="s">
        <v>13</v>
      </c>
      <c r="G661" t="s">
        <v>28</v>
      </c>
      <c r="H661" t="s">
        <v>15</v>
      </c>
      <c r="I661">
        <v>2</v>
      </c>
      <c r="J661" t="s">
        <v>42</v>
      </c>
      <c r="K661" t="s">
        <v>31</v>
      </c>
      <c r="L661">
        <v>63</v>
      </c>
      <c r="M661" t="str" cm="1">
        <f t="array" ref="M661">_xlfn.IFS(L661&lt;18,"Invalid", L661&lt;=35,"Young Adult", L661&lt;=55,"Middle Aged", L661&gt;55,"Old")</f>
        <v>Old</v>
      </c>
      <c r="N661" t="s">
        <v>18</v>
      </c>
      <c r="O661" s="2" cm="1">
        <f t="array" ref="O661">_xlfn.IFS(E661 = 0, D661,E661&gt;0,D661/E661)</f>
        <v>15000</v>
      </c>
      <c r="P661" t="str" cm="1">
        <f t="array" ref="P661">_xlfn.IFS(O661&lt;25000,"Less than 25000",O661&lt;50000,"25000 - 50000", O661&lt;75000,"50000 - 75000",O661&lt;100000,"75000 - 100000",O661&gt;=100000,"More than 100000")</f>
        <v>Less than 25000</v>
      </c>
      <c r="Q661" t="str">
        <f t="shared" si="10"/>
        <v>Yes</v>
      </c>
    </row>
    <row r="662" spans="1:17" x14ac:dyDescent="0.3">
      <c r="A662">
        <v>21599</v>
      </c>
      <c r="B662" t="s">
        <v>32</v>
      </c>
      <c r="C662" t="s">
        <v>34</v>
      </c>
      <c r="D662" s="2">
        <v>60000</v>
      </c>
      <c r="E662">
        <v>1</v>
      </c>
      <c r="F662" t="s">
        <v>30</v>
      </c>
      <c r="G662" t="s">
        <v>21</v>
      </c>
      <c r="H662" t="s">
        <v>15</v>
      </c>
      <c r="I662">
        <v>0</v>
      </c>
      <c r="J662" t="s">
        <v>22</v>
      </c>
      <c r="K662" t="s">
        <v>31</v>
      </c>
      <c r="L662">
        <v>36</v>
      </c>
      <c r="M662" t="str" cm="1">
        <f t="array" ref="M662">_xlfn.IFS(L662&lt;18,"Invalid", L662&lt;=35,"Young Adult", L662&lt;=55,"Middle Aged", L662&gt;55,"Old")</f>
        <v>Middle Aged</v>
      </c>
      <c r="N662" t="s">
        <v>15</v>
      </c>
      <c r="O662" s="2" cm="1">
        <f t="array" ref="O662">_xlfn.IFS(E662 = 0, D662,E662&gt;0,D662/E662)</f>
        <v>60000</v>
      </c>
      <c r="P662" t="str" cm="1">
        <f t="array" ref="P662">_xlfn.IFS(O662&lt;25000,"Less than 25000",O662&lt;50000,"25000 - 50000", O662&lt;75000,"50000 - 75000",O662&lt;100000,"75000 - 100000",O662&gt;=100000,"More than 100000")</f>
        <v>50000 - 75000</v>
      </c>
      <c r="Q662" t="str">
        <f t="shared" si="10"/>
        <v>No</v>
      </c>
    </row>
    <row r="663" spans="1:17" x14ac:dyDescent="0.3">
      <c r="A663">
        <v>22976</v>
      </c>
      <c r="B663" t="s">
        <v>33</v>
      </c>
      <c r="C663" t="s">
        <v>35</v>
      </c>
      <c r="D663" s="2">
        <v>40000</v>
      </c>
      <c r="E663">
        <v>0</v>
      </c>
      <c r="F663" t="s">
        <v>27</v>
      </c>
      <c r="G663" t="s">
        <v>14</v>
      </c>
      <c r="H663" t="s">
        <v>18</v>
      </c>
      <c r="I663">
        <v>2</v>
      </c>
      <c r="J663" t="s">
        <v>16</v>
      </c>
      <c r="K663" t="s">
        <v>31</v>
      </c>
      <c r="L663">
        <v>28</v>
      </c>
      <c r="M663" t="str" cm="1">
        <f t="array" ref="M663">_xlfn.IFS(L663&lt;18,"Invalid", L663&lt;=35,"Young Adult", L663&lt;=55,"Middle Aged", L663&gt;55,"Old")</f>
        <v>Young Adult</v>
      </c>
      <c r="N663" t="s">
        <v>15</v>
      </c>
      <c r="O663" s="2" cm="1">
        <f t="array" ref="O663">_xlfn.IFS(E663 = 0, D663,E663&gt;0,D663/E663)</f>
        <v>40000</v>
      </c>
      <c r="P663" t="str" cm="1">
        <f t="array" ref="P663">_xlfn.IFS(O663&lt;25000,"Less than 25000",O663&lt;50000,"25000 - 50000", O663&lt;75000,"50000 - 75000",O663&lt;100000,"75000 - 100000",O663&gt;=100000,"More than 100000")</f>
        <v>25000 - 50000</v>
      </c>
      <c r="Q663" t="str">
        <f t="shared" si="10"/>
        <v>Yes</v>
      </c>
    </row>
    <row r="664" spans="1:17" x14ac:dyDescent="0.3">
      <c r="A664">
        <v>27637</v>
      </c>
      <c r="B664" t="s">
        <v>33</v>
      </c>
      <c r="C664" t="s">
        <v>34</v>
      </c>
      <c r="D664" s="2">
        <v>100000</v>
      </c>
      <c r="E664">
        <v>1</v>
      </c>
      <c r="F664" t="s">
        <v>19</v>
      </c>
      <c r="G664" t="s">
        <v>21</v>
      </c>
      <c r="H664" t="s">
        <v>18</v>
      </c>
      <c r="I664">
        <v>3</v>
      </c>
      <c r="J664" t="s">
        <v>26</v>
      </c>
      <c r="K664" t="s">
        <v>31</v>
      </c>
      <c r="L664">
        <v>44</v>
      </c>
      <c r="M664" t="str" cm="1">
        <f t="array" ref="M664">_xlfn.IFS(L664&lt;18,"Invalid", L664&lt;=35,"Young Adult", L664&lt;=55,"Middle Aged", L664&gt;55,"Old")</f>
        <v>Middle Aged</v>
      </c>
      <c r="N664" t="s">
        <v>18</v>
      </c>
      <c r="O664" s="2" cm="1">
        <f t="array" ref="O664">_xlfn.IFS(E664 = 0, D664,E664&gt;0,D664/E664)</f>
        <v>100000</v>
      </c>
      <c r="P664" t="str" cm="1">
        <f t="array" ref="P664">_xlfn.IFS(O664&lt;25000,"Less than 25000",O664&lt;50000,"25000 - 50000", O664&lt;75000,"50000 - 75000",O664&lt;100000,"75000 - 100000",O664&gt;=100000,"More than 100000")</f>
        <v>More than 100000</v>
      </c>
      <c r="Q664" t="str">
        <f t="shared" si="10"/>
        <v>Yes</v>
      </c>
    </row>
    <row r="665" spans="1:17" x14ac:dyDescent="0.3">
      <c r="A665">
        <v>11890</v>
      </c>
      <c r="B665" t="s">
        <v>32</v>
      </c>
      <c r="C665" t="s">
        <v>34</v>
      </c>
      <c r="D665" s="2">
        <v>70000</v>
      </c>
      <c r="E665">
        <v>5</v>
      </c>
      <c r="F665" t="s">
        <v>30</v>
      </c>
      <c r="G665" t="s">
        <v>21</v>
      </c>
      <c r="H665" t="s">
        <v>15</v>
      </c>
      <c r="I665">
        <v>1</v>
      </c>
      <c r="J665" t="s">
        <v>16</v>
      </c>
      <c r="K665" t="s">
        <v>31</v>
      </c>
      <c r="L665">
        <v>47</v>
      </c>
      <c r="M665" t="str" cm="1">
        <f t="array" ref="M665">_xlfn.IFS(L665&lt;18,"Invalid", L665&lt;=35,"Young Adult", L665&lt;=55,"Middle Aged", L665&gt;55,"Old")</f>
        <v>Middle Aged</v>
      </c>
      <c r="N665" t="s">
        <v>18</v>
      </c>
      <c r="O665" s="2" cm="1">
        <f t="array" ref="O665">_xlfn.IFS(E665 = 0, D665,E665&gt;0,D665/E665)</f>
        <v>14000</v>
      </c>
      <c r="P665" t="str" cm="1">
        <f t="array" ref="P665">_xlfn.IFS(O665&lt;25000,"Less than 25000",O665&lt;50000,"25000 - 50000", O665&lt;75000,"50000 - 75000",O665&lt;100000,"75000 - 100000",O665&gt;=100000,"More than 100000")</f>
        <v>Less than 25000</v>
      </c>
      <c r="Q665" t="str">
        <f t="shared" si="10"/>
        <v>Yes</v>
      </c>
    </row>
    <row r="666" spans="1:17" x14ac:dyDescent="0.3">
      <c r="A666">
        <v>28580</v>
      </c>
      <c r="B666" t="s">
        <v>32</v>
      </c>
      <c r="C666" t="s">
        <v>34</v>
      </c>
      <c r="D666" s="2">
        <v>80000</v>
      </c>
      <c r="E666">
        <v>0</v>
      </c>
      <c r="F666" t="s">
        <v>30</v>
      </c>
      <c r="G666" t="s">
        <v>14</v>
      </c>
      <c r="H666" t="s">
        <v>15</v>
      </c>
      <c r="I666">
        <v>0</v>
      </c>
      <c r="J666" t="s">
        <v>26</v>
      </c>
      <c r="K666" t="s">
        <v>31</v>
      </c>
      <c r="L666">
        <v>40</v>
      </c>
      <c r="M666" t="str" cm="1">
        <f t="array" ref="M666">_xlfn.IFS(L666&lt;18,"Invalid", L666&lt;=35,"Young Adult", L666&lt;=55,"Middle Aged", L666&gt;55,"Old")</f>
        <v>Middle Aged</v>
      </c>
      <c r="N666" t="s">
        <v>15</v>
      </c>
      <c r="O666" s="2" cm="1">
        <f t="array" ref="O666">_xlfn.IFS(E666 = 0, D666,E666&gt;0,D666/E666)</f>
        <v>80000</v>
      </c>
      <c r="P666" t="str" cm="1">
        <f t="array" ref="P666">_xlfn.IFS(O666&lt;25000,"Less than 25000",O666&lt;50000,"25000 - 50000", O666&lt;75000,"50000 - 75000",O666&lt;100000,"75000 - 100000",O666&gt;=100000,"More than 100000")</f>
        <v>75000 - 100000</v>
      </c>
      <c r="Q666" t="str">
        <f t="shared" si="10"/>
        <v>No</v>
      </c>
    </row>
    <row r="667" spans="1:17" x14ac:dyDescent="0.3">
      <c r="A667">
        <v>14443</v>
      </c>
      <c r="B667" t="s">
        <v>32</v>
      </c>
      <c r="C667" t="s">
        <v>35</v>
      </c>
      <c r="D667" s="2">
        <v>130000</v>
      </c>
      <c r="E667">
        <v>1</v>
      </c>
      <c r="F667" t="s">
        <v>30</v>
      </c>
      <c r="G667" t="s">
        <v>28</v>
      </c>
      <c r="H667" t="s">
        <v>15</v>
      </c>
      <c r="I667">
        <v>4</v>
      </c>
      <c r="J667" t="s">
        <v>16</v>
      </c>
      <c r="K667" t="s">
        <v>31</v>
      </c>
      <c r="L667">
        <v>40</v>
      </c>
      <c r="M667" t="str" cm="1">
        <f t="array" ref="M667">_xlfn.IFS(L667&lt;18,"Invalid", L667&lt;=35,"Young Adult", L667&lt;=55,"Middle Aged", L667&gt;55,"Old")</f>
        <v>Middle Aged</v>
      </c>
      <c r="N667" t="s">
        <v>18</v>
      </c>
      <c r="O667" s="2" cm="1">
        <f t="array" ref="O667">_xlfn.IFS(E667 = 0, D667,E667&gt;0,D667/E667)</f>
        <v>130000</v>
      </c>
      <c r="P667" t="str" cm="1">
        <f t="array" ref="P667">_xlfn.IFS(O667&lt;25000,"Less than 25000",O667&lt;50000,"25000 - 50000", O667&lt;75000,"50000 - 75000",O667&lt;100000,"75000 - 100000",O667&gt;=100000,"More than 100000")</f>
        <v>More than 100000</v>
      </c>
      <c r="Q667" t="str">
        <f t="shared" si="10"/>
        <v>Yes</v>
      </c>
    </row>
    <row r="668" spans="1:17" x14ac:dyDescent="0.3">
      <c r="A668">
        <v>17864</v>
      </c>
      <c r="B668" t="s">
        <v>32</v>
      </c>
      <c r="C668" t="s">
        <v>34</v>
      </c>
      <c r="D668" s="2">
        <v>60000</v>
      </c>
      <c r="E668">
        <v>1</v>
      </c>
      <c r="F668" t="s">
        <v>19</v>
      </c>
      <c r="G668" t="s">
        <v>14</v>
      </c>
      <c r="H668" t="s">
        <v>15</v>
      </c>
      <c r="I668">
        <v>1</v>
      </c>
      <c r="J668" t="s">
        <v>22</v>
      </c>
      <c r="K668" t="s">
        <v>31</v>
      </c>
      <c r="L668">
        <v>46</v>
      </c>
      <c r="M668" t="str" cm="1">
        <f t="array" ref="M668">_xlfn.IFS(L668&lt;18,"Invalid", L668&lt;=35,"Young Adult", L668&lt;=55,"Middle Aged", L668&gt;55,"Old")</f>
        <v>Middle Aged</v>
      </c>
      <c r="N668" t="s">
        <v>15</v>
      </c>
      <c r="O668" s="2" cm="1">
        <f t="array" ref="O668">_xlfn.IFS(E668 = 0, D668,E668&gt;0,D668/E668)</f>
        <v>60000</v>
      </c>
      <c r="P668" t="str" cm="1">
        <f t="array" ref="P668">_xlfn.IFS(O668&lt;25000,"Less than 25000",O668&lt;50000,"25000 - 50000", O668&lt;75000,"50000 - 75000",O668&lt;100000,"75000 - 100000",O668&gt;=100000,"More than 100000")</f>
        <v>50000 - 75000</v>
      </c>
      <c r="Q668" t="str">
        <f t="shared" si="10"/>
        <v>Yes</v>
      </c>
    </row>
    <row r="669" spans="1:17" x14ac:dyDescent="0.3">
      <c r="A669">
        <v>20505</v>
      </c>
      <c r="B669" t="s">
        <v>32</v>
      </c>
      <c r="C669" t="s">
        <v>34</v>
      </c>
      <c r="D669" s="2">
        <v>40000</v>
      </c>
      <c r="E669">
        <v>5</v>
      </c>
      <c r="F669" t="s">
        <v>27</v>
      </c>
      <c r="G669" t="s">
        <v>21</v>
      </c>
      <c r="H669" t="s">
        <v>18</v>
      </c>
      <c r="I669">
        <v>2</v>
      </c>
      <c r="J669" t="s">
        <v>42</v>
      </c>
      <c r="K669" t="s">
        <v>31</v>
      </c>
      <c r="L669">
        <v>61</v>
      </c>
      <c r="M669" t="str" cm="1">
        <f t="array" ref="M669">_xlfn.IFS(L669&lt;18,"Invalid", L669&lt;=35,"Young Adult", L669&lt;=55,"Middle Aged", L669&gt;55,"Old")</f>
        <v>Old</v>
      </c>
      <c r="N669" t="s">
        <v>18</v>
      </c>
      <c r="O669" s="2" cm="1">
        <f t="array" ref="O669">_xlfn.IFS(E669 = 0, D669,E669&gt;0,D669/E669)</f>
        <v>8000</v>
      </c>
      <c r="P669" t="str" cm="1">
        <f t="array" ref="P669">_xlfn.IFS(O669&lt;25000,"Less than 25000",O669&lt;50000,"25000 - 50000", O669&lt;75000,"50000 - 75000",O669&lt;100000,"75000 - 100000",O669&gt;=100000,"More than 100000")</f>
        <v>Less than 25000</v>
      </c>
      <c r="Q669" t="str">
        <f t="shared" si="10"/>
        <v>Yes</v>
      </c>
    </row>
    <row r="670" spans="1:17" x14ac:dyDescent="0.3">
      <c r="A670">
        <v>14592</v>
      </c>
      <c r="B670" t="s">
        <v>32</v>
      </c>
      <c r="C670" t="s">
        <v>34</v>
      </c>
      <c r="D670" s="2">
        <v>60000</v>
      </c>
      <c r="E670">
        <v>0</v>
      </c>
      <c r="F670" t="s">
        <v>30</v>
      </c>
      <c r="G670" t="s">
        <v>21</v>
      </c>
      <c r="H670" t="s">
        <v>15</v>
      </c>
      <c r="I670">
        <v>0</v>
      </c>
      <c r="J670" t="s">
        <v>16</v>
      </c>
      <c r="K670" t="s">
        <v>31</v>
      </c>
      <c r="L670">
        <v>40</v>
      </c>
      <c r="M670" t="str" cm="1">
        <f t="array" ref="M670">_xlfn.IFS(L670&lt;18,"Invalid", L670&lt;=35,"Young Adult", L670&lt;=55,"Middle Aged", L670&gt;55,"Old")</f>
        <v>Middle Aged</v>
      </c>
      <c r="N670" t="s">
        <v>18</v>
      </c>
      <c r="O670" s="2" cm="1">
        <f t="array" ref="O670">_xlfn.IFS(E670 = 0, D670,E670&gt;0,D670/E670)</f>
        <v>60000</v>
      </c>
      <c r="P670" t="str" cm="1">
        <f t="array" ref="P670">_xlfn.IFS(O670&lt;25000,"Less than 25000",O670&lt;50000,"25000 - 50000", O670&lt;75000,"50000 - 75000",O670&lt;100000,"75000 - 100000",O670&gt;=100000,"More than 100000")</f>
        <v>50000 - 75000</v>
      </c>
      <c r="Q670" t="str">
        <f t="shared" si="10"/>
        <v>No</v>
      </c>
    </row>
    <row r="671" spans="1:17" x14ac:dyDescent="0.3">
      <c r="A671">
        <v>22227</v>
      </c>
      <c r="B671" t="s">
        <v>32</v>
      </c>
      <c r="C671" t="s">
        <v>34</v>
      </c>
      <c r="D671" s="2">
        <v>60000</v>
      </c>
      <c r="E671">
        <v>2</v>
      </c>
      <c r="F671" t="s">
        <v>27</v>
      </c>
      <c r="G671" t="s">
        <v>21</v>
      </c>
      <c r="H671" t="s">
        <v>15</v>
      </c>
      <c r="I671">
        <v>2</v>
      </c>
      <c r="J671" t="s">
        <v>23</v>
      </c>
      <c r="K671" t="s">
        <v>31</v>
      </c>
      <c r="L671">
        <v>50</v>
      </c>
      <c r="M671" t="str" cm="1">
        <f t="array" ref="M671">_xlfn.IFS(L671&lt;18,"Invalid", L671&lt;=35,"Young Adult", L671&lt;=55,"Middle Aged", L671&gt;55,"Old")</f>
        <v>Middle Aged</v>
      </c>
      <c r="N671" t="s">
        <v>18</v>
      </c>
      <c r="O671" s="2" cm="1">
        <f t="array" ref="O671">_xlfn.IFS(E671 = 0, D671,E671&gt;0,D671/E671)</f>
        <v>30000</v>
      </c>
      <c r="P671" t="str" cm="1">
        <f t="array" ref="P671">_xlfn.IFS(O671&lt;25000,"Less than 25000",O671&lt;50000,"25000 - 50000", O671&lt;75000,"50000 - 75000",O671&lt;100000,"75000 - 100000",O671&gt;=100000,"More than 100000")</f>
        <v>25000 - 50000</v>
      </c>
      <c r="Q671" t="str">
        <f t="shared" si="10"/>
        <v>Yes</v>
      </c>
    </row>
    <row r="672" spans="1:17" x14ac:dyDescent="0.3">
      <c r="A672">
        <v>21471</v>
      </c>
      <c r="B672" t="s">
        <v>32</v>
      </c>
      <c r="C672" t="s">
        <v>35</v>
      </c>
      <c r="D672" s="2">
        <v>70000</v>
      </c>
      <c r="E672">
        <v>2</v>
      </c>
      <c r="F672" t="s">
        <v>19</v>
      </c>
      <c r="G672" t="s">
        <v>21</v>
      </c>
      <c r="H672" t="s">
        <v>15</v>
      </c>
      <c r="I672">
        <v>1</v>
      </c>
      <c r="J672" t="s">
        <v>42</v>
      </c>
      <c r="K672" t="s">
        <v>31</v>
      </c>
      <c r="L672">
        <v>59</v>
      </c>
      <c r="M672" t="str" cm="1">
        <f t="array" ref="M672">_xlfn.IFS(L672&lt;18,"Invalid", L672&lt;=35,"Young Adult", L672&lt;=55,"Middle Aged", L672&gt;55,"Old")</f>
        <v>Old</v>
      </c>
      <c r="N672" t="s">
        <v>18</v>
      </c>
      <c r="O672" s="2" cm="1">
        <f t="array" ref="O672">_xlfn.IFS(E672 = 0, D672,E672&gt;0,D672/E672)</f>
        <v>35000</v>
      </c>
      <c r="P672" t="str" cm="1">
        <f t="array" ref="P672">_xlfn.IFS(O672&lt;25000,"Less than 25000",O672&lt;50000,"25000 - 50000", O672&lt;75000,"50000 - 75000",O672&lt;100000,"75000 - 100000",O672&gt;=100000,"More than 100000")</f>
        <v>25000 - 50000</v>
      </c>
      <c r="Q672" t="str">
        <f t="shared" si="10"/>
        <v>Yes</v>
      </c>
    </row>
    <row r="673" spans="1:17" x14ac:dyDescent="0.3">
      <c r="A673">
        <v>22252</v>
      </c>
      <c r="B673" t="s">
        <v>33</v>
      </c>
      <c r="C673" t="s">
        <v>34</v>
      </c>
      <c r="D673" s="2">
        <v>60000</v>
      </c>
      <c r="E673">
        <v>1</v>
      </c>
      <c r="F673" t="s">
        <v>30</v>
      </c>
      <c r="G673" t="s">
        <v>21</v>
      </c>
      <c r="H673" t="s">
        <v>15</v>
      </c>
      <c r="I673">
        <v>0</v>
      </c>
      <c r="J673" t="s">
        <v>22</v>
      </c>
      <c r="K673" t="s">
        <v>31</v>
      </c>
      <c r="L673">
        <v>36</v>
      </c>
      <c r="M673" t="str" cm="1">
        <f t="array" ref="M673">_xlfn.IFS(L673&lt;18,"Invalid", L673&lt;=35,"Young Adult", L673&lt;=55,"Middle Aged", L673&gt;55,"Old")</f>
        <v>Middle Aged</v>
      </c>
      <c r="N673" t="s">
        <v>15</v>
      </c>
      <c r="O673" s="2" cm="1">
        <f t="array" ref="O673">_xlfn.IFS(E673 = 0, D673,E673&gt;0,D673/E673)</f>
        <v>60000</v>
      </c>
      <c r="P673" t="str" cm="1">
        <f t="array" ref="P673">_xlfn.IFS(O673&lt;25000,"Less than 25000",O673&lt;50000,"25000 - 50000", O673&lt;75000,"50000 - 75000",O673&lt;100000,"75000 - 100000",O673&gt;=100000,"More than 100000")</f>
        <v>50000 - 75000</v>
      </c>
      <c r="Q673" t="str">
        <f t="shared" si="10"/>
        <v>No</v>
      </c>
    </row>
    <row r="674" spans="1:17" x14ac:dyDescent="0.3">
      <c r="A674">
        <v>21260</v>
      </c>
      <c r="B674" t="s">
        <v>33</v>
      </c>
      <c r="C674" t="s">
        <v>34</v>
      </c>
      <c r="D674" s="2">
        <v>40000</v>
      </c>
      <c r="E674">
        <v>0</v>
      </c>
      <c r="F674" t="s">
        <v>27</v>
      </c>
      <c r="G674" t="s">
        <v>14</v>
      </c>
      <c r="H674" t="s">
        <v>15</v>
      </c>
      <c r="I674">
        <v>2</v>
      </c>
      <c r="J674" t="s">
        <v>23</v>
      </c>
      <c r="K674" t="s">
        <v>31</v>
      </c>
      <c r="L674">
        <v>30</v>
      </c>
      <c r="M674" t="str" cm="1">
        <f t="array" ref="M674">_xlfn.IFS(L674&lt;18,"Invalid", L674&lt;=35,"Young Adult", L674&lt;=55,"Middle Aged", L674&gt;55,"Old")</f>
        <v>Young Adult</v>
      </c>
      <c r="N674" t="s">
        <v>18</v>
      </c>
      <c r="O674" s="2" cm="1">
        <f t="array" ref="O674">_xlfn.IFS(E674 = 0, D674,E674&gt;0,D674/E674)</f>
        <v>40000</v>
      </c>
      <c r="P674" t="str" cm="1">
        <f t="array" ref="P674">_xlfn.IFS(O674&lt;25000,"Less than 25000",O674&lt;50000,"25000 - 50000", O674&lt;75000,"50000 - 75000",O674&lt;100000,"75000 - 100000",O674&gt;=100000,"More than 100000")</f>
        <v>25000 - 50000</v>
      </c>
      <c r="Q674" t="str">
        <f t="shared" si="10"/>
        <v>Yes</v>
      </c>
    </row>
    <row r="675" spans="1:17" x14ac:dyDescent="0.3">
      <c r="A675">
        <v>11817</v>
      </c>
      <c r="B675" t="s">
        <v>33</v>
      </c>
      <c r="C675" t="s">
        <v>34</v>
      </c>
      <c r="D675" s="2">
        <v>70000</v>
      </c>
      <c r="E675">
        <v>4</v>
      </c>
      <c r="F675" t="s">
        <v>30</v>
      </c>
      <c r="G675" t="s">
        <v>21</v>
      </c>
      <c r="H675" t="s">
        <v>15</v>
      </c>
      <c r="I675">
        <v>0</v>
      </c>
      <c r="J675" t="s">
        <v>22</v>
      </c>
      <c r="K675" t="s">
        <v>31</v>
      </c>
      <c r="L675">
        <v>35</v>
      </c>
      <c r="M675" t="str" cm="1">
        <f t="array" ref="M675">_xlfn.IFS(L675&lt;18,"Invalid", L675&lt;=35,"Young Adult", L675&lt;=55,"Middle Aged", L675&gt;55,"Old")</f>
        <v>Young Adult</v>
      </c>
      <c r="N675" t="s">
        <v>15</v>
      </c>
      <c r="O675" s="2" cm="1">
        <f t="array" ref="O675">_xlfn.IFS(E675 = 0, D675,E675&gt;0,D675/E675)</f>
        <v>17500</v>
      </c>
      <c r="P675" t="str" cm="1">
        <f t="array" ref="P675">_xlfn.IFS(O675&lt;25000,"Less than 25000",O675&lt;50000,"25000 - 50000", O675&lt;75000,"50000 - 75000",O675&lt;100000,"75000 - 100000",O675&gt;=100000,"More than 100000")</f>
        <v>Less than 25000</v>
      </c>
      <c r="Q675" t="str">
        <f t="shared" si="10"/>
        <v>No</v>
      </c>
    </row>
    <row r="676" spans="1:17" x14ac:dyDescent="0.3">
      <c r="A676">
        <v>19223</v>
      </c>
      <c r="B676" t="s">
        <v>32</v>
      </c>
      <c r="C676" t="s">
        <v>34</v>
      </c>
      <c r="D676" s="2">
        <v>30000</v>
      </c>
      <c r="E676">
        <v>2</v>
      </c>
      <c r="F676" t="s">
        <v>27</v>
      </c>
      <c r="G676" t="s">
        <v>14</v>
      </c>
      <c r="H676" t="s">
        <v>15</v>
      </c>
      <c r="I676">
        <v>2</v>
      </c>
      <c r="J676" t="s">
        <v>26</v>
      </c>
      <c r="K676" t="s">
        <v>31</v>
      </c>
      <c r="L676">
        <v>48</v>
      </c>
      <c r="M676" t="str" cm="1">
        <f t="array" ref="M676">_xlfn.IFS(L676&lt;18,"Invalid", L676&lt;=35,"Young Adult", L676&lt;=55,"Middle Aged", L676&gt;55,"Old")</f>
        <v>Middle Aged</v>
      </c>
      <c r="N676" t="s">
        <v>18</v>
      </c>
      <c r="O676" s="2" cm="1">
        <f t="array" ref="O676">_xlfn.IFS(E676 = 0, D676,E676&gt;0,D676/E676)</f>
        <v>15000</v>
      </c>
      <c r="P676" t="str" cm="1">
        <f t="array" ref="P676">_xlfn.IFS(O676&lt;25000,"Less than 25000",O676&lt;50000,"25000 - 50000", O676&lt;75000,"50000 - 75000",O676&lt;100000,"75000 - 100000",O676&gt;=100000,"More than 100000")</f>
        <v>Less than 25000</v>
      </c>
      <c r="Q676" t="str">
        <f t="shared" si="10"/>
        <v>Yes</v>
      </c>
    </row>
    <row r="677" spans="1:17" x14ac:dyDescent="0.3">
      <c r="A677">
        <v>18517</v>
      </c>
      <c r="B677" t="s">
        <v>32</v>
      </c>
      <c r="C677" t="s">
        <v>35</v>
      </c>
      <c r="D677" s="2">
        <v>100000</v>
      </c>
      <c r="E677">
        <v>3</v>
      </c>
      <c r="F677" t="s">
        <v>13</v>
      </c>
      <c r="G677" t="s">
        <v>28</v>
      </c>
      <c r="H677" t="s">
        <v>15</v>
      </c>
      <c r="I677">
        <v>4</v>
      </c>
      <c r="J677" t="s">
        <v>16</v>
      </c>
      <c r="K677" t="s">
        <v>31</v>
      </c>
      <c r="L677">
        <v>41</v>
      </c>
      <c r="M677" t="str" cm="1">
        <f t="array" ref="M677">_xlfn.IFS(L677&lt;18,"Invalid", L677&lt;=35,"Young Adult", L677&lt;=55,"Middle Aged", L677&gt;55,"Old")</f>
        <v>Middle Aged</v>
      </c>
      <c r="N677" t="s">
        <v>18</v>
      </c>
      <c r="O677" s="2" cm="1">
        <f t="array" ref="O677">_xlfn.IFS(E677 = 0, D677,E677&gt;0,D677/E677)</f>
        <v>33333.333333333336</v>
      </c>
      <c r="P677" t="str" cm="1">
        <f t="array" ref="P677">_xlfn.IFS(O677&lt;25000,"Less than 25000",O677&lt;50000,"25000 - 50000", O677&lt;75000,"50000 - 75000",O677&lt;100000,"75000 - 100000",O677&gt;=100000,"More than 100000")</f>
        <v>25000 - 50000</v>
      </c>
      <c r="Q677" t="str">
        <f t="shared" si="10"/>
        <v>Yes</v>
      </c>
    </row>
    <row r="678" spans="1:17" x14ac:dyDescent="0.3">
      <c r="A678">
        <v>21717</v>
      </c>
      <c r="B678" t="s">
        <v>32</v>
      </c>
      <c r="C678" t="s">
        <v>35</v>
      </c>
      <c r="D678" s="2">
        <v>40000</v>
      </c>
      <c r="E678">
        <v>2</v>
      </c>
      <c r="F678" t="s">
        <v>19</v>
      </c>
      <c r="G678" t="s">
        <v>20</v>
      </c>
      <c r="H678" t="s">
        <v>15</v>
      </c>
      <c r="I678">
        <v>1</v>
      </c>
      <c r="J678" t="s">
        <v>16</v>
      </c>
      <c r="K678" t="s">
        <v>31</v>
      </c>
      <c r="L678">
        <v>47</v>
      </c>
      <c r="M678" t="str" cm="1">
        <f t="array" ref="M678">_xlfn.IFS(L678&lt;18,"Invalid", L678&lt;=35,"Young Adult", L678&lt;=55,"Middle Aged", L678&gt;55,"Old")</f>
        <v>Middle Aged</v>
      </c>
      <c r="N678" t="s">
        <v>18</v>
      </c>
      <c r="O678" s="2" cm="1">
        <f t="array" ref="O678">_xlfn.IFS(E678 = 0, D678,E678&gt;0,D678/E678)</f>
        <v>20000</v>
      </c>
      <c r="P678" t="str" cm="1">
        <f t="array" ref="P678">_xlfn.IFS(O678&lt;25000,"Less than 25000",O678&lt;50000,"25000 - 50000", O678&lt;75000,"50000 - 75000",O678&lt;100000,"75000 - 100000",O678&gt;=100000,"More than 100000")</f>
        <v>Less than 25000</v>
      </c>
      <c r="Q678" t="str">
        <f t="shared" si="10"/>
        <v>Yes</v>
      </c>
    </row>
    <row r="679" spans="1:17" x14ac:dyDescent="0.3">
      <c r="A679">
        <v>13760</v>
      </c>
      <c r="B679" t="s">
        <v>32</v>
      </c>
      <c r="C679" t="s">
        <v>35</v>
      </c>
      <c r="D679" s="2">
        <v>60000</v>
      </c>
      <c r="E679">
        <v>4</v>
      </c>
      <c r="F679" t="s">
        <v>30</v>
      </c>
      <c r="G679" t="s">
        <v>14</v>
      </c>
      <c r="H679" t="s">
        <v>18</v>
      </c>
      <c r="I679">
        <v>0</v>
      </c>
      <c r="J679" t="s">
        <v>16</v>
      </c>
      <c r="K679" t="s">
        <v>31</v>
      </c>
      <c r="L679">
        <v>47</v>
      </c>
      <c r="M679" t="str" cm="1">
        <f t="array" ref="M679">_xlfn.IFS(L679&lt;18,"Invalid", L679&lt;=35,"Young Adult", L679&lt;=55,"Middle Aged", L679&gt;55,"Old")</f>
        <v>Middle Aged</v>
      </c>
      <c r="N679" t="s">
        <v>18</v>
      </c>
      <c r="O679" s="2" cm="1">
        <f t="array" ref="O679">_xlfn.IFS(E679 = 0, D679,E679&gt;0,D679/E679)</f>
        <v>15000</v>
      </c>
      <c r="P679" t="str" cm="1">
        <f t="array" ref="P679">_xlfn.IFS(O679&lt;25000,"Less than 25000",O679&lt;50000,"25000 - 50000", O679&lt;75000,"50000 - 75000",O679&lt;100000,"75000 - 100000",O679&gt;=100000,"More than 100000")</f>
        <v>Less than 25000</v>
      </c>
      <c r="Q679" t="str">
        <f t="shared" si="10"/>
        <v>No</v>
      </c>
    </row>
    <row r="680" spans="1:17" x14ac:dyDescent="0.3">
      <c r="A680">
        <v>18145</v>
      </c>
      <c r="B680" t="s">
        <v>32</v>
      </c>
      <c r="C680" t="s">
        <v>35</v>
      </c>
      <c r="D680" s="2">
        <v>80000</v>
      </c>
      <c r="E680">
        <v>5</v>
      </c>
      <c r="F680" t="s">
        <v>13</v>
      </c>
      <c r="G680" t="s">
        <v>28</v>
      </c>
      <c r="H680" t="s">
        <v>18</v>
      </c>
      <c r="I680">
        <v>2</v>
      </c>
      <c r="J680" t="s">
        <v>22</v>
      </c>
      <c r="K680" t="s">
        <v>17</v>
      </c>
      <c r="L680">
        <v>62</v>
      </c>
      <c r="M680" t="str" cm="1">
        <f t="array" ref="M680">_xlfn.IFS(L680&lt;18,"Invalid", L680&lt;=35,"Young Adult", L680&lt;=55,"Middle Aged", L680&gt;55,"Old")</f>
        <v>Old</v>
      </c>
      <c r="N680" t="s">
        <v>18</v>
      </c>
      <c r="O680" s="2" cm="1">
        <f t="array" ref="O680">_xlfn.IFS(E680 = 0, D680,E680&gt;0,D680/E680)</f>
        <v>16000</v>
      </c>
      <c r="P680" t="str" cm="1">
        <f t="array" ref="P680">_xlfn.IFS(O680&lt;25000,"Less than 25000",O680&lt;50000,"25000 - 50000", O680&lt;75000,"50000 - 75000",O680&lt;100000,"75000 - 100000",O680&gt;=100000,"More than 100000")</f>
        <v>Less than 25000</v>
      </c>
      <c r="Q680" t="str">
        <f t="shared" si="10"/>
        <v>Yes</v>
      </c>
    </row>
    <row r="681" spans="1:17" x14ac:dyDescent="0.3">
      <c r="A681">
        <v>21770</v>
      </c>
      <c r="B681" t="s">
        <v>32</v>
      </c>
      <c r="C681" t="s">
        <v>35</v>
      </c>
      <c r="D681" s="2">
        <v>60000</v>
      </c>
      <c r="E681">
        <v>4</v>
      </c>
      <c r="F681" t="s">
        <v>13</v>
      </c>
      <c r="G681" t="s">
        <v>28</v>
      </c>
      <c r="H681" t="s">
        <v>15</v>
      </c>
      <c r="I681">
        <v>2</v>
      </c>
      <c r="J681" t="s">
        <v>42</v>
      </c>
      <c r="K681" t="s">
        <v>31</v>
      </c>
      <c r="L681">
        <v>60</v>
      </c>
      <c r="M681" t="str" cm="1">
        <f t="array" ref="M681">_xlfn.IFS(L681&lt;18,"Invalid", L681&lt;=35,"Young Adult", L681&lt;=55,"Middle Aged", L681&gt;55,"Old")</f>
        <v>Old</v>
      </c>
      <c r="N681" t="s">
        <v>18</v>
      </c>
      <c r="O681" s="2" cm="1">
        <f t="array" ref="O681">_xlfn.IFS(E681 = 0, D681,E681&gt;0,D681/E681)</f>
        <v>15000</v>
      </c>
      <c r="P681" t="str" cm="1">
        <f t="array" ref="P681">_xlfn.IFS(O681&lt;25000,"Less than 25000",O681&lt;50000,"25000 - 50000", O681&lt;75000,"50000 - 75000",O681&lt;100000,"75000 - 100000",O681&gt;=100000,"More than 100000")</f>
        <v>Less than 25000</v>
      </c>
      <c r="Q681" t="str">
        <f t="shared" si="10"/>
        <v>Yes</v>
      </c>
    </row>
    <row r="682" spans="1:17" x14ac:dyDescent="0.3">
      <c r="A682">
        <v>11165</v>
      </c>
      <c r="B682" t="s">
        <v>32</v>
      </c>
      <c r="C682" t="s">
        <v>34</v>
      </c>
      <c r="D682" s="2">
        <v>60000</v>
      </c>
      <c r="E682">
        <v>0</v>
      </c>
      <c r="F682" t="s">
        <v>19</v>
      </c>
      <c r="G682" t="s">
        <v>14</v>
      </c>
      <c r="H682" t="s">
        <v>18</v>
      </c>
      <c r="I682">
        <v>1</v>
      </c>
      <c r="J682" t="s">
        <v>26</v>
      </c>
      <c r="K682" t="s">
        <v>31</v>
      </c>
      <c r="L682">
        <v>33</v>
      </c>
      <c r="M682" t="str" cm="1">
        <f t="array" ref="M682">_xlfn.IFS(L682&lt;18,"Invalid", L682&lt;=35,"Young Adult", L682&lt;=55,"Middle Aged", L682&gt;55,"Old")</f>
        <v>Young Adult</v>
      </c>
      <c r="N682" t="s">
        <v>18</v>
      </c>
      <c r="O682" s="2" cm="1">
        <f t="array" ref="O682">_xlfn.IFS(E682 = 0, D682,E682&gt;0,D682/E682)</f>
        <v>60000</v>
      </c>
      <c r="P682" t="str" cm="1">
        <f t="array" ref="P682">_xlfn.IFS(O682&lt;25000,"Less than 25000",O682&lt;50000,"25000 - 50000", O682&lt;75000,"50000 - 75000",O682&lt;100000,"75000 - 100000",O682&gt;=100000,"More than 100000")</f>
        <v>50000 - 75000</v>
      </c>
      <c r="Q682" t="str">
        <f t="shared" si="10"/>
        <v>Yes</v>
      </c>
    </row>
    <row r="683" spans="1:17" x14ac:dyDescent="0.3">
      <c r="A683">
        <v>16377</v>
      </c>
      <c r="B683" t="s">
        <v>33</v>
      </c>
      <c r="C683" t="s">
        <v>34</v>
      </c>
      <c r="D683" s="2">
        <v>80000</v>
      </c>
      <c r="E683">
        <v>4</v>
      </c>
      <c r="F683" t="s">
        <v>30</v>
      </c>
      <c r="G683" t="s">
        <v>14</v>
      </c>
      <c r="H683" t="s">
        <v>18</v>
      </c>
      <c r="I683">
        <v>0</v>
      </c>
      <c r="J683" t="s">
        <v>16</v>
      </c>
      <c r="K683" t="s">
        <v>31</v>
      </c>
      <c r="L683">
        <v>47</v>
      </c>
      <c r="M683" t="str" cm="1">
        <f t="array" ref="M683">_xlfn.IFS(L683&lt;18,"Invalid", L683&lt;=35,"Young Adult", L683&lt;=55,"Middle Aged", L683&gt;55,"Old")</f>
        <v>Middle Aged</v>
      </c>
      <c r="N683" t="s">
        <v>18</v>
      </c>
      <c r="O683" s="2" cm="1">
        <f t="array" ref="O683">_xlfn.IFS(E683 = 0, D683,E683&gt;0,D683/E683)</f>
        <v>20000</v>
      </c>
      <c r="P683" t="str" cm="1">
        <f t="array" ref="P683">_xlfn.IFS(O683&lt;25000,"Less than 25000",O683&lt;50000,"25000 - 50000", O683&lt;75000,"50000 - 75000",O683&lt;100000,"75000 - 100000",O683&gt;=100000,"More than 100000")</f>
        <v>Less than 25000</v>
      </c>
      <c r="Q683" t="str">
        <f t="shared" si="10"/>
        <v>No</v>
      </c>
    </row>
    <row r="684" spans="1:17" x14ac:dyDescent="0.3">
      <c r="A684">
        <v>26248</v>
      </c>
      <c r="B684" t="s">
        <v>32</v>
      </c>
      <c r="C684" t="s">
        <v>35</v>
      </c>
      <c r="D684" s="2">
        <v>20000</v>
      </c>
      <c r="E684">
        <v>3</v>
      </c>
      <c r="F684" t="s">
        <v>29</v>
      </c>
      <c r="G684" t="s">
        <v>20</v>
      </c>
      <c r="H684" t="s">
        <v>18</v>
      </c>
      <c r="I684">
        <v>2</v>
      </c>
      <c r="J684" t="s">
        <v>16</v>
      </c>
      <c r="K684" t="s">
        <v>31</v>
      </c>
      <c r="L684">
        <v>52</v>
      </c>
      <c r="M684" t="str" cm="1">
        <f t="array" ref="M684">_xlfn.IFS(L684&lt;18,"Invalid", L684&lt;=35,"Young Adult", L684&lt;=55,"Middle Aged", L684&gt;55,"Old")</f>
        <v>Middle Aged</v>
      </c>
      <c r="N684" t="s">
        <v>18</v>
      </c>
      <c r="O684" s="2" cm="1">
        <f t="array" ref="O684">_xlfn.IFS(E684 = 0, D684,E684&gt;0,D684/E684)</f>
        <v>6666.666666666667</v>
      </c>
      <c r="P684" t="str" cm="1">
        <f t="array" ref="P684">_xlfn.IFS(O684&lt;25000,"Less than 25000",O684&lt;50000,"25000 - 50000", O684&lt;75000,"50000 - 75000",O684&lt;100000,"75000 - 100000",O684&gt;=100000,"More than 100000")</f>
        <v>Less than 25000</v>
      </c>
      <c r="Q684" t="str">
        <f t="shared" si="10"/>
        <v>Yes</v>
      </c>
    </row>
    <row r="685" spans="1:17" x14ac:dyDescent="0.3">
      <c r="A685">
        <v>23461</v>
      </c>
      <c r="B685" t="s">
        <v>32</v>
      </c>
      <c r="C685" t="s">
        <v>34</v>
      </c>
      <c r="D685" s="2">
        <v>90000</v>
      </c>
      <c r="E685">
        <v>5</v>
      </c>
      <c r="F685" t="s">
        <v>19</v>
      </c>
      <c r="G685" t="s">
        <v>21</v>
      </c>
      <c r="H685" t="s">
        <v>15</v>
      </c>
      <c r="I685">
        <v>3</v>
      </c>
      <c r="J685" t="s">
        <v>22</v>
      </c>
      <c r="K685" t="s">
        <v>31</v>
      </c>
      <c r="L685">
        <v>40</v>
      </c>
      <c r="M685" t="str" cm="1">
        <f t="array" ref="M685">_xlfn.IFS(L685&lt;18,"Invalid", L685&lt;=35,"Young Adult", L685&lt;=55,"Middle Aged", L685&gt;55,"Old")</f>
        <v>Middle Aged</v>
      </c>
      <c r="N685" t="s">
        <v>18</v>
      </c>
      <c r="O685" s="2" cm="1">
        <f t="array" ref="O685">_xlfn.IFS(E685 = 0, D685,E685&gt;0,D685/E685)</f>
        <v>18000</v>
      </c>
      <c r="P685" t="str" cm="1">
        <f t="array" ref="P685">_xlfn.IFS(O685&lt;25000,"Less than 25000",O685&lt;50000,"25000 - 50000", O685&lt;75000,"50000 - 75000",O685&lt;100000,"75000 - 100000",O685&gt;=100000,"More than 100000")</f>
        <v>Less than 25000</v>
      </c>
      <c r="Q685" t="str">
        <f t="shared" si="10"/>
        <v>Yes</v>
      </c>
    </row>
    <row r="686" spans="1:17" x14ac:dyDescent="0.3">
      <c r="A686">
        <v>29133</v>
      </c>
      <c r="B686" t="s">
        <v>33</v>
      </c>
      <c r="C686" t="s">
        <v>34</v>
      </c>
      <c r="D686" s="2">
        <v>60000</v>
      </c>
      <c r="E686">
        <v>4</v>
      </c>
      <c r="F686" t="s">
        <v>13</v>
      </c>
      <c r="G686" t="s">
        <v>14</v>
      </c>
      <c r="H686" t="s">
        <v>18</v>
      </c>
      <c r="I686">
        <v>2</v>
      </c>
      <c r="J686" t="s">
        <v>16</v>
      </c>
      <c r="K686" t="s">
        <v>31</v>
      </c>
      <c r="L686">
        <v>42</v>
      </c>
      <c r="M686" t="str" cm="1">
        <f t="array" ref="M686">_xlfn.IFS(L686&lt;18,"Invalid", L686&lt;=35,"Young Adult", L686&lt;=55,"Middle Aged", L686&gt;55,"Old")</f>
        <v>Middle Aged</v>
      </c>
      <c r="N686" t="s">
        <v>18</v>
      </c>
      <c r="O686" s="2" cm="1">
        <f t="array" ref="O686">_xlfn.IFS(E686 = 0, D686,E686&gt;0,D686/E686)</f>
        <v>15000</v>
      </c>
      <c r="P686" t="str" cm="1">
        <f t="array" ref="P686">_xlfn.IFS(O686&lt;25000,"Less than 25000",O686&lt;50000,"25000 - 50000", O686&lt;75000,"50000 - 75000",O686&lt;100000,"75000 - 100000",O686&gt;=100000,"More than 100000")</f>
        <v>Less than 25000</v>
      </c>
      <c r="Q686" t="str">
        <f t="shared" si="10"/>
        <v>Yes</v>
      </c>
    </row>
    <row r="687" spans="1:17" x14ac:dyDescent="0.3">
      <c r="A687">
        <v>27673</v>
      </c>
      <c r="B687" t="s">
        <v>33</v>
      </c>
      <c r="C687" t="s">
        <v>34</v>
      </c>
      <c r="D687" s="2">
        <v>60000</v>
      </c>
      <c r="E687">
        <v>3</v>
      </c>
      <c r="F687" t="s">
        <v>30</v>
      </c>
      <c r="G687" t="s">
        <v>28</v>
      </c>
      <c r="H687" t="s">
        <v>15</v>
      </c>
      <c r="I687">
        <v>2</v>
      </c>
      <c r="J687" t="s">
        <v>23</v>
      </c>
      <c r="K687" t="s">
        <v>31</v>
      </c>
      <c r="L687">
        <v>53</v>
      </c>
      <c r="M687" t="str" cm="1">
        <f t="array" ref="M687">_xlfn.IFS(L687&lt;18,"Invalid", L687&lt;=35,"Young Adult", L687&lt;=55,"Middle Aged", L687&gt;55,"Old")</f>
        <v>Middle Aged</v>
      </c>
      <c r="N687" t="s">
        <v>15</v>
      </c>
      <c r="O687" s="2" cm="1">
        <f t="array" ref="O687">_xlfn.IFS(E687 = 0, D687,E687&gt;0,D687/E687)</f>
        <v>20000</v>
      </c>
      <c r="P687" t="str" cm="1">
        <f t="array" ref="P687">_xlfn.IFS(O687&lt;25000,"Less than 25000",O687&lt;50000,"25000 - 50000", O687&lt;75000,"50000 - 75000",O687&lt;100000,"75000 - 100000",O687&gt;=100000,"More than 100000")</f>
        <v>Less than 25000</v>
      </c>
      <c r="Q687" t="str">
        <f t="shared" si="10"/>
        <v>Yes</v>
      </c>
    </row>
    <row r="688" spans="1:17" x14ac:dyDescent="0.3">
      <c r="A688">
        <v>12774</v>
      </c>
      <c r="B688" t="s">
        <v>32</v>
      </c>
      <c r="C688" t="s">
        <v>34</v>
      </c>
      <c r="D688" s="2">
        <v>40000</v>
      </c>
      <c r="E688">
        <v>1</v>
      </c>
      <c r="F688" t="s">
        <v>19</v>
      </c>
      <c r="G688" t="s">
        <v>20</v>
      </c>
      <c r="H688" t="s">
        <v>15</v>
      </c>
      <c r="I688">
        <v>1</v>
      </c>
      <c r="J688" t="s">
        <v>26</v>
      </c>
      <c r="K688" t="s">
        <v>31</v>
      </c>
      <c r="L688">
        <v>51</v>
      </c>
      <c r="M688" t="str" cm="1">
        <f t="array" ref="M688">_xlfn.IFS(L688&lt;18,"Invalid", L688&lt;=35,"Young Adult", L688&lt;=55,"Middle Aged", L688&gt;55,"Old")</f>
        <v>Middle Aged</v>
      </c>
      <c r="N688" t="s">
        <v>15</v>
      </c>
      <c r="O688" s="2" cm="1">
        <f t="array" ref="O688">_xlfn.IFS(E688 = 0, D688,E688&gt;0,D688/E688)</f>
        <v>40000</v>
      </c>
      <c r="P688" t="str" cm="1">
        <f t="array" ref="P688">_xlfn.IFS(O688&lt;25000,"Less than 25000",O688&lt;50000,"25000 - 50000", O688&lt;75000,"50000 - 75000",O688&lt;100000,"75000 - 100000",O688&gt;=100000,"More than 100000")</f>
        <v>25000 - 50000</v>
      </c>
      <c r="Q688" t="str">
        <f t="shared" si="10"/>
        <v>Yes</v>
      </c>
    </row>
    <row r="689" spans="1:17" x14ac:dyDescent="0.3">
      <c r="A689">
        <v>18910</v>
      </c>
      <c r="B689" t="s">
        <v>33</v>
      </c>
      <c r="C689" t="s">
        <v>35</v>
      </c>
      <c r="D689" s="2">
        <v>30000</v>
      </c>
      <c r="E689">
        <v>0</v>
      </c>
      <c r="F689" t="s">
        <v>19</v>
      </c>
      <c r="G689" t="s">
        <v>14</v>
      </c>
      <c r="H689" t="s">
        <v>15</v>
      </c>
      <c r="I689">
        <v>2</v>
      </c>
      <c r="J689" t="s">
        <v>23</v>
      </c>
      <c r="K689" t="s">
        <v>31</v>
      </c>
      <c r="L689">
        <v>30</v>
      </c>
      <c r="M689" t="str" cm="1">
        <f t="array" ref="M689">_xlfn.IFS(L689&lt;18,"Invalid", L689&lt;=35,"Young Adult", L689&lt;=55,"Middle Aged", L689&gt;55,"Old")</f>
        <v>Young Adult</v>
      </c>
      <c r="N689" t="s">
        <v>18</v>
      </c>
      <c r="O689" s="2" cm="1">
        <f t="array" ref="O689">_xlfn.IFS(E689 = 0, D689,E689&gt;0,D689/E689)</f>
        <v>30000</v>
      </c>
      <c r="P689" t="str" cm="1">
        <f t="array" ref="P689">_xlfn.IFS(O689&lt;25000,"Less than 25000",O689&lt;50000,"25000 - 50000", O689&lt;75000,"50000 - 75000",O689&lt;100000,"75000 - 100000",O689&gt;=100000,"More than 100000")</f>
        <v>25000 - 50000</v>
      </c>
      <c r="Q689" t="str">
        <f t="shared" si="10"/>
        <v>Yes</v>
      </c>
    </row>
    <row r="690" spans="1:17" x14ac:dyDescent="0.3">
      <c r="A690">
        <v>11699</v>
      </c>
      <c r="B690" t="s">
        <v>33</v>
      </c>
      <c r="C690" t="s">
        <v>35</v>
      </c>
      <c r="D690" s="2">
        <v>60000</v>
      </c>
      <c r="E690">
        <v>0</v>
      </c>
      <c r="F690" t="s">
        <v>13</v>
      </c>
      <c r="G690" t="s">
        <v>14</v>
      </c>
      <c r="H690" t="s">
        <v>18</v>
      </c>
      <c r="I690">
        <v>2</v>
      </c>
      <c r="J690" t="s">
        <v>16</v>
      </c>
      <c r="K690" t="s">
        <v>31</v>
      </c>
      <c r="L690">
        <v>30</v>
      </c>
      <c r="M690" t="str" cm="1">
        <f t="array" ref="M690">_xlfn.IFS(L690&lt;18,"Invalid", L690&lt;=35,"Young Adult", L690&lt;=55,"Middle Aged", L690&gt;55,"Old")</f>
        <v>Young Adult</v>
      </c>
      <c r="N690" t="s">
        <v>18</v>
      </c>
      <c r="O690" s="2" cm="1">
        <f t="array" ref="O690">_xlfn.IFS(E690 = 0, D690,E690&gt;0,D690/E690)</f>
        <v>60000</v>
      </c>
      <c r="P690" t="str" cm="1">
        <f t="array" ref="P690">_xlfn.IFS(O690&lt;25000,"Less than 25000",O690&lt;50000,"25000 - 50000", O690&lt;75000,"50000 - 75000",O690&lt;100000,"75000 - 100000",O690&gt;=100000,"More than 100000")</f>
        <v>50000 - 75000</v>
      </c>
      <c r="Q690" t="str">
        <f t="shared" si="10"/>
        <v>Yes</v>
      </c>
    </row>
    <row r="691" spans="1:17" x14ac:dyDescent="0.3">
      <c r="A691">
        <v>16725</v>
      </c>
      <c r="B691" t="s">
        <v>32</v>
      </c>
      <c r="C691" t="s">
        <v>35</v>
      </c>
      <c r="D691" s="2">
        <v>30000</v>
      </c>
      <c r="E691">
        <v>0</v>
      </c>
      <c r="F691" t="s">
        <v>27</v>
      </c>
      <c r="G691" t="s">
        <v>14</v>
      </c>
      <c r="H691" t="s">
        <v>15</v>
      </c>
      <c r="I691">
        <v>2</v>
      </c>
      <c r="J691" t="s">
        <v>23</v>
      </c>
      <c r="K691" t="s">
        <v>31</v>
      </c>
      <c r="L691">
        <v>26</v>
      </c>
      <c r="M691" t="str" cm="1">
        <f t="array" ref="M691">_xlfn.IFS(L691&lt;18,"Invalid", L691&lt;=35,"Young Adult", L691&lt;=55,"Middle Aged", L691&gt;55,"Old")</f>
        <v>Young Adult</v>
      </c>
      <c r="N691" t="s">
        <v>18</v>
      </c>
      <c r="O691" s="2" cm="1">
        <f t="array" ref="O691">_xlfn.IFS(E691 = 0, D691,E691&gt;0,D691/E691)</f>
        <v>30000</v>
      </c>
      <c r="P691" t="str" cm="1">
        <f t="array" ref="P691">_xlfn.IFS(O691&lt;25000,"Less than 25000",O691&lt;50000,"25000 - 50000", O691&lt;75000,"50000 - 75000",O691&lt;100000,"75000 - 100000",O691&gt;=100000,"More than 100000")</f>
        <v>25000 - 50000</v>
      </c>
      <c r="Q691" t="str">
        <f t="shared" si="10"/>
        <v>Yes</v>
      </c>
    </row>
    <row r="692" spans="1:17" x14ac:dyDescent="0.3">
      <c r="A692">
        <v>28269</v>
      </c>
      <c r="B692" t="s">
        <v>33</v>
      </c>
      <c r="C692" t="s">
        <v>34</v>
      </c>
      <c r="D692" s="2">
        <v>130000</v>
      </c>
      <c r="E692">
        <v>1</v>
      </c>
      <c r="F692" t="s">
        <v>13</v>
      </c>
      <c r="G692" t="s">
        <v>28</v>
      </c>
      <c r="H692" t="s">
        <v>18</v>
      </c>
      <c r="I692">
        <v>1</v>
      </c>
      <c r="J692" t="s">
        <v>22</v>
      </c>
      <c r="K692" t="s">
        <v>31</v>
      </c>
      <c r="L692">
        <v>45</v>
      </c>
      <c r="M692" t="str" cm="1">
        <f t="array" ref="M692">_xlfn.IFS(L692&lt;18,"Invalid", L692&lt;=35,"Young Adult", L692&lt;=55,"Middle Aged", L692&gt;55,"Old")</f>
        <v>Middle Aged</v>
      </c>
      <c r="N692" t="s">
        <v>18</v>
      </c>
      <c r="O692" s="2" cm="1">
        <f t="array" ref="O692">_xlfn.IFS(E692 = 0, D692,E692&gt;0,D692/E692)</f>
        <v>130000</v>
      </c>
      <c r="P692" t="str" cm="1">
        <f t="array" ref="P692">_xlfn.IFS(O692&lt;25000,"Less than 25000",O692&lt;50000,"25000 - 50000", O692&lt;75000,"50000 - 75000",O692&lt;100000,"75000 - 100000",O692&gt;=100000,"More than 100000")</f>
        <v>More than 100000</v>
      </c>
      <c r="Q692" t="str">
        <f t="shared" si="10"/>
        <v>Yes</v>
      </c>
    </row>
    <row r="693" spans="1:17" x14ac:dyDescent="0.3">
      <c r="A693">
        <v>23144</v>
      </c>
      <c r="B693" t="s">
        <v>32</v>
      </c>
      <c r="C693" t="s">
        <v>35</v>
      </c>
      <c r="D693" s="2">
        <v>50000</v>
      </c>
      <c r="E693">
        <v>1</v>
      </c>
      <c r="F693" t="s">
        <v>13</v>
      </c>
      <c r="G693" t="s">
        <v>14</v>
      </c>
      <c r="H693" t="s">
        <v>15</v>
      </c>
      <c r="I693">
        <v>0</v>
      </c>
      <c r="J693" t="s">
        <v>16</v>
      </c>
      <c r="K693" t="s">
        <v>31</v>
      </c>
      <c r="L693">
        <v>34</v>
      </c>
      <c r="M693" t="str" cm="1">
        <f t="array" ref="M693">_xlfn.IFS(L693&lt;18,"Invalid", L693&lt;=35,"Young Adult", L693&lt;=55,"Middle Aged", L693&gt;55,"Old")</f>
        <v>Young Adult</v>
      </c>
      <c r="N693" t="s">
        <v>15</v>
      </c>
      <c r="O693" s="2" cm="1">
        <f t="array" ref="O693">_xlfn.IFS(E693 = 0, D693,E693&gt;0,D693/E693)</f>
        <v>50000</v>
      </c>
      <c r="P693" t="str" cm="1">
        <f t="array" ref="P693">_xlfn.IFS(O693&lt;25000,"Less than 25000",O693&lt;50000,"25000 - 50000", O693&lt;75000,"50000 - 75000",O693&lt;100000,"75000 - 100000",O693&gt;=100000,"More than 100000")</f>
        <v>50000 - 75000</v>
      </c>
      <c r="Q693" t="str">
        <f t="shared" si="10"/>
        <v>No</v>
      </c>
    </row>
    <row r="694" spans="1:17" x14ac:dyDescent="0.3">
      <c r="A694">
        <v>23376</v>
      </c>
      <c r="B694" t="s">
        <v>32</v>
      </c>
      <c r="C694" t="s">
        <v>35</v>
      </c>
      <c r="D694" s="2">
        <v>70000</v>
      </c>
      <c r="E694">
        <v>1</v>
      </c>
      <c r="F694" t="s">
        <v>13</v>
      </c>
      <c r="G694" t="s">
        <v>21</v>
      </c>
      <c r="H694" t="s">
        <v>15</v>
      </c>
      <c r="I694">
        <v>1</v>
      </c>
      <c r="J694" t="s">
        <v>22</v>
      </c>
      <c r="K694" t="s">
        <v>31</v>
      </c>
      <c r="L694">
        <v>44</v>
      </c>
      <c r="M694" t="str" cm="1">
        <f t="array" ref="M694">_xlfn.IFS(L694&lt;18,"Invalid", L694&lt;=35,"Young Adult", L694&lt;=55,"Middle Aged", L694&gt;55,"Old")</f>
        <v>Middle Aged</v>
      </c>
      <c r="N694" t="s">
        <v>15</v>
      </c>
      <c r="O694" s="2" cm="1">
        <f t="array" ref="O694">_xlfn.IFS(E694 = 0, D694,E694&gt;0,D694/E694)</f>
        <v>70000</v>
      </c>
      <c r="P694" t="str" cm="1">
        <f t="array" ref="P694">_xlfn.IFS(O694&lt;25000,"Less than 25000",O694&lt;50000,"25000 - 50000", O694&lt;75000,"50000 - 75000",O694&lt;100000,"75000 - 100000",O694&gt;=100000,"More than 100000")</f>
        <v>50000 - 75000</v>
      </c>
      <c r="Q694" t="str">
        <f t="shared" si="10"/>
        <v>Yes</v>
      </c>
    </row>
    <row r="695" spans="1:17" x14ac:dyDescent="0.3">
      <c r="A695">
        <v>25970</v>
      </c>
      <c r="B695" t="s">
        <v>33</v>
      </c>
      <c r="C695" t="s">
        <v>34</v>
      </c>
      <c r="D695" s="2">
        <v>60000</v>
      </c>
      <c r="E695">
        <v>4</v>
      </c>
      <c r="F695" t="s">
        <v>13</v>
      </c>
      <c r="G695" t="s">
        <v>14</v>
      </c>
      <c r="H695" t="s">
        <v>18</v>
      </c>
      <c r="I695">
        <v>2</v>
      </c>
      <c r="J695" t="s">
        <v>16</v>
      </c>
      <c r="K695" t="s">
        <v>31</v>
      </c>
      <c r="L695">
        <v>41</v>
      </c>
      <c r="M695" t="str" cm="1">
        <f t="array" ref="M695">_xlfn.IFS(L695&lt;18,"Invalid", L695&lt;=35,"Young Adult", L695&lt;=55,"Middle Aged", L695&gt;55,"Old")</f>
        <v>Middle Aged</v>
      </c>
      <c r="N695" t="s">
        <v>15</v>
      </c>
      <c r="O695" s="2" cm="1">
        <f t="array" ref="O695">_xlfn.IFS(E695 = 0, D695,E695&gt;0,D695/E695)</f>
        <v>15000</v>
      </c>
      <c r="P695" t="str" cm="1">
        <f t="array" ref="P695">_xlfn.IFS(O695&lt;25000,"Less than 25000",O695&lt;50000,"25000 - 50000", O695&lt;75000,"50000 - 75000",O695&lt;100000,"75000 - 100000",O695&gt;=100000,"More than 100000")</f>
        <v>Less than 25000</v>
      </c>
      <c r="Q695" t="str">
        <f t="shared" si="10"/>
        <v>Yes</v>
      </c>
    </row>
    <row r="696" spans="1:17" x14ac:dyDescent="0.3">
      <c r="A696">
        <v>28068</v>
      </c>
      <c r="B696" t="s">
        <v>33</v>
      </c>
      <c r="C696" t="s">
        <v>34</v>
      </c>
      <c r="D696" s="2">
        <v>80000</v>
      </c>
      <c r="E696">
        <v>3</v>
      </c>
      <c r="F696" t="s">
        <v>30</v>
      </c>
      <c r="G696" t="s">
        <v>21</v>
      </c>
      <c r="H696" t="s">
        <v>18</v>
      </c>
      <c r="I696">
        <v>0</v>
      </c>
      <c r="J696" t="s">
        <v>16</v>
      </c>
      <c r="K696" t="s">
        <v>31</v>
      </c>
      <c r="L696">
        <v>36</v>
      </c>
      <c r="M696" t="str" cm="1">
        <f t="array" ref="M696">_xlfn.IFS(L696&lt;18,"Invalid", L696&lt;=35,"Young Adult", L696&lt;=55,"Middle Aged", L696&gt;55,"Old")</f>
        <v>Middle Aged</v>
      </c>
      <c r="N696" t="s">
        <v>15</v>
      </c>
      <c r="O696" s="2" cm="1">
        <f t="array" ref="O696">_xlfn.IFS(E696 = 0, D696,E696&gt;0,D696/E696)</f>
        <v>26666.666666666668</v>
      </c>
      <c r="P696" t="str" cm="1">
        <f t="array" ref="P696">_xlfn.IFS(O696&lt;25000,"Less than 25000",O696&lt;50000,"25000 - 50000", O696&lt;75000,"50000 - 75000",O696&lt;100000,"75000 - 100000",O696&gt;=100000,"More than 100000")</f>
        <v>25000 - 50000</v>
      </c>
      <c r="Q696" t="str">
        <f t="shared" si="10"/>
        <v>No</v>
      </c>
    </row>
    <row r="697" spans="1:17" x14ac:dyDescent="0.3">
      <c r="A697">
        <v>18390</v>
      </c>
      <c r="B697" t="s">
        <v>32</v>
      </c>
      <c r="C697" t="s">
        <v>35</v>
      </c>
      <c r="D697" s="2">
        <v>80000</v>
      </c>
      <c r="E697">
        <v>5</v>
      </c>
      <c r="F697" t="s">
        <v>19</v>
      </c>
      <c r="G697" t="s">
        <v>21</v>
      </c>
      <c r="H697" t="s">
        <v>15</v>
      </c>
      <c r="I697">
        <v>2</v>
      </c>
      <c r="J697" t="s">
        <v>16</v>
      </c>
      <c r="K697" t="s">
        <v>31</v>
      </c>
      <c r="L697">
        <v>44</v>
      </c>
      <c r="M697" t="str" cm="1">
        <f t="array" ref="M697">_xlfn.IFS(L697&lt;18,"Invalid", L697&lt;=35,"Young Adult", L697&lt;=55,"Middle Aged", L697&gt;55,"Old")</f>
        <v>Middle Aged</v>
      </c>
      <c r="N697" t="s">
        <v>18</v>
      </c>
      <c r="O697" s="2" cm="1">
        <f t="array" ref="O697">_xlfn.IFS(E697 = 0, D697,E697&gt;0,D697/E697)</f>
        <v>16000</v>
      </c>
      <c r="P697" t="str" cm="1">
        <f t="array" ref="P697">_xlfn.IFS(O697&lt;25000,"Less than 25000",O697&lt;50000,"25000 - 50000", O697&lt;75000,"50000 - 75000",O697&lt;100000,"75000 - 100000",O697&gt;=100000,"More than 100000")</f>
        <v>Less than 25000</v>
      </c>
      <c r="Q697" t="str">
        <f t="shared" si="10"/>
        <v>Yes</v>
      </c>
    </row>
    <row r="698" spans="1:17" x14ac:dyDescent="0.3">
      <c r="A698">
        <v>29112</v>
      </c>
      <c r="B698" t="s">
        <v>33</v>
      </c>
      <c r="C698" t="s">
        <v>35</v>
      </c>
      <c r="D698" s="2">
        <v>60000</v>
      </c>
      <c r="E698">
        <v>0</v>
      </c>
      <c r="F698" t="s">
        <v>19</v>
      </c>
      <c r="G698" t="s">
        <v>21</v>
      </c>
      <c r="H698" t="s">
        <v>18</v>
      </c>
      <c r="I698">
        <v>2</v>
      </c>
      <c r="J698" t="s">
        <v>26</v>
      </c>
      <c r="K698" t="s">
        <v>31</v>
      </c>
      <c r="L698">
        <v>30</v>
      </c>
      <c r="M698" t="str" cm="1">
        <f t="array" ref="M698">_xlfn.IFS(L698&lt;18,"Invalid", L698&lt;=35,"Young Adult", L698&lt;=55,"Middle Aged", L698&gt;55,"Old")</f>
        <v>Young Adult</v>
      </c>
      <c r="N698" t="s">
        <v>18</v>
      </c>
      <c r="O698" s="2" cm="1">
        <f t="array" ref="O698">_xlfn.IFS(E698 = 0, D698,E698&gt;0,D698/E698)</f>
        <v>60000</v>
      </c>
      <c r="P698" t="str" cm="1">
        <f t="array" ref="P698">_xlfn.IFS(O698&lt;25000,"Less than 25000",O698&lt;50000,"25000 - 50000", O698&lt;75000,"50000 - 75000",O698&lt;100000,"75000 - 100000",O698&gt;=100000,"More than 100000")</f>
        <v>50000 - 75000</v>
      </c>
      <c r="Q698" t="str">
        <f t="shared" si="10"/>
        <v>Yes</v>
      </c>
    </row>
    <row r="699" spans="1:17" x14ac:dyDescent="0.3">
      <c r="A699">
        <v>14090</v>
      </c>
      <c r="B699" t="s">
        <v>32</v>
      </c>
      <c r="C699" t="s">
        <v>34</v>
      </c>
      <c r="D699" s="2">
        <v>30000</v>
      </c>
      <c r="E699">
        <v>0</v>
      </c>
      <c r="F699" t="s">
        <v>29</v>
      </c>
      <c r="G699" t="s">
        <v>20</v>
      </c>
      <c r="H699" t="s">
        <v>18</v>
      </c>
      <c r="I699">
        <v>2</v>
      </c>
      <c r="J699" t="s">
        <v>16</v>
      </c>
      <c r="K699" t="s">
        <v>31</v>
      </c>
      <c r="L699">
        <v>28</v>
      </c>
      <c r="M699" t="str" cm="1">
        <f t="array" ref="M699">_xlfn.IFS(L699&lt;18,"Invalid", L699&lt;=35,"Young Adult", L699&lt;=55,"Middle Aged", L699&gt;55,"Old")</f>
        <v>Young Adult</v>
      </c>
      <c r="N699" t="s">
        <v>18</v>
      </c>
      <c r="O699" s="2" cm="1">
        <f t="array" ref="O699">_xlfn.IFS(E699 = 0, D699,E699&gt;0,D699/E699)</f>
        <v>30000</v>
      </c>
      <c r="P699" t="str" cm="1">
        <f t="array" ref="P699">_xlfn.IFS(O699&lt;25000,"Less than 25000",O699&lt;50000,"25000 - 50000", O699&lt;75000,"50000 - 75000",O699&lt;100000,"75000 - 100000",O699&gt;=100000,"More than 100000")</f>
        <v>25000 - 50000</v>
      </c>
      <c r="Q699" t="str">
        <f t="shared" si="10"/>
        <v>Yes</v>
      </c>
    </row>
    <row r="700" spans="1:17" x14ac:dyDescent="0.3">
      <c r="A700">
        <v>27040</v>
      </c>
      <c r="B700" t="s">
        <v>32</v>
      </c>
      <c r="C700" t="s">
        <v>35</v>
      </c>
      <c r="D700" s="2">
        <v>20000</v>
      </c>
      <c r="E700">
        <v>2</v>
      </c>
      <c r="F700" t="s">
        <v>29</v>
      </c>
      <c r="G700" t="s">
        <v>20</v>
      </c>
      <c r="H700" t="s">
        <v>15</v>
      </c>
      <c r="I700">
        <v>2</v>
      </c>
      <c r="J700" t="s">
        <v>26</v>
      </c>
      <c r="K700" t="s">
        <v>31</v>
      </c>
      <c r="L700">
        <v>49</v>
      </c>
      <c r="M700" t="str" cm="1">
        <f t="array" ref="M700">_xlfn.IFS(L700&lt;18,"Invalid", L700&lt;=35,"Young Adult", L700&lt;=55,"Middle Aged", L700&gt;55,"Old")</f>
        <v>Middle Aged</v>
      </c>
      <c r="N700" t="s">
        <v>18</v>
      </c>
      <c r="O700" s="2" cm="1">
        <f t="array" ref="O700">_xlfn.IFS(E700 = 0, D700,E700&gt;0,D700/E700)</f>
        <v>10000</v>
      </c>
      <c r="P700" t="str" cm="1">
        <f t="array" ref="P700">_xlfn.IFS(O700&lt;25000,"Less than 25000",O700&lt;50000,"25000 - 50000", O700&lt;75000,"50000 - 75000",O700&lt;100000,"75000 - 100000",O700&gt;=100000,"More than 100000")</f>
        <v>Less than 25000</v>
      </c>
      <c r="Q700" t="str">
        <f t="shared" si="10"/>
        <v>Yes</v>
      </c>
    </row>
    <row r="701" spans="1:17" x14ac:dyDescent="0.3">
      <c r="A701">
        <v>23479</v>
      </c>
      <c r="B701" t="s">
        <v>33</v>
      </c>
      <c r="C701" t="s">
        <v>35</v>
      </c>
      <c r="D701" s="2">
        <v>90000</v>
      </c>
      <c r="E701">
        <v>0</v>
      </c>
      <c r="F701" t="s">
        <v>19</v>
      </c>
      <c r="G701" t="s">
        <v>21</v>
      </c>
      <c r="H701" t="s">
        <v>18</v>
      </c>
      <c r="I701">
        <v>2</v>
      </c>
      <c r="J701" t="s">
        <v>16</v>
      </c>
      <c r="K701" t="s">
        <v>31</v>
      </c>
      <c r="L701">
        <v>43</v>
      </c>
      <c r="M701" t="str" cm="1">
        <f t="array" ref="M701">_xlfn.IFS(L701&lt;18,"Invalid", L701&lt;=35,"Young Adult", L701&lt;=55,"Middle Aged", L701&gt;55,"Old")</f>
        <v>Middle Aged</v>
      </c>
      <c r="N701" t="s">
        <v>15</v>
      </c>
      <c r="O701" s="2" cm="1">
        <f t="array" ref="O701">_xlfn.IFS(E701 = 0, D701,E701&gt;0,D701/E701)</f>
        <v>90000</v>
      </c>
      <c r="P701" t="str" cm="1">
        <f t="array" ref="P701">_xlfn.IFS(O701&lt;25000,"Less than 25000",O701&lt;50000,"25000 - 50000", O701&lt;75000,"50000 - 75000",O701&lt;100000,"75000 - 100000",O701&gt;=100000,"More than 100000")</f>
        <v>75000 - 100000</v>
      </c>
      <c r="Q701" t="str">
        <f t="shared" si="10"/>
        <v>Yes</v>
      </c>
    </row>
    <row r="702" spans="1:17" x14ac:dyDescent="0.3">
      <c r="A702">
        <v>16795</v>
      </c>
      <c r="B702" t="s">
        <v>32</v>
      </c>
      <c r="C702" t="s">
        <v>34</v>
      </c>
      <c r="D702" s="2">
        <v>70000</v>
      </c>
      <c r="E702">
        <v>4</v>
      </c>
      <c r="F702" t="s">
        <v>13</v>
      </c>
      <c r="G702" t="s">
        <v>28</v>
      </c>
      <c r="H702" t="s">
        <v>15</v>
      </c>
      <c r="I702">
        <v>1</v>
      </c>
      <c r="J702" t="s">
        <v>26</v>
      </c>
      <c r="K702" t="s">
        <v>31</v>
      </c>
      <c r="L702">
        <v>59</v>
      </c>
      <c r="M702" t="str" cm="1">
        <f t="array" ref="M702">_xlfn.IFS(L702&lt;18,"Invalid", L702&lt;=35,"Young Adult", L702&lt;=55,"Middle Aged", L702&gt;55,"Old")</f>
        <v>Old</v>
      </c>
      <c r="N702" t="s">
        <v>18</v>
      </c>
      <c r="O702" s="2" cm="1">
        <f t="array" ref="O702">_xlfn.IFS(E702 = 0, D702,E702&gt;0,D702/E702)</f>
        <v>17500</v>
      </c>
      <c r="P702" t="str" cm="1">
        <f t="array" ref="P702">_xlfn.IFS(O702&lt;25000,"Less than 25000",O702&lt;50000,"25000 - 50000", O702&lt;75000,"50000 - 75000",O702&lt;100000,"75000 - 100000",O702&gt;=100000,"More than 100000")</f>
        <v>Less than 25000</v>
      </c>
      <c r="Q702" t="str">
        <f t="shared" si="10"/>
        <v>Yes</v>
      </c>
    </row>
    <row r="703" spans="1:17" x14ac:dyDescent="0.3">
      <c r="A703">
        <v>22014</v>
      </c>
      <c r="B703" t="s">
        <v>33</v>
      </c>
      <c r="C703" t="s">
        <v>35</v>
      </c>
      <c r="D703" s="2">
        <v>30000</v>
      </c>
      <c r="E703">
        <v>0</v>
      </c>
      <c r="F703" t="s">
        <v>27</v>
      </c>
      <c r="G703" t="s">
        <v>14</v>
      </c>
      <c r="H703" t="s">
        <v>15</v>
      </c>
      <c r="I703">
        <v>2</v>
      </c>
      <c r="J703" t="s">
        <v>23</v>
      </c>
      <c r="K703" t="s">
        <v>31</v>
      </c>
      <c r="L703">
        <v>26</v>
      </c>
      <c r="M703" t="str" cm="1">
        <f t="array" ref="M703">_xlfn.IFS(L703&lt;18,"Invalid", L703&lt;=35,"Young Adult", L703&lt;=55,"Middle Aged", L703&gt;55,"Old")</f>
        <v>Young Adult</v>
      </c>
      <c r="N703" t="s">
        <v>18</v>
      </c>
      <c r="O703" s="2" cm="1">
        <f t="array" ref="O703">_xlfn.IFS(E703 = 0, D703,E703&gt;0,D703/E703)</f>
        <v>30000</v>
      </c>
      <c r="P703" t="str" cm="1">
        <f t="array" ref="P703">_xlfn.IFS(O703&lt;25000,"Less than 25000",O703&lt;50000,"25000 - 50000", O703&lt;75000,"50000 - 75000",O703&lt;100000,"75000 - 100000",O703&gt;=100000,"More than 100000")</f>
        <v>25000 - 50000</v>
      </c>
      <c r="Q703" t="str">
        <f t="shared" si="10"/>
        <v>Yes</v>
      </c>
    </row>
    <row r="704" spans="1:17" x14ac:dyDescent="0.3">
      <c r="A704">
        <v>13314</v>
      </c>
      <c r="B704" t="s">
        <v>32</v>
      </c>
      <c r="C704" t="s">
        <v>35</v>
      </c>
      <c r="D704" s="2">
        <v>120000</v>
      </c>
      <c r="E704">
        <v>1</v>
      </c>
      <c r="F704" t="s">
        <v>27</v>
      </c>
      <c r="G704" t="s">
        <v>21</v>
      </c>
      <c r="H704" t="s">
        <v>15</v>
      </c>
      <c r="I704">
        <v>4</v>
      </c>
      <c r="J704" t="s">
        <v>23</v>
      </c>
      <c r="K704" t="s">
        <v>31</v>
      </c>
      <c r="L704">
        <v>46</v>
      </c>
      <c r="M704" t="str" cm="1">
        <f t="array" ref="M704">_xlfn.IFS(L704&lt;18,"Invalid", L704&lt;=35,"Young Adult", L704&lt;=55,"Middle Aged", L704&gt;55,"Old")</f>
        <v>Middle Aged</v>
      </c>
      <c r="N704" t="s">
        <v>15</v>
      </c>
      <c r="O704" s="2" cm="1">
        <f t="array" ref="O704">_xlfn.IFS(E704 = 0, D704,E704&gt;0,D704/E704)</f>
        <v>120000</v>
      </c>
      <c r="P704" t="str" cm="1">
        <f t="array" ref="P704">_xlfn.IFS(O704&lt;25000,"Less than 25000",O704&lt;50000,"25000 - 50000", O704&lt;75000,"50000 - 75000",O704&lt;100000,"75000 - 100000",O704&gt;=100000,"More than 100000")</f>
        <v>More than 100000</v>
      </c>
      <c r="Q704" t="str">
        <f t="shared" si="10"/>
        <v>Yes</v>
      </c>
    </row>
    <row r="705" spans="1:17" x14ac:dyDescent="0.3">
      <c r="A705">
        <v>11619</v>
      </c>
      <c r="B705" t="s">
        <v>33</v>
      </c>
      <c r="C705" t="s">
        <v>34</v>
      </c>
      <c r="D705" s="2">
        <v>50000</v>
      </c>
      <c r="E705">
        <v>0</v>
      </c>
      <c r="F705" t="s">
        <v>30</v>
      </c>
      <c r="G705" t="s">
        <v>14</v>
      </c>
      <c r="H705" t="s">
        <v>15</v>
      </c>
      <c r="I705">
        <v>0</v>
      </c>
      <c r="J705" t="s">
        <v>26</v>
      </c>
      <c r="K705" t="s">
        <v>31</v>
      </c>
      <c r="L705">
        <v>33</v>
      </c>
      <c r="M705" t="str" cm="1">
        <f t="array" ref="M705">_xlfn.IFS(L705&lt;18,"Invalid", L705&lt;=35,"Young Adult", L705&lt;=55,"Middle Aged", L705&gt;55,"Old")</f>
        <v>Young Adult</v>
      </c>
      <c r="N705" t="s">
        <v>18</v>
      </c>
      <c r="O705" s="2" cm="1">
        <f t="array" ref="O705">_xlfn.IFS(E705 = 0, D705,E705&gt;0,D705/E705)</f>
        <v>50000</v>
      </c>
      <c r="P705" t="str" cm="1">
        <f t="array" ref="P705">_xlfn.IFS(O705&lt;25000,"Less than 25000",O705&lt;50000,"25000 - 50000", O705&lt;75000,"50000 - 75000",O705&lt;100000,"75000 - 100000",O705&gt;=100000,"More than 100000")</f>
        <v>50000 - 75000</v>
      </c>
      <c r="Q705" t="str">
        <f t="shared" si="10"/>
        <v>No</v>
      </c>
    </row>
    <row r="706" spans="1:17" x14ac:dyDescent="0.3">
      <c r="A706">
        <v>29132</v>
      </c>
      <c r="B706" t="s">
        <v>33</v>
      </c>
      <c r="C706" t="s">
        <v>34</v>
      </c>
      <c r="D706" s="2">
        <v>40000</v>
      </c>
      <c r="E706">
        <v>0</v>
      </c>
      <c r="F706" t="s">
        <v>13</v>
      </c>
      <c r="G706" t="s">
        <v>21</v>
      </c>
      <c r="H706" t="s">
        <v>15</v>
      </c>
      <c r="I706">
        <v>1</v>
      </c>
      <c r="J706" t="s">
        <v>22</v>
      </c>
      <c r="K706" t="s">
        <v>31</v>
      </c>
      <c r="L706">
        <v>42</v>
      </c>
      <c r="M706" t="str" cm="1">
        <f t="array" ref="M706">_xlfn.IFS(L706&lt;18,"Invalid", L706&lt;=35,"Young Adult", L706&lt;=55,"Middle Aged", L706&gt;55,"Old")</f>
        <v>Middle Aged</v>
      </c>
      <c r="N706" t="s">
        <v>15</v>
      </c>
      <c r="O706" s="2" cm="1">
        <f t="array" ref="O706">_xlfn.IFS(E706 = 0, D706,E706&gt;0,D706/E706)</f>
        <v>40000</v>
      </c>
      <c r="P706" t="str" cm="1">
        <f t="array" ref="P706">_xlfn.IFS(O706&lt;25000,"Less than 25000",O706&lt;50000,"25000 - 50000", O706&lt;75000,"50000 - 75000",O706&lt;100000,"75000 - 100000",O706&gt;=100000,"More than 100000")</f>
        <v>25000 - 50000</v>
      </c>
      <c r="Q706" t="str">
        <f t="shared" si="10"/>
        <v>Yes</v>
      </c>
    </row>
    <row r="707" spans="1:17" x14ac:dyDescent="0.3">
      <c r="A707">
        <v>11199</v>
      </c>
      <c r="B707" t="s">
        <v>32</v>
      </c>
      <c r="C707" t="s">
        <v>34</v>
      </c>
      <c r="D707" s="2">
        <v>70000</v>
      </c>
      <c r="E707">
        <v>4</v>
      </c>
      <c r="F707" t="s">
        <v>13</v>
      </c>
      <c r="G707" t="s">
        <v>28</v>
      </c>
      <c r="H707" t="s">
        <v>15</v>
      </c>
      <c r="I707">
        <v>1</v>
      </c>
      <c r="J707" t="s">
        <v>42</v>
      </c>
      <c r="K707" t="s">
        <v>31</v>
      </c>
      <c r="L707">
        <v>59</v>
      </c>
      <c r="M707" t="str" cm="1">
        <f t="array" ref="M707">_xlfn.IFS(L707&lt;18,"Invalid", L707&lt;=35,"Young Adult", L707&lt;=55,"Middle Aged", L707&gt;55,"Old")</f>
        <v>Old</v>
      </c>
      <c r="N707" t="s">
        <v>18</v>
      </c>
      <c r="O707" s="2" cm="1">
        <f t="array" ref="O707">_xlfn.IFS(E707 = 0, D707,E707&gt;0,D707/E707)</f>
        <v>17500</v>
      </c>
      <c r="P707" t="str" cm="1">
        <f t="array" ref="P707">_xlfn.IFS(O707&lt;25000,"Less than 25000",O707&lt;50000,"25000 - 50000", O707&lt;75000,"50000 - 75000",O707&lt;100000,"75000 - 100000",O707&gt;=100000,"More than 100000")</f>
        <v>Less than 25000</v>
      </c>
      <c r="Q707" t="str">
        <f t="shared" ref="Q707:Q770" si="11">IF(I707=0,"No","Yes")</f>
        <v>Yes</v>
      </c>
    </row>
    <row r="708" spans="1:17" x14ac:dyDescent="0.3">
      <c r="A708">
        <v>20296</v>
      </c>
      <c r="B708" t="s">
        <v>33</v>
      </c>
      <c r="C708" t="s">
        <v>34</v>
      </c>
      <c r="D708" s="2">
        <v>60000</v>
      </c>
      <c r="E708">
        <v>0</v>
      </c>
      <c r="F708" t="s">
        <v>19</v>
      </c>
      <c r="G708" t="s">
        <v>14</v>
      </c>
      <c r="H708" t="s">
        <v>18</v>
      </c>
      <c r="I708">
        <v>1</v>
      </c>
      <c r="J708" t="s">
        <v>26</v>
      </c>
      <c r="K708" t="s">
        <v>31</v>
      </c>
      <c r="L708">
        <v>33</v>
      </c>
      <c r="M708" t="str" cm="1">
        <f t="array" ref="M708">_xlfn.IFS(L708&lt;18,"Invalid", L708&lt;=35,"Young Adult", L708&lt;=55,"Middle Aged", L708&gt;55,"Old")</f>
        <v>Young Adult</v>
      </c>
      <c r="N708" t="s">
        <v>15</v>
      </c>
      <c r="O708" s="2" cm="1">
        <f t="array" ref="O708">_xlfn.IFS(E708 = 0, D708,E708&gt;0,D708/E708)</f>
        <v>60000</v>
      </c>
      <c r="P708" t="str" cm="1">
        <f t="array" ref="P708">_xlfn.IFS(O708&lt;25000,"Less than 25000",O708&lt;50000,"25000 - 50000", O708&lt;75000,"50000 - 75000",O708&lt;100000,"75000 - 100000",O708&gt;=100000,"More than 100000")</f>
        <v>50000 - 75000</v>
      </c>
      <c r="Q708" t="str">
        <f t="shared" si="11"/>
        <v>Yes</v>
      </c>
    </row>
    <row r="709" spans="1:17" x14ac:dyDescent="0.3">
      <c r="A709">
        <v>17546</v>
      </c>
      <c r="B709" t="s">
        <v>32</v>
      </c>
      <c r="C709" t="s">
        <v>34</v>
      </c>
      <c r="D709" s="2">
        <v>70000</v>
      </c>
      <c r="E709">
        <v>1</v>
      </c>
      <c r="F709" t="s">
        <v>19</v>
      </c>
      <c r="G709" t="s">
        <v>14</v>
      </c>
      <c r="H709" t="s">
        <v>15</v>
      </c>
      <c r="I709">
        <v>1</v>
      </c>
      <c r="J709" t="s">
        <v>16</v>
      </c>
      <c r="K709" t="s">
        <v>31</v>
      </c>
      <c r="L709">
        <v>44</v>
      </c>
      <c r="M709" t="str" cm="1">
        <f t="array" ref="M709">_xlfn.IFS(L709&lt;18,"Invalid", L709&lt;=35,"Young Adult", L709&lt;=55,"Middle Aged", L709&gt;55,"Old")</f>
        <v>Middle Aged</v>
      </c>
      <c r="N709" t="s">
        <v>15</v>
      </c>
      <c r="O709" s="2" cm="1">
        <f t="array" ref="O709">_xlfn.IFS(E709 = 0, D709,E709&gt;0,D709/E709)</f>
        <v>70000</v>
      </c>
      <c r="P709" t="str" cm="1">
        <f t="array" ref="P709">_xlfn.IFS(O709&lt;25000,"Less than 25000",O709&lt;50000,"25000 - 50000", O709&lt;75000,"50000 - 75000",O709&lt;100000,"75000 - 100000",O709&gt;=100000,"More than 100000")</f>
        <v>50000 - 75000</v>
      </c>
      <c r="Q709" t="str">
        <f t="shared" si="11"/>
        <v>Yes</v>
      </c>
    </row>
    <row r="710" spans="1:17" x14ac:dyDescent="0.3">
      <c r="A710">
        <v>18069</v>
      </c>
      <c r="B710" t="s">
        <v>32</v>
      </c>
      <c r="C710" t="s">
        <v>35</v>
      </c>
      <c r="D710" s="2">
        <v>70000</v>
      </c>
      <c r="E710">
        <v>5</v>
      </c>
      <c r="F710" t="s">
        <v>13</v>
      </c>
      <c r="G710" t="s">
        <v>28</v>
      </c>
      <c r="H710" t="s">
        <v>15</v>
      </c>
      <c r="I710">
        <v>4</v>
      </c>
      <c r="J710" t="s">
        <v>42</v>
      </c>
      <c r="K710" t="s">
        <v>31</v>
      </c>
      <c r="L710">
        <v>60</v>
      </c>
      <c r="M710" t="str" cm="1">
        <f t="array" ref="M710">_xlfn.IFS(L710&lt;18,"Invalid", L710&lt;=35,"Young Adult", L710&lt;=55,"Middle Aged", L710&gt;55,"Old")</f>
        <v>Old</v>
      </c>
      <c r="N710" t="s">
        <v>18</v>
      </c>
      <c r="O710" s="2" cm="1">
        <f t="array" ref="O710">_xlfn.IFS(E710 = 0, D710,E710&gt;0,D710/E710)</f>
        <v>14000</v>
      </c>
      <c r="P710" t="str" cm="1">
        <f t="array" ref="P710">_xlfn.IFS(O710&lt;25000,"Less than 25000",O710&lt;50000,"25000 - 50000", O710&lt;75000,"50000 - 75000",O710&lt;100000,"75000 - 100000",O710&gt;=100000,"More than 100000")</f>
        <v>Less than 25000</v>
      </c>
      <c r="Q710" t="str">
        <f t="shared" si="11"/>
        <v>Yes</v>
      </c>
    </row>
    <row r="711" spans="1:17" x14ac:dyDescent="0.3">
      <c r="A711">
        <v>23712</v>
      </c>
      <c r="B711" t="s">
        <v>33</v>
      </c>
      <c r="C711" t="s">
        <v>34</v>
      </c>
      <c r="D711" s="2">
        <v>70000</v>
      </c>
      <c r="E711">
        <v>2</v>
      </c>
      <c r="F711" t="s">
        <v>13</v>
      </c>
      <c r="G711" t="s">
        <v>28</v>
      </c>
      <c r="H711" t="s">
        <v>15</v>
      </c>
      <c r="I711">
        <v>1</v>
      </c>
      <c r="J711" t="s">
        <v>42</v>
      </c>
      <c r="K711" t="s">
        <v>31</v>
      </c>
      <c r="L711">
        <v>59</v>
      </c>
      <c r="M711" t="str" cm="1">
        <f t="array" ref="M711">_xlfn.IFS(L711&lt;18,"Invalid", L711&lt;=35,"Young Adult", L711&lt;=55,"Middle Aged", L711&gt;55,"Old")</f>
        <v>Old</v>
      </c>
      <c r="N711" t="s">
        <v>18</v>
      </c>
      <c r="O711" s="2" cm="1">
        <f t="array" ref="O711">_xlfn.IFS(E711 = 0, D711,E711&gt;0,D711/E711)</f>
        <v>35000</v>
      </c>
      <c r="P711" t="str" cm="1">
        <f t="array" ref="P711">_xlfn.IFS(O711&lt;25000,"Less than 25000",O711&lt;50000,"25000 - 50000", O711&lt;75000,"50000 - 75000",O711&lt;100000,"75000 - 100000",O711&gt;=100000,"More than 100000")</f>
        <v>25000 - 50000</v>
      </c>
      <c r="Q711" t="str">
        <f t="shared" si="11"/>
        <v>Yes</v>
      </c>
    </row>
    <row r="712" spans="1:17" x14ac:dyDescent="0.3">
      <c r="A712">
        <v>23358</v>
      </c>
      <c r="B712" t="s">
        <v>32</v>
      </c>
      <c r="C712" t="s">
        <v>35</v>
      </c>
      <c r="D712" s="2">
        <v>60000</v>
      </c>
      <c r="E712">
        <v>0</v>
      </c>
      <c r="F712" t="s">
        <v>27</v>
      </c>
      <c r="G712" t="s">
        <v>21</v>
      </c>
      <c r="H712" t="s">
        <v>15</v>
      </c>
      <c r="I712">
        <v>2</v>
      </c>
      <c r="J712" t="s">
        <v>23</v>
      </c>
      <c r="K712" t="s">
        <v>31</v>
      </c>
      <c r="L712">
        <v>32</v>
      </c>
      <c r="M712" t="str" cm="1">
        <f t="array" ref="M712">_xlfn.IFS(L712&lt;18,"Invalid", L712&lt;=35,"Young Adult", L712&lt;=55,"Middle Aged", L712&gt;55,"Old")</f>
        <v>Young Adult</v>
      </c>
      <c r="N712" t="s">
        <v>15</v>
      </c>
      <c r="O712" s="2" cm="1">
        <f t="array" ref="O712">_xlfn.IFS(E712 = 0, D712,E712&gt;0,D712/E712)</f>
        <v>60000</v>
      </c>
      <c r="P712" t="str" cm="1">
        <f t="array" ref="P712">_xlfn.IFS(O712&lt;25000,"Less than 25000",O712&lt;50000,"25000 - 50000", O712&lt;75000,"50000 - 75000",O712&lt;100000,"75000 - 100000",O712&gt;=100000,"More than 100000")</f>
        <v>50000 - 75000</v>
      </c>
      <c r="Q712" t="str">
        <f t="shared" si="11"/>
        <v>Yes</v>
      </c>
    </row>
    <row r="713" spans="1:17" x14ac:dyDescent="0.3">
      <c r="A713">
        <v>20518</v>
      </c>
      <c r="B713" t="s">
        <v>32</v>
      </c>
      <c r="C713" t="s">
        <v>34</v>
      </c>
      <c r="D713" s="2">
        <v>70000</v>
      </c>
      <c r="E713">
        <v>2</v>
      </c>
      <c r="F713" t="s">
        <v>19</v>
      </c>
      <c r="G713" t="s">
        <v>21</v>
      </c>
      <c r="H713" t="s">
        <v>15</v>
      </c>
      <c r="I713">
        <v>1</v>
      </c>
      <c r="J713" t="s">
        <v>42</v>
      </c>
      <c r="K713" t="s">
        <v>31</v>
      </c>
      <c r="L713">
        <v>58</v>
      </c>
      <c r="M713" t="str" cm="1">
        <f t="array" ref="M713">_xlfn.IFS(L713&lt;18,"Invalid", L713&lt;=35,"Young Adult", L713&lt;=55,"Middle Aged", L713&gt;55,"Old")</f>
        <v>Old</v>
      </c>
      <c r="N713" t="s">
        <v>18</v>
      </c>
      <c r="O713" s="2" cm="1">
        <f t="array" ref="O713">_xlfn.IFS(E713 = 0, D713,E713&gt;0,D713/E713)</f>
        <v>35000</v>
      </c>
      <c r="P713" t="str" cm="1">
        <f t="array" ref="P713">_xlfn.IFS(O713&lt;25000,"Less than 25000",O713&lt;50000,"25000 - 50000", O713&lt;75000,"50000 - 75000",O713&lt;100000,"75000 - 100000",O713&gt;=100000,"More than 100000")</f>
        <v>25000 - 50000</v>
      </c>
      <c r="Q713" t="str">
        <f t="shared" si="11"/>
        <v>Yes</v>
      </c>
    </row>
    <row r="714" spans="1:17" x14ac:dyDescent="0.3">
      <c r="A714">
        <v>28026</v>
      </c>
      <c r="B714" t="s">
        <v>32</v>
      </c>
      <c r="C714" t="s">
        <v>34</v>
      </c>
      <c r="D714" s="2">
        <v>40000</v>
      </c>
      <c r="E714">
        <v>2</v>
      </c>
      <c r="F714" t="s">
        <v>27</v>
      </c>
      <c r="G714" t="s">
        <v>21</v>
      </c>
      <c r="H714" t="s">
        <v>18</v>
      </c>
      <c r="I714">
        <v>2</v>
      </c>
      <c r="J714" t="s">
        <v>22</v>
      </c>
      <c r="K714" t="s">
        <v>31</v>
      </c>
      <c r="L714">
        <v>59</v>
      </c>
      <c r="M714" t="str" cm="1">
        <f t="array" ref="M714">_xlfn.IFS(L714&lt;18,"Invalid", L714&lt;=35,"Young Adult", L714&lt;=55,"Middle Aged", L714&gt;55,"Old")</f>
        <v>Old</v>
      </c>
      <c r="N714" t="s">
        <v>18</v>
      </c>
      <c r="O714" s="2" cm="1">
        <f t="array" ref="O714">_xlfn.IFS(E714 = 0, D714,E714&gt;0,D714/E714)</f>
        <v>20000</v>
      </c>
      <c r="P714" t="str" cm="1">
        <f t="array" ref="P714">_xlfn.IFS(O714&lt;25000,"Less than 25000",O714&lt;50000,"25000 - 50000", O714&lt;75000,"50000 - 75000",O714&lt;100000,"75000 - 100000",O714&gt;=100000,"More than 100000")</f>
        <v>Less than 25000</v>
      </c>
      <c r="Q714" t="str">
        <f t="shared" si="11"/>
        <v>Yes</v>
      </c>
    </row>
    <row r="715" spans="1:17" x14ac:dyDescent="0.3">
      <c r="A715">
        <v>11669</v>
      </c>
      <c r="B715" t="s">
        <v>33</v>
      </c>
      <c r="C715" t="s">
        <v>34</v>
      </c>
      <c r="D715" s="2">
        <v>70000</v>
      </c>
      <c r="E715">
        <v>2</v>
      </c>
      <c r="F715" t="s">
        <v>13</v>
      </c>
      <c r="G715" t="s">
        <v>14</v>
      </c>
      <c r="H715" t="s">
        <v>15</v>
      </c>
      <c r="I715">
        <v>1</v>
      </c>
      <c r="J715" t="s">
        <v>22</v>
      </c>
      <c r="K715" t="s">
        <v>31</v>
      </c>
      <c r="L715">
        <v>38</v>
      </c>
      <c r="M715" t="str" cm="1">
        <f t="array" ref="M715">_xlfn.IFS(L715&lt;18,"Invalid", L715&lt;=35,"Young Adult", L715&lt;=55,"Middle Aged", L715&gt;55,"Old")</f>
        <v>Middle Aged</v>
      </c>
      <c r="N715" t="s">
        <v>18</v>
      </c>
      <c r="O715" s="2" cm="1">
        <f t="array" ref="O715">_xlfn.IFS(E715 = 0, D715,E715&gt;0,D715/E715)</f>
        <v>35000</v>
      </c>
      <c r="P715" t="str" cm="1">
        <f t="array" ref="P715">_xlfn.IFS(O715&lt;25000,"Less than 25000",O715&lt;50000,"25000 - 50000", O715&lt;75000,"50000 - 75000",O715&lt;100000,"75000 - 100000",O715&gt;=100000,"More than 100000")</f>
        <v>25000 - 50000</v>
      </c>
      <c r="Q715" t="str">
        <f t="shared" si="11"/>
        <v>Yes</v>
      </c>
    </row>
    <row r="716" spans="1:17" x14ac:dyDescent="0.3">
      <c r="A716">
        <v>16020</v>
      </c>
      <c r="B716" t="s">
        <v>32</v>
      </c>
      <c r="C716" t="s">
        <v>35</v>
      </c>
      <c r="D716" s="2">
        <v>40000</v>
      </c>
      <c r="E716">
        <v>0</v>
      </c>
      <c r="F716" t="s">
        <v>27</v>
      </c>
      <c r="G716" t="s">
        <v>14</v>
      </c>
      <c r="H716" t="s">
        <v>15</v>
      </c>
      <c r="I716">
        <v>2</v>
      </c>
      <c r="J716" t="s">
        <v>23</v>
      </c>
      <c r="K716" t="s">
        <v>31</v>
      </c>
      <c r="L716">
        <v>28</v>
      </c>
      <c r="M716" t="str" cm="1">
        <f t="array" ref="M716">_xlfn.IFS(L716&lt;18,"Invalid", L716&lt;=35,"Young Adult", L716&lt;=55,"Middle Aged", L716&gt;55,"Old")</f>
        <v>Young Adult</v>
      </c>
      <c r="N716" t="s">
        <v>15</v>
      </c>
      <c r="O716" s="2" cm="1">
        <f t="array" ref="O716">_xlfn.IFS(E716 = 0, D716,E716&gt;0,D716/E716)</f>
        <v>40000</v>
      </c>
      <c r="P716" t="str" cm="1">
        <f t="array" ref="P716">_xlfn.IFS(O716&lt;25000,"Less than 25000",O716&lt;50000,"25000 - 50000", O716&lt;75000,"50000 - 75000",O716&lt;100000,"75000 - 100000",O716&gt;=100000,"More than 100000")</f>
        <v>25000 - 50000</v>
      </c>
      <c r="Q716" t="str">
        <f t="shared" si="11"/>
        <v>Yes</v>
      </c>
    </row>
    <row r="717" spans="1:17" x14ac:dyDescent="0.3">
      <c r="A717">
        <v>27090</v>
      </c>
      <c r="B717" t="s">
        <v>32</v>
      </c>
      <c r="C717" t="s">
        <v>34</v>
      </c>
      <c r="D717" s="2">
        <v>60000</v>
      </c>
      <c r="E717">
        <v>1</v>
      </c>
      <c r="F717" t="s">
        <v>30</v>
      </c>
      <c r="G717" t="s">
        <v>21</v>
      </c>
      <c r="H717" t="s">
        <v>15</v>
      </c>
      <c r="I717">
        <v>0</v>
      </c>
      <c r="J717" t="s">
        <v>22</v>
      </c>
      <c r="K717" t="s">
        <v>31</v>
      </c>
      <c r="L717">
        <v>37</v>
      </c>
      <c r="M717" t="str" cm="1">
        <f t="array" ref="M717">_xlfn.IFS(L717&lt;18,"Invalid", L717&lt;=35,"Young Adult", L717&lt;=55,"Middle Aged", L717&gt;55,"Old")</f>
        <v>Middle Aged</v>
      </c>
      <c r="N717" t="s">
        <v>15</v>
      </c>
      <c r="O717" s="2" cm="1">
        <f t="array" ref="O717">_xlfn.IFS(E717 = 0, D717,E717&gt;0,D717/E717)</f>
        <v>60000</v>
      </c>
      <c r="P717" t="str" cm="1">
        <f t="array" ref="P717">_xlfn.IFS(O717&lt;25000,"Less than 25000",O717&lt;50000,"25000 - 50000", O717&lt;75000,"50000 - 75000",O717&lt;100000,"75000 - 100000",O717&gt;=100000,"More than 100000")</f>
        <v>50000 - 75000</v>
      </c>
      <c r="Q717" t="str">
        <f t="shared" si="11"/>
        <v>No</v>
      </c>
    </row>
    <row r="718" spans="1:17" x14ac:dyDescent="0.3">
      <c r="A718">
        <v>27198</v>
      </c>
      <c r="B718" t="s">
        <v>33</v>
      </c>
      <c r="C718" t="s">
        <v>34</v>
      </c>
      <c r="D718" s="2">
        <v>80000</v>
      </c>
      <c r="E718">
        <v>0</v>
      </c>
      <c r="F718" t="s">
        <v>30</v>
      </c>
      <c r="G718" t="s">
        <v>14</v>
      </c>
      <c r="H718" t="s">
        <v>18</v>
      </c>
      <c r="I718">
        <v>0</v>
      </c>
      <c r="J718" t="s">
        <v>16</v>
      </c>
      <c r="K718" t="s">
        <v>31</v>
      </c>
      <c r="L718">
        <v>40</v>
      </c>
      <c r="M718" t="str" cm="1">
        <f t="array" ref="M718">_xlfn.IFS(L718&lt;18,"Invalid", L718&lt;=35,"Young Adult", L718&lt;=55,"Middle Aged", L718&gt;55,"Old")</f>
        <v>Middle Aged</v>
      </c>
      <c r="N718" t="s">
        <v>18</v>
      </c>
      <c r="O718" s="2" cm="1">
        <f t="array" ref="O718">_xlfn.IFS(E718 = 0, D718,E718&gt;0,D718/E718)</f>
        <v>80000</v>
      </c>
      <c r="P718" t="str" cm="1">
        <f t="array" ref="P718">_xlfn.IFS(O718&lt;25000,"Less than 25000",O718&lt;50000,"25000 - 50000", O718&lt;75000,"50000 - 75000",O718&lt;100000,"75000 - 100000",O718&gt;=100000,"More than 100000")</f>
        <v>75000 - 100000</v>
      </c>
      <c r="Q718" t="str">
        <f t="shared" si="11"/>
        <v>No</v>
      </c>
    </row>
    <row r="719" spans="1:17" x14ac:dyDescent="0.3">
      <c r="A719">
        <v>19661</v>
      </c>
      <c r="B719" t="s">
        <v>33</v>
      </c>
      <c r="C719" t="s">
        <v>35</v>
      </c>
      <c r="D719" s="2">
        <v>90000</v>
      </c>
      <c r="E719">
        <v>4</v>
      </c>
      <c r="F719" t="s">
        <v>13</v>
      </c>
      <c r="G719" t="s">
        <v>28</v>
      </c>
      <c r="H719" t="s">
        <v>15</v>
      </c>
      <c r="I719">
        <v>1</v>
      </c>
      <c r="J719" t="s">
        <v>26</v>
      </c>
      <c r="K719" t="s">
        <v>31</v>
      </c>
      <c r="L719">
        <v>38</v>
      </c>
      <c r="M719" t="str" cm="1">
        <f t="array" ref="M719">_xlfn.IFS(L719&lt;18,"Invalid", L719&lt;=35,"Young Adult", L719&lt;=55,"Middle Aged", L719&gt;55,"Old")</f>
        <v>Middle Aged</v>
      </c>
      <c r="N719" t="s">
        <v>15</v>
      </c>
      <c r="O719" s="2" cm="1">
        <f t="array" ref="O719">_xlfn.IFS(E719 = 0, D719,E719&gt;0,D719/E719)</f>
        <v>22500</v>
      </c>
      <c r="P719" t="str" cm="1">
        <f t="array" ref="P719">_xlfn.IFS(O719&lt;25000,"Less than 25000",O719&lt;50000,"25000 - 50000", O719&lt;75000,"50000 - 75000",O719&lt;100000,"75000 - 100000",O719&gt;=100000,"More than 100000")</f>
        <v>Less than 25000</v>
      </c>
      <c r="Q719" t="str">
        <f t="shared" si="11"/>
        <v>Yes</v>
      </c>
    </row>
    <row r="720" spans="1:17" x14ac:dyDescent="0.3">
      <c r="A720">
        <v>26327</v>
      </c>
      <c r="B720" t="s">
        <v>32</v>
      </c>
      <c r="C720" t="s">
        <v>35</v>
      </c>
      <c r="D720" s="2">
        <v>70000</v>
      </c>
      <c r="E720">
        <v>4</v>
      </c>
      <c r="F720" t="s">
        <v>30</v>
      </c>
      <c r="G720" t="s">
        <v>21</v>
      </c>
      <c r="H720" t="s">
        <v>15</v>
      </c>
      <c r="I720">
        <v>0</v>
      </c>
      <c r="J720" t="s">
        <v>22</v>
      </c>
      <c r="K720" t="s">
        <v>31</v>
      </c>
      <c r="L720">
        <v>36</v>
      </c>
      <c r="M720" t="str" cm="1">
        <f t="array" ref="M720">_xlfn.IFS(L720&lt;18,"Invalid", L720&lt;=35,"Young Adult", L720&lt;=55,"Middle Aged", L720&gt;55,"Old")</f>
        <v>Middle Aged</v>
      </c>
      <c r="N720" t="s">
        <v>15</v>
      </c>
      <c r="O720" s="2" cm="1">
        <f t="array" ref="O720">_xlfn.IFS(E720 = 0, D720,E720&gt;0,D720/E720)</f>
        <v>17500</v>
      </c>
      <c r="P720" t="str" cm="1">
        <f t="array" ref="P720">_xlfn.IFS(O720&lt;25000,"Less than 25000",O720&lt;50000,"25000 - 50000", O720&lt;75000,"50000 - 75000",O720&lt;100000,"75000 - 100000",O720&gt;=100000,"More than 100000")</f>
        <v>Less than 25000</v>
      </c>
      <c r="Q720" t="str">
        <f t="shared" si="11"/>
        <v>No</v>
      </c>
    </row>
    <row r="721" spans="1:17" x14ac:dyDescent="0.3">
      <c r="A721">
        <v>26341</v>
      </c>
      <c r="B721" t="s">
        <v>32</v>
      </c>
      <c r="C721" t="s">
        <v>34</v>
      </c>
      <c r="D721" s="2">
        <v>70000</v>
      </c>
      <c r="E721">
        <v>5</v>
      </c>
      <c r="F721" t="s">
        <v>30</v>
      </c>
      <c r="G721" t="s">
        <v>21</v>
      </c>
      <c r="H721" t="s">
        <v>15</v>
      </c>
      <c r="I721">
        <v>2</v>
      </c>
      <c r="J721" t="s">
        <v>16</v>
      </c>
      <c r="K721" t="s">
        <v>31</v>
      </c>
      <c r="L721">
        <v>37</v>
      </c>
      <c r="M721" t="str" cm="1">
        <f t="array" ref="M721">_xlfn.IFS(L721&lt;18,"Invalid", L721&lt;=35,"Young Adult", L721&lt;=55,"Middle Aged", L721&gt;55,"Old")</f>
        <v>Middle Aged</v>
      </c>
      <c r="N721" t="s">
        <v>18</v>
      </c>
      <c r="O721" s="2" cm="1">
        <f t="array" ref="O721">_xlfn.IFS(E721 = 0, D721,E721&gt;0,D721/E721)</f>
        <v>14000</v>
      </c>
      <c r="P721" t="str" cm="1">
        <f t="array" ref="P721">_xlfn.IFS(O721&lt;25000,"Less than 25000",O721&lt;50000,"25000 - 50000", O721&lt;75000,"50000 - 75000",O721&lt;100000,"75000 - 100000",O721&gt;=100000,"More than 100000")</f>
        <v>Less than 25000</v>
      </c>
      <c r="Q721" t="str">
        <f t="shared" si="11"/>
        <v>Yes</v>
      </c>
    </row>
    <row r="722" spans="1:17" x14ac:dyDescent="0.3">
      <c r="A722">
        <v>24958</v>
      </c>
      <c r="B722" t="s">
        <v>33</v>
      </c>
      <c r="C722" t="s">
        <v>34</v>
      </c>
      <c r="D722" s="2">
        <v>40000</v>
      </c>
      <c r="E722">
        <v>5</v>
      </c>
      <c r="F722" t="s">
        <v>27</v>
      </c>
      <c r="G722" t="s">
        <v>21</v>
      </c>
      <c r="H722" t="s">
        <v>18</v>
      </c>
      <c r="I722">
        <v>3</v>
      </c>
      <c r="J722" t="s">
        <v>22</v>
      </c>
      <c r="K722" t="s">
        <v>31</v>
      </c>
      <c r="L722">
        <v>60</v>
      </c>
      <c r="M722" t="str" cm="1">
        <f t="array" ref="M722">_xlfn.IFS(L722&lt;18,"Invalid", L722&lt;=35,"Young Adult", L722&lt;=55,"Middle Aged", L722&gt;55,"Old")</f>
        <v>Old</v>
      </c>
      <c r="N722" t="s">
        <v>15</v>
      </c>
      <c r="O722" s="2" cm="1">
        <f t="array" ref="O722">_xlfn.IFS(E722 = 0, D722,E722&gt;0,D722/E722)</f>
        <v>8000</v>
      </c>
      <c r="P722" t="str" cm="1">
        <f t="array" ref="P722">_xlfn.IFS(O722&lt;25000,"Less than 25000",O722&lt;50000,"25000 - 50000", O722&lt;75000,"50000 - 75000",O722&lt;100000,"75000 - 100000",O722&gt;=100000,"More than 100000")</f>
        <v>Less than 25000</v>
      </c>
      <c r="Q722" t="str">
        <f t="shared" si="11"/>
        <v>Yes</v>
      </c>
    </row>
    <row r="723" spans="1:17" x14ac:dyDescent="0.3">
      <c r="A723">
        <v>13287</v>
      </c>
      <c r="B723" t="s">
        <v>33</v>
      </c>
      <c r="C723" t="s">
        <v>35</v>
      </c>
      <c r="D723" s="2">
        <v>110000</v>
      </c>
      <c r="E723">
        <v>4</v>
      </c>
      <c r="F723" t="s">
        <v>13</v>
      </c>
      <c r="G723" t="s">
        <v>28</v>
      </c>
      <c r="H723" t="s">
        <v>15</v>
      </c>
      <c r="I723">
        <v>4</v>
      </c>
      <c r="J723" t="s">
        <v>23</v>
      </c>
      <c r="K723" t="s">
        <v>31</v>
      </c>
      <c r="L723">
        <v>42</v>
      </c>
      <c r="M723" t="str" cm="1">
        <f t="array" ref="M723">_xlfn.IFS(L723&lt;18,"Invalid", L723&lt;=35,"Young Adult", L723&lt;=55,"Middle Aged", L723&gt;55,"Old")</f>
        <v>Middle Aged</v>
      </c>
      <c r="N723" t="s">
        <v>15</v>
      </c>
      <c r="O723" s="2" cm="1">
        <f t="array" ref="O723">_xlfn.IFS(E723 = 0, D723,E723&gt;0,D723/E723)</f>
        <v>27500</v>
      </c>
      <c r="P723" t="str" cm="1">
        <f t="array" ref="P723">_xlfn.IFS(O723&lt;25000,"Less than 25000",O723&lt;50000,"25000 - 50000", O723&lt;75000,"50000 - 75000",O723&lt;100000,"75000 - 100000",O723&gt;=100000,"More than 100000")</f>
        <v>25000 - 50000</v>
      </c>
      <c r="Q723" t="str">
        <f t="shared" si="11"/>
        <v>Yes</v>
      </c>
    </row>
    <row r="724" spans="1:17" x14ac:dyDescent="0.3">
      <c r="A724">
        <v>14493</v>
      </c>
      <c r="B724" t="s">
        <v>33</v>
      </c>
      <c r="C724" t="s">
        <v>34</v>
      </c>
      <c r="D724" s="2">
        <v>70000</v>
      </c>
      <c r="E724">
        <v>3</v>
      </c>
      <c r="F724" t="s">
        <v>30</v>
      </c>
      <c r="G724" t="s">
        <v>28</v>
      </c>
      <c r="H724" t="s">
        <v>18</v>
      </c>
      <c r="I724">
        <v>2</v>
      </c>
      <c r="J724" t="s">
        <v>26</v>
      </c>
      <c r="K724" t="s">
        <v>31</v>
      </c>
      <c r="L724">
        <v>53</v>
      </c>
      <c r="M724" t="str" cm="1">
        <f t="array" ref="M724">_xlfn.IFS(L724&lt;18,"Invalid", L724&lt;=35,"Young Adult", L724&lt;=55,"Middle Aged", L724&gt;55,"Old")</f>
        <v>Middle Aged</v>
      </c>
      <c r="N724" t="s">
        <v>18</v>
      </c>
      <c r="O724" s="2" cm="1">
        <f t="array" ref="O724">_xlfn.IFS(E724 = 0, D724,E724&gt;0,D724/E724)</f>
        <v>23333.333333333332</v>
      </c>
      <c r="P724" t="str" cm="1">
        <f t="array" ref="P724">_xlfn.IFS(O724&lt;25000,"Less than 25000",O724&lt;50000,"25000 - 50000", O724&lt;75000,"50000 - 75000",O724&lt;100000,"75000 - 100000",O724&gt;=100000,"More than 100000")</f>
        <v>Less than 25000</v>
      </c>
      <c r="Q724" t="str">
        <f t="shared" si="11"/>
        <v>Yes</v>
      </c>
    </row>
    <row r="725" spans="1:17" x14ac:dyDescent="0.3">
      <c r="A725">
        <v>26678</v>
      </c>
      <c r="B725" t="s">
        <v>33</v>
      </c>
      <c r="C725" t="s">
        <v>34</v>
      </c>
      <c r="D725" s="2">
        <v>80000</v>
      </c>
      <c r="E725">
        <v>2</v>
      </c>
      <c r="F725" t="s">
        <v>29</v>
      </c>
      <c r="G725" t="s">
        <v>14</v>
      </c>
      <c r="H725" t="s">
        <v>15</v>
      </c>
      <c r="I725">
        <v>2</v>
      </c>
      <c r="J725" t="s">
        <v>23</v>
      </c>
      <c r="K725" t="s">
        <v>31</v>
      </c>
      <c r="L725">
        <v>49</v>
      </c>
      <c r="M725" t="str" cm="1">
        <f t="array" ref="M725">_xlfn.IFS(L725&lt;18,"Invalid", L725&lt;=35,"Young Adult", L725&lt;=55,"Middle Aged", L725&gt;55,"Old")</f>
        <v>Middle Aged</v>
      </c>
      <c r="N725" t="s">
        <v>18</v>
      </c>
      <c r="O725" s="2" cm="1">
        <f t="array" ref="O725">_xlfn.IFS(E725 = 0, D725,E725&gt;0,D725/E725)</f>
        <v>40000</v>
      </c>
      <c r="P725" t="str" cm="1">
        <f t="array" ref="P725">_xlfn.IFS(O725&lt;25000,"Less than 25000",O725&lt;50000,"25000 - 50000", O725&lt;75000,"50000 - 75000",O725&lt;100000,"75000 - 100000",O725&gt;=100000,"More than 100000")</f>
        <v>25000 - 50000</v>
      </c>
      <c r="Q725" t="str">
        <f t="shared" si="11"/>
        <v>Yes</v>
      </c>
    </row>
    <row r="726" spans="1:17" x14ac:dyDescent="0.3">
      <c r="A726">
        <v>23275</v>
      </c>
      <c r="B726" t="s">
        <v>32</v>
      </c>
      <c r="C726" t="s">
        <v>35</v>
      </c>
      <c r="D726" s="2">
        <v>30000</v>
      </c>
      <c r="E726">
        <v>2</v>
      </c>
      <c r="F726" t="s">
        <v>27</v>
      </c>
      <c r="G726" t="s">
        <v>14</v>
      </c>
      <c r="H726" t="s">
        <v>15</v>
      </c>
      <c r="I726">
        <v>2</v>
      </c>
      <c r="J726" t="s">
        <v>26</v>
      </c>
      <c r="K726" t="s">
        <v>31</v>
      </c>
      <c r="L726">
        <v>49</v>
      </c>
      <c r="M726" t="str" cm="1">
        <f t="array" ref="M726">_xlfn.IFS(L726&lt;18,"Invalid", L726&lt;=35,"Young Adult", L726&lt;=55,"Middle Aged", L726&gt;55,"Old")</f>
        <v>Middle Aged</v>
      </c>
      <c r="N726" t="s">
        <v>18</v>
      </c>
      <c r="O726" s="2" cm="1">
        <f t="array" ref="O726">_xlfn.IFS(E726 = 0, D726,E726&gt;0,D726/E726)</f>
        <v>15000</v>
      </c>
      <c r="P726" t="str" cm="1">
        <f t="array" ref="P726">_xlfn.IFS(O726&lt;25000,"Less than 25000",O726&lt;50000,"25000 - 50000", O726&lt;75000,"50000 - 75000",O726&lt;100000,"75000 - 100000",O726&gt;=100000,"More than 100000")</f>
        <v>Less than 25000</v>
      </c>
      <c r="Q726" t="str">
        <f t="shared" si="11"/>
        <v>Yes</v>
      </c>
    </row>
    <row r="727" spans="1:17" x14ac:dyDescent="0.3">
      <c r="A727">
        <v>11270</v>
      </c>
      <c r="B727" t="s">
        <v>32</v>
      </c>
      <c r="C727" t="s">
        <v>35</v>
      </c>
      <c r="D727" s="2">
        <v>130000</v>
      </c>
      <c r="E727">
        <v>2</v>
      </c>
      <c r="F727" t="s">
        <v>30</v>
      </c>
      <c r="G727" t="s">
        <v>28</v>
      </c>
      <c r="H727" t="s">
        <v>15</v>
      </c>
      <c r="I727">
        <v>3</v>
      </c>
      <c r="J727" t="s">
        <v>16</v>
      </c>
      <c r="K727" t="s">
        <v>31</v>
      </c>
      <c r="L727">
        <v>42</v>
      </c>
      <c r="M727" t="str" cm="1">
        <f t="array" ref="M727">_xlfn.IFS(L727&lt;18,"Invalid", L727&lt;=35,"Young Adult", L727&lt;=55,"Middle Aged", L727&gt;55,"Old")</f>
        <v>Middle Aged</v>
      </c>
      <c r="N727" t="s">
        <v>15</v>
      </c>
      <c r="O727" s="2" cm="1">
        <f t="array" ref="O727">_xlfn.IFS(E727 = 0, D727,E727&gt;0,D727/E727)</f>
        <v>65000</v>
      </c>
      <c r="P727" t="str" cm="1">
        <f t="array" ref="P727">_xlfn.IFS(O727&lt;25000,"Less than 25000",O727&lt;50000,"25000 - 50000", O727&lt;75000,"50000 - 75000",O727&lt;100000,"75000 - 100000",O727&gt;=100000,"More than 100000")</f>
        <v>50000 - 75000</v>
      </c>
      <c r="Q727" t="str">
        <f t="shared" si="11"/>
        <v>Yes</v>
      </c>
    </row>
    <row r="728" spans="1:17" x14ac:dyDescent="0.3">
      <c r="A728">
        <v>20084</v>
      </c>
      <c r="B728" t="s">
        <v>32</v>
      </c>
      <c r="C728" t="s">
        <v>35</v>
      </c>
      <c r="D728" s="2">
        <v>20000</v>
      </c>
      <c r="E728">
        <v>2</v>
      </c>
      <c r="F728" t="s">
        <v>27</v>
      </c>
      <c r="G728" t="s">
        <v>25</v>
      </c>
      <c r="H728" t="s">
        <v>18</v>
      </c>
      <c r="I728">
        <v>2</v>
      </c>
      <c r="J728" t="s">
        <v>16</v>
      </c>
      <c r="K728" t="s">
        <v>31</v>
      </c>
      <c r="L728">
        <v>53</v>
      </c>
      <c r="M728" t="str" cm="1">
        <f t="array" ref="M728">_xlfn.IFS(L728&lt;18,"Invalid", L728&lt;=35,"Young Adult", L728&lt;=55,"Middle Aged", L728&gt;55,"Old")</f>
        <v>Middle Aged</v>
      </c>
      <c r="N728" t="s">
        <v>18</v>
      </c>
      <c r="O728" s="2" cm="1">
        <f t="array" ref="O728">_xlfn.IFS(E728 = 0, D728,E728&gt;0,D728/E728)</f>
        <v>10000</v>
      </c>
      <c r="P728" t="str" cm="1">
        <f t="array" ref="P728">_xlfn.IFS(O728&lt;25000,"Less than 25000",O728&lt;50000,"25000 - 50000", O728&lt;75000,"50000 - 75000",O728&lt;100000,"75000 - 100000",O728&gt;=100000,"More than 100000")</f>
        <v>Less than 25000</v>
      </c>
      <c r="Q728" t="str">
        <f t="shared" si="11"/>
        <v>Yes</v>
      </c>
    </row>
    <row r="729" spans="1:17" x14ac:dyDescent="0.3">
      <c r="A729">
        <v>16144</v>
      </c>
      <c r="B729" t="s">
        <v>32</v>
      </c>
      <c r="C729" t="s">
        <v>35</v>
      </c>
      <c r="D729" s="2">
        <v>70000</v>
      </c>
      <c r="E729">
        <v>1</v>
      </c>
      <c r="F729" t="s">
        <v>30</v>
      </c>
      <c r="G729" t="s">
        <v>21</v>
      </c>
      <c r="H729" t="s">
        <v>15</v>
      </c>
      <c r="I729">
        <v>1</v>
      </c>
      <c r="J729" t="s">
        <v>16</v>
      </c>
      <c r="K729" t="s">
        <v>31</v>
      </c>
      <c r="L729">
        <v>46</v>
      </c>
      <c r="M729" t="str" cm="1">
        <f t="array" ref="M729">_xlfn.IFS(L729&lt;18,"Invalid", L729&lt;=35,"Young Adult", L729&lt;=55,"Middle Aged", L729&gt;55,"Old")</f>
        <v>Middle Aged</v>
      </c>
      <c r="N729" t="s">
        <v>15</v>
      </c>
      <c r="O729" s="2" cm="1">
        <f t="array" ref="O729">_xlfn.IFS(E729 = 0, D729,E729&gt;0,D729/E729)</f>
        <v>70000</v>
      </c>
      <c r="P729" t="str" cm="1">
        <f t="array" ref="P729">_xlfn.IFS(O729&lt;25000,"Less than 25000",O729&lt;50000,"25000 - 50000", O729&lt;75000,"50000 - 75000",O729&lt;100000,"75000 - 100000",O729&gt;=100000,"More than 100000")</f>
        <v>50000 - 75000</v>
      </c>
      <c r="Q729" t="str">
        <f t="shared" si="11"/>
        <v>Yes</v>
      </c>
    </row>
    <row r="730" spans="1:17" x14ac:dyDescent="0.3">
      <c r="A730">
        <v>27731</v>
      </c>
      <c r="B730" t="s">
        <v>32</v>
      </c>
      <c r="C730" t="s">
        <v>35</v>
      </c>
      <c r="D730" s="2">
        <v>40000</v>
      </c>
      <c r="E730">
        <v>0</v>
      </c>
      <c r="F730" t="s">
        <v>27</v>
      </c>
      <c r="G730" t="s">
        <v>14</v>
      </c>
      <c r="H730" t="s">
        <v>15</v>
      </c>
      <c r="I730">
        <v>2</v>
      </c>
      <c r="J730" t="s">
        <v>23</v>
      </c>
      <c r="K730" t="s">
        <v>31</v>
      </c>
      <c r="L730">
        <v>27</v>
      </c>
      <c r="M730" t="str" cm="1">
        <f t="array" ref="M730">_xlfn.IFS(L730&lt;18,"Invalid", L730&lt;=35,"Young Adult", L730&lt;=55,"Middle Aged", L730&gt;55,"Old")</f>
        <v>Young Adult</v>
      </c>
      <c r="N730" t="s">
        <v>18</v>
      </c>
      <c r="O730" s="2" cm="1">
        <f t="array" ref="O730">_xlfn.IFS(E730 = 0, D730,E730&gt;0,D730/E730)</f>
        <v>40000</v>
      </c>
      <c r="P730" t="str" cm="1">
        <f t="array" ref="P730">_xlfn.IFS(O730&lt;25000,"Less than 25000",O730&lt;50000,"25000 - 50000", O730&lt;75000,"50000 - 75000",O730&lt;100000,"75000 - 100000",O730&gt;=100000,"More than 100000")</f>
        <v>25000 - 50000</v>
      </c>
      <c r="Q730" t="str">
        <f t="shared" si="11"/>
        <v>Yes</v>
      </c>
    </row>
    <row r="731" spans="1:17" x14ac:dyDescent="0.3">
      <c r="A731">
        <v>11886</v>
      </c>
      <c r="B731" t="s">
        <v>32</v>
      </c>
      <c r="C731" t="s">
        <v>34</v>
      </c>
      <c r="D731" s="2">
        <v>60000</v>
      </c>
      <c r="E731">
        <v>3</v>
      </c>
      <c r="F731" t="s">
        <v>13</v>
      </c>
      <c r="G731" t="s">
        <v>21</v>
      </c>
      <c r="H731" t="s">
        <v>15</v>
      </c>
      <c r="I731">
        <v>1</v>
      </c>
      <c r="J731" t="s">
        <v>16</v>
      </c>
      <c r="K731" t="s">
        <v>31</v>
      </c>
      <c r="L731">
        <v>48</v>
      </c>
      <c r="M731" t="str" cm="1">
        <f t="array" ref="M731">_xlfn.IFS(L731&lt;18,"Invalid", L731&lt;=35,"Young Adult", L731&lt;=55,"Middle Aged", L731&gt;55,"Old")</f>
        <v>Middle Aged</v>
      </c>
      <c r="N731" t="s">
        <v>15</v>
      </c>
      <c r="O731" s="2" cm="1">
        <f t="array" ref="O731">_xlfn.IFS(E731 = 0, D731,E731&gt;0,D731/E731)</f>
        <v>20000</v>
      </c>
      <c r="P731" t="str" cm="1">
        <f t="array" ref="P731">_xlfn.IFS(O731&lt;25000,"Less than 25000",O731&lt;50000,"25000 - 50000", O731&lt;75000,"50000 - 75000",O731&lt;100000,"75000 - 100000",O731&gt;=100000,"More than 100000")</f>
        <v>Less than 25000</v>
      </c>
      <c r="Q731" t="str">
        <f t="shared" si="11"/>
        <v>Yes</v>
      </c>
    </row>
    <row r="732" spans="1:17" x14ac:dyDescent="0.3">
      <c r="A732">
        <v>24324</v>
      </c>
      <c r="B732" t="s">
        <v>33</v>
      </c>
      <c r="C732" t="s">
        <v>34</v>
      </c>
      <c r="D732" s="2">
        <v>60000</v>
      </c>
      <c r="E732">
        <v>4</v>
      </c>
      <c r="F732" t="s">
        <v>13</v>
      </c>
      <c r="G732" t="s">
        <v>14</v>
      </c>
      <c r="H732" t="s">
        <v>15</v>
      </c>
      <c r="I732">
        <v>2</v>
      </c>
      <c r="J732" t="s">
        <v>22</v>
      </c>
      <c r="K732" t="s">
        <v>31</v>
      </c>
      <c r="L732">
        <v>41</v>
      </c>
      <c r="M732" t="str" cm="1">
        <f t="array" ref="M732">_xlfn.IFS(L732&lt;18,"Invalid", L732&lt;=35,"Young Adult", L732&lt;=55,"Middle Aged", L732&gt;55,"Old")</f>
        <v>Middle Aged</v>
      </c>
      <c r="N732" t="s">
        <v>15</v>
      </c>
      <c r="O732" s="2" cm="1">
        <f t="array" ref="O732">_xlfn.IFS(E732 = 0, D732,E732&gt;0,D732/E732)</f>
        <v>15000</v>
      </c>
      <c r="P732" t="str" cm="1">
        <f t="array" ref="P732">_xlfn.IFS(O732&lt;25000,"Less than 25000",O732&lt;50000,"25000 - 50000", O732&lt;75000,"50000 - 75000",O732&lt;100000,"75000 - 100000",O732&gt;=100000,"More than 100000")</f>
        <v>Less than 25000</v>
      </c>
      <c r="Q732" t="str">
        <f t="shared" si="11"/>
        <v>Yes</v>
      </c>
    </row>
    <row r="733" spans="1:17" x14ac:dyDescent="0.3">
      <c r="A733">
        <v>22220</v>
      </c>
      <c r="B733" t="s">
        <v>32</v>
      </c>
      <c r="C733" t="s">
        <v>35</v>
      </c>
      <c r="D733" s="2">
        <v>60000</v>
      </c>
      <c r="E733">
        <v>2</v>
      </c>
      <c r="F733" t="s">
        <v>27</v>
      </c>
      <c r="G733" t="s">
        <v>21</v>
      </c>
      <c r="H733" t="s">
        <v>18</v>
      </c>
      <c r="I733">
        <v>2</v>
      </c>
      <c r="J733" t="s">
        <v>26</v>
      </c>
      <c r="K733" t="s">
        <v>31</v>
      </c>
      <c r="L733">
        <v>49</v>
      </c>
      <c r="M733" t="str" cm="1">
        <f t="array" ref="M733">_xlfn.IFS(L733&lt;18,"Invalid", L733&lt;=35,"Young Adult", L733&lt;=55,"Middle Aged", L733&gt;55,"Old")</f>
        <v>Middle Aged</v>
      </c>
      <c r="N733" t="s">
        <v>15</v>
      </c>
      <c r="O733" s="2" cm="1">
        <f t="array" ref="O733">_xlfn.IFS(E733 = 0, D733,E733&gt;0,D733/E733)</f>
        <v>30000</v>
      </c>
      <c r="P733" t="str" cm="1">
        <f t="array" ref="P733">_xlfn.IFS(O733&lt;25000,"Less than 25000",O733&lt;50000,"25000 - 50000", O733&lt;75000,"50000 - 75000",O733&lt;100000,"75000 - 100000",O733&gt;=100000,"More than 100000")</f>
        <v>25000 - 50000</v>
      </c>
      <c r="Q733" t="str">
        <f t="shared" si="11"/>
        <v>Yes</v>
      </c>
    </row>
    <row r="734" spans="1:17" x14ac:dyDescent="0.3">
      <c r="A734">
        <v>26625</v>
      </c>
      <c r="B734" t="s">
        <v>33</v>
      </c>
      <c r="C734" t="s">
        <v>34</v>
      </c>
      <c r="D734" s="2">
        <v>60000</v>
      </c>
      <c r="E734">
        <v>0</v>
      </c>
      <c r="F734" t="s">
        <v>30</v>
      </c>
      <c r="G734" t="s">
        <v>21</v>
      </c>
      <c r="H734" t="s">
        <v>15</v>
      </c>
      <c r="I734">
        <v>1</v>
      </c>
      <c r="J734" t="s">
        <v>22</v>
      </c>
      <c r="K734" t="s">
        <v>31</v>
      </c>
      <c r="L734">
        <v>38</v>
      </c>
      <c r="M734" t="str" cm="1">
        <f t="array" ref="M734">_xlfn.IFS(L734&lt;18,"Invalid", L734&lt;=35,"Young Adult", L734&lt;=55,"Middle Aged", L734&gt;55,"Old")</f>
        <v>Middle Aged</v>
      </c>
      <c r="N734" t="s">
        <v>15</v>
      </c>
      <c r="O734" s="2" cm="1">
        <f t="array" ref="O734">_xlfn.IFS(E734 = 0, D734,E734&gt;0,D734/E734)</f>
        <v>60000</v>
      </c>
      <c r="P734" t="str" cm="1">
        <f t="array" ref="P734">_xlfn.IFS(O734&lt;25000,"Less than 25000",O734&lt;50000,"25000 - 50000", O734&lt;75000,"50000 - 75000",O734&lt;100000,"75000 - 100000",O734&gt;=100000,"More than 100000")</f>
        <v>50000 - 75000</v>
      </c>
      <c r="Q734" t="str">
        <f t="shared" si="11"/>
        <v>Yes</v>
      </c>
    </row>
    <row r="735" spans="1:17" x14ac:dyDescent="0.3">
      <c r="A735">
        <v>23027</v>
      </c>
      <c r="B735" t="s">
        <v>33</v>
      </c>
      <c r="C735" t="s">
        <v>35</v>
      </c>
      <c r="D735" s="2">
        <v>130000</v>
      </c>
      <c r="E735">
        <v>1</v>
      </c>
      <c r="F735" t="s">
        <v>13</v>
      </c>
      <c r="G735" t="s">
        <v>28</v>
      </c>
      <c r="H735" t="s">
        <v>18</v>
      </c>
      <c r="I735">
        <v>4</v>
      </c>
      <c r="J735" t="s">
        <v>16</v>
      </c>
      <c r="K735" t="s">
        <v>31</v>
      </c>
      <c r="L735">
        <v>44</v>
      </c>
      <c r="M735" t="str" cm="1">
        <f t="array" ref="M735">_xlfn.IFS(L735&lt;18,"Invalid", L735&lt;=35,"Young Adult", L735&lt;=55,"Middle Aged", L735&gt;55,"Old")</f>
        <v>Middle Aged</v>
      </c>
      <c r="N735" t="s">
        <v>18</v>
      </c>
      <c r="O735" s="2" cm="1">
        <f t="array" ref="O735">_xlfn.IFS(E735 = 0, D735,E735&gt;0,D735/E735)</f>
        <v>130000</v>
      </c>
      <c r="P735" t="str" cm="1">
        <f t="array" ref="P735">_xlfn.IFS(O735&lt;25000,"Less than 25000",O735&lt;50000,"25000 - 50000", O735&lt;75000,"50000 - 75000",O735&lt;100000,"75000 - 100000",O735&gt;=100000,"More than 100000")</f>
        <v>More than 100000</v>
      </c>
      <c r="Q735" t="str">
        <f t="shared" si="11"/>
        <v>Yes</v>
      </c>
    </row>
    <row r="736" spans="1:17" x14ac:dyDescent="0.3">
      <c r="A736">
        <v>16867</v>
      </c>
      <c r="B736" t="s">
        <v>33</v>
      </c>
      <c r="C736" t="s">
        <v>34</v>
      </c>
      <c r="D736" s="2">
        <v>130000</v>
      </c>
      <c r="E736">
        <v>1</v>
      </c>
      <c r="F736" t="s">
        <v>13</v>
      </c>
      <c r="G736" t="s">
        <v>28</v>
      </c>
      <c r="H736" t="s">
        <v>18</v>
      </c>
      <c r="I736">
        <v>3</v>
      </c>
      <c r="J736" t="s">
        <v>16</v>
      </c>
      <c r="K736" t="s">
        <v>31</v>
      </c>
      <c r="L736">
        <v>45</v>
      </c>
      <c r="M736" t="str" cm="1">
        <f t="array" ref="M736">_xlfn.IFS(L736&lt;18,"Invalid", L736&lt;=35,"Young Adult", L736&lt;=55,"Middle Aged", L736&gt;55,"Old")</f>
        <v>Middle Aged</v>
      </c>
      <c r="N736" t="s">
        <v>15</v>
      </c>
      <c r="O736" s="2" cm="1">
        <f t="array" ref="O736">_xlfn.IFS(E736 = 0, D736,E736&gt;0,D736/E736)</f>
        <v>130000</v>
      </c>
      <c r="P736" t="str" cm="1">
        <f t="array" ref="P736">_xlfn.IFS(O736&lt;25000,"Less than 25000",O736&lt;50000,"25000 - 50000", O736&lt;75000,"50000 - 75000",O736&lt;100000,"75000 - 100000",O736&gt;=100000,"More than 100000")</f>
        <v>More than 100000</v>
      </c>
      <c r="Q736" t="str">
        <f t="shared" si="11"/>
        <v>Yes</v>
      </c>
    </row>
    <row r="737" spans="1:17" x14ac:dyDescent="0.3">
      <c r="A737">
        <v>14514</v>
      </c>
      <c r="B737" t="s">
        <v>33</v>
      </c>
      <c r="C737" t="s">
        <v>34</v>
      </c>
      <c r="D737" s="2">
        <v>30000</v>
      </c>
      <c r="E737">
        <v>0</v>
      </c>
      <c r="F737" t="s">
        <v>19</v>
      </c>
      <c r="G737" t="s">
        <v>14</v>
      </c>
      <c r="H737" t="s">
        <v>15</v>
      </c>
      <c r="I737">
        <v>1</v>
      </c>
      <c r="J737" t="s">
        <v>23</v>
      </c>
      <c r="K737" t="s">
        <v>31</v>
      </c>
      <c r="L737">
        <v>26</v>
      </c>
      <c r="M737" t="str" cm="1">
        <f t="array" ref="M737">_xlfn.IFS(L737&lt;18,"Invalid", L737&lt;=35,"Young Adult", L737&lt;=55,"Middle Aged", L737&gt;55,"Old")</f>
        <v>Young Adult</v>
      </c>
      <c r="N737" t="s">
        <v>18</v>
      </c>
      <c r="O737" s="2" cm="1">
        <f t="array" ref="O737">_xlfn.IFS(E737 = 0, D737,E737&gt;0,D737/E737)</f>
        <v>30000</v>
      </c>
      <c r="P737" t="str" cm="1">
        <f t="array" ref="P737">_xlfn.IFS(O737&lt;25000,"Less than 25000",O737&lt;50000,"25000 - 50000", O737&lt;75000,"50000 - 75000",O737&lt;100000,"75000 - 100000",O737&gt;=100000,"More than 100000")</f>
        <v>25000 - 50000</v>
      </c>
      <c r="Q737" t="str">
        <f t="shared" si="11"/>
        <v>Yes</v>
      </c>
    </row>
    <row r="738" spans="1:17" x14ac:dyDescent="0.3">
      <c r="A738">
        <v>19634</v>
      </c>
      <c r="B738" t="s">
        <v>32</v>
      </c>
      <c r="C738" t="s">
        <v>35</v>
      </c>
      <c r="D738" s="2">
        <v>40000</v>
      </c>
      <c r="E738">
        <v>0</v>
      </c>
      <c r="F738" t="s">
        <v>27</v>
      </c>
      <c r="G738" t="s">
        <v>14</v>
      </c>
      <c r="H738" t="s">
        <v>15</v>
      </c>
      <c r="I738">
        <v>1</v>
      </c>
      <c r="J738" t="s">
        <v>23</v>
      </c>
      <c r="K738" t="s">
        <v>31</v>
      </c>
      <c r="L738">
        <v>31</v>
      </c>
      <c r="M738" t="str" cm="1">
        <f t="array" ref="M738">_xlfn.IFS(L738&lt;18,"Invalid", L738&lt;=35,"Young Adult", L738&lt;=55,"Middle Aged", L738&gt;55,"Old")</f>
        <v>Young Adult</v>
      </c>
      <c r="N738" t="s">
        <v>18</v>
      </c>
      <c r="O738" s="2" cm="1">
        <f t="array" ref="O738">_xlfn.IFS(E738 = 0, D738,E738&gt;0,D738/E738)</f>
        <v>40000</v>
      </c>
      <c r="P738" t="str" cm="1">
        <f t="array" ref="P738">_xlfn.IFS(O738&lt;25000,"Less than 25000",O738&lt;50000,"25000 - 50000", O738&lt;75000,"50000 - 75000",O738&lt;100000,"75000 - 100000",O738&gt;=100000,"More than 100000")</f>
        <v>25000 - 50000</v>
      </c>
      <c r="Q738" t="str">
        <f t="shared" si="11"/>
        <v>Yes</v>
      </c>
    </row>
    <row r="739" spans="1:17" x14ac:dyDescent="0.3">
      <c r="A739">
        <v>18504</v>
      </c>
      <c r="B739" t="s">
        <v>32</v>
      </c>
      <c r="C739" t="s">
        <v>35</v>
      </c>
      <c r="D739" s="2">
        <v>70000</v>
      </c>
      <c r="E739">
        <v>2</v>
      </c>
      <c r="F739" t="s">
        <v>29</v>
      </c>
      <c r="G739" t="s">
        <v>14</v>
      </c>
      <c r="H739" t="s">
        <v>18</v>
      </c>
      <c r="I739">
        <v>2</v>
      </c>
      <c r="J739" t="s">
        <v>26</v>
      </c>
      <c r="K739" t="s">
        <v>31</v>
      </c>
      <c r="L739">
        <v>49</v>
      </c>
      <c r="M739" t="str" cm="1">
        <f t="array" ref="M739">_xlfn.IFS(L739&lt;18,"Invalid", L739&lt;=35,"Young Adult", L739&lt;=55,"Middle Aged", L739&gt;55,"Old")</f>
        <v>Middle Aged</v>
      </c>
      <c r="N739" t="s">
        <v>18</v>
      </c>
      <c r="O739" s="2" cm="1">
        <f t="array" ref="O739">_xlfn.IFS(E739 = 0, D739,E739&gt;0,D739/E739)</f>
        <v>35000</v>
      </c>
      <c r="P739" t="str" cm="1">
        <f t="array" ref="P739">_xlfn.IFS(O739&lt;25000,"Less than 25000",O739&lt;50000,"25000 - 50000", O739&lt;75000,"50000 - 75000",O739&lt;100000,"75000 - 100000",O739&gt;=100000,"More than 100000")</f>
        <v>25000 - 50000</v>
      </c>
      <c r="Q739" t="str">
        <f t="shared" si="11"/>
        <v>Yes</v>
      </c>
    </row>
    <row r="740" spans="1:17" x14ac:dyDescent="0.3">
      <c r="A740">
        <v>28799</v>
      </c>
      <c r="B740" t="s">
        <v>33</v>
      </c>
      <c r="C740" t="s">
        <v>34</v>
      </c>
      <c r="D740" s="2">
        <v>40000</v>
      </c>
      <c r="E740">
        <v>2</v>
      </c>
      <c r="F740" t="s">
        <v>19</v>
      </c>
      <c r="G740" t="s">
        <v>20</v>
      </c>
      <c r="H740" t="s">
        <v>18</v>
      </c>
      <c r="I740">
        <v>1</v>
      </c>
      <c r="J740" t="s">
        <v>26</v>
      </c>
      <c r="K740" t="s">
        <v>31</v>
      </c>
      <c r="L740">
        <v>47</v>
      </c>
      <c r="M740" t="str" cm="1">
        <f t="array" ref="M740">_xlfn.IFS(L740&lt;18,"Invalid", L740&lt;=35,"Young Adult", L740&lt;=55,"Middle Aged", L740&gt;55,"Old")</f>
        <v>Middle Aged</v>
      </c>
      <c r="N740" t="s">
        <v>15</v>
      </c>
      <c r="O740" s="2" cm="1">
        <f t="array" ref="O740">_xlfn.IFS(E740 = 0, D740,E740&gt;0,D740/E740)</f>
        <v>20000</v>
      </c>
      <c r="P740" t="str" cm="1">
        <f t="array" ref="P740">_xlfn.IFS(O740&lt;25000,"Less than 25000",O740&lt;50000,"25000 - 50000", O740&lt;75000,"50000 - 75000",O740&lt;100000,"75000 - 100000",O740&gt;=100000,"More than 100000")</f>
        <v>Less than 25000</v>
      </c>
      <c r="Q740" t="str">
        <f t="shared" si="11"/>
        <v>Yes</v>
      </c>
    </row>
    <row r="741" spans="1:17" x14ac:dyDescent="0.3">
      <c r="A741">
        <v>11225</v>
      </c>
      <c r="B741" t="s">
        <v>32</v>
      </c>
      <c r="C741" t="s">
        <v>34</v>
      </c>
      <c r="D741" s="2">
        <v>60000</v>
      </c>
      <c r="E741">
        <v>2</v>
      </c>
      <c r="F741" t="s">
        <v>19</v>
      </c>
      <c r="G741" t="s">
        <v>21</v>
      </c>
      <c r="H741" t="s">
        <v>15</v>
      </c>
      <c r="I741">
        <v>1</v>
      </c>
      <c r="J741" t="s">
        <v>42</v>
      </c>
      <c r="K741" t="s">
        <v>31</v>
      </c>
      <c r="L741">
        <v>55</v>
      </c>
      <c r="M741" t="str" cm="1">
        <f t="array" ref="M741">_xlfn.IFS(L741&lt;18,"Invalid", L741&lt;=35,"Young Adult", L741&lt;=55,"Middle Aged", L741&gt;55,"Old")</f>
        <v>Middle Aged</v>
      </c>
      <c r="N741" t="s">
        <v>18</v>
      </c>
      <c r="O741" s="2" cm="1">
        <f t="array" ref="O741">_xlfn.IFS(E741 = 0, D741,E741&gt;0,D741/E741)</f>
        <v>30000</v>
      </c>
      <c r="P741" t="str" cm="1">
        <f t="array" ref="P741">_xlfn.IFS(O741&lt;25000,"Less than 25000",O741&lt;50000,"25000 - 50000", O741&lt;75000,"50000 - 75000",O741&lt;100000,"75000 - 100000",O741&gt;=100000,"More than 100000")</f>
        <v>25000 - 50000</v>
      </c>
      <c r="Q741" t="str">
        <f t="shared" si="11"/>
        <v>Yes</v>
      </c>
    </row>
    <row r="742" spans="1:17" x14ac:dyDescent="0.3">
      <c r="A742">
        <v>17657</v>
      </c>
      <c r="B742" t="s">
        <v>32</v>
      </c>
      <c r="C742" t="s">
        <v>35</v>
      </c>
      <c r="D742" s="2">
        <v>40000</v>
      </c>
      <c r="E742">
        <v>4</v>
      </c>
      <c r="F742" t="s">
        <v>19</v>
      </c>
      <c r="G742" t="s">
        <v>20</v>
      </c>
      <c r="H742" t="s">
        <v>18</v>
      </c>
      <c r="I742">
        <v>0</v>
      </c>
      <c r="J742" t="s">
        <v>16</v>
      </c>
      <c r="K742" t="s">
        <v>31</v>
      </c>
      <c r="L742">
        <v>30</v>
      </c>
      <c r="M742" t="str" cm="1">
        <f t="array" ref="M742">_xlfn.IFS(L742&lt;18,"Invalid", L742&lt;=35,"Young Adult", L742&lt;=55,"Middle Aged", L742&gt;55,"Old")</f>
        <v>Young Adult</v>
      </c>
      <c r="N742" t="s">
        <v>18</v>
      </c>
      <c r="O742" s="2" cm="1">
        <f t="array" ref="O742">_xlfn.IFS(E742 = 0, D742,E742&gt;0,D742/E742)</f>
        <v>10000</v>
      </c>
      <c r="P742" t="str" cm="1">
        <f t="array" ref="P742">_xlfn.IFS(O742&lt;25000,"Less than 25000",O742&lt;50000,"25000 - 50000", O742&lt;75000,"50000 - 75000",O742&lt;100000,"75000 - 100000",O742&gt;=100000,"More than 100000")</f>
        <v>Less than 25000</v>
      </c>
      <c r="Q742" t="str">
        <f t="shared" si="11"/>
        <v>No</v>
      </c>
    </row>
    <row r="743" spans="1:17" x14ac:dyDescent="0.3">
      <c r="A743">
        <v>14913</v>
      </c>
      <c r="B743" t="s">
        <v>32</v>
      </c>
      <c r="C743" t="s">
        <v>34</v>
      </c>
      <c r="D743" s="2">
        <v>40000</v>
      </c>
      <c r="E743">
        <v>1</v>
      </c>
      <c r="F743" t="s">
        <v>19</v>
      </c>
      <c r="G743" t="s">
        <v>20</v>
      </c>
      <c r="H743" t="s">
        <v>15</v>
      </c>
      <c r="I743">
        <v>1</v>
      </c>
      <c r="J743" t="s">
        <v>26</v>
      </c>
      <c r="K743" t="s">
        <v>31</v>
      </c>
      <c r="L743">
        <v>48</v>
      </c>
      <c r="M743" t="str" cm="1">
        <f t="array" ref="M743">_xlfn.IFS(L743&lt;18,"Invalid", L743&lt;=35,"Young Adult", L743&lt;=55,"Middle Aged", L743&gt;55,"Old")</f>
        <v>Middle Aged</v>
      </c>
      <c r="N743" t="s">
        <v>15</v>
      </c>
      <c r="O743" s="2" cm="1">
        <f t="array" ref="O743">_xlfn.IFS(E743 = 0, D743,E743&gt;0,D743/E743)</f>
        <v>40000</v>
      </c>
      <c r="P743" t="str" cm="1">
        <f t="array" ref="P743">_xlfn.IFS(O743&lt;25000,"Less than 25000",O743&lt;50000,"25000 - 50000", O743&lt;75000,"50000 - 75000",O743&lt;100000,"75000 - 100000",O743&gt;=100000,"More than 100000")</f>
        <v>25000 - 50000</v>
      </c>
      <c r="Q743" t="str">
        <f t="shared" si="11"/>
        <v>Yes</v>
      </c>
    </row>
    <row r="744" spans="1:17" x14ac:dyDescent="0.3">
      <c r="A744">
        <v>14077</v>
      </c>
      <c r="B744" t="s">
        <v>33</v>
      </c>
      <c r="C744" t="s">
        <v>35</v>
      </c>
      <c r="D744" s="2">
        <v>30000</v>
      </c>
      <c r="E744">
        <v>0</v>
      </c>
      <c r="F744" t="s">
        <v>27</v>
      </c>
      <c r="G744" t="s">
        <v>14</v>
      </c>
      <c r="H744" t="s">
        <v>15</v>
      </c>
      <c r="I744">
        <v>2</v>
      </c>
      <c r="J744" t="s">
        <v>23</v>
      </c>
      <c r="K744" t="s">
        <v>31</v>
      </c>
      <c r="L744">
        <v>30</v>
      </c>
      <c r="M744" t="str" cm="1">
        <f t="array" ref="M744">_xlfn.IFS(L744&lt;18,"Invalid", L744&lt;=35,"Young Adult", L744&lt;=55,"Middle Aged", L744&gt;55,"Old")</f>
        <v>Young Adult</v>
      </c>
      <c r="N744" t="s">
        <v>18</v>
      </c>
      <c r="O744" s="2" cm="1">
        <f t="array" ref="O744">_xlfn.IFS(E744 = 0, D744,E744&gt;0,D744/E744)</f>
        <v>30000</v>
      </c>
      <c r="P744" t="str" cm="1">
        <f t="array" ref="P744">_xlfn.IFS(O744&lt;25000,"Less than 25000",O744&lt;50000,"25000 - 50000", O744&lt;75000,"50000 - 75000",O744&lt;100000,"75000 - 100000",O744&gt;=100000,"More than 100000")</f>
        <v>25000 - 50000</v>
      </c>
      <c r="Q744" t="str">
        <f t="shared" si="11"/>
        <v>Yes</v>
      </c>
    </row>
    <row r="745" spans="1:17" x14ac:dyDescent="0.3">
      <c r="A745">
        <v>13296</v>
      </c>
      <c r="B745" t="s">
        <v>32</v>
      </c>
      <c r="C745" t="s">
        <v>35</v>
      </c>
      <c r="D745" s="2">
        <v>110000</v>
      </c>
      <c r="E745">
        <v>1</v>
      </c>
      <c r="F745" t="s">
        <v>13</v>
      </c>
      <c r="G745" t="s">
        <v>28</v>
      </c>
      <c r="H745" t="s">
        <v>15</v>
      </c>
      <c r="I745">
        <v>3</v>
      </c>
      <c r="J745" t="s">
        <v>23</v>
      </c>
      <c r="K745" t="s">
        <v>31</v>
      </c>
      <c r="L745">
        <v>45</v>
      </c>
      <c r="M745" t="str" cm="1">
        <f t="array" ref="M745">_xlfn.IFS(L745&lt;18,"Invalid", L745&lt;=35,"Young Adult", L745&lt;=55,"Middle Aged", L745&gt;55,"Old")</f>
        <v>Middle Aged</v>
      </c>
      <c r="N745" t="s">
        <v>18</v>
      </c>
      <c r="O745" s="2" cm="1">
        <f t="array" ref="O745">_xlfn.IFS(E745 = 0, D745,E745&gt;0,D745/E745)</f>
        <v>110000</v>
      </c>
      <c r="P745" t="str" cm="1">
        <f t="array" ref="P745">_xlfn.IFS(O745&lt;25000,"Less than 25000",O745&lt;50000,"25000 - 50000", O745&lt;75000,"50000 - 75000",O745&lt;100000,"75000 - 100000",O745&gt;=100000,"More than 100000")</f>
        <v>More than 100000</v>
      </c>
      <c r="Q745" t="str">
        <f t="shared" si="11"/>
        <v>Yes</v>
      </c>
    </row>
    <row r="746" spans="1:17" x14ac:dyDescent="0.3">
      <c r="A746">
        <v>20535</v>
      </c>
      <c r="B746" t="s">
        <v>32</v>
      </c>
      <c r="C746" t="s">
        <v>34</v>
      </c>
      <c r="D746" s="2">
        <v>70000</v>
      </c>
      <c r="E746">
        <v>4</v>
      </c>
      <c r="F746" t="s">
        <v>19</v>
      </c>
      <c r="G746" t="s">
        <v>21</v>
      </c>
      <c r="H746" t="s">
        <v>15</v>
      </c>
      <c r="I746">
        <v>1</v>
      </c>
      <c r="J746" t="s">
        <v>42</v>
      </c>
      <c r="K746" t="s">
        <v>31</v>
      </c>
      <c r="L746">
        <v>56</v>
      </c>
      <c r="M746" t="str" cm="1">
        <f t="array" ref="M746">_xlfn.IFS(L746&lt;18,"Invalid", L746&lt;=35,"Young Adult", L746&lt;=55,"Middle Aged", L746&gt;55,"Old")</f>
        <v>Old</v>
      </c>
      <c r="N746" t="s">
        <v>18</v>
      </c>
      <c r="O746" s="2" cm="1">
        <f t="array" ref="O746">_xlfn.IFS(E746 = 0, D746,E746&gt;0,D746/E746)</f>
        <v>17500</v>
      </c>
      <c r="P746" t="str" cm="1">
        <f t="array" ref="P746">_xlfn.IFS(O746&lt;25000,"Less than 25000",O746&lt;50000,"25000 - 50000", O746&lt;75000,"50000 - 75000",O746&lt;100000,"75000 - 100000",O746&gt;=100000,"More than 100000")</f>
        <v>Less than 25000</v>
      </c>
      <c r="Q746" t="str">
        <f t="shared" si="11"/>
        <v>Yes</v>
      </c>
    </row>
    <row r="747" spans="1:17" x14ac:dyDescent="0.3">
      <c r="A747">
        <v>12452</v>
      </c>
      <c r="B747" t="s">
        <v>32</v>
      </c>
      <c r="C747" t="s">
        <v>35</v>
      </c>
      <c r="D747" s="2">
        <v>60000</v>
      </c>
      <c r="E747">
        <v>4</v>
      </c>
      <c r="F747" t="s">
        <v>30</v>
      </c>
      <c r="G747" t="s">
        <v>14</v>
      </c>
      <c r="H747" t="s">
        <v>15</v>
      </c>
      <c r="I747">
        <v>0</v>
      </c>
      <c r="J747" t="s">
        <v>26</v>
      </c>
      <c r="K747" t="s">
        <v>31</v>
      </c>
      <c r="L747">
        <v>47</v>
      </c>
      <c r="M747" t="str" cm="1">
        <f t="array" ref="M747">_xlfn.IFS(L747&lt;18,"Invalid", L747&lt;=35,"Young Adult", L747&lt;=55,"Middle Aged", L747&gt;55,"Old")</f>
        <v>Middle Aged</v>
      </c>
      <c r="N747" t="s">
        <v>15</v>
      </c>
      <c r="O747" s="2" cm="1">
        <f t="array" ref="O747">_xlfn.IFS(E747 = 0, D747,E747&gt;0,D747/E747)</f>
        <v>15000</v>
      </c>
      <c r="P747" t="str" cm="1">
        <f t="array" ref="P747">_xlfn.IFS(O747&lt;25000,"Less than 25000",O747&lt;50000,"25000 - 50000", O747&lt;75000,"50000 - 75000",O747&lt;100000,"75000 - 100000",O747&gt;=100000,"More than 100000")</f>
        <v>Less than 25000</v>
      </c>
      <c r="Q747" t="str">
        <f t="shared" si="11"/>
        <v>No</v>
      </c>
    </row>
    <row r="748" spans="1:17" x14ac:dyDescent="0.3">
      <c r="A748">
        <v>28043</v>
      </c>
      <c r="B748" t="s">
        <v>32</v>
      </c>
      <c r="C748" t="s">
        <v>34</v>
      </c>
      <c r="D748" s="2">
        <v>60000</v>
      </c>
      <c r="E748">
        <v>2</v>
      </c>
      <c r="F748" t="s">
        <v>13</v>
      </c>
      <c r="G748" t="s">
        <v>28</v>
      </c>
      <c r="H748" t="s">
        <v>15</v>
      </c>
      <c r="I748">
        <v>0</v>
      </c>
      <c r="J748" t="s">
        <v>42</v>
      </c>
      <c r="K748" t="s">
        <v>31</v>
      </c>
      <c r="L748">
        <v>56</v>
      </c>
      <c r="M748" t="str" cm="1">
        <f t="array" ref="M748">_xlfn.IFS(L748&lt;18,"Invalid", L748&lt;=35,"Young Adult", L748&lt;=55,"Middle Aged", L748&gt;55,"Old")</f>
        <v>Old</v>
      </c>
      <c r="N748" t="s">
        <v>18</v>
      </c>
      <c r="O748" s="2" cm="1">
        <f t="array" ref="O748">_xlfn.IFS(E748 = 0, D748,E748&gt;0,D748/E748)</f>
        <v>30000</v>
      </c>
      <c r="P748" t="str" cm="1">
        <f t="array" ref="P748">_xlfn.IFS(O748&lt;25000,"Less than 25000",O748&lt;50000,"25000 - 50000", O748&lt;75000,"50000 - 75000",O748&lt;100000,"75000 - 100000",O748&gt;=100000,"More than 100000")</f>
        <v>25000 - 50000</v>
      </c>
      <c r="Q748" t="str">
        <f t="shared" si="11"/>
        <v>No</v>
      </c>
    </row>
    <row r="749" spans="1:17" x14ac:dyDescent="0.3">
      <c r="A749">
        <v>12957</v>
      </c>
      <c r="B749" t="s">
        <v>33</v>
      </c>
      <c r="C749" t="s">
        <v>34</v>
      </c>
      <c r="D749" s="2">
        <v>70000</v>
      </c>
      <c r="E749">
        <v>1</v>
      </c>
      <c r="F749" t="s">
        <v>13</v>
      </c>
      <c r="G749" t="s">
        <v>21</v>
      </c>
      <c r="H749" t="s">
        <v>18</v>
      </c>
      <c r="I749">
        <v>1</v>
      </c>
      <c r="J749" t="s">
        <v>16</v>
      </c>
      <c r="K749" t="s">
        <v>31</v>
      </c>
      <c r="L749">
        <v>44</v>
      </c>
      <c r="M749" t="str" cm="1">
        <f t="array" ref="M749">_xlfn.IFS(L749&lt;18,"Invalid", L749&lt;=35,"Young Adult", L749&lt;=55,"Middle Aged", L749&gt;55,"Old")</f>
        <v>Middle Aged</v>
      </c>
      <c r="N749" t="s">
        <v>18</v>
      </c>
      <c r="O749" s="2" cm="1">
        <f t="array" ref="O749">_xlfn.IFS(E749 = 0, D749,E749&gt;0,D749/E749)</f>
        <v>70000</v>
      </c>
      <c r="P749" t="str" cm="1">
        <f t="array" ref="P749">_xlfn.IFS(O749&lt;25000,"Less than 25000",O749&lt;50000,"25000 - 50000", O749&lt;75000,"50000 - 75000",O749&lt;100000,"75000 - 100000",O749&gt;=100000,"More than 100000")</f>
        <v>50000 - 75000</v>
      </c>
      <c r="Q749" t="str">
        <f t="shared" si="11"/>
        <v>Yes</v>
      </c>
    </row>
    <row r="750" spans="1:17" x14ac:dyDescent="0.3">
      <c r="A750">
        <v>15412</v>
      </c>
      <c r="B750" t="s">
        <v>32</v>
      </c>
      <c r="C750" t="s">
        <v>35</v>
      </c>
      <c r="D750" s="2">
        <v>130000</v>
      </c>
      <c r="E750">
        <v>2</v>
      </c>
      <c r="F750" t="s">
        <v>30</v>
      </c>
      <c r="G750" t="s">
        <v>28</v>
      </c>
      <c r="H750" t="s">
        <v>15</v>
      </c>
      <c r="I750">
        <v>3</v>
      </c>
      <c r="J750" t="s">
        <v>22</v>
      </c>
      <c r="K750" t="s">
        <v>31</v>
      </c>
      <c r="L750">
        <v>69</v>
      </c>
      <c r="M750" t="str" cm="1">
        <f t="array" ref="M750">_xlfn.IFS(L750&lt;18,"Invalid", L750&lt;=35,"Young Adult", L750&lt;=55,"Middle Aged", L750&gt;55,"Old")</f>
        <v>Old</v>
      </c>
      <c r="N750" t="s">
        <v>18</v>
      </c>
      <c r="O750" s="2" cm="1">
        <f t="array" ref="O750">_xlfn.IFS(E750 = 0, D750,E750&gt;0,D750/E750)</f>
        <v>65000</v>
      </c>
      <c r="P750" t="str" cm="1">
        <f t="array" ref="P750">_xlfn.IFS(O750&lt;25000,"Less than 25000",O750&lt;50000,"25000 - 50000", O750&lt;75000,"50000 - 75000",O750&lt;100000,"75000 - 100000",O750&gt;=100000,"More than 100000")</f>
        <v>50000 - 75000</v>
      </c>
      <c r="Q750" t="str">
        <f t="shared" si="11"/>
        <v>Yes</v>
      </c>
    </row>
    <row r="751" spans="1:17" x14ac:dyDescent="0.3">
      <c r="A751">
        <v>20514</v>
      </c>
      <c r="B751" t="s">
        <v>32</v>
      </c>
      <c r="C751" t="s">
        <v>34</v>
      </c>
      <c r="D751" s="2">
        <v>70000</v>
      </c>
      <c r="E751">
        <v>2</v>
      </c>
      <c r="F751" t="s">
        <v>19</v>
      </c>
      <c r="G751" t="s">
        <v>21</v>
      </c>
      <c r="H751" t="s">
        <v>15</v>
      </c>
      <c r="I751">
        <v>1</v>
      </c>
      <c r="J751" t="s">
        <v>22</v>
      </c>
      <c r="K751" t="s">
        <v>31</v>
      </c>
      <c r="L751">
        <v>59</v>
      </c>
      <c r="M751" t="str" cm="1">
        <f t="array" ref="M751">_xlfn.IFS(L751&lt;18,"Invalid", L751&lt;=35,"Young Adult", L751&lt;=55,"Middle Aged", L751&gt;55,"Old")</f>
        <v>Old</v>
      </c>
      <c r="N751" t="s">
        <v>18</v>
      </c>
      <c r="O751" s="2" cm="1">
        <f t="array" ref="O751">_xlfn.IFS(E751 = 0, D751,E751&gt;0,D751/E751)</f>
        <v>35000</v>
      </c>
      <c r="P751" t="str" cm="1">
        <f t="array" ref="P751">_xlfn.IFS(O751&lt;25000,"Less than 25000",O751&lt;50000,"25000 - 50000", O751&lt;75000,"50000 - 75000",O751&lt;100000,"75000 - 100000",O751&gt;=100000,"More than 100000")</f>
        <v>25000 - 50000</v>
      </c>
      <c r="Q751" t="str">
        <f t="shared" si="11"/>
        <v>Yes</v>
      </c>
    </row>
    <row r="752" spans="1:17" x14ac:dyDescent="0.3">
      <c r="A752">
        <v>20758</v>
      </c>
      <c r="B752" t="s">
        <v>32</v>
      </c>
      <c r="C752" t="s">
        <v>35</v>
      </c>
      <c r="D752" s="2">
        <v>30000</v>
      </c>
      <c r="E752">
        <v>2</v>
      </c>
      <c r="F752" t="s">
        <v>27</v>
      </c>
      <c r="G752" t="s">
        <v>14</v>
      </c>
      <c r="H752" t="s">
        <v>15</v>
      </c>
      <c r="I752">
        <v>2</v>
      </c>
      <c r="J752" t="s">
        <v>26</v>
      </c>
      <c r="K752" t="s">
        <v>31</v>
      </c>
      <c r="L752">
        <v>50</v>
      </c>
      <c r="M752" t="str" cm="1">
        <f t="array" ref="M752">_xlfn.IFS(L752&lt;18,"Invalid", L752&lt;=35,"Young Adult", L752&lt;=55,"Middle Aged", L752&gt;55,"Old")</f>
        <v>Middle Aged</v>
      </c>
      <c r="N752" t="s">
        <v>18</v>
      </c>
      <c r="O752" s="2" cm="1">
        <f t="array" ref="O752">_xlfn.IFS(E752 = 0, D752,E752&gt;0,D752/E752)</f>
        <v>15000</v>
      </c>
      <c r="P752" t="str" cm="1">
        <f t="array" ref="P752">_xlfn.IFS(O752&lt;25000,"Less than 25000",O752&lt;50000,"25000 - 50000", O752&lt;75000,"50000 - 75000",O752&lt;100000,"75000 - 100000",O752&gt;=100000,"More than 100000")</f>
        <v>Less than 25000</v>
      </c>
      <c r="Q752" t="str">
        <f t="shared" si="11"/>
        <v>Yes</v>
      </c>
    </row>
    <row r="753" spans="1:17" x14ac:dyDescent="0.3">
      <c r="A753">
        <v>11801</v>
      </c>
      <c r="B753" t="s">
        <v>32</v>
      </c>
      <c r="C753" t="s">
        <v>35</v>
      </c>
      <c r="D753" s="2">
        <v>60000</v>
      </c>
      <c r="E753">
        <v>1</v>
      </c>
      <c r="F753" t="s">
        <v>30</v>
      </c>
      <c r="G753" t="s">
        <v>21</v>
      </c>
      <c r="H753" t="s">
        <v>15</v>
      </c>
      <c r="I753">
        <v>0</v>
      </c>
      <c r="J753" t="s">
        <v>22</v>
      </c>
      <c r="K753" t="s">
        <v>31</v>
      </c>
      <c r="L753">
        <v>36</v>
      </c>
      <c r="M753" t="str" cm="1">
        <f t="array" ref="M753">_xlfn.IFS(L753&lt;18,"Invalid", L753&lt;=35,"Young Adult", L753&lt;=55,"Middle Aged", L753&gt;55,"Old")</f>
        <v>Middle Aged</v>
      </c>
      <c r="N753" t="s">
        <v>18</v>
      </c>
      <c r="O753" s="2" cm="1">
        <f t="array" ref="O753">_xlfn.IFS(E753 = 0, D753,E753&gt;0,D753/E753)</f>
        <v>60000</v>
      </c>
      <c r="P753" t="str" cm="1">
        <f t="array" ref="P753">_xlfn.IFS(O753&lt;25000,"Less than 25000",O753&lt;50000,"25000 - 50000", O753&lt;75000,"50000 - 75000",O753&lt;100000,"75000 - 100000",O753&gt;=100000,"More than 100000")</f>
        <v>50000 - 75000</v>
      </c>
      <c r="Q753" t="str">
        <f t="shared" si="11"/>
        <v>No</v>
      </c>
    </row>
    <row r="754" spans="1:17" x14ac:dyDescent="0.3">
      <c r="A754">
        <v>22211</v>
      </c>
      <c r="B754" t="s">
        <v>32</v>
      </c>
      <c r="C754" t="s">
        <v>35</v>
      </c>
      <c r="D754" s="2">
        <v>60000</v>
      </c>
      <c r="E754">
        <v>0</v>
      </c>
      <c r="F754" t="s">
        <v>19</v>
      </c>
      <c r="G754" t="s">
        <v>21</v>
      </c>
      <c r="H754" t="s">
        <v>15</v>
      </c>
      <c r="I754">
        <v>2</v>
      </c>
      <c r="J754" t="s">
        <v>23</v>
      </c>
      <c r="K754" t="s">
        <v>31</v>
      </c>
      <c r="L754">
        <v>32</v>
      </c>
      <c r="M754" t="str" cm="1">
        <f t="array" ref="M754">_xlfn.IFS(L754&lt;18,"Invalid", L754&lt;=35,"Young Adult", L754&lt;=55,"Middle Aged", L754&gt;55,"Old")</f>
        <v>Young Adult</v>
      </c>
      <c r="N754" t="s">
        <v>18</v>
      </c>
      <c r="O754" s="2" cm="1">
        <f t="array" ref="O754">_xlfn.IFS(E754 = 0, D754,E754&gt;0,D754/E754)</f>
        <v>60000</v>
      </c>
      <c r="P754" t="str" cm="1">
        <f t="array" ref="P754">_xlfn.IFS(O754&lt;25000,"Less than 25000",O754&lt;50000,"25000 - 50000", O754&lt;75000,"50000 - 75000",O754&lt;100000,"75000 - 100000",O754&gt;=100000,"More than 100000")</f>
        <v>50000 - 75000</v>
      </c>
      <c r="Q754" t="str">
        <f t="shared" si="11"/>
        <v>Yes</v>
      </c>
    </row>
    <row r="755" spans="1:17" x14ac:dyDescent="0.3">
      <c r="A755">
        <v>28087</v>
      </c>
      <c r="B755" t="s">
        <v>33</v>
      </c>
      <c r="C755" t="s">
        <v>34</v>
      </c>
      <c r="D755" s="2">
        <v>40000</v>
      </c>
      <c r="E755">
        <v>0</v>
      </c>
      <c r="F755" t="s">
        <v>19</v>
      </c>
      <c r="G755" t="s">
        <v>14</v>
      </c>
      <c r="H755" t="s">
        <v>18</v>
      </c>
      <c r="I755">
        <v>1</v>
      </c>
      <c r="J755" t="s">
        <v>26</v>
      </c>
      <c r="K755" t="s">
        <v>31</v>
      </c>
      <c r="L755">
        <v>27</v>
      </c>
      <c r="M755" t="str" cm="1">
        <f t="array" ref="M755">_xlfn.IFS(L755&lt;18,"Invalid", L755&lt;=35,"Young Adult", L755&lt;=55,"Middle Aged", L755&gt;55,"Old")</f>
        <v>Young Adult</v>
      </c>
      <c r="N755" t="s">
        <v>18</v>
      </c>
      <c r="O755" s="2" cm="1">
        <f t="array" ref="O755">_xlfn.IFS(E755 = 0, D755,E755&gt;0,D755/E755)</f>
        <v>40000</v>
      </c>
      <c r="P755" t="str" cm="1">
        <f t="array" ref="P755">_xlfn.IFS(O755&lt;25000,"Less than 25000",O755&lt;50000,"25000 - 50000", O755&lt;75000,"50000 - 75000",O755&lt;100000,"75000 - 100000",O755&gt;=100000,"More than 100000")</f>
        <v>25000 - 50000</v>
      </c>
      <c r="Q755" t="str">
        <f t="shared" si="11"/>
        <v>Yes</v>
      </c>
    </row>
    <row r="756" spans="1:17" x14ac:dyDescent="0.3">
      <c r="A756">
        <v>23668</v>
      </c>
      <c r="B756" t="s">
        <v>32</v>
      </c>
      <c r="C756" t="s">
        <v>34</v>
      </c>
      <c r="D756" s="2">
        <v>40000</v>
      </c>
      <c r="E756">
        <v>4</v>
      </c>
      <c r="F756" t="s">
        <v>27</v>
      </c>
      <c r="G756" t="s">
        <v>21</v>
      </c>
      <c r="H756" t="s">
        <v>15</v>
      </c>
      <c r="I756">
        <v>2</v>
      </c>
      <c r="J756" t="s">
        <v>23</v>
      </c>
      <c r="K756" t="s">
        <v>31</v>
      </c>
      <c r="L756">
        <v>59</v>
      </c>
      <c r="M756" t="str" cm="1">
        <f t="array" ref="M756">_xlfn.IFS(L756&lt;18,"Invalid", L756&lt;=35,"Young Adult", L756&lt;=55,"Middle Aged", L756&gt;55,"Old")</f>
        <v>Old</v>
      </c>
      <c r="N756" t="s">
        <v>15</v>
      </c>
      <c r="O756" s="2" cm="1">
        <f t="array" ref="O756">_xlfn.IFS(E756 = 0, D756,E756&gt;0,D756/E756)</f>
        <v>10000</v>
      </c>
      <c r="P756" t="str" cm="1">
        <f t="array" ref="P756">_xlfn.IFS(O756&lt;25000,"Less than 25000",O756&lt;50000,"25000 - 50000", O756&lt;75000,"50000 - 75000",O756&lt;100000,"75000 - 100000",O756&gt;=100000,"More than 100000")</f>
        <v>Less than 25000</v>
      </c>
      <c r="Q756" t="str">
        <f t="shared" si="11"/>
        <v>Yes</v>
      </c>
    </row>
    <row r="757" spans="1:17" x14ac:dyDescent="0.3">
      <c r="A757">
        <v>27441</v>
      </c>
      <c r="B757" t="s">
        <v>32</v>
      </c>
      <c r="C757" t="s">
        <v>35</v>
      </c>
      <c r="D757" s="2">
        <v>60000</v>
      </c>
      <c r="E757">
        <v>3</v>
      </c>
      <c r="F757" t="s">
        <v>27</v>
      </c>
      <c r="G757" t="s">
        <v>21</v>
      </c>
      <c r="H757" t="s">
        <v>18</v>
      </c>
      <c r="I757">
        <v>2</v>
      </c>
      <c r="J757" t="s">
        <v>22</v>
      </c>
      <c r="K757" t="s">
        <v>31</v>
      </c>
      <c r="L757">
        <v>53</v>
      </c>
      <c r="M757" t="str" cm="1">
        <f t="array" ref="M757">_xlfn.IFS(L757&lt;18,"Invalid", L757&lt;=35,"Young Adult", L757&lt;=55,"Middle Aged", L757&gt;55,"Old")</f>
        <v>Middle Aged</v>
      </c>
      <c r="N757" t="s">
        <v>18</v>
      </c>
      <c r="O757" s="2" cm="1">
        <f t="array" ref="O757">_xlfn.IFS(E757 = 0, D757,E757&gt;0,D757/E757)</f>
        <v>20000</v>
      </c>
      <c r="P757" t="str" cm="1">
        <f t="array" ref="P757">_xlfn.IFS(O757&lt;25000,"Less than 25000",O757&lt;50000,"25000 - 50000", O757&lt;75000,"50000 - 75000",O757&lt;100000,"75000 - 100000",O757&gt;=100000,"More than 100000")</f>
        <v>Less than 25000</v>
      </c>
      <c r="Q757" t="str">
        <f t="shared" si="11"/>
        <v>Yes</v>
      </c>
    </row>
    <row r="758" spans="1:17" x14ac:dyDescent="0.3">
      <c r="A758">
        <v>27261</v>
      </c>
      <c r="B758" t="s">
        <v>32</v>
      </c>
      <c r="C758" t="s">
        <v>35</v>
      </c>
      <c r="D758" s="2">
        <v>40000</v>
      </c>
      <c r="E758">
        <v>1</v>
      </c>
      <c r="F758" t="s">
        <v>13</v>
      </c>
      <c r="G758" t="s">
        <v>14</v>
      </c>
      <c r="H758" t="s">
        <v>18</v>
      </c>
      <c r="I758">
        <v>1</v>
      </c>
      <c r="J758" t="s">
        <v>16</v>
      </c>
      <c r="K758" t="s">
        <v>31</v>
      </c>
      <c r="L758">
        <v>36</v>
      </c>
      <c r="M758" t="str" cm="1">
        <f t="array" ref="M758">_xlfn.IFS(L758&lt;18,"Invalid", L758&lt;=35,"Young Adult", L758&lt;=55,"Middle Aged", L758&gt;55,"Old")</f>
        <v>Middle Aged</v>
      </c>
      <c r="N758" t="s">
        <v>15</v>
      </c>
      <c r="O758" s="2" cm="1">
        <f t="array" ref="O758">_xlfn.IFS(E758 = 0, D758,E758&gt;0,D758/E758)</f>
        <v>40000</v>
      </c>
      <c r="P758" t="str" cm="1">
        <f t="array" ref="P758">_xlfn.IFS(O758&lt;25000,"Less than 25000",O758&lt;50000,"25000 - 50000", O758&lt;75000,"50000 - 75000",O758&lt;100000,"75000 - 100000",O758&gt;=100000,"More than 100000")</f>
        <v>25000 - 50000</v>
      </c>
      <c r="Q758" t="str">
        <f t="shared" si="11"/>
        <v>Yes</v>
      </c>
    </row>
    <row r="759" spans="1:17" x14ac:dyDescent="0.3">
      <c r="A759">
        <v>18649</v>
      </c>
      <c r="B759" t="s">
        <v>33</v>
      </c>
      <c r="C759" t="s">
        <v>35</v>
      </c>
      <c r="D759" s="2">
        <v>30000</v>
      </c>
      <c r="E759">
        <v>1</v>
      </c>
      <c r="F759" t="s">
        <v>27</v>
      </c>
      <c r="G759" t="s">
        <v>20</v>
      </c>
      <c r="H759" t="s">
        <v>15</v>
      </c>
      <c r="I759">
        <v>2</v>
      </c>
      <c r="J759" t="s">
        <v>26</v>
      </c>
      <c r="K759" t="s">
        <v>31</v>
      </c>
      <c r="L759">
        <v>51</v>
      </c>
      <c r="M759" t="str" cm="1">
        <f t="array" ref="M759">_xlfn.IFS(L759&lt;18,"Invalid", L759&lt;=35,"Young Adult", L759&lt;=55,"Middle Aged", L759&gt;55,"Old")</f>
        <v>Middle Aged</v>
      </c>
      <c r="N759" t="s">
        <v>15</v>
      </c>
      <c r="O759" s="2" cm="1">
        <f t="array" ref="O759">_xlfn.IFS(E759 = 0, D759,E759&gt;0,D759/E759)</f>
        <v>30000</v>
      </c>
      <c r="P759" t="str" cm="1">
        <f t="array" ref="P759">_xlfn.IFS(O759&lt;25000,"Less than 25000",O759&lt;50000,"25000 - 50000", O759&lt;75000,"50000 - 75000",O759&lt;100000,"75000 - 100000",O759&gt;=100000,"More than 100000")</f>
        <v>25000 - 50000</v>
      </c>
      <c r="Q759" t="str">
        <f t="shared" si="11"/>
        <v>Yes</v>
      </c>
    </row>
    <row r="760" spans="1:17" x14ac:dyDescent="0.3">
      <c r="A760">
        <v>21714</v>
      </c>
      <c r="B760" t="s">
        <v>33</v>
      </c>
      <c r="C760" t="s">
        <v>34</v>
      </c>
      <c r="D760" s="2">
        <v>80000</v>
      </c>
      <c r="E760">
        <v>5</v>
      </c>
      <c r="F760" t="s">
        <v>30</v>
      </c>
      <c r="G760" t="s">
        <v>14</v>
      </c>
      <c r="H760" t="s">
        <v>18</v>
      </c>
      <c r="I760">
        <v>0</v>
      </c>
      <c r="J760" t="s">
        <v>16</v>
      </c>
      <c r="K760" t="s">
        <v>31</v>
      </c>
      <c r="L760">
        <v>47</v>
      </c>
      <c r="M760" t="str" cm="1">
        <f t="array" ref="M760">_xlfn.IFS(L760&lt;18,"Invalid", L760&lt;=35,"Young Adult", L760&lt;=55,"Middle Aged", L760&gt;55,"Old")</f>
        <v>Middle Aged</v>
      </c>
      <c r="N760" t="s">
        <v>18</v>
      </c>
      <c r="O760" s="2" cm="1">
        <f t="array" ref="O760">_xlfn.IFS(E760 = 0, D760,E760&gt;0,D760/E760)</f>
        <v>16000</v>
      </c>
      <c r="P760" t="str" cm="1">
        <f t="array" ref="P760">_xlfn.IFS(O760&lt;25000,"Less than 25000",O760&lt;50000,"25000 - 50000", O760&lt;75000,"50000 - 75000",O760&lt;100000,"75000 - 100000",O760&gt;=100000,"More than 100000")</f>
        <v>Less than 25000</v>
      </c>
      <c r="Q760" t="str">
        <f t="shared" si="11"/>
        <v>No</v>
      </c>
    </row>
    <row r="761" spans="1:17" x14ac:dyDescent="0.3">
      <c r="A761">
        <v>23217</v>
      </c>
      <c r="B761" t="s">
        <v>33</v>
      </c>
      <c r="C761" t="s">
        <v>34</v>
      </c>
      <c r="D761" s="2">
        <v>60000</v>
      </c>
      <c r="E761">
        <v>3</v>
      </c>
      <c r="F761" t="s">
        <v>30</v>
      </c>
      <c r="G761" t="s">
        <v>21</v>
      </c>
      <c r="H761" t="s">
        <v>15</v>
      </c>
      <c r="I761">
        <v>0</v>
      </c>
      <c r="J761" t="s">
        <v>22</v>
      </c>
      <c r="K761" t="s">
        <v>31</v>
      </c>
      <c r="L761">
        <v>43</v>
      </c>
      <c r="M761" t="str" cm="1">
        <f t="array" ref="M761">_xlfn.IFS(L761&lt;18,"Invalid", L761&lt;=35,"Young Adult", L761&lt;=55,"Middle Aged", L761&gt;55,"Old")</f>
        <v>Middle Aged</v>
      </c>
      <c r="N761" t="s">
        <v>15</v>
      </c>
      <c r="O761" s="2" cm="1">
        <f t="array" ref="O761">_xlfn.IFS(E761 = 0, D761,E761&gt;0,D761/E761)</f>
        <v>20000</v>
      </c>
      <c r="P761" t="str" cm="1">
        <f t="array" ref="P761">_xlfn.IFS(O761&lt;25000,"Less than 25000",O761&lt;50000,"25000 - 50000", O761&lt;75000,"50000 - 75000",O761&lt;100000,"75000 - 100000",O761&gt;=100000,"More than 100000")</f>
        <v>Less than 25000</v>
      </c>
      <c r="Q761" t="str">
        <f t="shared" si="11"/>
        <v>No</v>
      </c>
    </row>
    <row r="762" spans="1:17" x14ac:dyDescent="0.3">
      <c r="A762">
        <v>23797</v>
      </c>
      <c r="B762" t="s">
        <v>33</v>
      </c>
      <c r="C762" t="s">
        <v>35</v>
      </c>
      <c r="D762" s="2">
        <v>20000</v>
      </c>
      <c r="E762">
        <v>3</v>
      </c>
      <c r="F762" t="s">
        <v>29</v>
      </c>
      <c r="G762" t="s">
        <v>20</v>
      </c>
      <c r="H762" t="s">
        <v>18</v>
      </c>
      <c r="I762">
        <v>2</v>
      </c>
      <c r="J762" t="s">
        <v>16</v>
      </c>
      <c r="K762" t="s">
        <v>31</v>
      </c>
      <c r="L762">
        <v>50</v>
      </c>
      <c r="M762" t="str" cm="1">
        <f t="array" ref="M762">_xlfn.IFS(L762&lt;18,"Invalid", L762&lt;=35,"Young Adult", L762&lt;=55,"Middle Aged", L762&gt;55,"Old")</f>
        <v>Middle Aged</v>
      </c>
      <c r="N762" t="s">
        <v>18</v>
      </c>
      <c r="O762" s="2" cm="1">
        <f t="array" ref="O762">_xlfn.IFS(E762 = 0, D762,E762&gt;0,D762/E762)</f>
        <v>6666.666666666667</v>
      </c>
      <c r="P762" t="str" cm="1">
        <f t="array" ref="P762">_xlfn.IFS(O762&lt;25000,"Less than 25000",O762&lt;50000,"25000 - 50000", O762&lt;75000,"50000 - 75000",O762&lt;100000,"75000 - 100000",O762&gt;=100000,"More than 100000")</f>
        <v>Less than 25000</v>
      </c>
      <c r="Q762" t="str">
        <f t="shared" si="11"/>
        <v>Yes</v>
      </c>
    </row>
    <row r="763" spans="1:17" x14ac:dyDescent="0.3">
      <c r="A763">
        <v>13216</v>
      </c>
      <c r="B763" t="s">
        <v>32</v>
      </c>
      <c r="C763" t="s">
        <v>34</v>
      </c>
      <c r="D763" s="2">
        <v>60000</v>
      </c>
      <c r="E763">
        <v>5</v>
      </c>
      <c r="F763" t="s">
        <v>13</v>
      </c>
      <c r="G763" t="s">
        <v>28</v>
      </c>
      <c r="H763" t="s">
        <v>15</v>
      </c>
      <c r="I763">
        <v>3</v>
      </c>
      <c r="J763" t="s">
        <v>42</v>
      </c>
      <c r="K763" t="s">
        <v>31</v>
      </c>
      <c r="L763">
        <v>59</v>
      </c>
      <c r="M763" t="str" cm="1">
        <f t="array" ref="M763">_xlfn.IFS(L763&lt;18,"Invalid", L763&lt;=35,"Young Adult", L763&lt;=55,"Middle Aged", L763&gt;55,"Old")</f>
        <v>Old</v>
      </c>
      <c r="N763" t="s">
        <v>18</v>
      </c>
      <c r="O763" s="2" cm="1">
        <f t="array" ref="O763">_xlfn.IFS(E763 = 0, D763,E763&gt;0,D763/E763)</f>
        <v>12000</v>
      </c>
      <c r="P763" t="str" cm="1">
        <f t="array" ref="P763">_xlfn.IFS(O763&lt;25000,"Less than 25000",O763&lt;50000,"25000 - 50000", O763&lt;75000,"50000 - 75000",O763&lt;100000,"75000 - 100000",O763&gt;=100000,"More than 100000")</f>
        <v>Less than 25000</v>
      </c>
      <c r="Q763" t="str">
        <f t="shared" si="11"/>
        <v>Yes</v>
      </c>
    </row>
    <row r="764" spans="1:17" x14ac:dyDescent="0.3">
      <c r="A764">
        <v>20657</v>
      </c>
      <c r="B764" t="s">
        <v>33</v>
      </c>
      <c r="C764" t="s">
        <v>35</v>
      </c>
      <c r="D764" s="2">
        <v>50000</v>
      </c>
      <c r="E764">
        <v>2</v>
      </c>
      <c r="F764" t="s">
        <v>13</v>
      </c>
      <c r="G764" t="s">
        <v>14</v>
      </c>
      <c r="H764" t="s">
        <v>15</v>
      </c>
      <c r="I764">
        <v>0</v>
      </c>
      <c r="J764" t="s">
        <v>22</v>
      </c>
      <c r="K764" t="s">
        <v>31</v>
      </c>
      <c r="L764">
        <v>37</v>
      </c>
      <c r="M764" t="str" cm="1">
        <f t="array" ref="M764">_xlfn.IFS(L764&lt;18,"Invalid", L764&lt;=35,"Young Adult", L764&lt;=55,"Middle Aged", L764&gt;55,"Old")</f>
        <v>Middle Aged</v>
      </c>
      <c r="N764" t="s">
        <v>15</v>
      </c>
      <c r="O764" s="2" cm="1">
        <f t="array" ref="O764">_xlfn.IFS(E764 = 0, D764,E764&gt;0,D764/E764)</f>
        <v>25000</v>
      </c>
      <c r="P764" t="str" cm="1">
        <f t="array" ref="P764">_xlfn.IFS(O764&lt;25000,"Less than 25000",O764&lt;50000,"25000 - 50000", O764&lt;75000,"50000 - 75000",O764&lt;100000,"75000 - 100000",O764&gt;=100000,"More than 100000")</f>
        <v>25000 - 50000</v>
      </c>
      <c r="Q764" t="str">
        <f t="shared" si="11"/>
        <v>No</v>
      </c>
    </row>
    <row r="765" spans="1:17" x14ac:dyDescent="0.3">
      <c r="A765">
        <v>12882</v>
      </c>
      <c r="B765" t="s">
        <v>32</v>
      </c>
      <c r="C765" t="s">
        <v>35</v>
      </c>
      <c r="D765" s="2">
        <v>50000</v>
      </c>
      <c r="E765">
        <v>1</v>
      </c>
      <c r="F765" t="s">
        <v>30</v>
      </c>
      <c r="G765" t="s">
        <v>14</v>
      </c>
      <c r="H765" t="s">
        <v>15</v>
      </c>
      <c r="I765">
        <v>0</v>
      </c>
      <c r="J765" t="s">
        <v>16</v>
      </c>
      <c r="K765" t="s">
        <v>31</v>
      </c>
      <c r="L765">
        <v>33</v>
      </c>
      <c r="M765" t="str" cm="1">
        <f t="array" ref="M765">_xlfn.IFS(L765&lt;18,"Invalid", L765&lt;=35,"Young Adult", L765&lt;=55,"Middle Aged", L765&gt;55,"Old")</f>
        <v>Young Adult</v>
      </c>
      <c r="N765" t="s">
        <v>15</v>
      </c>
      <c r="O765" s="2" cm="1">
        <f t="array" ref="O765">_xlfn.IFS(E765 = 0, D765,E765&gt;0,D765/E765)</f>
        <v>50000</v>
      </c>
      <c r="P765" t="str" cm="1">
        <f t="array" ref="P765">_xlfn.IFS(O765&lt;25000,"Less than 25000",O765&lt;50000,"25000 - 50000", O765&lt;75000,"50000 - 75000",O765&lt;100000,"75000 - 100000",O765&gt;=100000,"More than 100000")</f>
        <v>50000 - 75000</v>
      </c>
      <c r="Q765" t="str">
        <f t="shared" si="11"/>
        <v>No</v>
      </c>
    </row>
    <row r="766" spans="1:17" x14ac:dyDescent="0.3">
      <c r="A766">
        <v>25908</v>
      </c>
      <c r="B766" t="s">
        <v>32</v>
      </c>
      <c r="C766" t="s">
        <v>34</v>
      </c>
      <c r="D766" s="2">
        <v>60000</v>
      </c>
      <c r="E766">
        <v>0</v>
      </c>
      <c r="F766" t="s">
        <v>19</v>
      </c>
      <c r="G766" t="s">
        <v>14</v>
      </c>
      <c r="H766" t="s">
        <v>18</v>
      </c>
      <c r="I766">
        <v>1</v>
      </c>
      <c r="J766" t="s">
        <v>26</v>
      </c>
      <c r="K766" t="s">
        <v>31</v>
      </c>
      <c r="L766">
        <v>27</v>
      </c>
      <c r="M766" t="str" cm="1">
        <f t="array" ref="M766">_xlfn.IFS(L766&lt;18,"Invalid", L766&lt;=35,"Young Adult", L766&lt;=55,"Middle Aged", L766&gt;55,"Old")</f>
        <v>Young Adult</v>
      </c>
      <c r="N766" t="s">
        <v>18</v>
      </c>
      <c r="O766" s="2" cm="1">
        <f t="array" ref="O766">_xlfn.IFS(E766 = 0, D766,E766&gt;0,D766/E766)</f>
        <v>60000</v>
      </c>
      <c r="P766" t="str" cm="1">
        <f t="array" ref="P766">_xlfn.IFS(O766&lt;25000,"Less than 25000",O766&lt;50000,"25000 - 50000", O766&lt;75000,"50000 - 75000",O766&lt;100000,"75000 - 100000",O766&gt;=100000,"More than 100000")</f>
        <v>50000 - 75000</v>
      </c>
      <c r="Q766" t="str">
        <f t="shared" si="11"/>
        <v>Yes</v>
      </c>
    </row>
    <row r="767" spans="1:17" x14ac:dyDescent="0.3">
      <c r="A767">
        <v>16753</v>
      </c>
      <c r="B767" t="s">
        <v>33</v>
      </c>
      <c r="C767" t="s">
        <v>34</v>
      </c>
      <c r="D767" s="2">
        <v>70000</v>
      </c>
      <c r="E767">
        <v>0</v>
      </c>
      <c r="F767" t="s">
        <v>19</v>
      </c>
      <c r="G767" t="s">
        <v>14</v>
      </c>
      <c r="H767" t="s">
        <v>15</v>
      </c>
      <c r="I767">
        <v>2</v>
      </c>
      <c r="J767" t="s">
        <v>23</v>
      </c>
      <c r="K767" t="s">
        <v>31</v>
      </c>
      <c r="L767">
        <v>34</v>
      </c>
      <c r="M767" t="str" cm="1">
        <f t="array" ref="M767">_xlfn.IFS(L767&lt;18,"Invalid", L767&lt;=35,"Young Adult", L767&lt;=55,"Middle Aged", L767&gt;55,"Old")</f>
        <v>Young Adult</v>
      </c>
      <c r="N767" t="s">
        <v>15</v>
      </c>
      <c r="O767" s="2" cm="1">
        <f t="array" ref="O767">_xlfn.IFS(E767 = 0, D767,E767&gt;0,D767/E767)</f>
        <v>70000</v>
      </c>
      <c r="P767" t="str" cm="1">
        <f t="array" ref="P767">_xlfn.IFS(O767&lt;25000,"Less than 25000",O767&lt;50000,"25000 - 50000", O767&lt;75000,"50000 - 75000",O767&lt;100000,"75000 - 100000",O767&gt;=100000,"More than 100000")</f>
        <v>50000 - 75000</v>
      </c>
      <c r="Q767" t="str">
        <f t="shared" si="11"/>
        <v>Yes</v>
      </c>
    </row>
    <row r="768" spans="1:17" x14ac:dyDescent="0.3">
      <c r="A768">
        <v>14608</v>
      </c>
      <c r="B768" t="s">
        <v>32</v>
      </c>
      <c r="C768" t="s">
        <v>35</v>
      </c>
      <c r="D768" s="2">
        <v>50000</v>
      </c>
      <c r="E768">
        <v>4</v>
      </c>
      <c r="F768" t="s">
        <v>13</v>
      </c>
      <c r="G768" t="s">
        <v>14</v>
      </c>
      <c r="H768" t="s">
        <v>15</v>
      </c>
      <c r="I768">
        <v>3</v>
      </c>
      <c r="J768" t="s">
        <v>42</v>
      </c>
      <c r="K768" t="s">
        <v>31</v>
      </c>
      <c r="L768">
        <v>42</v>
      </c>
      <c r="M768" t="str" cm="1">
        <f t="array" ref="M768">_xlfn.IFS(L768&lt;18,"Invalid", L768&lt;=35,"Young Adult", L768&lt;=55,"Middle Aged", L768&gt;55,"Old")</f>
        <v>Middle Aged</v>
      </c>
      <c r="N768" t="s">
        <v>18</v>
      </c>
      <c r="O768" s="2" cm="1">
        <f t="array" ref="O768">_xlfn.IFS(E768 = 0, D768,E768&gt;0,D768/E768)</f>
        <v>12500</v>
      </c>
      <c r="P768" t="str" cm="1">
        <f t="array" ref="P768">_xlfn.IFS(O768&lt;25000,"Less than 25000",O768&lt;50000,"25000 - 50000", O768&lt;75000,"50000 - 75000",O768&lt;100000,"75000 - 100000",O768&gt;=100000,"More than 100000")</f>
        <v>Less than 25000</v>
      </c>
      <c r="Q768" t="str">
        <f t="shared" si="11"/>
        <v>Yes</v>
      </c>
    </row>
    <row r="769" spans="1:17" x14ac:dyDescent="0.3">
      <c r="A769">
        <v>24979</v>
      </c>
      <c r="B769" t="s">
        <v>32</v>
      </c>
      <c r="C769" t="s">
        <v>34</v>
      </c>
      <c r="D769" s="2">
        <v>60000</v>
      </c>
      <c r="E769">
        <v>2</v>
      </c>
      <c r="F769" t="s">
        <v>19</v>
      </c>
      <c r="G769" t="s">
        <v>21</v>
      </c>
      <c r="H769" t="s">
        <v>15</v>
      </c>
      <c r="I769">
        <v>2</v>
      </c>
      <c r="J769" t="s">
        <v>22</v>
      </c>
      <c r="K769" t="s">
        <v>31</v>
      </c>
      <c r="L769">
        <v>57</v>
      </c>
      <c r="M769" t="str" cm="1">
        <f t="array" ref="M769">_xlfn.IFS(L769&lt;18,"Invalid", L769&lt;=35,"Young Adult", L769&lt;=55,"Middle Aged", L769&gt;55,"Old")</f>
        <v>Old</v>
      </c>
      <c r="N769" t="s">
        <v>15</v>
      </c>
      <c r="O769" s="2" cm="1">
        <f t="array" ref="O769">_xlfn.IFS(E769 = 0, D769,E769&gt;0,D769/E769)</f>
        <v>30000</v>
      </c>
      <c r="P769" t="str" cm="1">
        <f t="array" ref="P769">_xlfn.IFS(O769&lt;25000,"Less than 25000",O769&lt;50000,"25000 - 50000", O769&lt;75000,"50000 - 75000",O769&lt;100000,"75000 - 100000",O769&gt;=100000,"More than 100000")</f>
        <v>25000 - 50000</v>
      </c>
      <c r="Q769" t="str">
        <f t="shared" si="11"/>
        <v>Yes</v>
      </c>
    </row>
    <row r="770" spans="1:17" x14ac:dyDescent="0.3">
      <c r="A770">
        <v>13313</v>
      </c>
      <c r="B770" t="s">
        <v>32</v>
      </c>
      <c r="C770" t="s">
        <v>34</v>
      </c>
      <c r="D770" s="2">
        <v>120000</v>
      </c>
      <c r="E770">
        <v>1</v>
      </c>
      <c r="F770" t="s">
        <v>27</v>
      </c>
      <c r="G770" t="s">
        <v>21</v>
      </c>
      <c r="H770" t="s">
        <v>18</v>
      </c>
      <c r="I770">
        <v>4</v>
      </c>
      <c r="J770" t="s">
        <v>22</v>
      </c>
      <c r="K770" t="s">
        <v>31</v>
      </c>
      <c r="L770">
        <v>45</v>
      </c>
      <c r="M770" t="str" cm="1">
        <f t="array" ref="M770">_xlfn.IFS(L770&lt;18,"Invalid", L770&lt;=35,"Young Adult", L770&lt;=55,"Middle Aged", L770&gt;55,"Old")</f>
        <v>Middle Aged</v>
      </c>
      <c r="N770" t="s">
        <v>18</v>
      </c>
      <c r="O770" s="2" cm="1">
        <f t="array" ref="O770">_xlfn.IFS(E770 = 0, D770,E770&gt;0,D770/E770)</f>
        <v>120000</v>
      </c>
      <c r="P770" t="str" cm="1">
        <f t="array" ref="P770">_xlfn.IFS(O770&lt;25000,"Less than 25000",O770&lt;50000,"25000 - 50000", O770&lt;75000,"50000 - 75000",O770&lt;100000,"75000 - 100000",O770&gt;=100000,"More than 100000")</f>
        <v>More than 100000</v>
      </c>
      <c r="Q770" t="str">
        <f t="shared" si="11"/>
        <v>Yes</v>
      </c>
    </row>
    <row r="771" spans="1:17" x14ac:dyDescent="0.3">
      <c r="A771">
        <v>18952</v>
      </c>
      <c r="B771" t="s">
        <v>32</v>
      </c>
      <c r="C771" t="s">
        <v>34</v>
      </c>
      <c r="D771" s="2">
        <v>100000</v>
      </c>
      <c r="E771">
        <v>4</v>
      </c>
      <c r="F771" t="s">
        <v>13</v>
      </c>
      <c r="G771" t="s">
        <v>28</v>
      </c>
      <c r="H771" t="s">
        <v>15</v>
      </c>
      <c r="I771">
        <v>4</v>
      </c>
      <c r="J771" t="s">
        <v>16</v>
      </c>
      <c r="K771" t="s">
        <v>31</v>
      </c>
      <c r="L771">
        <v>40</v>
      </c>
      <c r="M771" t="str" cm="1">
        <f t="array" ref="M771">_xlfn.IFS(L771&lt;18,"Invalid", L771&lt;=35,"Young Adult", L771&lt;=55,"Middle Aged", L771&gt;55,"Old")</f>
        <v>Middle Aged</v>
      </c>
      <c r="N771" t="s">
        <v>18</v>
      </c>
      <c r="O771" s="2" cm="1">
        <f t="array" ref="O771">_xlfn.IFS(E771 = 0, D771,E771&gt;0,D771/E771)</f>
        <v>25000</v>
      </c>
      <c r="P771" t="str" cm="1">
        <f t="array" ref="P771">_xlfn.IFS(O771&lt;25000,"Less than 25000",O771&lt;50000,"25000 - 50000", O771&lt;75000,"50000 - 75000",O771&lt;100000,"75000 - 100000",O771&gt;=100000,"More than 100000")</f>
        <v>25000 - 50000</v>
      </c>
      <c r="Q771" t="str">
        <f t="shared" ref="Q771:Q834" si="12">IF(I771=0,"No","Yes")</f>
        <v>Yes</v>
      </c>
    </row>
    <row r="772" spans="1:17" x14ac:dyDescent="0.3">
      <c r="A772">
        <v>17699</v>
      </c>
      <c r="B772" t="s">
        <v>32</v>
      </c>
      <c r="C772" t="s">
        <v>35</v>
      </c>
      <c r="D772" s="2">
        <v>60000</v>
      </c>
      <c r="E772">
        <v>1</v>
      </c>
      <c r="F772" t="s">
        <v>30</v>
      </c>
      <c r="G772" t="s">
        <v>14</v>
      </c>
      <c r="H772" t="s">
        <v>18</v>
      </c>
      <c r="I772">
        <v>0</v>
      </c>
      <c r="J772" t="s">
        <v>16</v>
      </c>
      <c r="K772" t="s">
        <v>31</v>
      </c>
      <c r="L772">
        <v>55</v>
      </c>
      <c r="M772" t="str" cm="1">
        <f t="array" ref="M772">_xlfn.IFS(L772&lt;18,"Invalid", L772&lt;=35,"Young Adult", L772&lt;=55,"Middle Aged", L772&gt;55,"Old")</f>
        <v>Middle Aged</v>
      </c>
      <c r="N772" t="s">
        <v>18</v>
      </c>
      <c r="O772" s="2" cm="1">
        <f t="array" ref="O772">_xlfn.IFS(E772 = 0, D772,E772&gt;0,D772/E772)</f>
        <v>60000</v>
      </c>
      <c r="P772" t="str" cm="1">
        <f t="array" ref="P772">_xlfn.IFS(O772&lt;25000,"Less than 25000",O772&lt;50000,"25000 - 50000", O772&lt;75000,"50000 - 75000",O772&lt;100000,"75000 - 100000",O772&gt;=100000,"More than 100000")</f>
        <v>50000 - 75000</v>
      </c>
      <c r="Q772" t="str">
        <f t="shared" si="12"/>
        <v>No</v>
      </c>
    </row>
    <row r="773" spans="1:17" x14ac:dyDescent="0.3">
      <c r="A773">
        <v>14657</v>
      </c>
      <c r="B773" t="s">
        <v>32</v>
      </c>
      <c r="C773" t="s">
        <v>35</v>
      </c>
      <c r="D773" s="2">
        <v>80000</v>
      </c>
      <c r="E773">
        <v>1</v>
      </c>
      <c r="F773" t="s">
        <v>19</v>
      </c>
      <c r="G773" t="s">
        <v>14</v>
      </c>
      <c r="H773" t="s">
        <v>18</v>
      </c>
      <c r="I773">
        <v>1</v>
      </c>
      <c r="J773" t="s">
        <v>16</v>
      </c>
      <c r="K773" t="s">
        <v>31</v>
      </c>
      <c r="L773">
        <v>47</v>
      </c>
      <c r="M773" t="str" cm="1">
        <f t="array" ref="M773">_xlfn.IFS(L773&lt;18,"Invalid", L773&lt;=35,"Young Adult", L773&lt;=55,"Middle Aged", L773&gt;55,"Old")</f>
        <v>Middle Aged</v>
      </c>
      <c r="N773" t="s">
        <v>15</v>
      </c>
      <c r="O773" s="2" cm="1">
        <f t="array" ref="O773">_xlfn.IFS(E773 = 0, D773,E773&gt;0,D773/E773)</f>
        <v>80000</v>
      </c>
      <c r="P773" t="str" cm="1">
        <f t="array" ref="P773">_xlfn.IFS(O773&lt;25000,"Less than 25000",O773&lt;50000,"25000 - 50000", O773&lt;75000,"50000 - 75000",O773&lt;100000,"75000 - 100000",O773&gt;=100000,"More than 100000")</f>
        <v>75000 - 100000</v>
      </c>
      <c r="Q773" t="str">
        <f t="shared" si="12"/>
        <v>Yes</v>
      </c>
    </row>
    <row r="774" spans="1:17" x14ac:dyDescent="0.3">
      <c r="A774">
        <v>11540</v>
      </c>
      <c r="B774" t="s">
        <v>33</v>
      </c>
      <c r="C774" t="s">
        <v>35</v>
      </c>
      <c r="D774" s="2">
        <v>60000</v>
      </c>
      <c r="E774">
        <v>4</v>
      </c>
      <c r="F774" t="s">
        <v>30</v>
      </c>
      <c r="G774" t="s">
        <v>14</v>
      </c>
      <c r="H774" t="s">
        <v>15</v>
      </c>
      <c r="I774">
        <v>0</v>
      </c>
      <c r="J774" t="s">
        <v>26</v>
      </c>
      <c r="K774" t="s">
        <v>31</v>
      </c>
      <c r="L774">
        <v>47</v>
      </c>
      <c r="M774" t="str" cm="1">
        <f t="array" ref="M774">_xlfn.IFS(L774&lt;18,"Invalid", L774&lt;=35,"Young Adult", L774&lt;=55,"Middle Aged", L774&gt;55,"Old")</f>
        <v>Middle Aged</v>
      </c>
      <c r="N774" t="s">
        <v>15</v>
      </c>
      <c r="O774" s="2" cm="1">
        <f t="array" ref="O774">_xlfn.IFS(E774 = 0, D774,E774&gt;0,D774/E774)</f>
        <v>15000</v>
      </c>
      <c r="P774" t="str" cm="1">
        <f t="array" ref="P774">_xlfn.IFS(O774&lt;25000,"Less than 25000",O774&lt;50000,"25000 - 50000", O774&lt;75000,"50000 - 75000",O774&lt;100000,"75000 - 100000",O774&gt;=100000,"More than 100000")</f>
        <v>Less than 25000</v>
      </c>
      <c r="Q774" t="str">
        <f t="shared" si="12"/>
        <v>No</v>
      </c>
    </row>
    <row r="775" spans="1:17" x14ac:dyDescent="0.3">
      <c r="A775">
        <v>11783</v>
      </c>
      <c r="B775" t="s">
        <v>32</v>
      </c>
      <c r="C775" t="s">
        <v>34</v>
      </c>
      <c r="D775" s="2">
        <v>60000</v>
      </c>
      <c r="E775">
        <v>1</v>
      </c>
      <c r="F775" t="s">
        <v>30</v>
      </c>
      <c r="G775" t="s">
        <v>14</v>
      </c>
      <c r="H775" t="s">
        <v>15</v>
      </c>
      <c r="I775">
        <v>0</v>
      </c>
      <c r="J775" t="s">
        <v>16</v>
      </c>
      <c r="K775" t="s">
        <v>31</v>
      </c>
      <c r="L775">
        <v>34</v>
      </c>
      <c r="M775" t="str" cm="1">
        <f t="array" ref="M775">_xlfn.IFS(L775&lt;18,"Invalid", L775&lt;=35,"Young Adult", L775&lt;=55,"Middle Aged", L775&gt;55,"Old")</f>
        <v>Young Adult</v>
      </c>
      <c r="N775" t="s">
        <v>18</v>
      </c>
      <c r="O775" s="2" cm="1">
        <f t="array" ref="O775">_xlfn.IFS(E775 = 0, D775,E775&gt;0,D775/E775)</f>
        <v>60000</v>
      </c>
      <c r="P775" t="str" cm="1">
        <f t="array" ref="P775">_xlfn.IFS(O775&lt;25000,"Less than 25000",O775&lt;50000,"25000 - 50000", O775&lt;75000,"50000 - 75000",O775&lt;100000,"75000 - 100000",O775&gt;=100000,"More than 100000")</f>
        <v>50000 - 75000</v>
      </c>
      <c r="Q775" t="str">
        <f t="shared" si="12"/>
        <v>No</v>
      </c>
    </row>
    <row r="776" spans="1:17" x14ac:dyDescent="0.3">
      <c r="A776">
        <v>14602</v>
      </c>
      <c r="B776" t="s">
        <v>32</v>
      </c>
      <c r="C776" t="s">
        <v>34</v>
      </c>
      <c r="D776" s="2">
        <v>80000</v>
      </c>
      <c r="E776">
        <v>3</v>
      </c>
      <c r="F776" t="s">
        <v>30</v>
      </c>
      <c r="G776" t="s">
        <v>21</v>
      </c>
      <c r="H776" t="s">
        <v>15</v>
      </c>
      <c r="I776">
        <v>0</v>
      </c>
      <c r="J776" t="s">
        <v>16</v>
      </c>
      <c r="K776" t="s">
        <v>31</v>
      </c>
      <c r="L776">
        <v>36</v>
      </c>
      <c r="M776" t="str" cm="1">
        <f t="array" ref="M776">_xlfn.IFS(L776&lt;18,"Invalid", L776&lt;=35,"Young Adult", L776&lt;=55,"Middle Aged", L776&gt;55,"Old")</f>
        <v>Middle Aged</v>
      </c>
      <c r="N776" t="s">
        <v>15</v>
      </c>
      <c r="O776" s="2" cm="1">
        <f t="array" ref="O776">_xlfn.IFS(E776 = 0, D776,E776&gt;0,D776/E776)</f>
        <v>26666.666666666668</v>
      </c>
      <c r="P776" t="str" cm="1">
        <f t="array" ref="P776">_xlfn.IFS(O776&lt;25000,"Less than 25000",O776&lt;50000,"25000 - 50000", O776&lt;75000,"50000 - 75000",O776&lt;100000,"75000 - 100000",O776&gt;=100000,"More than 100000")</f>
        <v>25000 - 50000</v>
      </c>
      <c r="Q776" t="str">
        <f t="shared" si="12"/>
        <v>No</v>
      </c>
    </row>
    <row r="777" spans="1:17" x14ac:dyDescent="0.3">
      <c r="A777">
        <v>29030</v>
      </c>
      <c r="B777" t="s">
        <v>32</v>
      </c>
      <c r="C777" t="s">
        <v>35</v>
      </c>
      <c r="D777" s="2">
        <v>70000</v>
      </c>
      <c r="E777">
        <v>2</v>
      </c>
      <c r="F777" t="s">
        <v>29</v>
      </c>
      <c r="G777" t="s">
        <v>14</v>
      </c>
      <c r="H777" t="s">
        <v>15</v>
      </c>
      <c r="I777">
        <v>2</v>
      </c>
      <c r="J777" t="s">
        <v>42</v>
      </c>
      <c r="K777" t="s">
        <v>31</v>
      </c>
      <c r="L777">
        <v>54</v>
      </c>
      <c r="M777" t="str" cm="1">
        <f t="array" ref="M777">_xlfn.IFS(L777&lt;18,"Invalid", L777&lt;=35,"Young Adult", L777&lt;=55,"Middle Aged", L777&gt;55,"Old")</f>
        <v>Middle Aged</v>
      </c>
      <c r="N777" t="s">
        <v>18</v>
      </c>
      <c r="O777" s="2" cm="1">
        <f t="array" ref="O777">_xlfn.IFS(E777 = 0, D777,E777&gt;0,D777/E777)</f>
        <v>35000</v>
      </c>
      <c r="P777" t="str" cm="1">
        <f t="array" ref="P777">_xlfn.IFS(O777&lt;25000,"Less than 25000",O777&lt;50000,"25000 - 50000", O777&lt;75000,"50000 - 75000",O777&lt;100000,"75000 - 100000",O777&gt;=100000,"More than 100000")</f>
        <v>25000 - 50000</v>
      </c>
      <c r="Q777" t="str">
        <f t="shared" si="12"/>
        <v>Yes</v>
      </c>
    </row>
    <row r="778" spans="1:17" x14ac:dyDescent="0.3">
      <c r="A778">
        <v>26490</v>
      </c>
      <c r="B778" t="s">
        <v>33</v>
      </c>
      <c r="C778" t="s">
        <v>35</v>
      </c>
      <c r="D778" s="2">
        <v>70000</v>
      </c>
      <c r="E778">
        <v>2</v>
      </c>
      <c r="F778" t="s">
        <v>13</v>
      </c>
      <c r="G778" t="s">
        <v>28</v>
      </c>
      <c r="H778" t="s">
        <v>18</v>
      </c>
      <c r="I778">
        <v>1</v>
      </c>
      <c r="J778" t="s">
        <v>22</v>
      </c>
      <c r="K778" t="s">
        <v>31</v>
      </c>
      <c r="L778">
        <v>59</v>
      </c>
      <c r="M778" t="str" cm="1">
        <f t="array" ref="M778">_xlfn.IFS(L778&lt;18,"Invalid", L778&lt;=35,"Young Adult", L778&lt;=55,"Middle Aged", L778&gt;55,"Old")</f>
        <v>Old</v>
      </c>
      <c r="N778" t="s">
        <v>15</v>
      </c>
      <c r="O778" s="2" cm="1">
        <f t="array" ref="O778">_xlfn.IFS(E778 = 0, D778,E778&gt;0,D778/E778)</f>
        <v>35000</v>
      </c>
      <c r="P778" t="str" cm="1">
        <f t="array" ref="P778">_xlfn.IFS(O778&lt;25000,"Less than 25000",O778&lt;50000,"25000 - 50000", O778&lt;75000,"50000 - 75000",O778&lt;100000,"75000 - 100000",O778&gt;=100000,"More than 100000")</f>
        <v>25000 - 50000</v>
      </c>
      <c r="Q778" t="str">
        <f t="shared" si="12"/>
        <v>Yes</v>
      </c>
    </row>
    <row r="779" spans="1:17" x14ac:dyDescent="0.3">
      <c r="A779">
        <v>13151</v>
      </c>
      <c r="B779" t="s">
        <v>33</v>
      </c>
      <c r="C779" t="s">
        <v>35</v>
      </c>
      <c r="D779" s="2">
        <v>40000</v>
      </c>
      <c r="E779">
        <v>0</v>
      </c>
      <c r="F779" t="s">
        <v>27</v>
      </c>
      <c r="G779" t="s">
        <v>14</v>
      </c>
      <c r="H779" t="s">
        <v>15</v>
      </c>
      <c r="I779">
        <v>2</v>
      </c>
      <c r="J779" t="s">
        <v>23</v>
      </c>
      <c r="K779" t="s">
        <v>31</v>
      </c>
      <c r="L779">
        <v>27</v>
      </c>
      <c r="M779" t="str" cm="1">
        <f t="array" ref="M779">_xlfn.IFS(L779&lt;18,"Invalid", L779&lt;=35,"Young Adult", L779&lt;=55,"Middle Aged", L779&gt;55,"Old")</f>
        <v>Young Adult</v>
      </c>
      <c r="N779" t="s">
        <v>18</v>
      </c>
      <c r="O779" s="2" cm="1">
        <f t="array" ref="O779">_xlfn.IFS(E779 = 0, D779,E779&gt;0,D779/E779)</f>
        <v>40000</v>
      </c>
      <c r="P779" t="str" cm="1">
        <f t="array" ref="P779">_xlfn.IFS(O779&lt;25000,"Less than 25000",O779&lt;50000,"25000 - 50000", O779&lt;75000,"50000 - 75000",O779&lt;100000,"75000 - 100000",O779&gt;=100000,"More than 100000")</f>
        <v>25000 - 50000</v>
      </c>
      <c r="Q779" t="str">
        <f t="shared" si="12"/>
        <v>Yes</v>
      </c>
    </row>
    <row r="780" spans="1:17" x14ac:dyDescent="0.3">
      <c r="A780">
        <v>17260</v>
      </c>
      <c r="B780" t="s">
        <v>32</v>
      </c>
      <c r="C780" t="s">
        <v>35</v>
      </c>
      <c r="D780" s="2">
        <v>90000</v>
      </c>
      <c r="E780">
        <v>5</v>
      </c>
      <c r="F780" t="s">
        <v>19</v>
      </c>
      <c r="G780" t="s">
        <v>21</v>
      </c>
      <c r="H780" t="s">
        <v>15</v>
      </c>
      <c r="I780">
        <v>3</v>
      </c>
      <c r="J780" t="s">
        <v>16</v>
      </c>
      <c r="K780" t="s">
        <v>31</v>
      </c>
      <c r="L780">
        <v>41</v>
      </c>
      <c r="M780" t="str" cm="1">
        <f t="array" ref="M780">_xlfn.IFS(L780&lt;18,"Invalid", L780&lt;=35,"Young Adult", L780&lt;=55,"Middle Aged", L780&gt;55,"Old")</f>
        <v>Middle Aged</v>
      </c>
      <c r="N780" t="s">
        <v>18</v>
      </c>
      <c r="O780" s="2" cm="1">
        <f t="array" ref="O780">_xlfn.IFS(E780 = 0, D780,E780&gt;0,D780/E780)</f>
        <v>18000</v>
      </c>
      <c r="P780" t="str" cm="1">
        <f t="array" ref="P780">_xlfn.IFS(O780&lt;25000,"Less than 25000",O780&lt;50000,"25000 - 50000", O780&lt;75000,"50000 - 75000",O780&lt;100000,"75000 - 100000",O780&gt;=100000,"More than 100000")</f>
        <v>Less than 25000</v>
      </c>
      <c r="Q780" t="str">
        <f t="shared" si="12"/>
        <v>Yes</v>
      </c>
    </row>
    <row r="781" spans="1:17" x14ac:dyDescent="0.3">
      <c r="A781">
        <v>15372</v>
      </c>
      <c r="B781" t="s">
        <v>32</v>
      </c>
      <c r="C781" t="s">
        <v>35</v>
      </c>
      <c r="D781" s="2">
        <v>80000</v>
      </c>
      <c r="E781">
        <v>3</v>
      </c>
      <c r="F781" t="s">
        <v>19</v>
      </c>
      <c r="G781" t="s">
        <v>21</v>
      </c>
      <c r="H781" t="s">
        <v>18</v>
      </c>
      <c r="I781">
        <v>2</v>
      </c>
      <c r="J781" t="s">
        <v>22</v>
      </c>
      <c r="K781" t="s">
        <v>31</v>
      </c>
      <c r="L781">
        <v>50</v>
      </c>
      <c r="M781" t="str" cm="1">
        <f t="array" ref="M781">_xlfn.IFS(L781&lt;18,"Invalid", L781&lt;=35,"Young Adult", L781&lt;=55,"Middle Aged", L781&gt;55,"Old")</f>
        <v>Middle Aged</v>
      </c>
      <c r="N781" t="s">
        <v>15</v>
      </c>
      <c r="O781" s="2" cm="1">
        <f t="array" ref="O781">_xlfn.IFS(E781 = 0, D781,E781&gt;0,D781/E781)</f>
        <v>26666.666666666668</v>
      </c>
      <c r="P781" t="str" cm="1">
        <f t="array" ref="P781">_xlfn.IFS(O781&lt;25000,"Less than 25000",O781&lt;50000,"25000 - 50000", O781&lt;75000,"50000 - 75000",O781&lt;100000,"75000 - 100000",O781&gt;=100000,"More than 100000")</f>
        <v>25000 - 50000</v>
      </c>
      <c r="Q781" t="str">
        <f t="shared" si="12"/>
        <v>Yes</v>
      </c>
    </row>
    <row r="782" spans="1:17" x14ac:dyDescent="0.3">
      <c r="A782">
        <v>18105</v>
      </c>
      <c r="B782" t="s">
        <v>32</v>
      </c>
      <c r="C782" t="s">
        <v>34</v>
      </c>
      <c r="D782" s="2">
        <v>60000</v>
      </c>
      <c r="E782">
        <v>2</v>
      </c>
      <c r="F782" t="s">
        <v>19</v>
      </c>
      <c r="G782" t="s">
        <v>21</v>
      </c>
      <c r="H782" t="s">
        <v>15</v>
      </c>
      <c r="I782">
        <v>1</v>
      </c>
      <c r="J782" t="s">
        <v>42</v>
      </c>
      <c r="K782" t="s">
        <v>31</v>
      </c>
      <c r="L782">
        <v>55</v>
      </c>
      <c r="M782" t="str" cm="1">
        <f t="array" ref="M782">_xlfn.IFS(L782&lt;18,"Invalid", L782&lt;=35,"Young Adult", L782&lt;=55,"Middle Aged", L782&gt;55,"Old")</f>
        <v>Middle Aged</v>
      </c>
      <c r="N782" t="s">
        <v>18</v>
      </c>
      <c r="O782" s="2" cm="1">
        <f t="array" ref="O782">_xlfn.IFS(E782 = 0, D782,E782&gt;0,D782/E782)</f>
        <v>30000</v>
      </c>
      <c r="P782" t="str" cm="1">
        <f t="array" ref="P782">_xlfn.IFS(O782&lt;25000,"Less than 25000",O782&lt;50000,"25000 - 50000", O782&lt;75000,"50000 - 75000",O782&lt;100000,"75000 - 100000",O782&gt;=100000,"More than 100000")</f>
        <v>25000 - 50000</v>
      </c>
      <c r="Q782" t="str">
        <f t="shared" si="12"/>
        <v>Yes</v>
      </c>
    </row>
    <row r="783" spans="1:17" x14ac:dyDescent="0.3">
      <c r="A783">
        <v>19660</v>
      </c>
      <c r="B783" t="s">
        <v>32</v>
      </c>
      <c r="C783" t="s">
        <v>35</v>
      </c>
      <c r="D783" s="2">
        <v>80000</v>
      </c>
      <c r="E783">
        <v>4</v>
      </c>
      <c r="F783" t="s">
        <v>13</v>
      </c>
      <c r="G783" t="s">
        <v>28</v>
      </c>
      <c r="H783" t="s">
        <v>15</v>
      </c>
      <c r="I783">
        <v>0</v>
      </c>
      <c r="J783" t="s">
        <v>16</v>
      </c>
      <c r="K783" t="s">
        <v>31</v>
      </c>
      <c r="L783">
        <v>43</v>
      </c>
      <c r="M783" t="str" cm="1">
        <f t="array" ref="M783">_xlfn.IFS(L783&lt;18,"Invalid", L783&lt;=35,"Young Adult", L783&lt;=55,"Middle Aged", L783&gt;55,"Old")</f>
        <v>Middle Aged</v>
      </c>
      <c r="N783" t="s">
        <v>18</v>
      </c>
      <c r="O783" s="2" cm="1">
        <f t="array" ref="O783">_xlfn.IFS(E783 = 0, D783,E783&gt;0,D783/E783)</f>
        <v>20000</v>
      </c>
      <c r="P783" t="str" cm="1">
        <f t="array" ref="P783">_xlfn.IFS(O783&lt;25000,"Less than 25000",O783&lt;50000,"25000 - 50000", O783&lt;75000,"50000 - 75000",O783&lt;100000,"75000 - 100000",O783&gt;=100000,"More than 100000")</f>
        <v>Less than 25000</v>
      </c>
      <c r="Q783" t="str">
        <f t="shared" si="12"/>
        <v>No</v>
      </c>
    </row>
    <row r="784" spans="1:17" x14ac:dyDescent="0.3">
      <c r="A784">
        <v>16112</v>
      </c>
      <c r="B784" t="s">
        <v>33</v>
      </c>
      <c r="C784" t="s">
        <v>35</v>
      </c>
      <c r="D784" s="2">
        <v>70000</v>
      </c>
      <c r="E784">
        <v>4</v>
      </c>
      <c r="F784" t="s">
        <v>13</v>
      </c>
      <c r="G784" t="s">
        <v>21</v>
      </c>
      <c r="H784" t="s">
        <v>15</v>
      </c>
      <c r="I784">
        <v>2</v>
      </c>
      <c r="J784" t="s">
        <v>22</v>
      </c>
      <c r="K784" t="s">
        <v>31</v>
      </c>
      <c r="L784">
        <v>43</v>
      </c>
      <c r="M784" t="str" cm="1">
        <f t="array" ref="M784">_xlfn.IFS(L784&lt;18,"Invalid", L784&lt;=35,"Young Adult", L784&lt;=55,"Middle Aged", L784&gt;55,"Old")</f>
        <v>Middle Aged</v>
      </c>
      <c r="N784" t="s">
        <v>15</v>
      </c>
      <c r="O784" s="2" cm="1">
        <f t="array" ref="O784">_xlfn.IFS(E784 = 0, D784,E784&gt;0,D784/E784)</f>
        <v>17500</v>
      </c>
      <c r="P784" t="str" cm="1">
        <f t="array" ref="P784">_xlfn.IFS(O784&lt;25000,"Less than 25000",O784&lt;50000,"25000 - 50000", O784&lt;75000,"50000 - 75000",O784&lt;100000,"75000 - 100000",O784&gt;=100000,"More than 100000")</f>
        <v>Less than 25000</v>
      </c>
      <c r="Q784" t="str">
        <f t="shared" si="12"/>
        <v>Yes</v>
      </c>
    </row>
    <row r="785" spans="1:17" x14ac:dyDescent="0.3">
      <c r="A785">
        <v>20698</v>
      </c>
      <c r="B785" t="s">
        <v>32</v>
      </c>
      <c r="C785" t="s">
        <v>35</v>
      </c>
      <c r="D785" s="2">
        <v>60000</v>
      </c>
      <c r="E785">
        <v>4</v>
      </c>
      <c r="F785" t="s">
        <v>13</v>
      </c>
      <c r="G785" t="s">
        <v>14</v>
      </c>
      <c r="H785" t="s">
        <v>15</v>
      </c>
      <c r="I785">
        <v>3</v>
      </c>
      <c r="J785" t="s">
        <v>23</v>
      </c>
      <c r="K785" t="s">
        <v>31</v>
      </c>
      <c r="L785">
        <v>42</v>
      </c>
      <c r="M785" t="str" cm="1">
        <f t="array" ref="M785">_xlfn.IFS(L785&lt;18,"Invalid", L785&lt;=35,"Young Adult", L785&lt;=55,"Middle Aged", L785&gt;55,"Old")</f>
        <v>Middle Aged</v>
      </c>
      <c r="N785" t="s">
        <v>18</v>
      </c>
      <c r="O785" s="2" cm="1">
        <f t="array" ref="O785">_xlfn.IFS(E785 = 0, D785,E785&gt;0,D785/E785)</f>
        <v>15000</v>
      </c>
      <c r="P785" t="str" cm="1">
        <f t="array" ref="P785">_xlfn.IFS(O785&lt;25000,"Less than 25000",O785&lt;50000,"25000 - 50000", O785&lt;75000,"50000 - 75000",O785&lt;100000,"75000 - 100000",O785&gt;=100000,"More than 100000")</f>
        <v>Less than 25000</v>
      </c>
      <c r="Q785" t="str">
        <f t="shared" si="12"/>
        <v>Yes</v>
      </c>
    </row>
    <row r="786" spans="1:17" x14ac:dyDescent="0.3">
      <c r="A786">
        <v>20076</v>
      </c>
      <c r="B786" t="s">
        <v>33</v>
      </c>
      <c r="C786" t="s">
        <v>34</v>
      </c>
      <c r="D786" s="2">
        <v>10000</v>
      </c>
      <c r="E786">
        <v>2</v>
      </c>
      <c r="F786" t="s">
        <v>27</v>
      </c>
      <c r="G786" t="s">
        <v>25</v>
      </c>
      <c r="H786" t="s">
        <v>15</v>
      </c>
      <c r="I786">
        <v>2</v>
      </c>
      <c r="J786" t="s">
        <v>26</v>
      </c>
      <c r="K786" t="s">
        <v>31</v>
      </c>
      <c r="L786">
        <v>53</v>
      </c>
      <c r="M786" t="str" cm="1">
        <f t="array" ref="M786">_xlfn.IFS(L786&lt;18,"Invalid", L786&lt;=35,"Young Adult", L786&lt;=55,"Middle Aged", L786&gt;55,"Old")</f>
        <v>Middle Aged</v>
      </c>
      <c r="N786" t="s">
        <v>15</v>
      </c>
      <c r="O786" s="2" cm="1">
        <f t="array" ref="O786">_xlfn.IFS(E786 = 0, D786,E786&gt;0,D786/E786)</f>
        <v>5000</v>
      </c>
      <c r="P786" t="str" cm="1">
        <f t="array" ref="P786">_xlfn.IFS(O786&lt;25000,"Less than 25000",O786&lt;50000,"25000 - 50000", O786&lt;75000,"50000 - 75000",O786&lt;100000,"75000 - 100000",O786&gt;=100000,"More than 100000")</f>
        <v>Less than 25000</v>
      </c>
      <c r="Q786" t="str">
        <f t="shared" si="12"/>
        <v>Yes</v>
      </c>
    </row>
    <row r="787" spans="1:17" x14ac:dyDescent="0.3">
      <c r="A787">
        <v>24496</v>
      </c>
      <c r="B787" t="s">
        <v>33</v>
      </c>
      <c r="C787" t="s">
        <v>34</v>
      </c>
      <c r="D787" s="2">
        <v>40000</v>
      </c>
      <c r="E787">
        <v>0</v>
      </c>
      <c r="F787" t="s">
        <v>27</v>
      </c>
      <c r="G787" t="s">
        <v>14</v>
      </c>
      <c r="H787" t="s">
        <v>18</v>
      </c>
      <c r="I787">
        <v>2</v>
      </c>
      <c r="J787" t="s">
        <v>16</v>
      </c>
      <c r="K787" t="s">
        <v>31</v>
      </c>
      <c r="L787">
        <v>28</v>
      </c>
      <c r="M787" t="str" cm="1">
        <f t="array" ref="M787">_xlfn.IFS(L787&lt;18,"Invalid", L787&lt;=35,"Young Adult", L787&lt;=55,"Middle Aged", L787&gt;55,"Old")</f>
        <v>Young Adult</v>
      </c>
      <c r="N787" t="s">
        <v>15</v>
      </c>
      <c r="O787" s="2" cm="1">
        <f t="array" ref="O787">_xlfn.IFS(E787 = 0, D787,E787&gt;0,D787/E787)</f>
        <v>40000</v>
      </c>
      <c r="P787" t="str" cm="1">
        <f t="array" ref="P787">_xlfn.IFS(O787&lt;25000,"Less than 25000",O787&lt;50000,"25000 - 50000", O787&lt;75000,"50000 - 75000",O787&lt;100000,"75000 - 100000",O787&gt;=100000,"More than 100000")</f>
        <v>25000 - 50000</v>
      </c>
      <c r="Q787" t="str">
        <f t="shared" si="12"/>
        <v>Yes</v>
      </c>
    </row>
    <row r="788" spans="1:17" x14ac:dyDescent="0.3">
      <c r="A788">
        <v>15468</v>
      </c>
      <c r="B788" t="s">
        <v>32</v>
      </c>
      <c r="C788" t="s">
        <v>34</v>
      </c>
      <c r="D788" s="2">
        <v>50000</v>
      </c>
      <c r="E788">
        <v>1</v>
      </c>
      <c r="F788" t="s">
        <v>13</v>
      </c>
      <c r="G788" t="s">
        <v>14</v>
      </c>
      <c r="H788" t="s">
        <v>15</v>
      </c>
      <c r="I788">
        <v>1</v>
      </c>
      <c r="J788" t="s">
        <v>16</v>
      </c>
      <c r="K788" t="s">
        <v>31</v>
      </c>
      <c r="L788">
        <v>35</v>
      </c>
      <c r="M788" t="str" cm="1">
        <f t="array" ref="M788">_xlfn.IFS(L788&lt;18,"Invalid", L788&lt;=35,"Young Adult", L788&lt;=55,"Middle Aged", L788&gt;55,"Old")</f>
        <v>Young Adult</v>
      </c>
      <c r="N788" t="s">
        <v>18</v>
      </c>
      <c r="O788" s="2" cm="1">
        <f t="array" ref="O788">_xlfn.IFS(E788 = 0, D788,E788&gt;0,D788/E788)</f>
        <v>50000</v>
      </c>
      <c r="P788" t="str" cm="1">
        <f t="array" ref="P788">_xlfn.IFS(O788&lt;25000,"Less than 25000",O788&lt;50000,"25000 - 50000", O788&lt;75000,"50000 - 75000",O788&lt;100000,"75000 - 100000",O788&gt;=100000,"More than 100000")</f>
        <v>50000 - 75000</v>
      </c>
      <c r="Q788" t="str">
        <f t="shared" si="12"/>
        <v>Yes</v>
      </c>
    </row>
    <row r="789" spans="1:17" x14ac:dyDescent="0.3">
      <c r="A789">
        <v>28031</v>
      </c>
      <c r="B789" t="s">
        <v>33</v>
      </c>
      <c r="C789" t="s">
        <v>34</v>
      </c>
      <c r="D789" s="2">
        <v>70000</v>
      </c>
      <c r="E789">
        <v>2</v>
      </c>
      <c r="F789" t="s">
        <v>13</v>
      </c>
      <c r="G789" t="s">
        <v>28</v>
      </c>
      <c r="H789" t="s">
        <v>18</v>
      </c>
      <c r="I789">
        <v>1</v>
      </c>
      <c r="J789" t="s">
        <v>22</v>
      </c>
      <c r="K789" t="s">
        <v>31</v>
      </c>
      <c r="L789">
        <v>59</v>
      </c>
      <c r="M789" t="str" cm="1">
        <f t="array" ref="M789">_xlfn.IFS(L789&lt;18,"Invalid", L789&lt;=35,"Young Adult", L789&lt;=55,"Middle Aged", L789&gt;55,"Old")</f>
        <v>Old</v>
      </c>
      <c r="N789" t="s">
        <v>15</v>
      </c>
      <c r="O789" s="2" cm="1">
        <f t="array" ref="O789">_xlfn.IFS(E789 = 0, D789,E789&gt;0,D789/E789)</f>
        <v>35000</v>
      </c>
      <c r="P789" t="str" cm="1">
        <f t="array" ref="P789">_xlfn.IFS(O789&lt;25000,"Less than 25000",O789&lt;50000,"25000 - 50000", O789&lt;75000,"50000 - 75000",O789&lt;100000,"75000 - 100000",O789&gt;=100000,"More than 100000")</f>
        <v>25000 - 50000</v>
      </c>
      <c r="Q789" t="str">
        <f t="shared" si="12"/>
        <v>Yes</v>
      </c>
    </row>
    <row r="790" spans="1:17" x14ac:dyDescent="0.3">
      <c r="A790">
        <v>26270</v>
      </c>
      <c r="B790" t="s">
        <v>33</v>
      </c>
      <c r="C790" t="s">
        <v>34</v>
      </c>
      <c r="D790" s="2">
        <v>20000</v>
      </c>
      <c r="E790">
        <v>2</v>
      </c>
      <c r="F790" t="s">
        <v>29</v>
      </c>
      <c r="G790" t="s">
        <v>20</v>
      </c>
      <c r="H790" t="s">
        <v>15</v>
      </c>
      <c r="I790">
        <v>2</v>
      </c>
      <c r="J790" t="s">
        <v>26</v>
      </c>
      <c r="K790" t="s">
        <v>31</v>
      </c>
      <c r="L790">
        <v>49</v>
      </c>
      <c r="M790" t="str" cm="1">
        <f t="array" ref="M790">_xlfn.IFS(L790&lt;18,"Invalid", L790&lt;=35,"Young Adult", L790&lt;=55,"Middle Aged", L790&gt;55,"Old")</f>
        <v>Middle Aged</v>
      </c>
      <c r="N790" t="s">
        <v>18</v>
      </c>
      <c r="O790" s="2" cm="1">
        <f t="array" ref="O790">_xlfn.IFS(E790 = 0, D790,E790&gt;0,D790/E790)</f>
        <v>10000</v>
      </c>
      <c r="P790" t="str" cm="1">
        <f t="array" ref="P790">_xlfn.IFS(O790&lt;25000,"Less than 25000",O790&lt;50000,"25000 - 50000", O790&lt;75000,"50000 - 75000",O790&lt;100000,"75000 - 100000",O790&gt;=100000,"More than 100000")</f>
        <v>Less than 25000</v>
      </c>
      <c r="Q790" t="str">
        <f t="shared" si="12"/>
        <v>Yes</v>
      </c>
    </row>
    <row r="791" spans="1:17" x14ac:dyDescent="0.3">
      <c r="A791">
        <v>22221</v>
      </c>
      <c r="B791" t="s">
        <v>32</v>
      </c>
      <c r="C791" t="s">
        <v>35</v>
      </c>
      <c r="D791" s="2">
        <v>60000</v>
      </c>
      <c r="E791">
        <v>2</v>
      </c>
      <c r="F791" t="s">
        <v>27</v>
      </c>
      <c r="G791" t="s">
        <v>21</v>
      </c>
      <c r="H791" t="s">
        <v>18</v>
      </c>
      <c r="I791">
        <v>2</v>
      </c>
      <c r="J791" t="s">
        <v>26</v>
      </c>
      <c r="K791" t="s">
        <v>31</v>
      </c>
      <c r="L791">
        <v>48</v>
      </c>
      <c r="M791" t="str" cm="1">
        <f t="array" ref="M791">_xlfn.IFS(L791&lt;18,"Invalid", L791&lt;=35,"Young Adult", L791&lt;=55,"Middle Aged", L791&gt;55,"Old")</f>
        <v>Middle Aged</v>
      </c>
      <c r="N791" t="s">
        <v>15</v>
      </c>
      <c r="O791" s="2" cm="1">
        <f t="array" ref="O791">_xlfn.IFS(E791 = 0, D791,E791&gt;0,D791/E791)</f>
        <v>30000</v>
      </c>
      <c r="P791" t="str" cm="1">
        <f t="array" ref="P791">_xlfn.IFS(O791&lt;25000,"Less than 25000",O791&lt;50000,"25000 - 50000", O791&lt;75000,"50000 - 75000",O791&lt;100000,"75000 - 100000",O791&gt;=100000,"More than 100000")</f>
        <v>25000 - 50000</v>
      </c>
      <c r="Q791" t="str">
        <f t="shared" si="12"/>
        <v>Yes</v>
      </c>
    </row>
    <row r="792" spans="1:17" x14ac:dyDescent="0.3">
      <c r="A792">
        <v>28228</v>
      </c>
      <c r="B792" t="s">
        <v>33</v>
      </c>
      <c r="C792" t="s">
        <v>34</v>
      </c>
      <c r="D792" s="2">
        <v>80000</v>
      </c>
      <c r="E792">
        <v>2</v>
      </c>
      <c r="F792" t="s">
        <v>29</v>
      </c>
      <c r="G792" t="s">
        <v>14</v>
      </c>
      <c r="H792" t="s">
        <v>18</v>
      </c>
      <c r="I792">
        <v>2</v>
      </c>
      <c r="J792" t="s">
        <v>26</v>
      </c>
      <c r="K792" t="s">
        <v>31</v>
      </c>
      <c r="L792">
        <v>50</v>
      </c>
      <c r="M792" t="str" cm="1">
        <f t="array" ref="M792">_xlfn.IFS(L792&lt;18,"Invalid", L792&lt;=35,"Young Adult", L792&lt;=55,"Middle Aged", L792&gt;55,"Old")</f>
        <v>Middle Aged</v>
      </c>
      <c r="N792" t="s">
        <v>18</v>
      </c>
      <c r="O792" s="2" cm="1">
        <f t="array" ref="O792">_xlfn.IFS(E792 = 0, D792,E792&gt;0,D792/E792)</f>
        <v>40000</v>
      </c>
      <c r="P792" t="str" cm="1">
        <f t="array" ref="P792">_xlfn.IFS(O792&lt;25000,"Less than 25000",O792&lt;50000,"25000 - 50000", O792&lt;75000,"50000 - 75000",O792&lt;100000,"75000 - 100000",O792&gt;=100000,"More than 100000")</f>
        <v>25000 - 50000</v>
      </c>
      <c r="Q792" t="str">
        <f t="shared" si="12"/>
        <v>Yes</v>
      </c>
    </row>
    <row r="793" spans="1:17" x14ac:dyDescent="0.3">
      <c r="A793">
        <v>18363</v>
      </c>
      <c r="B793" t="s">
        <v>32</v>
      </c>
      <c r="C793" t="s">
        <v>35</v>
      </c>
      <c r="D793" s="2">
        <v>40000</v>
      </c>
      <c r="E793">
        <v>0</v>
      </c>
      <c r="F793" t="s">
        <v>27</v>
      </c>
      <c r="G793" t="s">
        <v>14</v>
      </c>
      <c r="H793" t="s">
        <v>15</v>
      </c>
      <c r="I793">
        <v>2</v>
      </c>
      <c r="J793" t="s">
        <v>23</v>
      </c>
      <c r="K793" t="s">
        <v>31</v>
      </c>
      <c r="L793">
        <v>28</v>
      </c>
      <c r="M793" t="str" cm="1">
        <f t="array" ref="M793">_xlfn.IFS(L793&lt;18,"Invalid", L793&lt;=35,"Young Adult", L793&lt;=55,"Middle Aged", L793&gt;55,"Old")</f>
        <v>Young Adult</v>
      </c>
      <c r="N793" t="s">
        <v>15</v>
      </c>
      <c r="O793" s="2" cm="1">
        <f t="array" ref="O793">_xlfn.IFS(E793 = 0, D793,E793&gt;0,D793/E793)</f>
        <v>40000</v>
      </c>
      <c r="P793" t="str" cm="1">
        <f t="array" ref="P793">_xlfn.IFS(O793&lt;25000,"Less than 25000",O793&lt;50000,"25000 - 50000", O793&lt;75000,"50000 - 75000",O793&lt;100000,"75000 - 100000",O793&gt;=100000,"More than 100000")</f>
        <v>25000 - 50000</v>
      </c>
      <c r="Q793" t="str">
        <f t="shared" si="12"/>
        <v>Yes</v>
      </c>
    </row>
    <row r="794" spans="1:17" x14ac:dyDescent="0.3">
      <c r="A794">
        <v>23256</v>
      </c>
      <c r="B794" t="s">
        <v>33</v>
      </c>
      <c r="C794" t="s">
        <v>35</v>
      </c>
      <c r="D794" s="2">
        <v>30000</v>
      </c>
      <c r="E794">
        <v>1</v>
      </c>
      <c r="F794" t="s">
        <v>27</v>
      </c>
      <c r="G794" t="s">
        <v>20</v>
      </c>
      <c r="H794" t="s">
        <v>18</v>
      </c>
      <c r="I794">
        <v>1</v>
      </c>
      <c r="J794" t="s">
        <v>23</v>
      </c>
      <c r="K794" t="s">
        <v>31</v>
      </c>
      <c r="L794">
        <v>52</v>
      </c>
      <c r="M794" t="str" cm="1">
        <f t="array" ref="M794">_xlfn.IFS(L794&lt;18,"Invalid", L794&lt;=35,"Young Adult", L794&lt;=55,"Middle Aged", L794&gt;55,"Old")</f>
        <v>Middle Aged</v>
      </c>
      <c r="N794" t="s">
        <v>18</v>
      </c>
      <c r="O794" s="2" cm="1">
        <f t="array" ref="O794">_xlfn.IFS(E794 = 0, D794,E794&gt;0,D794/E794)</f>
        <v>30000</v>
      </c>
      <c r="P794" t="str" cm="1">
        <f t="array" ref="P794">_xlfn.IFS(O794&lt;25000,"Less than 25000",O794&lt;50000,"25000 - 50000", O794&lt;75000,"50000 - 75000",O794&lt;100000,"75000 - 100000",O794&gt;=100000,"More than 100000")</f>
        <v>25000 - 50000</v>
      </c>
      <c r="Q794" t="str">
        <f t="shared" si="12"/>
        <v>Yes</v>
      </c>
    </row>
    <row r="795" spans="1:17" x14ac:dyDescent="0.3">
      <c r="A795">
        <v>12768</v>
      </c>
      <c r="B795" t="s">
        <v>32</v>
      </c>
      <c r="C795" t="s">
        <v>35</v>
      </c>
      <c r="D795" s="2">
        <v>30000</v>
      </c>
      <c r="E795">
        <v>1</v>
      </c>
      <c r="F795" t="s">
        <v>27</v>
      </c>
      <c r="G795" t="s">
        <v>20</v>
      </c>
      <c r="H795" t="s">
        <v>15</v>
      </c>
      <c r="I795">
        <v>1</v>
      </c>
      <c r="J795" t="s">
        <v>22</v>
      </c>
      <c r="K795" t="s">
        <v>31</v>
      </c>
      <c r="L795">
        <v>52</v>
      </c>
      <c r="M795" t="str" cm="1">
        <f t="array" ref="M795">_xlfn.IFS(L795&lt;18,"Invalid", L795&lt;=35,"Young Adult", L795&lt;=55,"Middle Aged", L795&gt;55,"Old")</f>
        <v>Middle Aged</v>
      </c>
      <c r="N795" t="s">
        <v>15</v>
      </c>
      <c r="O795" s="2" cm="1">
        <f t="array" ref="O795">_xlfn.IFS(E795 = 0, D795,E795&gt;0,D795/E795)</f>
        <v>30000</v>
      </c>
      <c r="P795" t="str" cm="1">
        <f t="array" ref="P795">_xlfn.IFS(O795&lt;25000,"Less than 25000",O795&lt;50000,"25000 - 50000", O795&lt;75000,"50000 - 75000",O795&lt;100000,"75000 - 100000",O795&gt;=100000,"More than 100000")</f>
        <v>25000 - 50000</v>
      </c>
      <c r="Q795" t="str">
        <f t="shared" si="12"/>
        <v>Yes</v>
      </c>
    </row>
    <row r="796" spans="1:17" x14ac:dyDescent="0.3">
      <c r="A796">
        <v>20361</v>
      </c>
      <c r="B796" t="s">
        <v>32</v>
      </c>
      <c r="C796" t="s">
        <v>35</v>
      </c>
      <c r="D796" s="2">
        <v>50000</v>
      </c>
      <c r="E796">
        <v>2</v>
      </c>
      <c r="F796" t="s">
        <v>30</v>
      </c>
      <c r="G796" t="s">
        <v>28</v>
      </c>
      <c r="H796" t="s">
        <v>15</v>
      </c>
      <c r="I796">
        <v>2</v>
      </c>
      <c r="J796" t="s">
        <v>23</v>
      </c>
      <c r="K796" t="s">
        <v>31</v>
      </c>
      <c r="L796">
        <v>69</v>
      </c>
      <c r="M796" t="str" cm="1">
        <f t="array" ref="M796">_xlfn.IFS(L796&lt;18,"Invalid", L796&lt;=35,"Young Adult", L796&lt;=55,"Middle Aged", L796&gt;55,"Old")</f>
        <v>Old</v>
      </c>
      <c r="N796" t="s">
        <v>18</v>
      </c>
      <c r="O796" s="2" cm="1">
        <f t="array" ref="O796">_xlfn.IFS(E796 = 0, D796,E796&gt;0,D796/E796)</f>
        <v>25000</v>
      </c>
      <c r="P796" t="str" cm="1">
        <f t="array" ref="P796">_xlfn.IFS(O796&lt;25000,"Less than 25000",O796&lt;50000,"25000 - 50000", O796&lt;75000,"50000 - 75000",O796&lt;100000,"75000 - 100000",O796&gt;=100000,"More than 100000")</f>
        <v>25000 - 50000</v>
      </c>
      <c r="Q796" t="str">
        <f t="shared" si="12"/>
        <v>Yes</v>
      </c>
    </row>
    <row r="797" spans="1:17" x14ac:dyDescent="0.3">
      <c r="A797">
        <v>21306</v>
      </c>
      <c r="B797" t="s">
        <v>33</v>
      </c>
      <c r="C797" t="s">
        <v>35</v>
      </c>
      <c r="D797" s="2">
        <v>60000</v>
      </c>
      <c r="E797">
        <v>2</v>
      </c>
      <c r="F797" t="s">
        <v>27</v>
      </c>
      <c r="G797" t="s">
        <v>21</v>
      </c>
      <c r="H797" t="s">
        <v>15</v>
      </c>
      <c r="I797">
        <v>2</v>
      </c>
      <c r="J797" t="s">
        <v>23</v>
      </c>
      <c r="K797" t="s">
        <v>31</v>
      </c>
      <c r="L797">
        <v>51</v>
      </c>
      <c r="M797" t="str" cm="1">
        <f t="array" ref="M797">_xlfn.IFS(L797&lt;18,"Invalid", L797&lt;=35,"Young Adult", L797&lt;=55,"Middle Aged", L797&gt;55,"Old")</f>
        <v>Middle Aged</v>
      </c>
      <c r="N797" t="s">
        <v>18</v>
      </c>
      <c r="O797" s="2" cm="1">
        <f t="array" ref="O797">_xlfn.IFS(E797 = 0, D797,E797&gt;0,D797/E797)</f>
        <v>30000</v>
      </c>
      <c r="P797" t="str" cm="1">
        <f t="array" ref="P797">_xlfn.IFS(O797&lt;25000,"Less than 25000",O797&lt;50000,"25000 - 50000", O797&lt;75000,"50000 - 75000",O797&lt;100000,"75000 - 100000",O797&gt;=100000,"More than 100000")</f>
        <v>25000 - 50000</v>
      </c>
      <c r="Q797" t="str">
        <f t="shared" si="12"/>
        <v>Yes</v>
      </c>
    </row>
    <row r="798" spans="1:17" x14ac:dyDescent="0.3">
      <c r="A798">
        <v>13382</v>
      </c>
      <c r="B798" t="s">
        <v>32</v>
      </c>
      <c r="C798" t="s">
        <v>35</v>
      </c>
      <c r="D798" s="2">
        <v>70000</v>
      </c>
      <c r="E798">
        <v>5</v>
      </c>
      <c r="F798" t="s">
        <v>19</v>
      </c>
      <c r="G798" t="s">
        <v>21</v>
      </c>
      <c r="H798" t="s">
        <v>15</v>
      </c>
      <c r="I798">
        <v>2</v>
      </c>
      <c r="J798" t="s">
        <v>26</v>
      </c>
      <c r="K798" t="s">
        <v>31</v>
      </c>
      <c r="L798">
        <v>57</v>
      </c>
      <c r="M798" t="str" cm="1">
        <f t="array" ref="M798">_xlfn.IFS(L798&lt;18,"Invalid", L798&lt;=35,"Young Adult", L798&lt;=55,"Middle Aged", L798&gt;55,"Old")</f>
        <v>Old</v>
      </c>
      <c r="N798" t="s">
        <v>15</v>
      </c>
      <c r="O798" s="2" cm="1">
        <f t="array" ref="O798">_xlfn.IFS(E798 = 0, D798,E798&gt;0,D798/E798)</f>
        <v>14000</v>
      </c>
      <c r="P798" t="str" cm="1">
        <f t="array" ref="P798">_xlfn.IFS(O798&lt;25000,"Less than 25000",O798&lt;50000,"25000 - 50000", O798&lt;75000,"50000 - 75000",O798&lt;100000,"75000 - 100000",O798&gt;=100000,"More than 100000")</f>
        <v>Less than 25000</v>
      </c>
      <c r="Q798" t="str">
        <f t="shared" si="12"/>
        <v>Yes</v>
      </c>
    </row>
    <row r="799" spans="1:17" x14ac:dyDescent="0.3">
      <c r="A799">
        <v>20310</v>
      </c>
      <c r="B799" t="s">
        <v>33</v>
      </c>
      <c r="C799" t="s">
        <v>35</v>
      </c>
      <c r="D799" s="2">
        <v>60000</v>
      </c>
      <c r="E799">
        <v>0</v>
      </c>
      <c r="F799" t="s">
        <v>19</v>
      </c>
      <c r="G799" t="s">
        <v>14</v>
      </c>
      <c r="H799" t="s">
        <v>15</v>
      </c>
      <c r="I799">
        <v>1</v>
      </c>
      <c r="J799" t="s">
        <v>23</v>
      </c>
      <c r="K799" t="s">
        <v>31</v>
      </c>
      <c r="L799">
        <v>27</v>
      </c>
      <c r="M799" t="str" cm="1">
        <f t="array" ref="M799">_xlfn.IFS(L799&lt;18,"Invalid", L799&lt;=35,"Young Adult", L799&lt;=55,"Middle Aged", L799&gt;55,"Old")</f>
        <v>Young Adult</v>
      </c>
      <c r="N799" t="s">
        <v>15</v>
      </c>
      <c r="O799" s="2" cm="1">
        <f t="array" ref="O799">_xlfn.IFS(E799 = 0, D799,E799&gt;0,D799/E799)</f>
        <v>60000</v>
      </c>
      <c r="P799" t="str" cm="1">
        <f t="array" ref="P799">_xlfn.IFS(O799&lt;25000,"Less than 25000",O799&lt;50000,"25000 - 50000", O799&lt;75000,"50000 - 75000",O799&lt;100000,"75000 - 100000",O799&gt;=100000,"More than 100000")</f>
        <v>50000 - 75000</v>
      </c>
      <c r="Q799" t="str">
        <f t="shared" si="12"/>
        <v>Yes</v>
      </c>
    </row>
    <row r="800" spans="1:17" x14ac:dyDescent="0.3">
      <c r="A800">
        <v>22971</v>
      </c>
      <c r="B800" t="s">
        <v>33</v>
      </c>
      <c r="C800" t="s">
        <v>34</v>
      </c>
      <c r="D800" s="2">
        <v>30000</v>
      </c>
      <c r="E800">
        <v>0</v>
      </c>
      <c r="F800" t="s">
        <v>27</v>
      </c>
      <c r="G800" t="s">
        <v>14</v>
      </c>
      <c r="H800" t="s">
        <v>18</v>
      </c>
      <c r="I800">
        <v>2</v>
      </c>
      <c r="J800" t="s">
        <v>16</v>
      </c>
      <c r="K800" t="s">
        <v>31</v>
      </c>
      <c r="L800">
        <v>25</v>
      </c>
      <c r="M800" t="str" cm="1">
        <f t="array" ref="M800">_xlfn.IFS(L800&lt;18,"Invalid", L800&lt;=35,"Young Adult", L800&lt;=55,"Middle Aged", L800&gt;55,"Old")</f>
        <v>Young Adult</v>
      </c>
      <c r="N800" t="s">
        <v>15</v>
      </c>
      <c r="O800" s="2" cm="1">
        <f t="array" ref="O800">_xlfn.IFS(E800 = 0, D800,E800&gt;0,D800/E800)</f>
        <v>30000</v>
      </c>
      <c r="P800" t="str" cm="1">
        <f t="array" ref="P800">_xlfn.IFS(O800&lt;25000,"Less than 25000",O800&lt;50000,"25000 - 50000", O800&lt;75000,"50000 - 75000",O800&lt;100000,"75000 - 100000",O800&gt;=100000,"More than 100000")</f>
        <v>25000 - 50000</v>
      </c>
      <c r="Q800" t="str">
        <f t="shared" si="12"/>
        <v>Yes</v>
      </c>
    </row>
    <row r="801" spans="1:17" x14ac:dyDescent="0.3">
      <c r="A801">
        <v>15287</v>
      </c>
      <c r="B801" t="s">
        <v>33</v>
      </c>
      <c r="C801" t="s">
        <v>34</v>
      </c>
      <c r="D801" s="2">
        <v>50000</v>
      </c>
      <c r="E801">
        <v>1</v>
      </c>
      <c r="F801" t="s">
        <v>30</v>
      </c>
      <c r="G801" t="s">
        <v>14</v>
      </c>
      <c r="H801" t="s">
        <v>15</v>
      </c>
      <c r="I801">
        <v>0</v>
      </c>
      <c r="J801" t="s">
        <v>26</v>
      </c>
      <c r="K801" t="s">
        <v>31</v>
      </c>
      <c r="L801">
        <v>33</v>
      </c>
      <c r="M801" t="str" cm="1">
        <f t="array" ref="M801">_xlfn.IFS(L801&lt;18,"Invalid", L801&lt;=35,"Young Adult", L801&lt;=55,"Middle Aged", L801&gt;55,"Old")</f>
        <v>Young Adult</v>
      </c>
      <c r="N801" t="s">
        <v>15</v>
      </c>
      <c r="O801" s="2" cm="1">
        <f t="array" ref="O801">_xlfn.IFS(E801 = 0, D801,E801&gt;0,D801/E801)</f>
        <v>50000</v>
      </c>
      <c r="P801" t="str" cm="1">
        <f t="array" ref="P801">_xlfn.IFS(O801&lt;25000,"Less than 25000",O801&lt;50000,"25000 - 50000", O801&lt;75000,"50000 - 75000",O801&lt;100000,"75000 - 100000",O801&gt;=100000,"More than 100000")</f>
        <v>50000 - 75000</v>
      </c>
      <c r="Q801" t="str">
        <f t="shared" si="12"/>
        <v>No</v>
      </c>
    </row>
    <row r="802" spans="1:17" x14ac:dyDescent="0.3">
      <c r="A802">
        <v>15532</v>
      </c>
      <c r="B802" t="s">
        <v>33</v>
      </c>
      <c r="C802" t="s">
        <v>35</v>
      </c>
      <c r="D802" s="2">
        <v>60000</v>
      </c>
      <c r="E802">
        <v>4</v>
      </c>
      <c r="F802" t="s">
        <v>13</v>
      </c>
      <c r="G802" t="s">
        <v>21</v>
      </c>
      <c r="H802" t="s">
        <v>15</v>
      </c>
      <c r="I802">
        <v>2</v>
      </c>
      <c r="J802" t="s">
        <v>22</v>
      </c>
      <c r="K802" t="s">
        <v>31</v>
      </c>
      <c r="L802">
        <v>43</v>
      </c>
      <c r="M802" t="str" cm="1">
        <f t="array" ref="M802">_xlfn.IFS(L802&lt;18,"Invalid", L802&lt;=35,"Young Adult", L802&lt;=55,"Middle Aged", L802&gt;55,"Old")</f>
        <v>Middle Aged</v>
      </c>
      <c r="N802" t="s">
        <v>15</v>
      </c>
      <c r="O802" s="2" cm="1">
        <f t="array" ref="O802">_xlfn.IFS(E802 = 0, D802,E802&gt;0,D802/E802)</f>
        <v>15000</v>
      </c>
      <c r="P802" t="str" cm="1">
        <f t="array" ref="P802">_xlfn.IFS(O802&lt;25000,"Less than 25000",O802&lt;50000,"25000 - 50000", O802&lt;75000,"50000 - 75000",O802&lt;100000,"75000 - 100000",O802&gt;=100000,"More than 100000")</f>
        <v>Less than 25000</v>
      </c>
      <c r="Q802" t="str">
        <f t="shared" si="12"/>
        <v>Yes</v>
      </c>
    </row>
    <row r="803" spans="1:17" x14ac:dyDescent="0.3">
      <c r="A803">
        <v>11255</v>
      </c>
      <c r="B803" t="s">
        <v>32</v>
      </c>
      <c r="C803" t="s">
        <v>35</v>
      </c>
      <c r="D803" s="2">
        <v>70000</v>
      </c>
      <c r="E803">
        <v>4</v>
      </c>
      <c r="F803" t="s">
        <v>30</v>
      </c>
      <c r="G803" t="s">
        <v>28</v>
      </c>
      <c r="H803" t="s">
        <v>15</v>
      </c>
      <c r="I803">
        <v>2</v>
      </c>
      <c r="J803" t="s">
        <v>23</v>
      </c>
      <c r="K803" t="s">
        <v>31</v>
      </c>
      <c r="L803">
        <v>73</v>
      </c>
      <c r="M803" t="str" cm="1">
        <f t="array" ref="M803">_xlfn.IFS(L803&lt;18,"Invalid", L803&lt;=35,"Young Adult", L803&lt;=55,"Middle Aged", L803&gt;55,"Old")</f>
        <v>Old</v>
      </c>
      <c r="N803" t="s">
        <v>18</v>
      </c>
      <c r="O803" s="2" cm="1">
        <f t="array" ref="O803">_xlfn.IFS(E803 = 0, D803,E803&gt;0,D803/E803)</f>
        <v>17500</v>
      </c>
      <c r="P803" t="str" cm="1">
        <f t="array" ref="P803">_xlfn.IFS(O803&lt;25000,"Less than 25000",O803&lt;50000,"25000 - 50000", O803&lt;75000,"50000 - 75000",O803&lt;100000,"75000 - 100000",O803&gt;=100000,"More than 100000")</f>
        <v>Less than 25000</v>
      </c>
      <c r="Q803" t="str">
        <f t="shared" si="12"/>
        <v>Yes</v>
      </c>
    </row>
    <row r="804" spans="1:17" x14ac:dyDescent="0.3">
      <c r="A804">
        <v>28090</v>
      </c>
      <c r="B804" t="s">
        <v>32</v>
      </c>
      <c r="C804" t="s">
        <v>35</v>
      </c>
      <c r="D804" s="2">
        <v>40000</v>
      </c>
      <c r="E804">
        <v>0</v>
      </c>
      <c r="F804" t="s">
        <v>19</v>
      </c>
      <c r="G804" t="s">
        <v>14</v>
      </c>
      <c r="H804" t="s">
        <v>15</v>
      </c>
      <c r="I804">
        <v>1</v>
      </c>
      <c r="J804" t="s">
        <v>23</v>
      </c>
      <c r="K804" t="s">
        <v>31</v>
      </c>
      <c r="L804">
        <v>27</v>
      </c>
      <c r="M804" t="str" cm="1">
        <f t="array" ref="M804">_xlfn.IFS(L804&lt;18,"Invalid", L804&lt;=35,"Young Adult", L804&lt;=55,"Middle Aged", L804&gt;55,"Old")</f>
        <v>Young Adult</v>
      </c>
      <c r="N804" t="s">
        <v>18</v>
      </c>
      <c r="O804" s="2" cm="1">
        <f t="array" ref="O804">_xlfn.IFS(E804 = 0, D804,E804&gt;0,D804/E804)</f>
        <v>40000</v>
      </c>
      <c r="P804" t="str" cm="1">
        <f t="array" ref="P804">_xlfn.IFS(O804&lt;25000,"Less than 25000",O804&lt;50000,"25000 - 50000", O804&lt;75000,"50000 - 75000",O804&lt;100000,"75000 - 100000",O804&gt;=100000,"More than 100000")</f>
        <v>25000 - 50000</v>
      </c>
      <c r="Q804" t="str">
        <f t="shared" si="12"/>
        <v>Yes</v>
      </c>
    </row>
    <row r="805" spans="1:17" x14ac:dyDescent="0.3">
      <c r="A805">
        <v>15255</v>
      </c>
      <c r="B805" t="s">
        <v>32</v>
      </c>
      <c r="C805" t="s">
        <v>35</v>
      </c>
      <c r="D805" s="2">
        <v>40000</v>
      </c>
      <c r="E805">
        <v>0</v>
      </c>
      <c r="F805" t="s">
        <v>27</v>
      </c>
      <c r="G805" t="s">
        <v>14</v>
      </c>
      <c r="H805" t="s">
        <v>15</v>
      </c>
      <c r="I805">
        <v>2</v>
      </c>
      <c r="J805" t="s">
        <v>23</v>
      </c>
      <c r="K805" t="s">
        <v>31</v>
      </c>
      <c r="L805">
        <v>28</v>
      </c>
      <c r="M805" t="str" cm="1">
        <f t="array" ref="M805">_xlfn.IFS(L805&lt;18,"Invalid", L805&lt;=35,"Young Adult", L805&lt;=55,"Middle Aged", L805&gt;55,"Old")</f>
        <v>Young Adult</v>
      </c>
      <c r="N805" t="s">
        <v>15</v>
      </c>
      <c r="O805" s="2" cm="1">
        <f t="array" ref="O805">_xlfn.IFS(E805 = 0, D805,E805&gt;0,D805/E805)</f>
        <v>40000</v>
      </c>
      <c r="P805" t="str" cm="1">
        <f t="array" ref="P805">_xlfn.IFS(O805&lt;25000,"Less than 25000",O805&lt;50000,"25000 - 50000", O805&lt;75000,"50000 - 75000",O805&lt;100000,"75000 - 100000",O805&gt;=100000,"More than 100000")</f>
        <v>25000 - 50000</v>
      </c>
      <c r="Q805" t="str">
        <f t="shared" si="12"/>
        <v>Yes</v>
      </c>
    </row>
    <row r="806" spans="1:17" x14ac:dyDescent="0.3">
      <c r="A806">
        <v>13154</v>
      </c>
      <c r="B806" t="s">
        <v>32</v>
      </c>
      <c r="C806" t="s">
        <v>35</v>
      </c>
      <c r="D806" s="2">
        <v>40000</v>
      </c>
      <c r="E806">
        <v>0</v>
      </c>
      <c r="F806" t="s">
        <v>27</v>
      </c>
      <c r="G806" t="s">
        <v>14</v>
      </c>
      <c r="H806" t="s">
        <v>18</v>
      </c>
      <c r="I806">
        <v>2</v>
      </c>
      <c r="J806" t="s">
        <v>16</v>
      </c>
      <c r="K806" t="s">
        <v>31</v>
      </c>
      <c r="L806">
        <v>27</v>
      </c>
      <c r="M806" t="str" cm="1">
        <f t="array" ref="M806">_xlfn.IFS(L806&lt;18,"Invalid", L806&lt;=35,"Young Adult", L806&lt;=55,"Middle Aged", L806&gt;55,"Old")</f>
        <v>Young Adult</v>
      </c>
      <c r="N806" t="s">
        <v>15</v>
      </c>
      <c r="O806" s="2" cm="1">
        <f t="array" ref="O806">_xlfn.IFS(E806 = 0, D806,E806&gt;0,D806/E806)</f>
        <v>40000</v>
      </c>
      <c r="P806" t="str" cm="1">
        <f t="array" ref="P806">_xlfn.IFS(O806&lt;25000,"Less than 25000",O806&lt;50000,"25000 - 50000", O806&lt;75000,"50000 - 75000",O806&lt;100000,"75000 - 100000",O806&gt;=100000,"More than 100000")</f>
        <v>25000 - 50000</v>
      </c>
      <c r="Q806" t="str">
        <f t="shared" si="12"/>
        <v>Yes</v>
      </c>
    </row>
    <row r="807" spans="1:17" x14ac:dyDescent="0.3">
      <c r="A807">
        <v>26778</v>
      </c>
      <c r="B807" t="s">
        <v>33</v>
      </c>
      <c r="C807" t="s">
        <v>34</v>
      </c>
      <c r="D807" s="2">
        <v>40000</v>
      </c>
      <c r="E807">
        <v>0</v>
      </c>
      <c r="F807" t="s">
        <v>27</v>
      </c>
      <c r="G807" t="s">
        <v>14</v>
      </c>
      <c r="H807" t="s">
        <v>15</v>
      </c>
      <c r="I807">
        <v>2</v>
      </c>
      <c r="J807" t="s">
        <v>23</v>
      </c>
      <c r="K807" t="s">
        <v>31</v>
      </c>
      <c r="L807">
        <v>31</v>
      </c>
      <c r="M807" t="str" cm="1">
        <f t="array" ref="M807">_xlfn.IFS(L807&lt;18,"Invalid", L807&lt;=35,"Young Adult", L807&lt;=55,"Middle Aged", L807&gt;55,"Old")</f>
        <v>Young Adult</v>
      </c>
      <c r="N807" t="s">
        <v>18</v>
      </c>
      <c r="O807" s="2" cm="1">
        <f t="array" ref="O807">_xlfn.IFS(E807 = 0, D807,E807&gt;0,D807/E807)</f>
        <v>40000</v>
      </c>
      <c r="P807" t="str" cm="1">
        <f t="array" ref="P807">_xlfn.IFS(O807&lt;25000,"Less than 25000",O807&lt;50000,"25000 - 50000", O807&lt;75000,"50000 - 75000",O807&lt;100000,"75000 - 100000",O807&gt;=100000,"More than 100000")</f>
        <v>25000 - 50000</v>
      </c>
      <c r="Q807" t="str">
        <f t="shared" si="12"/>
        <v>Yes</v>
      </c>
    </row>
    <row r="808" spans="1:17" x14ac:dyDescent="0.3">
      <c r="A808">
        <v>23248</v>
      </c>
      <c r="B808" t="s">
        <v>32</v>
      </c>
      <c r="C808" t="s">
        <v>34</v>
      </c>
      <c r="D808" s="2">
        <v>10000</v>
      </c>
      <c r="E808">
        <v>2</v>
      </c>
      <c r="F808" t="s">
        <v>27</v>
      </c>
      <c r="G808" t="s">
        <v>25</v>
      </c>
      <c r="H808" t="s">
        <v>15</v>
      </c>
      <c r="I808">
        <v>2</v>
      </c>
      <c r="J808" t="s">
        <v>26</v>
      </c>
      <c r="K808" t="s">
        <v>31</v>
      </c>
      <c r="L808">
        <v>53</v>
      </c>
      <c r="M808" t="str" cm="1">
        <f t="array" ref="M808">_xlfn.IFS(L808&lt;18,"Invalid", L808&lt;=35,"Young Adult", L808&lt;=55,"Middle Aged", L808&gt;55,"Old")</f>
        <v>Middle Aged</v>
      </c>
      <c r="N808" t="s">
        <v>18</v>
      </c>
      <c r="O808" s="2" cm="1">
        <f t="array" ref="O808">_xlfn.IFS(E808 = 0, D808,E808&gt;0,D808/E808)</f>
        <v>5000</v>
      </c>
      <c r="P808" t="str" cm="1">
        <f t="array" ref="P808">_xlfn.IFS(O808&lt;25000,"Less than 25000",O808&lt;50000,"25000 - 50000", O808&lt;75000,"50000 - 75000",O808&lt;100000,"75000 - 100000",O808&gt;=100000,"More than 100000")</f>
        <v>Less than 25000</v>
      </c>
      <c r="Q808" t="str">
        <f t="shared" si="12"/>
        <v>Yes</v>
      </c>
    </row>
    <row r="809" spans="1:17" x14ac:dyDescent="0.3">
      <c r="A809">
        <v>21417</v>
      </c>
      <c r="B809" t="s">
        <v>33</v>
      </c>
      <c r="C809" t="s">
        <v>34</v>
      </c>
      <c r="D809" s="2">
        <v>60000</v>
      </c>
      <c r="E809">
        <v>0</v>
      </c>
      <c r="F809" t="s">
        <v>19</v>
      </c>
      <c r="G809" t="s">
        <v>21</v>
      </c>
      <c r="H809" t="s">
        <v>18</v>
      </c>
      <c r="I809">
        <v>2</v>
      </c>
      <c r="J809" t="s">
        <v>26</v>
      </c>
      <c r="K809" t="s">
        <v>31</v>
      </c>
      <c r="L809">
        <v>32</v>
      </c>
      <c r="M809" t="str" cm="1">
        <f t="array" ref="M809">_xlfn.IFS(L809&lt;18,"Invalid", L809&lt;=35,"Young Adult", L809&lt;=55,"Middle Aged", L809&gt;55,"Old")</f>
        <v>Young Adult</v>
      </c>
      <c r="N809" t="s">
        <v>15</v>
      </c>
      <c r="O809" s="2" cm="1">
        <f t="array" ref="O809">_xlfn.IFS(E809 = 0, D809,E809&gt;0,D809/E809)</f>
        <v>60000</v>
      </c>
      <c r="P809" t="str" cm="1">
        <f t="array" ref="P809">_xlfn.IFS(O809&lt;25000,"Less than 25000",O809&lt;50000,"25000 - 50000", O809&lt;75000,"50000 - 75000",O809&lt;100000,"75000 - 100000",O809&gt;=100000,"More than 100000")</f>
        <v>50000 - 75000</v>
      </c>
      <c r="Q809" t="str">
        <f t="shared" si="12"/>
        <v>Yes</v>
      </c>
    </row>
    <row r="810" spans="1:17" x14ac:dyDescent="0.3">
      <c r="A810">
        <v>17668</v>
      </c>
      <c r="B810" t="s">
        <v>33</v>
      </c>
      <c r="C810" t="s">
        <v>35</v>
      </c>
      <c r="D810" s="2">
        <v>30000</v>
      </c>
      <c r="E810">
        <v>2</v>
      </c>
      <c r="F810" t="s">
        <v>27</v>
      </c>
      <c r="G810" t="s">
        <v>14</v>
      </c>
      <c r="H810" t="s">
        <v>15</v>
      </c>
      <c r="I810">
        <v>2</v>
      </c>
      <c r="J810" t="s">
        <v>26</v>
      </c>
      <c r="K810" t="s">
        <v>31</v>
      </c>
      <c r="L810">
        <v>50</v>
      </c>
      <c r="M810" t="str" cm="1">
        <f t="array" ref="M810">_xlfn.IFS(L810&lt;18,"Invalid", L810&lt;=35,"Young Adult", L810&lt;=55,"Middle Aged", L810&gt;55,"Old")</f>
        <v>Middle Aged</v>
      </c>
      <c r="N810" t="s">
        <v>15</v>
      </c>
      <c r="O810" s="2" cm="1">
        <f t="array" ref="O810">_xlfn.IFS(E810 = 0, D810,E810&gt;0,D810/E810)</f>
        <v>15000</v>
      </c>
      <c r="P810" t="str" cm="1">
        <f t="array" ref="P810">_xlfn.IFS(O810&lt;25000,"Less than 25000",O810&lt;50000,"25000 - 50000", O810&lt;75000,"50000 - 75000",O810&lt;100000,"75000 - 100000",O810&gt;=100000,"More than 100000")</f>
        <v>Less than 25000</v>
      </c>
      <c r="Q810" t="str">
        <f t="shared" si="12"/>
        <v>Yes</v>
      </c>
    </row>
    <row r="811" spans="1:17" x14ac:dyDescent="0.3">
      <c r="A811">
        <v>27994</v>
      </c>
      <c r="B811" t="s">
        <v>32</v>
      </c>
      <c r="C811" t="s">
        <v>34</v>
      </c>
      <c r="D811" s="2">
        <v>40000</v>
      </c>
      <c r="E811">
        <v>4</v>
      </c>
      <c r="F811" t="s">
        <v>27</v>
      </c>
      <c r="G811" t="s">
        <v>21</v>
      </c>
      <c r="H811" t="s">
        <v>15</v>
      </c>
      <c r="I811">
        <v>2</v>
      </c>
      <c r="J811" t="s">
        <v>23</v>
      </c>
      <c r="K811" t="s">
        <v>31</v>
      </c>
      <c r="L811">
        <v>69</v>
      </c>
      <c r="M811" t="str" cm="1">
        <f t="array" ref="M811">_xlfn.IFS(L811&lt;18,"Invalid", L811&lt;=35,"Young Adult", L811&lt;=55,"Middle Aged", L811&gt;55,"Old")</f>
        <v>Old</v>
      </c>
      <c r="N811" t="s">
        <v>18</v>
      </c>
      <c r="O811" s="2" cm="1">
        <f t="array" ref="O811">_xlfn.IFS(E811 = 0, D811,E811&gt;0,D811/E811)</f>
        <v>10000</v>
      </c>
      <c r="P811" t="str" cm="1">
        <f t="array" ref="P811">_xlfn.IFS(O811&lt;25000,"Less than 25000",O811&lt;50000,"25000 - 50000", O811&lt;75000,"50000 - 75000",O811&lt;100000,"75000 - 100000",O811&gt;=100000,"More than 100000")</f>
        <v>Less than 25000</v>
      </c>
      <c r="Q811" t="str">
        <f t="shared" si="12"/>
        <v>Yes</v>
      </c>
    </row>
    <row r="812" spans="1:17" x14ac:dyDescent="0.3">
      <c r="A812">
        <v>20376</v>
      </c>
      <c r="B812" t="s">
        <v>33</v>
      </c>
      <c r="C812" t="s">
        <v>34</v>
      </c>
      <c r="D812" s="2">
        <v>70000</v>
      </c>
      <c r="E812">
        <v>3</v>
      </c>
      <c r="F812" t="s">
        <v>30</v>
      </c>
      <c r="G812" t="s">
        <v>28</v>
      </c>
      <c r="H812" t="s">
        <v>15</v>
      </c>
      <c r="I812">
        <v>2</v>
      </c>
      <c r="J812" t="s">
        <v>23</v>
      </c>
      <c r="K812" t="s">
        <v>31</v>
      </c>
      <c r="L812">
        <v>52</v>
      </c>
      <c r="M812" t="str" cm="1">
        <f t="array" ref="M812">_xlfn.IFS(L812&lt;18,"Invalid", L812&lt;=35,"Young Adult", L812&lt;=55,"Middle Aged", L812&gt;55,"Old")</f>
        <v>Middle Aged</v>
      </c>
      <c r="N812" t="s">
        <v>15</v>
      </c>
      <c r="O812" s="2" cm="1">
        <f t="array" ref="O812">_xlfn.IFS(E812 = 0, D812,E812&gt;0,D812/E812)</f>
        <v>23333.333333333332</v>
      </c>
      <c r="P812" t="str" cm="1">
        <f t="array" ref="P812">_xlfn.IFS(O812&lt;25000,"Less than 25000",O812&lt;50000,"25000 - 50000", O812&lt;75000,"50000 - 75000",O812&lt;100000,"75000 - 100000",O812&gt;=100000,"More than 100000")</f>
        <v>Less than 25000</v>
      </c>
      <c r="Q812" t="str">
        <f t="shared" si="12"/>
        <v>Yes</v>
      </c>
    </row>
    <row r="813" spans="1:17" x14ac:dyDescent="0.3">
      <c r="A813">
        <v>25954</v>
      </c>
      <c r="B813" t="s">
        <v>32</v>
      </c>
      <c r="C813" t="s">
        <v>35</v>
      </c>
      <c r="D813" s="2">
        <v>60000</v>
      </c>
      <c r="E813">
        <v>0</v>
      </c>
      <c r="F813" t="s">
        <v>19</v>
      </c>
      <c r="G813" t="s">
        <v>14</v>
      </c>
      <c r="H813" t="s">
        <v>18</v>
      </c>
      <c r="I813">
        <v>2</v>
      </c>
      <c r="J813" t="s">
        <v>26</v>
      </c>
      <c r="K813" t="s">
        <v>31</v>
      </c>
      <c r="L813">
        <v>31</v>
      </c>
      <c r="M813" t="str" cm="1">
        <f t="array" ref="M813">_xlfn.IFS(L813&lt;18,"Invalid", L813&lt;=35,"Young Adult", L813&lt;=55,"Middle Aged", L813&gt;55,"Old")</f>
        <v>Young Adult</v>
      </c>
      <c r="N813" t="s">
        <v>18</v>
      </c>
      <c r="O813" s="2" cm="1">
        <f t="array" ref="O813">_xlfn.IFS(E813 = 0, D813,E813&gt;0,D813/E813)</f>
        <v>60000</v>
      </c>
      <c r="P813" t="str" cm="1">
        <f t="array" ref="P813">_xlfn.IFS(O813&lt;25000,"Less than 25000",O813&lt;50000,"25000 - 50000", O813&lt;75000,"50000 - 75000",O813&lt;100000,"75000 - 100000",O813&gt;=100000,"More than 100000")</f>
        <v>50000 - 75000</v>
      </c>
      <c r="Q813" t="str">
        <f t="shared" si="12"/>
        <v>Yes</v>
      </c>
    </row>
    <row r="814" spans="1:17" x14ac:dyDescent="0.3">
      <c r="A814">
        <v>15749</v>
      </c>
      <c r="B814" t="s">
        <v>33</v>
      </c>
      <c r="C814" t="s">
        <v>34</v>
      </c>
      <c r="D814" s="2">
        <v>70000</v>
      </c>
      <c r="E814">
        <v>4</v>
      </c>
      <c r="F814" t="s">
        <v>13</v>
      </c>
      <c r="G814" t="s">
        <v>28</v>
      </c>
      <c r="H814" t="s">
        <v>15</v>
      </c>
      <c r="I814">
        <v>2</v>
      </c>
      <c r="J814" t="s">
        <v>42</v>
      </c>
      <c r="K814" t="s">
        <v>31</v>
      </c>
      <c r="L814">
        <v>61</v>
      </c>
      <c r="M814" t="str" cm="1">
        <f t="array" ref="M814">_xlfn.IFS(L814&lt;18,"Invalid", L814&lt;=35,"Young Adult", L814&lt;=55,"Middle Aged", L814&gt;55,"Old")</f>
        <v>Old</v>
      </c>
      <c r="N814" t="s">
        <v>18</v>
      </c>
      <c r="O814" s="2" cm="1">
        <f t="array" ref="O814">_xlfn.IFS(E814 = 0, D814,E814&gt;0,D814/E814)</f>
        <v>17500</v>
      </c>
      <c r="P814" t="str" cm="1">
        <f t="array" ref="P814">_xlfn.IFS(O814&lt;25000,"Less than 25000",O814&lt;50000,"25000 - 50000", O814&lt;75000,"50000 - 75000",O814&lt;100000,"75000 - 100000",O814&gt;=100000,"More than 100000")</f>
        <v>Less than 25000</v>
      </c>
      <c r="Q814" t="str">
        <f t="shared" si="12"/>
        <v>Yes</v>
      </c>
    </row>
    <row r="815" spans="1:17" x14ac:dyDescent="0.3">
      <c r="A815">
        <v>25899</v>
      </c>
      <c r="B815" t="s">
        <v>32</v>
      </c>
      <c r="C815" t="s">
        <v>34</v>
      </c>
      <c r="D815" s="2">
        <v>70000</v>
      </c>
      <c r="E815">
        <v>2</v>
      </c>
      <c r="F815" t="s">
        <v>27</v>
      </c>
      <c r="G815" t="s">
        <v>21</v>
      </c>
      <c r="H815" t="s">
        <v>15</v>
      </c>
      <c r="I815">
        <v>2</v>
      </c>
      <c r="J815" t="s">
        <v>42</v>
      </c>
      <c r="K815" t="s">
        <v>31</v>
      </c>
      <c r="L815">
        <v>53</v>
      </c>
      <c r="M815" t="str" cm="1">
        <f t="array" ref="M815">_xlfn.IFS(L815&lt;18,"Invalid", L815&lt;=35,"Young Adult", L815&lt;=55,"Middle Aged", L815&gt;55,"Old")</f>
        <v>Middle Aged</v>
      </c>
      <c r="N815" t="s">
        <v>18</v>
      </c>
      <c r="O815" s="2" cm="1">
        <f t="array" ref="O815">_xlfn.IFS(E815 = 0, D815,E815&gt;0,D815/E815)</f>
        <v>35000</v>
      </c>
      <c r="P815" t="str" cm="1">
        <f t="array" ref="P815">_xlfn.IFS(O815&lt;25000,"Less than 25000",O815&lt;50000,"25000 - 50000", O815&lt;75000,"50000 - 75000",O815&lt;100000,"75000 - 100000",O815&gt;=100000,"More than 100000")</f>
        <v>25000 - 50000</v>
      </c>
      <c r="Q815" t="str">
        <f t="shared" si="12"/>
        <v>Yes</v>
      </c>
    </row>
    <row r="816" spans="1:17" x14ac:dyDescent="0.3">
      <c r="A816">
        <v>13351</v>
      </c>
      <c r="B816" t="s">
        <v>33</v>
      </c>
      <c r="C816" t="s">
        <v>34</v>
      </c>
      <c r="D816" s="2">
        <v>70000</v>
      </c>
      <c r="E816">
        <v>4</v>
      </c>
      <c r="F816" t="s">
        <v>13</v>
      </c>
      <c r="G816" t="s">
        <v>28</v>
      </c>
      <c r="H816" t="s">
        <v>15</v>
      </c>
      <c r="I816">
        <v>2</v>
      </c>
      <c r="J816" t="s">
        <v>26</v>
      </c>
      <c r="K816" t="s">
        <v>31</v>
      </c>
      <c r="L816">
        <v>62</v>
      </c>
      <c r="M816" t="str" cm="1">
        <f t="array" ref="M816">_xlfn.IFS(L816&lt;18,"Invalid", L816&lt;=35,"Young Adult", L816&lt;=55,"Middle Aged", L816&gt;55,"Old")</f>
        <v>Old</v>
      </c>
      <c r="N816" t="s">
        <v>15</v>
      </c>
      <c r="O816" s="2" cm="1">
        <f t="array" ref="O816">_xlfn.IFS(E816 = 0, D816,E816&gt;0,D816/E816)</f>
        <v>17500</v>
      </c>
      <c r="P816" t="str" cm="1">
        <f t="array" ref="P816">_xlfn.IFS(O816&lt;25000,"Less than 25000",O816&lt;50000,"25000 - 50000", O816&lt;75000,"50000 - 75000",O816&lt;100000,"75000 - 100000",O816&gt;=100000,"More than 100000")</f>
        <v>Less than 25000</v>
      </c>
      <c r="Q816" t="str">
        <f t="shared" si="12"/>
        <v>Yes</v>
      </c>
    </row>
    <row r="817" spans="1:17" x14ac:dyDescent="0.3">
      <c r="A817">
        <v>23333</v>
      </c>
      <c r="B817" t="s">
        <v>32</v>
      </c>
      <c r="C817" t="s">
        <v>35</v>
      </c>
      <c r="D817" s="2">
        <v>40000</v>
      </c>
      <c r="E817">
        <v>0</v>
      </c>
      <c r="F817" t="s">
        <v>19</v>
      </c>
      <c r="G817" t="s">
        <v>14</v>
      </c>
      <c r="H817" t="s">
        <v>18</v>
      </c>
      <c r="I817">
        <v>2</v>
      </c>
      <c r="J817" t="s">
        <v>26</v>
      </c>
      <c r="K817" t="s">
        <v>31</v>
      </c>
      <c r="L817">
        <v>30</v>
      </c>
      <c r="M817" t="str" cm="1">
        <f t="array" ref="M817">_xlfn.IFS(L817&lt;18,"Invalid", L817&lt;=35,"Young Adult", L817&lt;=55,"Middle Aged", L817&gt;55,"Old")</f>
        <v>Young Adult</v>
      </c>
      <c r="N817" t="s">
        <v>18</v>
      </c>
      <c r="O817" s="2" cm="1">
        <f t="array" ref="O817">_xlfn.IFS(E817 = 0, D817,E817&gt;0,D817/E817)</f>
        <v>40000</v>
      </c>
      <c r="P817" t="str" cm="1">
        <f t="array" ref="P817">_xlfn.IFS(O817&lt;25000,"Less than 25000",O817&lt;50000,"25000 - 50000", O817&lt;75000,"50000 - 75000",O817&lt;100000,"75000 - 100000",O817&gt;=100000,"More than 100000")</f>
        <v>25000 - 50000</v>
      </c>
      <c r="Q817" t="str">
        <f t="shared" si="12"/>
        <v>Yes</v>
      </c>
    </row>
    <row r="818" spans="1:17" x14ac:dyDescent="0.3">
      <c r="A818">
        <v>21660</v>
      </c>
      <c r="B818" t="s">
        <v>32</v>
      </c>
      <c r="C818" t="s">
        <v>34</v>
      </c>
      <c r="D818" s="2">
        <v>60000</v>
      </c>
      <c r="E818">
        <v>3</v>
      </c>
      <c r="F818" t="s">
        <v>30</v>
      </c>
      <c r="G818" t="s">
        <v>21</v>
      </c>
      <c r="H818" t="s">
        <v>15</v>
      </c>
      <c r="I818">
        <v>0</v>
      </c>
      <c r="J818" t="s">
        <v>22</v>
      </c>
      <c r="K818" t="s">
        <v>31</v>
      </c>
      <c r="L818">
        <v>43</v>
      </c>
      <c r="M818" t="str" cm="1">
        <f t="array" ref="M818">_xlfn.IFS(L818&lt;18,"Invalid", L818&lt;=35,"Young Adult", L818&lt;=55,"Middle Aged", L818&gt;55,"Old")</f>
        <v>Middle Aged</v>
      </c>
      <c r="N818" t="s">
        <v>15</v>
      </c>
      <c r="O818" s="2" cm="1">
        <f t="array" ref="O818">_xlfn.IFS(E818 = 0, D818,E818&gt;0,D818/E818)</f>
        <v>20000</v>
      </c>
      <c r="P818" t="str" cm="1">
        <f t="array" ref="P818">_xlfn.IFS(O818&lt;25000,"Less than 25000",O818&lt;50000,"25000 - 50000", O818&lt;75000,"50000 - 75000",O818&lt;100000,"75000 - 100000",O818&gt;=100000,"More than 100000")</f>
        <v>Less than 25000</v>
      </c>
      <c r="Q818" t="str">
        <f t="shared" si="12"/>
        <v>No</v>
      </c>
    </row>
    <row r="819" spans="1:17" x14ac:dyDescent="0.3">
      <c r="A819">
        <v>17012</v>
      </c>
      <c r="B819" t="s">
        <v>32</v>
      </c>
      <c r="C819" t="s">
        <v>34</v>
      </c>
      <c r="D819" s="2">
        <v>60000</v>
      </c>
      <c r="E819">
        <v>3</v>
      </c>
      <c r="F819" t="s">
        <v>30</v>
      </c>
      <c r="G819" t="s">
        <v>21</v>
      </c>
      <c r="H819" t="s">
        <v>15</v>
      </c>
      <c r="I819">
        <v>0</v>
      </c>
      <c r="J819" t="s">
        <v>22</v>
      </c>
      <c r="K819" t="s">
        <v>31</v>
      </c>
      <c r="L819">
        <v>42</v>
      </c>
      <c r="M819" t="str" cm="1">
        <f t="array" ref="M819">_xlfn.IFS(L819&lt;18,"Invalid", L819&lt;=35,"Young Adult", L819&lt;=55,"Middle Aged", L819&gt;55,"Old")</f>
        <v>Middle Aged</v>
      </c>
      <c r="N819" t="s">
        <v>15</v>
      </c>
      <c r="O819" s="2" cm="1">
        <f t="array" ref="O819">_xlfn.IFS(E819 = 0, D819,E819&gt;0,D819/E819)</f>
        <v>20000</v>
      </c>
      <c r="P819" t="str" cm="1">
        <f t="array" ref="P819">_xlfn.IFS(O819&lt;25000,"Less than 25000",O819&lt;50000,"25000 - 50000", O819&lt;75000,"50000 - 75000",O819&lt;100000,"75000 - 100000",O819&gt;=100000,"More than 100000")</f>
        <v>Less than 25000</v>
      </c>
      <c r="Q819" t="str">
        <f t="shared" si="12"/>
        <v>No</v>
      </c>
    </row>
    <row r="820" spans="1:17" x14ac:dyDescent="0.3">
      <c r="A820">
        <v>24514</v>
      </c>
      <c r="B820" t="s">
        <v>32</v>
      </c>
      <c r="C820" t="s">
        <v>35</v>
      </c>
      <c r="D820" s="2">
        <v>40000</v>
      </c>
      <c r="E820">
        <v>0</v>
      </c>
      <c r="F820" t="s">
        <v>19</v>
      </c>
      <c r="G820" t="s">
        <v>14</v>
      </c>
      <c r="H820" t="s">
        <v>15</v>
      </c>
      <c r="I820">
        <v>1</v>
      </c>
      <c r="J820" t="s">
        <v>23</v>
      </c>
      <c r="K820" t="s">
        <v>31</v>
      </c>
      <c r="L820">
        <v>30</v>
      </c>
      <c r="M820" t="str" cm="1">
        <f t="array" ref="M820">_xlfn.IFS(L820&lt;18,"Invalid", L820&lt;=35,"Young Adult", L820&lt;=55,"Middle Aged", L820&gt;55,"Old")</f>
        <v>Young Adult</v>
      </c>
      <c r="N820" t="s">
        <v>18</v>
      </c>
      <c r="O820" s="2" cm="1">
        <f t="array" ref="O820">_xlfn.IFS(E820 = 0, D820,E820&gt;0,D820/E820)</f>
        <v>40000</v>
      </c>
      <c r="P820" t="str" cm="1">
        <f t="array" ref="P820">_xlfn.IFS(O820&lt;25000,"Less than 25000",O820&lt;50000,"25000 - 50000", O820&lt;75000,"50000 - 75000",O820&lt;100000,"75000 - 100000",O820&gt;=100000,"More than 100000")</f>
        <v>25000 - 50000</v>
      </c>
      <c r="Q820" t="str">
        <f t="shared" si="12"/>
        <v>Yes</v>
      </c>
    </row>
    <row r="821" spans="1:17" x14ac:dyDescent="0.3">
      <c r="A821">
        <v>27505</v>
      </c>
      <c r="B821" t="s">
        <v>33</v>
      </c>
      <c r="C821" t="s">
        <v>34</v>
      </c>
      <c r="D821" s="2">
        <v>40000</v>
      </c>
      <c r="E821">
        <v>0</v>
      </c>
      <c r="F821" t="s">
        <v>27</v>
      </c>
      <c r="G821" t="s">
        <v>14</v>
      </c>
      <c r="H821" t="s">
        <v>15</v>
      </c>
      <c r="I821">
        <v>2</v>
      </c>
      <c r="J821" t="s">
        <v>23</v>
      </c>
      <c r="K821" t="s">
        <v>31</v>
      </c>
      <c r="L821">
        <v>30</v>
      </c>
      <c r="M821" t="str" cm="1">
        <f t="array" ref="M821">_xlfn.IFS(L821&lt;18,"Invalid", L821&lt;=35,"Young Adult", L821&lt;=55,"Middle Aged", L821&gt;55,"Old")</f>
        <v>Young Adult</v>
      </c>
      <c r="N821" t="s">
        <v>18</v>
      </c>
      <c r="O821" s="2" cm="1">
        <f t="array" ref="O821">_xlfn.IFS(E821 = 0, D821,E821&gt;0,D821/E821)</f>
        <v>40000</v>
      </c>
      <c r="P821" t="str" cm="1">
        <f t="array" ref="P821">_xlfn.IFS(O821&lt;25000,"Less than 25000",O821&lt;50000,"25000 - 50000", O821&lt;75000,"50000 - 75000",O821&lt;100000,"75000 - 100000",O821&gt;=100000,"More than 100000")</f>
        <v>25000 - 50000</v>
      </c>
      <c r="Q821" t="str">
        <f t="shared" si="12"/>
        <v>Yes</v>
      </c>
    </row>
    <row r="822" spans="1:17" x14ac:dyDescent="0.3">
      <c r="A822">
        <v>29243</v>
      </c>
      <c r="B822" t="s">
        <v>33</v>
      </c>
      <c r="C822" t="s">
        <v>35</v>
      </c>
      <c r="D822" s="2">
        <v>110000</v>
      </c>
      <c r="E822">
        <v>1</v>
      </c>
      <c r="F822" t="s">
        <v>13</v>
      </c>
      <c r="G822" t="s">
        <v>28</v>
      </c>
      <c r="H822" t="s">
        <v>15</v>
      </c>
      <c r="I822">
        <v>1</v>
      </c>
      <c r="J822" t="s">
        <v>23</v>
      </c>
      <c r="K822" t="s">
        <v>31</v>
      </c>
      <c r="L822">
        <v>43</v>
      </c>
      <c r="M822" t="str" cm="1">
        <f t="array" ref="M822">_xlfn.IFS(L822&lt;18,"Invalid", L822&lt;=35,"Young Adult", L822&lt;=55,"Middle Aged", L822&gt;55,"Old")</f>
        <v>Middle Aged</v>
      </c>
      <c r="N822" t="s">
        <v>18</v>
      </c>
      <c r="O822" s="2" cm="1">
        <f t="array" ref="O822">_xlfn.IFS(E822 = 0, D822,E822&gt;0,D822/E822)</f>
        <v>110000</v>
      </c>
      <c r="P822" t="str" cm="1">
        <f t="array" ref="P822">_xlfn.IFS(O822&lt;25000,"Less than 25000",O822&lt;50000,"25000 - 50000", O822&lt;75000,"50000 - 75000",O822&lt;100000,"75000 - 100000",O822&gt;=100000,"More than 100000")</f>
        <v>More than 100000</v>
      </c>
      <c r="Q822" t="str">
        <f t="shared" si="12"/>
        <v>Yes</v>
      </c>
    </row>
    <row r="823" spans="1:17" x14ac:dyDescent="0.3">
      <c r="A823">
        <v>26582</v>
      </c>
      <c r="B823" t="s">
        <v>32</v>
      </c>
      <c r="C823" t="s">
        <v>35</v>
      </c>
      <c r="D823" s="2">
        <v>60000</v>
      </c>
      <c r="E823">
        <v>0</v>
      </c>
      <c r="F823" t="s">
        <v>19</v>
      </c>
      <c r="G823" t="s">
        <v>14</v>
      </c>
      <c r="H823" t="s">
        <v>15</v>
      </c>
      <c r="I823">
        <v>2</v>
      </c>
      <c r="J823" t="s">
        <v>23</v>
      </c>
      <c r="K823" t="s">
        <v>31</v>
      </c>
      <c r="L823">
        <v>33</v>
      </c>
      <c r="M823" t="str" cm="1">
        <f t="array" ref="M823">_xlfn.IFS(L823&lt;18,"Invalid", L823&lt;=35,"Young Adult", L823&lt;=55,"Middle Aged", L823&gt;55,"Old")</f>
        <v>Young Adult</v>
      </c>
      <c r="N823" t="s">
        <v>15</v>
      </c>
      <c r="O823" s="2" cm="1">
        <f t="array" ref="O823">_xlfn.IFS(E823 = 0, D823,E823&gt;0,D823/E823)</f>
        <v>60000</v>
      </c>
      <c r="P823" t="str" cm="1">
        <f t="array" ref="P823">_xlfn.IFS(O823&lt;25000,"Less than 25000",O823&lt;50000,"25000 - 50000", O823&lt;75000,"50000 - 75000",O823&lt;100000,"75000 - 100000",O823&gt;=100000,"More than 100000")</f>
        <v>50000 - 75000</v>
      </c>
      <c r="Q823" t="str">
        <f t="shared" si="12"/>
        <v>Yes</v>
      </c>
    </row>
    <row r="824" spans="1:17" x14ac:dyDescent="0.3">
      <c r="A824">
        <v>14271</v>
      </c>
      <c r="B824" t="s">
        <v>32</v>
      </c>
      <c r="C824" t="s">
        <v>35</v>
      </c>
      <c r="D824" s="2">
        <v>30000</v>
      </c>
      <c r="E824">
        <v>0</v>
      </c>
      <c r="F824" t="s">
        <v>27</v>
      </c>
      <c r="G824" t="s">
        <v>14</v>
      </c>
      <c r="H824" t="s">
        <v>15</v>
      </c>
      <c r="I824">
        <v>2</v>
      </c>
      <c r="J824" t="s">
        <v>23</v>
      </c>
      <c r="K824" t="s">
        <v>31</v>
      </c>
      <c r="L824">
        <v>32</v>
      </c>
      <c r="M824" t="str" cm="1">
        <f t="array" ref="M824">_xlfn.IFS(L824&lt;18,"Invalid", L824&lt;=35,"Young Adult", L824&lt;=55,"Middle Aged", L824&gt;55,"Old")</f>
        <v>Young Adult</v>
      </c>
      <c r="N824" t="s">
        <v>18</v>
      </c>
      <c r="O824" s="2" cm="1">
        <f t="array" ref="O824">_xlfn.IFS(E824 = 0, D824,E824&gt;0,D824/E824)</f>
        <v>30000</v>
      </c>
      <c r="P824" t="str" cm="1">
        <f t="array" ref="P824">_xlfn.IFS(O824&lt;25000,"Less than 25000",O824&lt;50000,"25000 - 50000", O824&lt;75000,"50000 - 75000",O824&lt;100000,"75000 - 100000",O824&gt;=100000,"More than 100000")</f>
        <v>25000 - 50000</v>
      </c>
      <c r="Q824" t="str">
        <f t="shared" si="12"/>
        <v>Yes</v>
      </c>
    </row>
    <row r="825" spans="1:17" x14ac:dyDescent="0.3">
      <c r="A825">
        <v>23041</v>
      </c>
      <c r="B825" t="s">
        <v>33</v>
      </c>
      <c r="C825" t="s">
        <v>34</v>
      </c>
      <c r="D825" s="2">
        <v>70000</v>
      </c>
      <c r="E825">
        <v>4</v>
      </c>
      <c r="F825" t="s">
        <v>27</v>
      </c>
      <c r="G825" t="s">
        <v>21</v>
      </c>
      <c r="H825" t="s">
        <v>15</v>
      </c>
      <c r="I825">
        <v>0</v>
      </c>
      <c r="J825" t="s">
        <v>23</v>
      </c>
      <c r="K825" t="s">
        <v>31</v>
      </c>
      <c r="L825">
        <v>50</v>
      </c>
      <c r="M825" t="str" cm="1">
        <f t="array" ref="M825">_xlfn.IFS(L825&lt;18,"Invalid", L825&lt;=35,"Young Adult", L825&lt;=55,"Middle Aged", L825&gt;55,"Old")</f>
        <v>Middle Aged</v>
      </c>
      <c r="N825" t="s">
        <v>15</v>
      </c>
      <c r="O825" s="2" cm="1">
        <f t="array" ref="O825">_xlfn.IFS(E825 = 0, D825,E825&gt;0,D825/E825)</f>
        <v>17500</v>
      </c>
      <c r="P825" t="str" cm="1">
        <f t="array" ref="P825">_xlfn.IFS(O825&lt;25000,"Less than 25000",O825&lt;50000,"25000 - 50000", O825&lt;75000,"50000 - 75000",O825&lt;100000,"75000 - 100000",O825&gt;=100000,"More than 100000")</f>
        <v>Less than 25000</v>
      </c>
      <c r="Q825" t="str">
        <f t="shared" si="12"/>
        <v>No</v>
      </c>
    </row>
    <row r="826" spans="1:17" x14ac:dyDescent="0.3">
      <c r="A826">
        <v>29048</v>
      </c>
      <c r="B826" t="s">
        <v>33</v>
      </c>
      <c r="C826" t="s">
        <v>35</v>
      </c>
      <c r="D826" s="2">
        <v>110000</v>
      </c>
      <c r="E826">
        <v>2</v>
      </c>
      <c r="F826" t="s">
        <v>13</v>
      </c>
      <c r="G826" t="s">
        <v>28</v>
      </c>
      <c r="H826" t="s">
        <v>18</v>
      </c>
      <c r="I826">
        <v>3</v>
      </c>
      <c r="J826" t="s">
        <v>16</v>
      </c>
      <c r="K826" t="s">
        <v>31</v>
      </c>
      <c r="L826">
        <v>37</v>
      </c>
      <c r="M826" t="str" cm="1">
        <f t="array" ref="M826">_xlfn.IFS(L826&lt;18,"Invalid", L826&lt;=35,"Young Adult", L826&lt;=55,"Middle Aged", L826&gt;55,"Old")</f>
        <v>Middle Aged</v>
      </c>
      <c r="N826" t="s">
        <v>15</v>
      </c>
      <c r="O826" s="2" cm="1">
        <f t="array" ref="O826">_xlfn.IFS(E826 = 0, D826,E826&gt;0,D826/E826)</f>
        <v>55000</v>
      </c>
      <c r="P826" t="str" cm="1">
        <f t="array" ref="P826">_xlfn.IFS(O826&lt;25000,"Less than 25000",O826&lt;50000,"25000 - 50000", O826&lt;75000,"50000 - 75000",O826&lt;100000,"75000 - 100000",O826&gt;=100000,"More than 100000")</f>
        <v>50000 - 75000</v>
      </c>
      <c r="Q826" t="str">
        <f t="shared" si="12"/>
        <v>Yes</v>
      </c>
    </row>
    <row r="827" spans="1:17" x14ac:dyDescent="0.3">
      <c r="A827">
        <v>24433</v>
      </c>
      <c r="B827" t="s">
        <v>32</v>
      </c>
      <c r="C827" t="s">
        <v>35</v>
      </c>
      <c r="D827" s="2">
        <v>70000</v>
      </c>
      <c r="E827">
        <v>3</v>
      </c>
      <c r="F827" t="s">
        <v>27</v>
      </c>
      <c r="G827" t="s">
        <v>21</v>
      </c>
      <c r="H827" t="s">
        <v>18</v>
      </c>
      <c r="I827">
        <v>1</v>
      </c>
      <c r="J827" t="s">
        <v>26</v>
      </c>
      <c r="K827" t="s">
        <v>31</v>
      </c>
      <c r="L827">
        <v>52</v>
      </c>
      <c r="M827" t="str" cm="1">
        <f t="array" ref="M827">_xlfn.IFS(L827&lt;18,"Invalid", L827&lt;=35,"Young Adult", L827&lt;=55,"Middle Aged", L827&gt;55,"Old")</f>
        <v>Middle Aged</v>
      </c>
      <c r="N827" t="s">
        <v>15</v>
      </c>
      <c r="O827" s="2" cm="1">
        <f t="array" ref="O827">_xlfn.IFS(E827 = 0, D827,E827&gt;0,D827/E827)</f>
        <v>23333.333333333332</v>
      </c>
      <c r="P827" t="str" cm="1">
        <f t="array" ref="P827">_xlfn.IFS(O827&lt;25000,"Less than 25000",O827&lt;50000,"25000 - 50000", O827&lt;75000,"50000 - 75000",O827&lt;100000,"75000 - 100000",O827&gt;=100000,"More than 100000")</f>
        <v>Less than 25000</v>
      </c>
      <c r="Q827" t="str">
        <f t="shared" si="12"/>
        <v>Yes</v>
      </c>
    </row>
    <row r="828" spans="1:17" x14ac:dyDescent="0.3">
      <c r="A828">
        <v>15501</v>
      </c>
      <c r="B828" t="s">
        <v>32</v>
      </c>
      <c r="C828" t="s">
        <v>35</v>
      </c>
      <c r="D828" s="2">
        <v>70000</v>
      </c>
      <c r="E828">
        <v>4</v>
      </c>
      <c r="F828" t="s">
        <v>30</v>
      </c>
      <c r="G828" t="s">
        <v>21</v>
      </c>
      <c r="H828" t="s">
        <v>15</v>
      </c>
      <c r="I828">
        <v>0</v>
      </c>
      <c r="J828" t="s">
        <v>22</v>
      </c>
      <c r="K828" t="s">
        <v>31</v>
      </c>
      <c r="L828">
        <v>36</v>
      </c>
      <c r="M828" t="str" cm="1">
        <f t="array" ref="M828">_xlfn.IFS(L828&lt;18,"Invalid", L828&lt;=35,"Young Adult", L828&lt;=55,"Middle Aged", L828&gt;55,"Old")</f>
        <v>Middle Aged</v>
      </c>
      <c r="N828" t="s">
        <v>15</v>
      </c>
      <c r="O828" s="2" cm="1">
        <f t="array" ref="O828">_xlfn.IFS(E828 = 0, D828,E828&gt;0,D828/E828)</f>
        <v>17500</v>
      </c>
      <c r="P828" t="str" cm="1">
        <f t="array" ref="P828">_xlfn.IFS(O828&lt;25000,"Less than 25000",O828&lt;50000,"25000 - 50000", O828&lt;75000,"50000 - 75000",O828&lt;100000,"75000 - 100000",O828&gt;=100000,"More than 100000")</f>
        <v>Less than 25000</v>
      </c>
      <c r="Q828" t="str">
        <f t="shared" si="12"/>
        <v>No</v>
      </c>
    </row>
    <row r="829" spans="1:17" x14ac:dyDescent="0.3">
      <c r="A829">
        <v>13911</v>
      </c>
      <c r="B829" t="s">
        <v>33</v>
      </c>
      <c r="C829" t="s">
        <v>34</v>
      </c>
      <c r="D829" s="2">
        <v>80000</v>
      </c>
      <c r="E829">
        <v>3</v>
      </c>
      <c r="F829" t="s">
        <v>13</v>
      </c>
      <c r="G829" t="s">
        <v>14</v>
      </c>
      <c r="H829" t="s">
        <v>15</v>
      </c>
      <c r="I829">
        <v>2</v>
      </c>
      <c r="J829" t="s">
        <v>22</v>
      </c>
      <c r="K829" t="s">
        <v>31</v>
      </c>
      <c r="L829">
        <v>41</v>
      </c>
      <c r="M829" t="str" cm="1">
        <f t="array" ref="M829">_xlfn.IFS(L829&lt;18,"Invalid", L829&lt;=35,"Young Adult", L829&lt;=55,"Middle Aged", L829&gt;55,"Old")</f>
        <v>Middle Aged</v>
      </c>
      <c r="N829" t="s">
        <v>15</v>
      </c>
      <c r="O829" s="2" cm="1">
        <f t="array" ref="O829">_xlfn.IFS(E829 = 0, D829,E829&gt;0,D829/E829)</f>
        <v>26666.666666666668</v>
      </c>
      <c r="P829" t="str" cm="1">
        <f t="array" ref="P829">_xlfn.IFS(O829&lt;25000,"Less than 25000",O829&lt;50000,"25000 - 50000", O829&lt;75000,"50000 - 75000",O829&lt;100000,"75000 - 100000",O829&gt;=100000,"More than 100000")</f>
        <v>25000 - 50000</v>
      </c>
      <c r="Q829" t="str">
        <f t="shared" si="12"/>
        <v>Yes</v>
      </c>
    </row>
    <row r="830" spans="1:17" x14ac:dyDescent="0.3">
      <c r="A830">
        <v>20421</v>
      </c>
      <c r="B830" t="s">
        <v>33</v>
      </c>
      <c r="C830" t="s">
        <v>34</v>
      </c>
      <c r="D830" s="2">
        <v>40000</v>
      </c>
      <c r="E830">
        <v>0</v>
      </c>
      <c r="F830" t="s">
        <v>29</v>
      </c>
      <c r="G830" t="s">
        <v>20</v>
      </c>
      <c r="H830" t="s">
        <v>15</v>
      </c>
      <c r="I830">
        <v>2</v>
      </c>
      <c r="J830" t="s">
        <v>23</v>
      </c>
      <c r="K830" t="s">
        <v>31</v>
      </c>
      <c r="L830">
        <v>26</v>
      </c>
      <c r="M830" t="str" cm="1">
        <f t="array" ref="M830">_xlfn.IFS(L830&lt;18,"Invalid", L830&lt;=35,"Young Adult", L830&lt;=55,"Middle Aged", L830&gt;55,"Old")</f>
        <v>Young Adult</v>
      </c>
      <c r="N830" t="s">
        <v>18</v>
      </c>
      <c r="O830" s="2" cm="1">
        <f t="array" ref="O830">_xlfn.IFS(E830 = 0, D830,E830&gt;0,D830/E830)</f>
        <v>40000</v>
      </c>
      <c r="P830" t="str" cm="1">
        <f t="array" ref="P830">_xlfn.IFS(O830&lt;25000,"Less than 25000",O830&lt;50000,"25000 - 50000", O830&lt;75000,"50000 - 75000",O830&lt;100000,"75000 - 100000",O830&gt;=100000,"More than 100000")</f>
        <v>25000 - 50000</v>
      </c>
      <c r="Q830" t="str">
        <f t="shared" si="12"/>
        <v>Yes</v>
      </c>
    </row>
    <row r="831" spans="1:17" x14ac:dyDescent="0.3">
      <c r="A831">
        <v>16009</v>
      </c>
      <c r="B831" t="s">
        <v>33</v>
      </c>
      <c r="C831" t="s">
        <v>35</v>
      </c>
      <c r="D831" s="2">
        <v>170000</v>
      </c>
      <c r="E831">
        <v>1</v>
      </c>
      <c r="F831" t="s">
        <v>30</v>
      </c>
      <c r="G831" t="s">
        <v>28</v>
      </c>
      <c r="H831" t="s">
        <v>18</v>
      </c>
      <c r="I831">
        <v>4</v>
      </c>
      <c r="J831" t="s">
        <v>16</v>
      </c>
      <c r="K831" t="s">
        <v>31</v>
      </c>
      <c r="L831">
        <v>66</v>
      </c>
      <c r="M831" t="str" cm="1">
        <f t="array" ref="M831">_xlfn.IFS(L831&lt;18,"Invalid", L831&lt;=35,"Young Adult", L831&lt;=55,"Middle Aged", L831&gt;55,"Old")</f>
        <v>Old</v>
      </c>
      <c r="N831" t="s">
        <v>18</v>
      </c>
      <c r="O831" s="2" cm="1">
        <f t="array" ref="O831">_xlfn.IFS(E831 = 0, D831,E831&gt;0,D831/E831)</f>
        <v>170000</v>
      </c>
      <c r="P831" t="str" cm="1">
        <f t="array" ref="P831">_xlfn.IFS(O831&lt;25000,"Less than 25000",O831&lt;50000,"25000 - 50000", O831&lt;75000,"50000 - 75000",O831&lt;100000,"75000 - 100000",O831&gt;=100000,"More than 100000")</f>
        <v>More than 100000</v>
      </c>
      <c r="Q831" t="str">
        <f t="shared" si="12"/>
        <v>Yes</v>
      </c>
    </row>
    <row r="832" spans="1:17" x14ac:dyDescent="0.3">
      <c r="A832">
        <v>18411</v>
      </c>
      <c r="B832" t="s">
        <v>32</v>
      </c>
      <c r="C832" t="s">
        <v>35</v>
      </c>
      <c r="D832" s="2">
        <v>60000</v>
      </c>
      <c r="E832">
        <v>2</v>
      </c>
      <c r="F832" t="s">
        <v>27</v>
      </c>
      <c r="G832" t="s">
        <v>21</v>
      </c>
      <c r="H832" t="s">
        <v>18</v>
      </c>
      <c r="I832">
        <v>2</v>
      </c>
      <c r="J832" t="s">
        <v>23</v>
      </c>
      <c r="K832" t="s">
        <v>31</v>
      </c>
      <c r="L832">
        <v>51</v>
      </c>
      <c r="M832" t="str" cm="1">
        <f t="array" ref="M832">_xlfn.IFS(L832&lt;18,"Invalid", L832&lt;=35,"Young Adult", L832&lt;=55,"Middle Aged", L832&gt;55,"Old")</f>
        <v>Middle Aged</v>
      </c>
      <c r="N832" t="s">
        <v>18</v>
      </c>
      <c r="O832" s="2" cm="1">
        <f t="array" ref="O832">_xlfn.IFS(E832 = 0, D832,E832&gt;0,D832/E832)</f>
        <v>30000</v>
      </c>
      <c r="P832" t="str" cm="1">
        <f t="array" ref="P832">_xlfn.IFS(O832&lt;25000,"Less than 25000",O832&lt;50000,"25000 - 50000", O832&lt;75000,"50000 - 75000",O832&lt;100000,"75000 - 100000",O832&gt;=100000,"More than 100000")</f>
        <v>25000 - 50000</v>
      </c>
      <c r="Q832" t="str">
        <f t="shared" si="12"/>
        <v>Yes</v>
      </c>
    </row>
    <row r="833" spans="1:17" x14ac:dyDescent="0.3">
      <c r="A833">
        <v>19163</v>
      </c>
      <c r="B833" t="s">
        <v>32</v>
      </c>
      <c r="C833" t="s">
        <v>34</v>
      </c>
      <c r="D833" s="2">
        <v>70000</v>
      </c>
      <c r="E833">
        <v>4</v>
      </c>
      <c r="F833" t="s">
        <v>13</v>
      </c>
      <c r="G833" t="s">
        <v>21</v>
      </c>
      <c r="H833" t="s">
        <v>15</v>
      </c>
      <c r="I833">
        <v>2</v>
      </c>
      <c r="J833" t="s">
        <v>16</v>
      </c>
      <c r="K833" t="s">
        <v>31</v>
      </c>
      <c r="L833">
        <v>43</v>
      </c>
      <c r="M833" t="str" cm="1">
        <f t="array" ref="M833">_xlfn.IFS(L833&lt;18,"Invalid", L833&lt;=35,"Young Adult", L833&lt;=55,"Middle Aged", L833&gt;55,"Old")</f>
        <v>Middle Aged</v>
      </c>
      <c r="N833" t="s">
        <v>15</v>
      </c>
      <c r="O833" s="2" cm="1">
        <f t="array" ref="O833">_xlfn.IFS(E833 = 0, D833,E833&gt;0,D833/E833)</f>
        <v>17500</v>
      </c>
      <c r="P833" t="str" cm="1">
        <f t="array" ref="P833">_xlfn.IFS(O833&lt;25000,"Less than 25000",O833&lt;50000,"25000 - 50000", O833&lt;75000,"50000 - 75000",O833&lt;100000,"75000 - 100000",O833&gt;=100000,"More than 100000")</f>
        <v>Less than 25000</v>
      </c>
      <c r="Q833" t="str">
        <f t="shared" si="12"/>
        <v>Yes</v>
      </c>
    </row>
    <row r="834" spans="1:17" x14ac:dyDescent="0.3">
      <c r="A834">
        <v>18572</v>
      </c>
      <c r="B834" t="s">
        <v>32</v>
      </c>
      <c r="C834" t="s">
        <v>34</v>
      </c>
      <c r="D834" s="2">
        <v>60000</v>
      </c>
      <c r="E834">
        <v>0</v>
      </c>
      <c r="F834" t="s">
        <v>30</v>
      </c>
      <c r="G834" t="s">
        <v>21</v>
      </c>
      <c r="H834" t="s">
        <v>15</v>
      </c>
      <c r="I834">
        <v>0</v>
      </c>
      <c r="J834" t="s">
        <v>16</v>
      </c>
      <c r="K834" t="s">
        <v>31</v>
      </c>
      <c r="L834">
        <v>39</v>
      </c>
      <c r="M834" t="str" cm="1">
        <f t="array" ref="M834">_xlfn.IFS(L834&lt;18,"Invalid", L834&lt;=35,"Young Adult", L834&lt;=55,"Middle Aged", L834&gt;55,"Old")</f>
        <v>Middle Aged</v>
      </c>
      <c r="N834" t="s">
        <v>18</v>
      </c>
      <c r="O834" s="2" cm="1">
        <f t="array" ref="O834">_xlfn.IFS(E834 = 0, D834,E834&gt;0,D834/E834)</f>
        <v>60000</v>
      </c>
      <c r="P834" t="str" cm="1">
        <f t="array" ref="P834">_xlfn.IFS(O834&lt;25000,"Less than 25000",O834&lt;50000,"25000 - 50000", O834&lt;75000,"50000 - 75000",O834&lt;100000,"75000 - 100000",O834&gt;=100000,"More than 100000")</f>
        <v>50000 - 75000</v>
      </c>
      <c r="Q834" t="str">
        <f t="shared" si="12"/>
        <v>No</v>
      </c>
    </row>
    <row r="835" spans="1:17" x14ac:dyDescent="0.3">
      <c r="A835">
        <v>27540</v>
      </c>
      <c r="B835" t="s">
        <v>33</v>
      </c>
      <c r="C835" t="s">
        <v>34</v>
      </c>
      <c r="D835" s="2">
        <v>70000</v>
      </c>
      <c r="E835">
        <v>0</v>
      </c>
      <c r="F835" t="s">
        <v>13</v>
      </c>
      <c r="G835" t="s">
        <v>21</v>
      </c>
      <c r="H835" t="s">
        <v>18</v>
      </c>
      <c r="I835">
        <v>1</v>
      </c>
      <c r="J835" t="s">
        <v>16</v>
      </c>
      <c r="K835" t="s">
        <v>31</v>
      </c>
      <c r="L835">
        <v>37</v>
      </c>
      <c r="M835" t="str" cm="1">
        <f t="array" ref="M835">_xlfn.IFS(L835&lt;18,"Invalid", L835&lt;=35,"Young Adult", L835&lt;=55,"Middle Aged", L835&gt;55,"Old")</f>
        <v>Middle Aged</v>
      </c>
      <c r="N835" t="s">
        <v>15</v>
      </c>
      <c r="O835" s="2" cm="1">
        <f t="array" ref="O835">_xlfn.IFS(E835 = 0, D835,E835&gt;0,D835/E835)</f>
        <v>70000</v>
      </c>
      <c r="P835" t="str" cm="1">
        <f t="array" ref="P835">_xlfn.IFS(O835&lt;25000,"Less than 25000",O835&lt;50000,"25000 - 50000", O835&lt;75000,"50000 - 75000",O835&lt;100000,"75000 - 100000",O835&gt;=100000,"More than 100000")</f>
        <v>50000 - 75000</v>
      </c>
      <c r="Q835" t="str">
        <f t="shared" ref="Q835:Q898" si="13">IF(I835=0,"No","Yes")</f>
        <v>Yes</v>
      </c>
    </row>
    <row r="836" spans="1:17" x14ac:dyDescent="0.3">
      <c r="A836">
        <v>19889</v>
      </c>
      <c r="B836" t="s">
        <v>33</v>
      </c>
      <c r="C836" t="s">
        <v>34</v>
      </c>
      <c r="D836" s="2">
        <v>70000</v>
      </c>
      <c r="E836">
        <v>2</v>
      </c>
      <c r="F836" t="s">
        <v>29</v>
      </c>
      <c r="G836" t="s">
        <v>14</v>
      </c>
      <c r="H836" t="s">
        <v>18</v>
      </c>
      <c r="I836">
        <v>2</v>
      </c>
      <c r="J836" t="s">
        <v>22</v>
      </c>
      <c r="K836" t="s">
        <v>31</v>
      </c>
      <c r="L836">
        <v>54</v>
      </c>
      <c r="M836" t="str" cm="1">
        <f t="array" ref="M836">_xlfn.IFS(L836&lt;18,"Invalid", L836&lt;=35,"Young Adult", L836&lt;=55,"Middle Aged", L836&gt;55,"Old")</f>
        <v>Middle Aged</v>
      </c>
      <c r="N836" t="s">
        <v>15</v>
      </c>
      <c r="O836" s="2" cm="1">
        <f t="array" ref="O836">_xlfn.IFS(E836 = 0, D836,E836&gt;0,D836/E836)</f>
        <v>35000</v>
      </c>
      <c r="P836" t="str" cm="1">
        <f t="array" ref="P836">_xlfn.IFS(O836&lt;25000,"Less than 25000",O836&lt;50000,"25000 - 50000", O836&lt;75000,"50000 - 75000",O836&lt;100000,"75000 - 100000",O836&gt;=100000,"More than 100000")</f>
        <v>25000 - 50000</v>
      </c>
      <c r="Q836" t="str">
        <f t="shared" si="13"/>
        <v>Yes</v>
      </c>
    </row>
    <row r="837" spans="1:17" x14ac:dyDescent="0.3">
      <c r="A837">
        <v>12922</v>
      </c>
      <c r="B837" t="s">
        <v>33</v>
      </c>
      <c r="C837" t="s">
        <v>34</v>
      </c>
      <c r="D837" s="2">
        <v>60000</v>
      </c>
      <c r="E837">
        <v>3</v>
      </c>
      <c r="F837" t="s">
        <v>13</v>
      </c>
      <c r="G837" t="s">
        <v>14</v>
      </c>
      <c r="H837" t="s">
        <v>15</v>
      </c>
      <c r="I837">
        <v>0</v>
      </c>
      <c r="J837" t="s">
        <v>22</v>
      </c>
      <c r="K837" t="s">
        <v>31</v>
      </c>
      <c r="L837">
        <v>40</v>
      </c>
      <c r="M837" t="str" cm="1">
        <f t="array" ref="M837">_xlfn.IFS(L837&lt;18,"Invalid", L837&lt;=35,"Young Adult", L837&lt;=55,"Middle Aged", L837&gt;55,"Old")</f>
        <v>Middle Aged</v>
      </c>
      <c r="N837" t="s">
        <v>15</v>
      </c>
      <c r="O837" s="2" cm="1">
        <f t="array" ref="O837">_xlfn.IFS(E837 = 0, D837,E837&gt;0,D837/E837)</f>
        <v>20000</v>
      </c>
      <c r="P837" t="str" cm="1">
        <f t="array" ref="P837">_xlfn.IFS(O837&lt;25000,"Less than 25000",O837&lt;50000,"25000 - 50000", O837&lt;75000,"50000 - 75000",O837&lt;100000,"75000 - 100000",O837&gt;=100000,"More than 100000")</f>
        <v>Less than 25000</v>
      </c>
      <c r="Q837" t="str">
        <f t="shared" si="13"/>
        <v>No</v>
      </c>
    </row>
    <row r="838" spans="1:17" x14ac:dyDescent="0.3">
      <c r="A838">
        <v>18891</v>
      </c>
      <c r="B838" t="s">
        <v>32</v>
      </c>
      <c r="C838" t="s">
        <v>34</v>
      </c>
      <c r="D838" s="2">
        <v>40000</v>
      </c>
      <c r="E838">
        <v>0</v>
      </c>
      <c r="F838" t="s">
        <v>19</v>
      </c>
      <c r="G838" t="s">
        <v>14</v>
      </c>
      <c r="H838" t="s">
        <v>15</v>
      </c>
      <c r="I838">
        <v>2</v>
      </c>
      <c r="J838" t="s">
        <v>23</v>
      </c>
      <c r="K838" t="s">
        <v>31</v>
      </c>
      <c r="L838">
        <v>28</v>
      </c>
      <c r="M838" t="str" cm="1">
        <f t="array" ref="M838">_xlfn.IFS(L838&lt;18,"Invalid", L838&lt;=35,"Young Adult", L838&lt;=55,"Middle Aged", L838&gt;55,"Old")</f>
        <v>Young Adult</v>
      </c>
      <c r="N838" t="s">
        <v>18</v>
      </c>
      <c r="O838" s="2" cm="1">
        <f t="array" ref="O838">_xlfn.IFS(E838 = 0, D838,E838&gt;0,D838/E838)</f>
        <v>40000</v>
      </c>
      <c r="P838" t="str" cm="1">
        <f t="array" ref="P838">_xlfn.IFS(O838&lt;25000,"Less than 25000",O838&lt;50000,"25000 - 50000", O838&lt;75000,"50000 - 75000",O838&lt;100000,"75000 - 100000",O838&gt;=100000,"More than 100000")</f>
        <v>25000 - 50000</v>
      </c>
      <c r="Q838" t="str">
        <f t="shared" si="13"/>
        <v>Yes</v>
      </c>
    </row>
    <row r="839" spans="1:17" x14ac:dyDescent="0.3">
      <c r="A839">
        <v>16773</v>
      </c>
      <c r="B839" t="s">
        <v>32</v>
      </c>
      <c r="C839" t="s">
        <v>35</v>
      </c>
      <c r="D839" s="2">
        <v>60000</v>
      </c>
      <c r="E839">
        <v>1</v>
      </c>
      <c r="F839" t="s">
        <v>30</v>
      </c>
      <c r="G839" t="s">
        <v>14</v>
      </c>
      <c r="H839" t="s">
        <v>15</v>
      </c>
      <c r="I839">
        <v>0</v>
      </c>
      <c r="J839" t="s">
        <v>16</v>
      </c>
      <c r="K839" t="s">
        <v>31</v>
      </c>
      <c r="L839">
        <v>33</v>
      </c>
      <c r="M839" t="str" cm="1">
        <f t="array" ref="M839">_xlfn.IFS(L839&lt;18,"Invalid", L839&lt;=35,"Young Adult", L839&lt;=55,"Middle Aged", L839&gt;55,"Old")</f>
        <v>Young Adult</v>
      </c>
      <c r="N839" t="s">
        <v>18</v>
      </c>
      <c r="O839" s="2" cm="1">
        <f t="array" ref="O839">_xlfn.IFS(E839 = 0, D839,E839&gt;0,D839/E839)</f>
        <v>60000</v>
      </c>
      <c r="P839" t="str" cm="1">
        <f t="array" ref="P839">_xlfn.IFS(O839&lt;25000,"Less than 25000",O839&lt;50000,"25000 - 50000", O839&lt;75000,"50000 - 75000",O839&lt;100000,"75000 - 100000",O839&gt;=100000,"More than 100000")</f>
        <v>50000 - 75000</v>
      </c>
      <c r="Q839" t="str">
        <f t="shared" si="13"/>
        <v>No</v>
      </c>
    </row>
    <row r="840" spans="1:17" x14ac:dyDescent="0.3">
      <c r="A840">
        <v>19143</v>
      </c>
      <c r="B840" t="s">
        <v>33</v>
      </c>
      <c r="C840" t="s">
        <v>34</v>
      </c>
      <c r="D840" s="2">
        <v>80000</v>
      </c>
      <c r="E840">
        <v>3</v>
      </c>
      <c r="F840" t="s">
        <v>13</v>
      </c>
      <c r="G840" t="s">
        <v>14</v>
      </c>
      <c r="H840" t="s">
        <v>15</v>
      </c>
      <c r="I840">
        <v>2</v>
      </c>
      <c r="J840" t="s">
        <v>22</v>
      </c>
      <c r="K840" t="s">
        <v>31</v>
      </c>
      <c r="L840">
        <v>41</v>
      </c>
      <c r="M840" t="str" cm="1">
        <f t="array" ref="M840">_xlfn.IFS(L840&lt;18,"Invalid", L840&lt;=35,"Young Adult", L840&lt;=55,"Middle Aged", L840&gt;55,"Old")</f>
        <v>Middle Aged</v>
      </c>
      <c r="N840" t="s">
        <v>15</v>
      </c>
      <c r="O840" s="2" cm="1">
        <f t="array" ref="O840">_xlfn.IFS(E840 = 0, D840,E840&gt;0,D840/E840)</f>
        <v>26666.666666666668</v>
      </c>
      <c r="P840" t="str" cm="1">
        <f t="array" ref="P840">_xlfn.IFS(O840&lt;25000,"Less than 25000",O840&lt;50000,"25000 - 50000", O840&lt;75000,"50000 - 75000",O840&lt;100000,"75000 - 100000",O840&gt;=100000,"More than 100000")</f>
        <v>25000 - 50000</v>
      </c>
      <c r="Q840" t="str">
        <f t="shared" si="13"/>
        <v>Yes</v>
      </c>
    </row>
    <row r="841" spans="1:17" x14ac:dyDescent="0.3">
      <c r="A841">
        <v>23882</v>
      </c>
      <c r="B841" t="s">
        <v>33</v>
      </c>
      <c r="C841" t="s">
        <v>34</v>
      </c>
      <c r="D841" s="2">
        <v>80000</v>
      </c>
      <c r="E841">
        <v>3</v>
      </c>
      <c r="F841" t="s">
        <v>30</v>
      </c>
      <c r="G841" t="s">
        <v>21</v>
      </c>
      <c r="H841" t="s">
        <v>15</v>
      </c>
      <c r="I841">
        <v>0</v>
      </c>
      <c r="J841" t="s">
        <v>16</v>
      </c>
      <c r="K841" t="s">
        <v>31</v>
      </c>
      <c r="L841">
        <v>37</v>
      </c>
      <c r="M841" t="str" cm="1">
        <f t="array" ref="M841">_xlfn.IFS(L841&lt;18,"Invalid", L841&lt;=35,"Young Adult", L841&lt;=55,"Middle Aged", L841&gt;55,"Old")</f>
        <v>Middle Aged</v>
      </c>
      <c r="N841" t="s">
        <v>15</v>
      </c>
      <c r="O841" s="2" cm="1">
        <f t="array" ref="O841">_xlfn.IFS(E841 = 0, D841,E841&gt;0,D841/E841)</f>
        <v>26666.666666666668</v>
      </c>
      <c r="P841" t="str" cm="1">
        <f t="array" ref="P841">_xlfn.IFS(O841&lt;25000,"Less than 25000",O841&lt;50000,"25000 - 50000", O841&lt;75000,"50000 - 75000",O841&lt;100000,"75000 - 100000",O841&gt;=100000,"More than 100000")</f>
        <v>25000 - 50000</v>
      </c>
      <c r="Q841" t="str">
        <f t="shared" si="13"/>
        <v>No</v>
      </c>
    </row>
    <row r="842" spans="1:17" x14ac:dyDescent="0.3">
      <c r="A842">
        <v>11233</v>
      </c>
      <c r="B842" t="s">
        <v>32</v>
      </c>
      <c r="C842" t="s">
        <v>35</v>
      </c>
      <c r="D842" s="2">
        <v>70000</v>
      </c>
      <c r="E842">
        <v>4</v>
      </c>
      <c r="F842" t="s">
        <v>19</v>
      </c>
      <c r="G842" t="s">
        <v>21</v>
      </c>
      <c r="H842" t="s">
        <v>15</v>
      </c>
      <c r="I842">
        <v>2</v>
      </c>
      <c r="J842" t="s">
        <v>42</v>
      </c>
      <c r="K842" t="s">
        <v>31</v>
      </c>
      <c r="L842">
        <v>53</v>
      </c>
      <c r="M842" t="str" cm="1">
        <f t="array" ref="M842">_xlfn.IFS(L842&lt;18,"Invalid", L842&lt;=35,"Young Adult", L842&lt;=55,"Middle Aged", L842&gt;55,"Old")</f>
        <v>Middle Aged</v>
      </c>
      <c r="N842" t="s">
        <v>18</v>
      </c>
      <c r="O842" s="2" cm="1">
        <f t="array" ref="O842">_xlfn.IFS(E842 = 0, D842,E842&gt;0,D842/E842)</f>
        <v>17500</v>
      </c>
      <c r="P842" t="str" cm="1">
        <f t="array" ref="P842">_xlfn.IFS(O842&lt;25000,"Less than 25000",O842&lt;50000,"25000 - 50000", O842&lt;75000,"50000 - 75000",O842&lt;100000,"75000 - 100000",O842&gt;=100000,"More than 100000")</f>
        <v>Less than 25000</v>
      </c>
      <c r="Q842" t="str">
        <f t="shared" si="13"/>
        <v>Yes</v>
      </c>
    </row>
    <row r="843" spans="1:17" x14ac:dyDescent="0.3">
      <c r="A843">
        <v>12056</v>
      </c>
      <c r="B843" t="s">
        <v>32</v>
      </c>
      <c r="C843" t="s">
        <v>35</v>
      </c>
      <c r="D843" s="2">
        <v>120000</v>
      </c>
      <c r="E843">
        <v>2</v>
      </c>
      <c r="F843" t="s">
        <v>30</v>
      </c>
      <c r="G843" t="s">
        <v>28</v>
      </c>
      <c r="H843" t="s">
        <v>15</v>
      </c>
      <c r="I843">
        <v>3</v>
      </c>
      <c r="J843" t="s">
        <v>23</v>
      </c>
      <c r="K843" t="s">
        <v>31</v>
      </c>
      <c r="L843">
        <v>64</v>
      </c>
      <c r="M843" t="str" cm="1">
        <f t="array" ref="M843">_xlfn.IFS(L843&lt;18,"Invalid", L843&lt;=35,"Young Adult", L843&lt;=55,"Middle Aged", L843&gt;55,"Old")</f>
        <v>Old</v>
      </c>
      <c r="N843" t="s">
        <v>18</v>
      </c>
      <c r="O843" s="2" cm="1">
        <f t="array" ref="O843">_xlfn.IFS(E843 = 0, D843,E843&gt;0,D843/E843)</f>
        <v>60000</v>
      </c>
      <c r="P843" t="str" cm="1">
        <f t="array" ref="P843">_xlfn.IFS(O843&lt;25000,"Less than 25000",O843&lt;50000,"25000 - 50000", O843&lt;75000,"50000 - 75000",O843&lt;100000,"75000 - 100000",O843&gt;=100000,"More than 100000")</f>
        <v>50000 - 75000</v>
      </c>
      <c r="Q843" t="str">
        <f t="shared" si="13"/>
        <v>Yes</v>
      </c>
    </row>
    <row r="844" spans="1:17" x14ac:dyDescent="0.3">
      <c r="A844">
        <v>15555</v>
      </c>
      <c r="B844" t="s">
        <v>32</v>
      </c>
      <c r="C844" t="s">
        <v>34</v>
      </c>
      <c r="D844" s="2">
        <v>60000</v>
      </c>
      <c r="E844">
        <v>1</v>
      </c>
      <c r="F844" t="s">
        <v>19</v>
      </c>
      <c r="G844" t="s">
        <v>14</v>
      </c>
      <c r="H844" t="s">
        <v>15</v>
      </c>
      <c r="I844">
        <v>1</v>
      </c>
      <c r="J844" t="s">
        <v>22</v>
      </c>
      <c r="K844" t="s">
        <v>31</v>
      </c>
      <c r="L844">
        <v>45</v>
      </c>
      <c r="M844" t="str" cm="1">
        <f t="array" ref="M844">_xlfn.IFS(L844&lt;18,"Invalid", L844&lt;=35,"Young Adult", L844&lt;=55,"Middle Aged", L844&gt;55,"Old")</f>
        <v>Middle Aged</v>
      </c>
      <c r="N844" t="s">
        <v>15</v>
      </c>
      <c r="O844" s="2" cm="1">
        <f t="array" ref="O844">_xlfn.IFS(E844 = 0, D844,E844&gt;0,D844/E844)</f>
        <v>60000</v>
      </c>
      <c r="P844" t="str" cm="1">
        <f t="array" ref="P844">_xlfn.IFS(O844&lt;25000,"Less than 25000",O844&lt;50000,"25000 - 50000", O844&lt;75000,"50000 - 75000",O844&lt;100000,"75000 - 100000",O844&gt;=100000,"More than 100000")</f>
        <v>50000 - 75000</v>
      </c>
      <c r="Q844" t="str">
        <f t="shared" si="13"/>
        <v>Yes</v>
      </c>
    </row>
    <row r="845" spans="1:17" x14ac:dyDescent="0.3">
      <c r="A845">
        <v>18423</v>
      </c>
      <c r="B845" t="s">
        <v>33</v>
      </c>
      <c r="C845" t="s">
        <v>35</v>
      </c>
      <c r="D845" s="2">
        <v>80000</v>
      </c>
      <c r="E845">
        <v>2</v>
      </c>
      <c r="F845" t="s">
        <v>29</v>
      </c>
      <c r="G845" t="s">
        <v>14</v>
      </c>
      <c r="H845" t="s">
        <v>18</v>
      </c>
      <c r="I845">
        <v>2</v>
      </c>
      <c r="J845" t="s">
        <v>26</v>
      </c>
      <c r="K845" t="s">
        <v>31</v>
      </c>
      <c r="L845">
        <v>52</v>
      </c>
      <c r="M845" t="str" cm="1">
        <f t="array" ref="M845">_xlfn.IFS(L845&lt;18,"Invalid", L845&lt;=35,"Young Adult", L845&lt;=55,"Middle Aged", L845&gt;55,"Old")</f>
        <v>Middle Aged</v>
      </c>
      <c r="N845" t="s">
        <v>18</v>
      </c>
      <c r="O845" s="2" cm="1">
        <f t="array" ref="O845">_xlfn.IFS(E845 = 0, D845,E845&gt;0,D845/E845)</f>
        <v>40000</v>
      </c>
      <c r="P845" t="str" cm="1">
        <f t="array" ref="P845">_xlfn.IFS(O845&lt;25000,"Less than 25000",O845&lt;50000,"25000 - 50000", O845&lt;75000,"50000 - 75000",O845&lt;100000,"75000 - 100000",O845&gt;=100000,"More than 100000")</f>
        <v>25000 - 50000</v>
      </c>
      <c r="Q845" t="str">
        <f t="shared" si="13"/>
        <v>Yes</v>
      </c>
    </row>
    <row r="846" spans="1:17" x14ac:dyDescent="0.3">
      <c r="A846">
        <v>22743</v>
      </c>
      <c r="B846" t="s">
        <v>32</v>
      </c>
      <c r="C846" t="s">
        <v>34</v>
      </c>
      <c r="D846" s="2">
        <v>40000</v>
      </c>
      <c r="E846">
        <v>5</v>
      </c>
      <c r="F846" t="s">
        <v>27</v>
      </c>
      <c r="G846" t="s">
        <v>21</v>
      </c>
      <c r="H846" t="s">
        <v>15</v>
      </c>
      <c r="I846">
        <v>2</v>
      </c>
      <c r="J846" t="s">
        <v>42</v>
      </c>
      <c r="K846" t="s">
        <v>31</v>
      </c>
      <c r="L846">
        <v>60</v>
      </c>
      <c r="M846" t="str" cm="1">
        <f t="array" ref="M846">_xlfn.IFS(L846&lt;18,"Invalid", L846&lt;=35,"Young Adult", L846&lt;=55,"Middle Aged", L846&gt;55,"Old")</f>
        <v>Old</v>
      </c>
      <c r="N846" t="s">
        <v>18</v>
      </c>
      <c r="O846" s="2" cm="1">
        <f t="array" ref="O846">_xlfn.IFS(E846 = 0, D846,E846&gt;0,D846/E846)</f>
        <v>8000</v>
      </c>
      <c r="P846" t="str" cm="1">
        <f t="array" ref="P846">_xlfn.IFS(O846&lt;25000,"Less than 25000",O846&lt;50000,"25000 - 50000", O846&lt;75000,"50000 - 75000",O846&lt;100000,"75000 - 100000",O846&gt;=100000,"More than 100000")</f>
        <v>Less than 25000</v>
      </c>
      <c r="Q846" t="str">
        <f t="shared" si="13"/>
        <v>Yes</v>
      </c>
    </row>
    <row r="847" spans="1:17" x14ac:dyDescent="0.3">
      <c r="A847">
        <v>25343</v>
      </c>
      <c r="B847" t="s">
        <v>33</v>
      </c>
      <c r="C847" t="s">
        <v>34</v>
      </c>
      <c r="D847" s="2">
        <v>20000</v>
      </c>
      <c r="E847">
        <v>3</v>
      </c>
      <c r="F847" t="s">
        <v>29</v>
      </c>
      <c r="G847" t="s">
        <v>20</v>
      </c>
      <c r="H847" t="s">
        <v>15</v>
      </c>
      <c r="I847">
        <v>2</v>
      </c>
      <c r="J847" t="s">
        <v>26</v>
      </c>
      <c r="K847" t="s">
        <v>31</v>
      </c>
      <c r="L847">
        <v>50</v>
      </c>
      <c r="M847" t="str" cm="1">
        <f t="array" ref="M847">_xlfn.IFS(L847&lt;18,"Invalid", L847&lt;=35,"Young Adult", L847&lt;=55,"Middle Aged", L847&gt;55,"Old")</f>
        <v>Middle Aged</v>
      </c>
      <c r="N847" t="s">
        <v>18</v>
      </c>
      <c r="O847" s="2" cm="1">
        <f t="array" ref="O847">_xlfn.IFS(E847 = 0, D847,E847&gt;0,D847/E847)</f>
        <v>6666.666666666667</v>
      </c>
      <c r="P847" t="str" cm="1">
        <f t="array" ref="P847">_xlfn.IFS(O847&lt;25000,"Less than 25000",O847&lt;50000,"25000 - 50000", O847&lt;75000,"50000 - 75000",O847&lt;100000,"75000 - 100000",O847&gt;=100000,"More than 100000")</f>
        <v>Less than 25000</v>
      </c>
      <c r="Q847" t="str">
        <f t="shared" si="13"/>
        <v>Yes</v>
      </c>
    </row>
    <row r="848" spans="1:17" x14ac:dyDescent="0.3">
      <c r="A848">
        <v>13390</v>
      </c>
      <c r="B848" t="s">
        <v>32</v>
      </c>
      <c r="C848" t="s">
        <v>34</v>
      </c>
      <c r="D848" s="2">
        <v>70000</v>
      </c>
      <c r="E848">
        <v>4</v>
      </c>
      <c r="F848" t="s">
        <v>19</v>
      </c>
      <c r="G848" t="s">
        <v>21</v>
      </c>
      <c r="H848" t="s">
        <v>18</v>
      </c>
      <c r="I848">
        <v>1</v>
      </c>
      <c r="J848" t="s">
        <v>26</v>
      </c>
      <c r="K848" t="s">
        <v>31</v>
      </c>
      <c r="L848">
        <v>56</v>
      </c>
      <c r="M848" t="str" cm="1">
        <f t="array" ref="M848">_xlfn.IFS(L848&lt;18,"Invalid", L848&lt;=35,"Young Adult", L848&lt;=55,"Middle Aged", L848&gt;55,"Old")</f>
        <v>Old</v>
      </c>
      <c r="N848" t="s">
        <v>18</v>
      </c>
      <c r="O848" s="2" cm="1">
        <f t="array" ref="O848">_xlfn.IFS(E848 = 0, D848,E848&gt;0,D848/E848)</f>
        <v>17500</v>
      </c>
      <c r="P848" t="str" cm="1">
        <f t="array" ref="P848">_xlfn.IFS(O848&lt;25000,"Less than 25000",O848&lt;50000,"25000 - 50000", O848&lt;75000,"50000 - 75000",O848&lt;100000,"75000 - 100000",O848&gt;=100000,"More than 100000")</f>
        <v>Less than 25000</v>
      </c>
      <c r="Q848" t="str">
        <f t="shared" si="13"/>
        <v>Yes</v>
      </c>
    </row>
    <row r="849" spans="1:17" x14ac:dyDescent="0.3">
      <c r="A849">
        <v>17482</v>
      </c>
      <c r="B849" t="s">
        <v>33</v>
      </c>
      <c r="C849" t="s">
        <v>34</v>
      </c>
      <c r="D849" s="2">
        <v>40000</v>
      </c>
      <c r="E849">
        <v>0</v>
      </c>
      <c r="F849" t="s">
        <v>29</v>
      </c>
      <c r="G849" t="s">
        <v>20</v>
      </c>
      <c r="H849" t="s">
        <v>15</v>
      </c>
      <c r="I849">
        <v>2</v>
      </c>
      <c r="J849" t="s">
        <v>23</v>
      </c>
      <c r="K849" t="s">
        <v>31</v>
      </c>
      <c r="L849">
        <v>29</v>
      </c>
      <c r="M849" t="str" cm="1">
        <f t="array" ref="M849">_xlfn.IFS(L849&lt;18,"Invalid", L849&lt;=35,"Young Adult", L849&lt;=55,"Middle Aged", L849&gt;55,"Old")</f>
        <v>Young Adult</v>
      </c>
      <c r="N849" t="s">
        <v>18</v>
      </c>
      <c r="O849" s="2" cm="1">
        <f t="array" ref="O849">_xlfn.IFS(E849 = 0, D849,E849&gt;0,D849/E849)</f>
        <v>40000</v>
      </c>
      <c r="P849" t="str" cm="1">
        <f t="array" ref="P849">_xlfn.IFS(O849&lt;25000,"Less than 25000",O849&lt;50000,"25000 - 50000", O849&lt;75000,"50000 - 75000",O849&lt;100000,"75000 - 100000",O849&gt;=100000,"More than 100000")</f>
        <v>25000 - 50000</v>
      </c>
      <c r="Q849" t="str">
        <f t="shared" si="13"/>
        <v>Yes</v>
      </c>
    </row>
    <row r="850" spans="1:17" x14ac:dyDescent="0.3">
      <c r="A850">
        <v>13176</v>
      </c>
      <c r="B850" t="s">
        <v>33</v>
      </c>
      <c r="C850" t="s">
        <v>35</v>
      </c>
      <c r="D850" s="2">
        <v>130000</v>
      </c>
      <c r="E850">
        <v>0</v>
      </c>
      <c r="F850" t="s">
        <v>30</v>
      </c>
      <c r="G850" t="s">
        <v>28</v>
      </c>
      <c r="H850" t="s">
        <v>18</v>
      </c>
      <c r="I850">
        <v>2</v>
      </c>
      <c r="J850" t="s">
        <v>16</v>
      </c>
      <c r="K850" t="s">
        <v>31</v>
      </c>
      <c r="L850">
        <v>38</v>
      </c>
      <c r="M850" t="str" cm="1">
        <f t="array" ref="M850">_xlfn.IFS(L850&lt;18,"Invalid", L850&lt;=35,"Young Adult", L850&lt;=55,"Middle Aged", L850&gt;55,"Old")</f>
        <v>Middle Aged</v>
      </c>
      <c r="N850" t="s">
        <v>15</v>
      </c>
      <c r="O850" s="2" cm="1">
        <f t="array" ref="O850">_xlfn.IFS(E850 = 0, D850,E850&gt;0,D850/E850)</f>
        <v>130000</v>
      </c>
      <c r="P850" t="str" cm="1">
        <f t="array" ref="P850">_xlfn.IFS(O850&lt;25000,"Less than 25000",O850&lt;50000,"25000 - 50000", O850&lt;75000,"50000 - 75000",O850&lt;100000,"75000 - 100000",O850&gt;=100000,"More than 100000")</f>
        <v>More than 100000</v>
      </c>
      <c r="Q850" t="str">
        <f t="shared" si="13"/>
        <v>Yes</v>
      </c>
    </row>
    <row r="851" spans="1:17" x14ac:dyDescent="0.3">
      <c r="A851">
        <v>20504</v>
      </c>
      <c r="B851" t="s">
        <v>32</v>
      </c>
      <c r="C851" t="s">
        <v>34</v>
      </c>
      <c r="D851" s="2">
        <v>40000</v>
      </c>
      <c r="E851">
        <v>5</v>
      </c>
      <c r="F851" t="s">
        <v>27</v>
      </c>
      <c r="G851" t="s">
        <v>21</v>
      </c>
      <c r="H851" t="s">
        <v>18</v>
      </c>
      <c r="I851">
        <v>2</v>
      </c>
      <c r="J851" t="s">
        <v>22</v>
      </c>
      <c r="K851" t="s">
        <v>31</v>
      </c>
      <c r="L851">
        <v>60</v>
      </c>
      <c r="M851" t="str" cm="1">
        <f t="array" ref="M851">_xlfn.IFS(L851&lt;18,"Invalid", L851&lt;=35,"Young Adult", L851&lt;=55,"Middle Aged", L851&gt;55,"Old")</f>
        <v>Old</v>
      </c>
      <c r="N851" t="s">
        <v>18</v>
      </c>
      <c r="O851" s="2" cm="1">
        <f t="array" ref="O851">_xlfn.IFS(E851 = 0, D851,E851&gt;0,D851/E851)</f>
        <v>8000</v>
      </c>
      <c r="P851" t="str" cm="1">
        <f t="array" ref="P851">_xlfn.IFS(O851&lt;25000,"Less than 25000",O851&lt;50000,"25000 - 50000", O851&lt;75000,"50000 - 75000",O851&lt;100000,"75000 - 100000",O851&gt;=100000,"More than 100000")</f>
        <v>Less than 25000</v>
      </c>
      <c r="Q851" t="str">
        <f t="shared" si="13"/>
        <v>Yes</v>
      </c>
    </row>
    <row r="852" spans="1:17" x14ac:dyDescent="0.3">
      <c r="A852">
        <v>12205</v>
      </c>
      <c r="B852" t="s">
        <v>33</v>
      </c>
      <c r="C852" t="s">
        <v>34</v>
      </c>
      <c r="D852" s="2">
        <v>130000</v>
      </c>
      <c r="E852">
        <v>2</v>
      </c>
      <c r="F852" t="s">
        <v>13</v>
      </c>
      <c r="G852" t="s">
        <v>28</v>
      </c>
      <c r="H852" t="s">
        <v>18</v>
      </c>
      <c r="I852">
        <v>4</v>
      </c>
      <c r="J852" t="s">
        <v>16</v>
      </c>
      <c r="K852" t="s">
        <v>31</v>
      </c>
      <c r="L852">
        <v>67</v>
      </c>
      <c r="M852" t="str" cm="1">
        <f t="array" ref="M852">_xlfn.IFS(L852&lt;18,"Invalid", L852&lt;=35,"Young Adult", L852&lt;=55,"Middle Aged", L852&gt;55,"Old")</f>
        <v>Old</v>
      </c>
      <c r="N852" t="s">
        <v>18</v>
      </c>
      <c r="O852" s="2" cm="1">
        <f t="array" ref="O852">_xlfn.IFS(E852 = 0, D852,E852&gt;0,D852/E852)</f>
        <v>65000</v>
      </c>
      <c r="P852" t="str" cm="1">
        <f t="array" ref="P852">_xlfn.IFS(O852&lt;25000,"Less than 25000",O852&lt;50000,"25000 - 50000", O852&lt;75000,"50000 - 75000",O852&lt;100000,"75000 - 100000",O852&gt;=100000,"More than 100000")</f>
        <v>50000 - 75000</v>
      </c>
      <c r="Q852" t="str">
        <f t="shared" si="13"/>
        <v>Yes</v>
      </c>
    </row>
    <row r="853" spans="1:17" x14ac:dyDescent="0.3">
      <c r="A853">
        <v>16751</v>
      </c>
      <c r="B853" t="s">
        <v>32</v>
      </c>
      <c r="C853" t="s">
        <v>35</v>
      </c>
      <c r="D853" s="2">
        <v>60000</v>
      </c>
      <c r="E853">
        <v>0</v>
      </c>
      <c r="F853" t="s">
        <v>19</v>
      </c>
      <c r="G853" t="s">
        <v>14</v>
      </c>
      <c r="H853" t="s">
        <v>15</v>
      </c>
      <c r="I853">
        <v>1</v>
      </c>
      <c r="J853" t="s">
        <v>23</v>
      </c>
      <c r="K853" t="s">
        <v>31</v>
      </c>
      <c r="L853">
        <v>32</v>
      </c>
      <c r="M853" t="str" cm="1">
        <f t="array" ref="M853">_xlfn.IFS(L853&lt;18,"Invalid", L853&lt;=35,"Young Adult", L853&lt;=55,"Middle Aged", L853&gt;55,"Old")</f>
        <v>Young Adult</v>
      </c>
      <c r="N853" t="s">
        <v>15</v>
      </c>
      <c r="O853" s="2" cm="1">
        <f t="array" ref="O853">_xlfn.IFS(E853 = 0, D853,E853&gt;0,D853/E853)</f>
        <v>60000</v>
      </c>
      <c r="P853" t="str" cm="1">
        <f t="array" ref="P853">_xlfn.IFS(O853&lt;25000,"Less than 25000",O853&lt;50000,"25000 - 50000", O853&lt;75000,"50000 - 75000",O853&lt;100000,"75000 - 100000",O853&gt;=100000,"More than 100000")</f>
        <v>50000 - 75000</v>
      </c>
      <c r="Q853" t="str">
        <f t="shared" si="13"/>
        <v>Yes</v>
      </c>
    </row>
    <row r="854" spans="1:17" x14ac:dyDescent="0.3">
      <c r="A854">
        <v>21613</v>
      </c>
      <c r="B854" t="s">
        <v>33</v>
      </c>
      <c r="C854" t="s">
        <v>35</v>
      </c>
      <c r="D854" s="2">
        <v>50000</v>
      </c>
      <c r="E854">
        <v>2</v>
      </c>
      <c r="F854" t="s">
        <v>13</v>
      </c>
      <c r="G854" t="s">
        <v>14</v>
      </c>
      <c r="H854" t="s">
        <v>18</v>
      </c>
      <c r="I854">
        <v>1</v>
      </c>
      <c r="J854" t="s">
        <v>16</v>
      </c>
      <c r="K854" t="s">
        <v>31</v>
      </c>
      <c r="L854">
        <v>39</v>
      </c>
      <c r="M854" t="str" cm="1">
        <f t="array" ref="M854">_xlfn.IFS(L854&lt;18,"Invalid", L854&lt;=35,"Young Adult", L854&lt;=55,"Middle Aged", L854&gt;55,"Old")</f>
        <v>Middle Aged</v>
      </c>
      <c r="N854" t="s">
        <v>15</v>
      </c>
      <c r="O854" s="2" cm="1">
        <f t="array" ref="O854">_xlfn.IFS(E854 = 0, D854,E854&gt;0,D854/E854)</f>
        <v>25000</v>
      </c>
      <c r="P854" t="str" cm="1">
        <f t="array" ref="P854">_xlfn.IFS(O854&lt;25000,"Less than 25000",O854&lt;50000,"25000 - 50000", O854&lt;75000,"50000 - 75000",O854&lt;100000,"75000 - 100000",O854&gt;=100000,"More than 100000")</f>
        <v>25000 - 50000</v>
      </c>
      <c r="Q854" t="str">
        <f t="shared" si="13"/>
        <v>Yes</v>
      </c>
    </row>
    <row r="855" spans="1:17" x14ac:dyDescent="0.3">
      <c r="A855">
        <v>24801</v>
      </c>
      <c r="B855" t="s">
        <v>33</v>
      </c>
      <c r="C855" t="s">
        <v>35</v>
      </c>
      <c r="D855" s="2">
        <v>60000</v>
      </c>
      <c r="E855">
        <v>1</v>
      </c>
      <c r="F855" t="s">
        <v>30</v>
      </c>
      <c r="G855" t="s">
        <v>21</v>
      </c>
      <c r="H855" t="s">
        <v>15</v>
      </c>
      <c r="I855">
        <v>0</v>
      </c>
      <c r="J855" t="s">
        <v>22</v>
      </c>
      <c r="K855" t="s">
        <v>31</v>
      </c>
      <c r="L855">
        <v>35</v>
      </c>
      <c r="M855" t="str" cm="1">
        <f t="array" ref="M855">_xlfn.IFS(L855&lt;18,"Invalid", L855&lt;=35,"Young Adult", L855&lt;=55,"Middle Aged", L855&gt;55,"Old")</f>
        <v>Young Adult</v>
      </c>
      <c r="N855" t="s">
        <v>15</v>
      </c>
      <c r="O855" s="2" cm="1">
        <f t="array" ref="O855">_xlfn.IFS(E855 = 0, D855,E855&gt;0,D855/E855)</f>
        <v>60000</v>
      </c>
      <c r="P855" t="str" cm="1">
        <f t="array" ref="P855">_xlfn.IFS(O855&lt;25000,"Less than 25000",O855&lt;50000,"25000 - 50000", O855&lt;75000,"50000 - 75000",O855&lt;100000,"75000 - 100000",O855&gt;=100000,"More than 100000")</f>
        <v>50000 - 75000</v>
      </c>
      <c r="Q855" t="str">
        <f t="shared" si="13"/>
        <v>No</v>
      </c>
    </row>
    <row r="856" spans="1:17" x14ac:dyDescent="0.3">
      <c r="A856">
        <v>17519</v>
      </c>
      <c r="B856" t="s">
        <v>32</v>
      </c>
      <c r="C856" t="s">
        <v>34</v>
      </c>
      <c r="D856" s="2">
        <v>60000</v>
      </c>
      <c r="E856">
        <v>0</v>
      </c>
      <c r="F856" t="s">
        <v>19</v>
      </c>
      <c r="G856" t="s">
        <v>21</v>
      </c>
      <c r="H856" t="s">
        <v>15</v>
      </c>
      <c r="I856">
        <v>2</v>
      </c>
      <c r="J856" t="s">
        <v>23</v>
      </c>
      <c r="K856" t="s">
        <v>31</v>
      </c>
      <c r="L856">
        <v>32</v>
      </c>
      <c r="M856" t="str" cm="1">
        <f t="array" ref="M856">_xlfn.IFS(L856&lt;18,"Invalid", L856&lt;=35,"Young Adult", L856&lt;=55,"Middle Aged", L856&gt;55,"Old")</f>
        <v>Young Adult</v>
      </c>
      <c r="N856" t="s">
        <v>18</v>
      </c>
      <c r="O856" s="2" cm="1">
        <f t="array" ref="O856">_xlfn.IFS(E856 = 0, D856,E856&gt;0,D856/E856)</f>
        <v>60000</v>
      </c>
      <c r="P856" t="str" cm="1">
        <f t="array" ref="P856">_xlfn.IFS(O856&lt;25000,"Less than 25000",O856&lt;50000,"25000 - 50000", O856&lt;75000,"50000 - 75000",O856&lt;100000,"75000 - 100000",O856&gt;=100000,"More than 100000")</f>
        <v>50000 - 75000</v>
      </c>
      <c r="Q856" t="str">
        <f t="shared" si="13"/>
        <v>Yes</v>
      </c>
    </row>
    <row r="857" spans="1:17" x14ac:dyDescent="0.3">
      <c r="A857">
        <v>18347</v>
      </c>
      <c r="B857" t="s">
        <v>33</v>
      </c>
      <c r="C857" t="s">
        <v>34</v>
      </c>
      <c r="D857" s="2">
        <v>30000</v>
      </c>
      <c r="E857">
        <v>0</v>
      </c>
      <c r="F857" t="s">
        <v>19</v>
      </c>
      <c r="G857" t="s">
        <v>14</v>
      </c>
      <c r="H857" t="s">
        <v>18</v>
      </c>
      <c r="I857">
        <v>1</v>
      </c>
      <c r="J857" t="s">
        <v>26</v>
      </c>
      <c r="K857" t="s">
        <v>31</v>
      </c>
      <c r="L857">
        <v>31</v>
      </c>
      <c r="M857" t="str" cm="1">
        <f t="array" ref="M857">_xlfn.IFS(L857&lt;18,"Invalid", L857&lt;=35,"Young Adult", L857&lt;=55,"Middle Aged", L857&gt;55,"Old")</f>
        <v>Young Adult</v>
      </c>
      <c r="N857" t="s">
        <v>18</v>
      </c>
      <c r="O857" s="2" cm="1">
        <f t="array" ref="O857">_xlfn.IFS(E857 = 0, D857,E857&gt;0,D857/E857)</f>
        <v>30000</v>
      </c>
      <c r="P857" t="str" cm="1">
        <f t="array" ref="P857">_xlfn.IFS(O857&lt;25000,"Less than 25000",O857&lt;50000,"25000 - 50000", O857&lt;75000,"50000 - 75000",O857&lt;100000,"75000 - 100000",O857&gt;=100000,"More than 100000")</f>
        <v>25000 - 50000</v>
      </c>
      <c r="Q857" t="str">
        <f t="shared" si="13"/>
        <v>Yes</v>
      </c>
    </row>
    <row r="858" spans="1:17" x14ac:dyDescent="0.3">
      <c r="A858">
        <v>29052</v>
      </c>
      <c r="B858" t="s">
        <v>33</v>
      </c>
      <c r="C858" t="s">
        <v>35</v>
      </c>
      <c r="D858" s="2">
        <v>40000</v>
      </c>
      <c r="E858">
        <v>0</v>
      </c>
      <c r="F858" t="s">
        <v>19</v>
      </c>
      <c r="G858" t="s">
        <v>14</v>
      </c>
      <c r="H858" t="s">
        <v>15</v>
      </c>
      <c r="I858">
        <v>1</v>
      </c>
      <c r="J858" t="s">
        <v>23</v>
      </c>
      <c r="K858" t="s">
        <v>31</v>
      </c>
      <c r="L858">
        <v>27</v>
      </c>
      <c r="M858" t="str" cm="1">
        <f t="array" ref="M858">_xlfn.IFS(L858&lt;18,"Invalid", L858&lt;=35,"Young Adult", L858&lt;=55,"Middle Aged", L858&gt;55,"Old")</f>
        <v>Young Adult</v>
      </c>
      <c r="N858" t="s">
        <v>18</v>
      </c>
      <c r="O858" s="2" cm="1">
        <f t="array" ref="O858">_xlfn.IFS(E858 = 0, D858,E858&gt;0,D858/E858)</f>
        <v>40000</v>
      </c>
      <c r="P858" t="str" cm="1">
        <f t="array" ref="P858">_xlfn.IFS(O858&lt;25000,"Less than 25000",O858&lt;50000,"25000 - 50000", O858&lt;75000,"50000 - 75000",O858&lt;100000,"75000 - 100000",O858&gt;=100000,"More than 100000")</f>
        <v>25000 - 50000</v>
      </c>
      <c r="Q858" t="str">
        <f t="shared" si="13"/>
        <v>Yes</v>
      </c>
    </row>
    <row r="859" spans="1:17" x14ac:dyDescent="0.3">
      <c r="A859">
        <v>11745</v>
      </c>
      <c r="B859" t="s">
        <v>32</v>
      </c>
      <c r="C859" t="s">
        <v>34</v>
      </c>
      <c r="D859" s="2">
        <v>60000</v>
      </c>
      <c r="E859">
        <v>1</v>
      </c>
      <c r="F859" t="s">
        <v>13</v>
      </c>
      <c r="G859" t="s">
        <v>21</v>
      </c>
      <c r="H859" t="s">
        <v>15</v>
      </c>
      <c r="I859">
        <v>1</v>
      </c>
      <c r="J859" t="s">
        <v>16</v>
      </c>
      <c r="K859" t="s">
        <v>31</v>
      </c>
      <c r="L859">
        <v>47</v>
      </c>
      <c r="M859" t="str" cm="1">
        <f t="array" ref="M859">_xlfn.IFS(L859&lt;18,"Invalid", L859&lt;=35,"Young Adult", L859&lt;=55,"Middle Aged", L859&gt;55,"Old")</f>
        <v>Middle Aged</v>
      </c>
      <c r="N859" t="s">
        <v>15</v>
      </c>
      <c r="O859" s="2" cm="1">
        <f t="array" ref="O859">_xlfn.IFS(E859 = 0, D859,E859&gt;0,D859/E859)</f>
        <v>60000</v>
      </c>
      <c r="P859" t="str" cm="1">
        <f t="array" ref="P859">_xlfn.IFS(O859&lt;25000,"Less than 25000",O859&lt;50000,"25000 - 50000", O859&lt;75000,"50000 - 75000",O859&lt;100000,"75000 - 100000",O859&gt;=100000,"More than 100000")</f>
        <v>50000 - 75000</v>
      </c>
      <c r="Q859" t="str">
        <f t="shared" si="13"/>
        <v>Yes</v>
      </c>
    </row>
    <row r="860" spans="1:17" x14ac:dyDescent="0.3">
      <c r="A860">
        <v>19147</v>
      </c>
      <c r="B860" t="s">
        <v>32</v>
      </c>
      <c r="C860" t="s">
        <v>35</v>
      </c>
      <c r="D860" s="2">
        <v>40000</v>
      </c>
      <c r="E860">
        <v>0</v>
      </c>
      <c r="F860" t="s">
        <v>13</v>
      </c>
      <c r="G860" t="s">
        <v>21</v>
      </c>
      <c r="H860" t="s">
        <v>18</v>
      </c>
      <c r="I860">
        <v>1</v>
      </c>
      <c r="J860" t="s">
        <v>16</v>
      </c>
      <c r="K860" t="s">
        <v>31</v>
      </c>
      <c r="L860">
        <v>42</v>
      </c>
      <c r="M860" t="str" cm="1">
        <f t="array" ref="M860">_xlfn.IFS(L860&lt;18,"Invalid", L860&lt;=35,"Young Adult", L860&lt;=55,"Middle Aged", L860&gt;55,"Old")</f>
        <v>Middle Aged</v>
      </c>
      <c r="N860" t="s">
        <v>18</v>
      </c>
      <c r="O860" s="2" cm="1">
        <f t="array" ref="O860">_xlfn.IFS(E860 = 0, D860,E860&gt;0,D860/E860)</f>
        <v>40000</v>
      </c>
      <c r="P860" t="str" cm="1">
        <f t="array" ref="P860">_xlfn.IFS(O860&lt;25000,"Less than 25000",O860&lt;50000,"25000 - 50000", O860&lt;75000,"50000 - 75000",O860&lt;100000,"75000 - 100000",O860&gt;=100000,"More than 100000")</f>
        <v>25000 - 50000</v>
      </c>
      <c r="Q860" t="str">
        <f t="shared" si="13"/>
        <v>Yes</v>
      </c>
    </row>
    <row r="861" spans="1:17" x14ac:dyDescent="0.3">
      <c r="A861">
        <v>19217</v>
      </c>
      <c r="B861" t="s">
        <v>32</v>
      </c>
      <c r="C861" t="s">
        <v>35</v>
      </c>
      <c r="D861" s="2">
        <v>30000</v>
      </c>
      <c r="E861">
        <v>2</v>
      </c>
      <c r="F861" t="s">
        <v>27</v>
      </c>
      <c r="G861" t="s">
        <v>14</v>
      </c>
      <c r="H861" t="s">
        <v>15</v>
      </c>
      <c r="I861">
        <v>2</v>
      </c>
      <c r="J861" t="s">
        <v>26</v>
      </c>
      <c r="K861" t="s">
        <v>31</v>
      </c>
      <c r="L861">
        <v>49</v>
      </c>
      <c r="M861" t="str" cm="1">
        <f t="array" ref="M861">_xlfn.IFS(L861&lt;18,"Invalid", L861&lt;=35,"Young Adult", L861&lt;=55,"Middle Aged", L861&gt;55,"Old")</f>
        <v>Middle Aged</v>
      </c>
      <c r="N861" t="s">
        <v>18</v>
      </c>
      <c r="O861" s="2" cm="1">
        <f t="array" ref="O861">_xlfn.IFS(E861 = 0, D861,E861&gt;0,D861/E861)</f>
        <v>15000</v>
      </c>
      <c r="P861" t="str" cm="1">
        <f t="array" ref="P861">_xlfn.IFS(O861&lt;25000,"Less than 25000",O861&lt;50000,"25000 - 50000", O861&lt;75000,"50000 - 75000",O861&lt;100000,"75000 - 100000",O861&gt;=100000,"More than 100000")</f>
        <v>Less than 25000</v>
      </c>
      <c r="Q861" t="str">
        <f t="shared" si="13"/>
        <v>Yes</v>
      </c>
    </row>
    <row r="862" spans="1:17" x14ac:dyDescent="0.3">
      <c r="A862">
        <v>15839</v>
      </c>
      <c r="B862" t="s">
        <v>33</v>
      </c>
      <c r="C862" t="s">
        <v>35</v>
      </c>
      <c r="D862" s="2">
        <v>30000</v>
      </c>
      <c r="E862">
        <v>0</v>
      </c>
      <c r="F862" t="s">
        <v>19</v>
      </c>
      <c r="G862" t="s">
        <v>14</v>
      </c>
      <c r="H862" t="s">
        <v>15</v>
      </c>
      <c r="I862">
        <v>1</v>
      </c>
      <c r="J862" t="s">
        <v>23</v>
      </c>
      <c r="K862" t="s">
        <v>31</v>
      </c>
      <c r="L862">
        <v>32</v>
      </c>
      <c r="M862" t="str" cm="1">
        <f t="array" ref="M862">_xlfn.IFS(L862&lt;18,"Invalid", L862&lt;=35,"Young Adult", L862&lt;=55,"Middle Aged", L862&gt;55,"Old")</f>
        <v>Young Adult</v>
      </c>
      <c r="N862" t="s">
        <v>18</v>
      </c>
      <c r="O862" s="2" cm="1">
        <f t="array" ref="O862">_xlfn.IFS(E862 = 0, D862,E862&gt;0,D862/E862)</f>
        <v>30000</v>
      </c>
      <c r="P862" t="str" cm="1">
        <f t="array" ref="P862">_xlfn.IFS(O862&lt;25000,"Less than 25000",O862&lt;50000,"25000 - 50000", O862&lt;75000,"50000 - 75000",O862&lt;100000,"75000 - 100000",O862&gt;=100000,"More than 100000")</f>
        <v>25000 - 50000</v>
      </c>
      <c r="Q862" t="str">
        <f t="shared" si="13"/>
        <v>Yes</v>
      </c>
    </row>
    <row r="863" spans="1:17" x14ac:dyDescent="0.3">
      <c r="A863">
        <v>13714</v>
      </c>
      <c r="B863" t="s">
        <v>32</v>
      </c>
      <c r="C863" t="s">
        <v>34</v>
      </c>
      <c r="D863" s="2">
        <v>20000</v>
      </c>
      <c r="E863">
        <v>2</v>
      </c>
      <c r="F863" t="s">
        <v>27</v>
      </c>
      <c r="G863" t="s">
        <v>25</v>
      </c>
      <c r="H863" t="s">
        <v>18</v>
      </c>
      <c r="I863">
        <v>2</v>
      </c>
      <c r="J863" t="s">
        <v>26</v>
      </c>
      <c r="K863" t="s">
        <v>31</v>
      </c>
      <c r="L863">
        <v>53</v>
      </c>
      <c r="M863" t="str" cm="1">
        <f t="array" ref="M863">_xlfn.IFS(L863&lt;18,"Invalid", L863&lt;=35,"Young Adult", L863&lt;=55,"Middle Aged", L863&gt;55,"Old")</f>
        <v>Middle Aged</v>
      </c>
      <c r="N863" t="s">
        <v>15</v>
      </c>
      <c r="O863" s="2" cm="1">
        <f t="array" ref="O863">_xlfn.IFS(E863 = 0, D863,E863&gt;0,D863/E863)</f>
        <v>10000</v>
      </c>
      <c r="P863" t="str" cm="1">
        <f t="array" ref="P863">_xlfn.IFS(O863&lt;25000,"Less than 25000",O863&lt;50000,"25000 - 50000", O863&lt;75000,"50000 - 75000",O863&lt;100000,"75000 - 100000",O863&gt;=100000,"More than 100000")</f>
        <v>Less than 25000</v>
      </c>
      <c r="Q863" t="str">
        <f t="shared" si="13"/>
        <v>Yes</v>
      </c>
    </row>
    <row r="864" spans="1:17" x14ac:dyDescent="0.3">
      <c r="A864">
        <v>22330</v>
      </c>
      <c r="B864" t="s">
        <v>32</v>
      </c>
      <c r="C864" t="s">
        <v>35</v>
      </c>
      <c r="D864" s="2">
        <v>50000</v>
      </c>
      <c r="E864">
        <v>0</v>
      </c>
      <c r="F864" t="s">
        <v>30</v>
      </c>
      <c r="G864" t="s">
        <v>14</v>
      </c>
      <c r="H864" t="s">
        <v>15</v>
      </c>
      <c r="I864">
        <v>0</v>
      </c>
      <c r="J864" t="s">
        <v>26</v>
      </c>
      <c r="K864" t="s">
        <v>31</v>
      </c>
      <c r="L864">
        <v>32</v>
      </c>
      <c r="M864" t="str" cm="1">
        <f t="array" ref="M864">_xlfn.IFS(L864&lt;18,"Invalid", L864&lt;=35,"Young Adult", L864&lt;=55,"Middle Aged", L864&gt;55,"Old")</f>
        <v>Young Adult</v>
      </c>
      <c r="N864" t="s">
        <v>15</v>
      </c>
      <c r="O864" s="2" cm="1">
        <f t="array" ref="O864">_xlfn.IFS(E864 = 0, D864,E864&gt;0,D864/E864)</f>
        <v>50000</v>
      </c>
      <c r="P864" t="str" cm="1">
        <f t="array" ref="P864">_xlfn.IFS(O864&lt;25000,"Less than 25000",O864&lt;50000,"25000 - 50000", O864&lt;75000,"50000 - 75000",O864&lt;100000,"75000 - 100000",O864&gt;=100000,"More than 100000")</f>
        <v>50000 - 75000</v>
      </c>
      <c r="Q864" t="str">
        <f t="shared" si="13"/>
        <v>No</v>
      </c>
    </row>
    <row r="865" spans="1:17" x14ac:dyDescent="0.3">
      <c r="A865">
        <v>18783</v>
      </c>
      <c r="B865" t="s">
        <v>33</v>
      </c>
      <c r="C865" t="s">
        <v>35</v>
      </c>
      <c r="D865" s="2">
        <v>80000</v>
      </c>
      <c r="E865">
        <v>0</v>
      </c>
      <c r="F865" t="s">
        <v>13</v>
      </c>
      <c r="G865" t="s">
        <v>28</v>
      </c>
      <c r="H865" t="s">
        <v>18</v>
      </c>
      <c r="I865">
        <v>1</v>
      </c>
      <c r="J865" t="s">
        <v>16</v>
      </c>
      <c r="K865" t="s">
        <v>31</v>
      </c>
      <c r="L865">
        <v>38</v>
      </c>
      <c r="M865" t="str" cm="1">
        <f t="array" ref="M865">_xlfn.IFS(L865&lt;18,"Invalid", L865&lt;=35,"Young Adult", L865&lt;=55,"Middle Aged", L865&gt;55,"Old")</f>
        <v>Middle Aged</v>
      </c>
      <c r="N865" t="s">
        <v>15</v>
      </c>
      <c r="O865" s="2" cm="1">
        <f t="array" ref="O865">_xlfn.IFS(E865 = 0, D865,E865&gt;0,D865/E865)</f>
        <v>80000</v>
      </c>
      <c r="P865" t="str" cm="1">
        <f t="array" ref="P865">_xlfn.IFS(O865&lt;25000,"Less than 25000",O865&lt;50000,"25000 - 50000", O865&lt;75000,"50000 - 75000",O865&lt;100000,"75000 - 100000",O865&gt;=100000,"More than 100000")</f>
        <v>75000 - 100000</v>
      </c>
      <c r="Q865" t="str">
        <f t="shared" si="13"/>
        <v>Yes</v>
      </c>
    </row>
    <row r="866" spans="1:17" x14ac:dyDescent="0.3">
      <c r="A866">
        <v>25041</v>
      </c>
      <c r="B866" t="s">
        <v>33</v>
      </c>
      <c r="C866" t="s">
        <v>35</v>
      </c>
      <c r="D866" s="2">
        <v>40000</v>
      </c>
      <c r="E866">
        <v>0</v>
      </c>
      <c r="F866" t="s">
        <v>27</v>
      </c>
      <c r="G866" t="s">
        <v>14</v>
      </c>
      <c r="H866" t="s">
        <v>15</v>
      </c>
      <c r="I866">
        <v>2</v>
      </c>
      <c r="J866" t="s">
        <v>23</v>
      </c>
      <c r="K866" t="s">
        <v>31</v>
      </c>
      <c r="L866">
        <v>31</v>
      </c>
      <c r="M866" t="str" cm="1">
        <f t="array" ref="M866">_xlfn.IFS(L866&lt;18,"Invalid", L866&lt;=35,"Young Adult", L866&lt;=55,"Middle Aged", L866&gt;55,"Old")</f>
        <v>Young Adult</v>
      </c>
      <c r="N866" t="s">
        <v>18</v>
      </c>
      <c r="O866" s="2" cm="1">
        <f t="array" ref="O866">_xlfn.IFS(E866 = 0, D866,E866&gt;0,D866/E866)</f>
        <v>40000</v>
      </c>
      <c r="P866" t="str" cm="1">
        <f t="array" ref="P866">_xlfn.IFS(O866&lt;25000,"Less than 25000",O866&lt;50000,"25000 - 50000", O866&lt;75000,"50000 - 75000",O866&lt;100000,"75000 - 100000",O866&gt;=100000,"More than 100000")</f>
        <v>25000 - 50000</v>
      </c>
      <c r="Q866" t="str">
        <f t="shared" si="13"/>
        <v>Yes</v>
      </c>
    </row>
    <row r="867" spans="1:17" x14ac:dyDescent="0.3">
      <c r="A867">
        <v>22046</v>
      </c>
      <c r="B867" t="s">
        <v>33</v>
      </c>
      <c r="C867" t="s">
        <v>34</v>
      </c>
      <c r="D867" s="2">
        <v>80000</v>
      </c>
      <c r="E867">
        <v>0</v>
      </c>
      <c r="F867" t="s">
        <v>13</v>
      </c>
      <c r="G867" t="s">
        <v>28</v>
      </c>
      <c r="H867" t="s">
        <v>18</v>
      </c>
      <c r="I867">
        <v>1</v>
      </c>
      <c r="J867" t="s">
        <v>16</v>
      </c>
      <c r="K867" t="s">
        <v>31</v>
      </c>
      <c r="L867">
        <v>38</v>
      </c>
      <c r="M867" t="str" cm="1">
        <f t="array" ref="M867">_xlfn.IFS(L867&lt;18,"Invalid", L867&lt;=35,"Young Adult", L867&lt;=55,"Middle Aged", L867&gt;55,"Old")</f>
        <v>Middle Aged</v>
      </c>
      <c r="N867" t="s">
        <v>15</v>
      </c>
      <c r="O867" s="2" cm="1">
        <f t="array" ref="O867">_xlfn.IFS(E867 = 0, D867,E867&gt;0,D867/E867)</f>
        <v>80000</v>
      </c>
      <c r="P867" t="str" cm="1">
        <f t="array" ref="P867">_xlfn.IFS(O867&lt;25000,"Less than 25000",O867&lt;50000,"25000 - 50000", O867&lt;75000,"50000 - 75000",O867&lt;100000,"75000 - 100000",O867&gt;=100000,"More than 100000")</f>
        <v>75000 - 100000</v>
      </c>
      <c r="Q867" t="str">
        <f t="shared" si="13"/>
        <v>Yes</v>
      </c>
    </row>
    <row r="868" spans="1:17" x14ac:dyDescent="0.3">
      <c r="A868">
        <v>28052</v>
      </c>
      <c r="B868" t="s">
        <v>32</v>
      </c>
      <c r="C868" t="s">
        <v>35</v>
      </c>
      <c r="D868" s="2">
        <v>60000</v>
      </c>
      <c r="E868">
        <v>2</v>
      </c>
      <c r="F868" t="s">
        <v>27</v>
      </c>
      <c r="G868" t="s">
        <v>21</v>
      </c>
      <c r="H868" t="s">
        <v>15</v>
      </c>
      <c r="I868">
        <v>2</v>
      </c>
      <c r="J868" t="s">
        <v>42</v>
      </c>
      <c r="K868" t="s">
        <v>31</v>
      </c>
      <c r="L868">
        <v>55</v>
      </c>
      <c r="M868" t="str" cm="1">
        <f t="array" ref="M868">_xlfn.IFS(L868&lt;18,"Invalid", L868&lt;=35,"Young Adult", L868&lt;=55,"Middle Aged", L868&gt;55,"Old")</f>
        <v>Middle Aged</v>
      </c>
      <c r="N868" t="s">
        <v>18</v>
      </c>
      <c r="O868" s="2" cm="1">
        <f t="array" ref="O868">_xlfn.IFS(E868 = 0, D868,E868&gt;0,D868/E868)</f>
        <v>30000</v>
      </c>
      <c r="P868" t="str" cm="1">
        <f t="array" ref="P868">_xlfn.IFS(O868&lt;25000,"Less than 25000",O868&lt;50000,"25000 - 50000", O868&lt;75000,"50000 - 75000",O868&lt;100000,"75000 - 100000",O868&gt;=100000,"More than 100000")</f>
        <v>25000 - 50000</v>
      </c>
      <c r="Q868" t="str">
        <f t="shared" si="13"/>
        <v>Yes</v>
      </c>
    </row>
    <row r="869" spans="1:17" x14ac:dyDescent="0.3">
      <c r="A869">
        <v>26693</v>
      </c>
      <c r="B869" t="s">
        <v>32</v>
      </c>
      <c r="C869" t="s">
        <v>35</v>
      </c>
      <c r="D869" s="2">
        <v>70000</v>
      </c>
      <c r="E869">
        <v>3</v>
      </c>
      <c r="F869" t="s">
        <v>19</v>
      </c>
      <c r="G869" t="s">
        <v>21</v>
      </c>
      <c r="H869" t="s">
        <v>15</v>
      </c>
      <c r="I869">
        <v>1</v>
      </c>
      <c r="J869" t="s">
        <v>23</v>
      </c>
      <c r="K869" t="s">
        <v>31</v>
      </c>
      <c r="L869">
        <v>49</v>
      </c>
      <c r="M869" t="str" cm="1">
        <f t="array" ref="M869">_xlfn.IFS(L869&lt;18,"Invalid", L869&lt;=35,"Young Adult", L869&lt;=55,"Middle Aged", L869&gt;55,"Old")</f>
        <v>Middle Aged</v>
      </c>
      <c r="N869" t="s">
        <v>18</v>
      </c>
      <c r="O869" s="2" cm="1">
        <f t="array" ref="O869">_xlfn.IFS(E869 = 0, D869,E869&gt;0,D869/E869)</f>
        <v>23333.333333333332</v>
      </c>
      <c r="P869" t="str" cm="1">
        <f t="array" ref="P869">_xlfn.IFS(O869&lt;25000,"Less than 25000",O869&lt;50000,"25000 - 50000", O869&lt;75000,"50000 - 75000",O869&lt;100000,"75000 - 100000",O869&gt;=100000,"More than 100000")</f>
        <v>Less than 25000</v>
      </c>
      <c r="Q869" t="str">
        <f t="shared" si="13"/>
        <v>Yes</v>
      </c>
    </row>
    <row r="870" spans="1:17" x14ac:dyDescent="0.3">
      <c r="A870">
        <v>24955</v>
      </c>
      <c r="B870" t="s">
        <v>33</v>
      </c>
      <c r="C870" t="s">
        <v>35</v>
      </c>
      <c r="D870" s="2">
        <v>30000</v>
      </c>
      <c r="E870">
        <v>5</v>
      </c>
      <c r="F870" t="s">
        <v>29</v>
      </c>
      <c r="G870" t="s">
        <v>14</v>
      </c>
      <c r="H870" t="s">
        <v>15</v>
      </c>
      <c r="I870">
        <v>3</v>
      </c>
      <c r="J870" t="s">
        <v>42</v>
      </c>
      <c r="K870" t="s">
        <v>31</v>
      </c>
      <c r="L870">
        <v>60</v>
      </c>
      <c r="M870" t="str" cm="1">
        <f t="array" ref="M870">_xlfn.IFS(L870&lt;18,"Invalid", L870&lt;=35,"Young Adult", L870&lt;=55,"Middle Aged", L870&gt;55,"Old")</f>
        <v>Old</v>
      </c>
      <c r="N870" t="s">
        <v>15</v>
      </c>
      <c r="O870" s="2" cm="1">
        <f t="array" ref="O870">_xlfn.IFS(E870 = 0, D870,E870&gt;0,D870/E870)</f>
        <v>6000</v>
      </c>
      <c r="P870" t="str" cm="1">
        <f t="array" ref="P870">_xlfn.IFS(O870&lt;25000,"Less than 25000",O870&lt;50000,"25000 - 50000", O870&lt;75000,"50000 - 75000",O870&lt;100000,"75000 - 100000",O870&gt;=100000,"More than 100000")</f>
        <v>Less than 25000</v>
      </c>
      <c r="Q870" t="str">
        <f t="shared" si="13"/>
        <v>Yes</v>
      </c>
    </row>
    <row r="871" spans="1:17" x14ac:dyDescent="0.3">
      <c r="A871">
        <v>26065</v>
      </c>
      <c r="B871" t="s">
        <v>33</v>
      </c>
      <c r="C871" t="s">
        <v>34</v>
      </c>
      <c r="D871" s="2">
        <v>110000</v>
      </c>
      <c r="E871">
        <v>3</v>
      </c>
      <c r="F871" t="s">
        <v>13</v>
      </c>
      <c r="G871" t="s">
        <v>28</v>
      </c>
      <c r="H871" t="s">
        <v>18</v>
      </c>
      <c r="I871">
        <v>4</v>
      </c>
      <c r="J871" t="s">
        <v>26</v>
      </c>
      <c r="K871" t="s">
        <v>31</v>
      </c>
      <c r="L871">
        <v>42</v>
      </c>
      <c r="M871" t="str" cm="1">
        <f t="array" ref="M871">_xlfn.IFS(L871&lt;18,"Invalid", L871&lt;=35,"Young Adult", L871&lt;=55,"Middle Aged", L871&gt;55,"Old")</f>
        <v>Middle Aged</v>
      </c>
      <c r="N871" t="s">
        <v>18</v>
      </c>
      <c r="O871" s="2" cm="1">
        <f t="array" ref="O871">_xlfn.IFS(E871 = 0, D871,E871&gt;0,D871/E871)</f>
        <v>36666.666666666664</v>
      </c>
      <c r="P871" t="str" cm="1">
        <f t="array" ref="P871">_xlfn.IFS(O871&lt;25000,"Less than 25000",O871&lt;50000,"25000 - 50000", O871&lt;75000,"50000 - 75000",O871&lt;100000,"75000 - 100000",O871&gt;=100000,"More than 100000")</f>
        <v>25000 - 50000</v>
      </c>
      <c r="Q871" t="str">
        <f t="shared" si="13"/>
        <v>Yes</v>
      </c>
    </row>
    <row r="872" spans="1:17" x14ac:dyDescent="0.3">
      <c r="A872">
        <v>13942</v>
      </c>
      <c r="B872" t="s">
        <v>32</v>
      </c>
      <c r="C872" t="s">
        <v>35</v>
      </c>
      <c r="D872" s="2">
        <v>60000</v>
      </c>
      <c r="E872">
        <v>1</v>
      </c>
      <c r="F872" t="s">
        <v>19</v>
      </c>
      <c r="G872" t="s">
        <v>14</v>
      </c>
      <c r="H872" t="s">
        <v>15</v>
      </c>
      <c r="I872">
        <v>1</v>
      </c>
      <c r="J872" t="s">
        <v>16</v>
      </c>
      <c r="K872" t="s">
        <v>31</v>
      </c>
      <c r="L872">
        <v>46</v>
      </c>
      <c r="M872" t="str" cm="1">
        <f t="array" ref="M872">_xlfn.IFS(L872&lt;18,"Invalid", L872&lt;=35,"Young Adult", L872&lt;=55,"Middle Aged", L872&gt;55,"Old")</f>
        <v>Middle Aged</v>
      </c>
      <c r="N872" t="s">
        <v>18</v>
      </c>
      <c r="O872" s="2" cm="1">
        <f t="array" ref="O872">_xlfn.IFS(E872 = 0, D872,E872&gt;0,D872/E872)</f>
        <v>60000</v>
      </c>
      <c r="P872" t="str" cm="1">
        <f t="array" ref="P872">_xlfn.IFS(O872&lt;25000,"Less than 25000",O872&lt;50000,"25000 - 50000", O872&lt;75000,"50000 - 75000",O872&lt;100000,"75000 - 100000",O872&gt;=100000,"More than 100000")</f>
        <v>50000 - 75000</v>
      </c>
      <c r="Q872" t="str">
        <f t="shared" si="13"/>
        <v>Yes</v>
      </c>
    </row>
    <row r="873" spans="1:17" x14ac:dyDescent="0.3">
      <c r="A873">
        <v>11219</v>
      </c>
      <c r="B873" t="s">
        <v>32</v>
      </c>
      <c r="C873" t="s">
        <v>35</v>
      </c>
      <c r="D873" s="2">
        <v>60000</v>
      </c>
      <c r="E873">
        <v>2</v>
      </c>
      <c r="F873" t="s">
        <v>27</v>
      </c>
      <c r="G873" t="s">
        <v>21</v>
      </c>
      <c r="H873" t="s">
        <v>15</v>
      </c>
      <c r="I873">
        <v>2</v>
      </c>
      <c r="J873" t="s">
        <v>42</v>
      </c>
      <c r="K873" t="s">
        <v>31</v>
      </c>
      <c r="L873">
        <v>55</v>
      </c>
      <c r="M873" t="str" cm="1">
        <f t="array" ref="M873">_xlfn.IFS(L873&lt;18,"Invalid", L873&lt;=35,"Young Adult", L873&lt;=55,"Middle Aged", L873&gt;55,"Old")</f>
        <v>Middle Aged</v>
      </c>
      <c r="N873" t="s">
        <v>18</v>
      </c>
      <c r="O873" s="2" cm="1">
        <f t="array" ref="O873">_xlfn.IFS(E873 = 0, D873,E873&gt;0,D873/E873)</f>
        <v>30000</v>
      </c>
      <c r="P873" t="str" cm="1">
        <f t="array" ref="P873">_xlfn.IFS(O873&lt;25000,"Less than 25000",O873&lt;50000,"25000 - 50000", O873&lt;75000,"50000 - 75000",O873&lt;100000,"75000 - 100000",O873&gt;=100000,"More than 100000")</f>
        <v>25000 - 50000</v>
      </c>
      <c r="Q873" t="str">
        <f t="shared" si="13"/>
        <v>Yes</v>
      </c>
    </row>
    <row r="874" spans="1:17" x14ac:dyDescent="0.3">
      <c r="A874">
        <v>22118</v>
      </c>
      <c r="B874" t="s">
        <v>33</v>
      </c>
      <c r="C874" t="s">
        <v>34</v>
      </c>
      <c r="D874" s="2">
        <v>70000</v>
      </c>
      <c r="E874">
        <v>3</v>
      </c>
      <c r="F874" t="s">
        <v>30</v>
      </c>
      <c r="G874" t="s">
        <v>28</v>
      </c>
      <c r="H874" t="s">
        <v>15</v>
      </c>
      <c r="I874">
        <v>2</v>
      </c>
      <c r="J874" t="s">
        <v>23</v>
      </c>
      <c r="K874" t="s">
        <v>31</v>
      </c>
      <c r="L874">
        <v>53</v>
      </c>
      <c r="M874" t="str" cm="1">
        <f t="array" ref="M874">_xlfn.IFS(L874&lt;18,"Invalid", L874&lt;=35,"Young Adult", L874&lt;=55,"Middle Aged", L874&gt;55,"Old")</f>
        <v>Middle Aged</v>
      </c>
      <c r="N874" t="s">
        <v>15</v>
      </c>
      <c r="O874" s="2" cm="1">
        <f t="array" ref="O874">_xlfn.IFS(E874 = 0, D874,E874&gt;0,D874/E874)</f>
        <v>23333.333333333332</v>
      </c>
      <c r="P874" t="str" cm="1">
        <f t="array" ref="P874">_xlfn.IFS(O874&lt;25000,"Less than 25000",O874&lt;50000,"25000 - 50000", O874&lt;75000,"50000 - 75000",O874&lt;100000,"75000 - 100000",O874&gt;=100000,"More than 100000")</f>
        <v>Less than 25000</v>
      </c>
      <c r="Q874" t="str">
        <f t="shared" si="13"/>
        <v>Yes</v>
      </c>
    </row>
    <row r="875" spans="1:17" x14ac:dyDescent="0.3">
      <c r="A875">
        <v>23197</v>
      </c>
      <c r="B875" t="s">
        <v>32</v>
      </c>
      <c r="C875" t="s">
        <v>35</v>
      </c>
      <c r="D875" s="2">
        <v>50000</v>
      </c>
      <c r="E875">
        <v>3</v>
      </c>
      <c r="F875" t="s">
        <v>13</v>
      </c>
      <c r="G875" t="s">
        <v>14</v>
      </c>
      <c r="H875" t="s">
        <v>15</v>
      </c>
      <c r="I875">
        <v>2</v>
      </c>
      <c r="J875" t="s">
        <v>22</v>
      </c>
      <c r="K875" t="s">
        <v>31</v>
      </c>
      <c r="L875">
        <v>40</v>
      </c>
      <c r="M875" t="str" cm="1">
        <f t="array" ref="M875">_xlfn.IFS(L875&lt;18,"Invalid", L875&lt;=35,"Young Adult", L875&lt;=55,"Middle Aged", L875&gt;55,"Old")</f>
        <v>Middle Aged</v>
      </c>
      <c r="N875" t="s">
        <v>18</v>
      </c>
      <c r="O875" s="2" cm="1">
        <f t="array" ref="O875">_xlfn.IFS(E875 = 0, D875,E875&gt;0,D875/E875)</f>
        <v>16666.666666666668</v>
      </c>
      <c r="P875" t="str" cm="1">
        <f t="array" ref="P875">_xlfn.IFS(O875&lt;25000,"Less than 25000",O875&lt;50000,"25000 - 50000", O875&lt;75000,"50000 - 75000",O875&lt;100000,"75000 - 100000",O875&gt;=100000,"More than 100000")</f>
        <v>Less than 25000</v>
      </c>
      <c r="Q875" t="str">
        <f t="shared" si="13"/>
        <v>Yes</v>
      </c>
    </row>
    <row r="876" spans="1:17" x14ac:dyDescent="0.3">
      <c r="A876">
        <v>14883</v>
      </c>
      <c r="B876" t="s">
        <v>32</v>
      </c>
      <c r="C876" t="s">
        <v>34</v>
      </c>
      <c r="D876" s="2">
        <v>30000</v>
      </c>
      <c r="E876">
        <v>1</v>
      </c>
      <c r="F876" t="s">
        <v>13</v>
      </c>
      <c r="G876" t="s">
        <v>14</v>
      </c>
      <c r="H876" t="s">
        <v>15</v>
      </c>
      <c r="I876">
        <v>1</v>
      </c>
      <c r="J876" t="s">
        <v>23</v>
      </c>
      <c r="K876" t="s">
        <v>31</v>
      </c>
      <c r="L876">
        <v>53</v>
      </c>
      <c r="M876" t="str" cm="1">
        <f t="array" ref="M876">_xlfn.IFS(L876&lt;18,"Invalid", L876&lt;=35,"Young Adult", L876&lt;=55,"Middle Aged", L876&gt;55,"Old")</f>
        <v>Middle Aged</v>
      </c>
      <c r="N876" t="s">
        <v>15</v>
      </c>
      <c r="O876" s="2" cm="1">
        <f t="array" ref="O876">_xlfn.IFS(E876 = 0, D876,E876&gt;0,D876/E876)</f>
        <v>30000</v>
      </c>
      <c r="P876" t="str" cm="1">
        <f t="array" ref="P876">_xlfn.IFS(O876&lt;25000,"Less than 25000",O876&lt;50000,"25000 - 50000", O876&lt;75000,"50000 - 75000",O876&lt;100000,"75000 - 100000",O876&gt;=100000,"More than 100000")</f>
        <v>25000 - 50000</v>
      </c>
      <c r="Q876" t="str">
        <f t="shared" si="13"/>
        <v>Yes</v>
      </c>
    </row>
    <row r="877" spans="1:17" x14ac:dyDescent="0.3">
      <c r="A877">
        <v>27279</v>
      </c>
      <c r="B877" t="s">
        <v>33</v>
      </c>
      <c r="C877" t="s">
        <v>34</v>
      </c>
      <c r="D877" s="2">
        <v>70000</v>
      </c>
      <c r="E877">
        <v>2</v>
      </c>
      <c r="F877" t="s">
        <v>13</v>
      </c>
      <c r="G877" t="s">
        <v>14</v>
      </c>
      <c r="H877" t="s">
        <v>15</v>
      </c>
      <c r="I877">
        <v>0</v>
      </c>
      <c r="J877" t="s">
        <v>22</v>
      </c>
      <c r="K877" t="s">
        <v>31</v>
      </c>
      <c r="L877">
        <v>38</v>
      </c>
      <c r="M877" t="str" cm="1">
        <f t="array" ref="M877">_xlfn.IFS(L877&lt;18,"Invalid", L877&lt;=35,"Young Adult", L877&lt;=55,"Middle Aged", L877&gt;55,"Old")</f>
        <v>Middle Aged</v>
      </c>
      <c r="N877" t="s">
        <v>15</v>
      </c>
      <c r="O877" s="2" cm="1">
        <f t="array" ref="O877">_xlfn.IFS(E877 = 0, D877,E877&gt;0,D877/E877)</f>
        <v>35000</v>
      </c>
      <c r="P877" t="str" cm="1">
        <f t="array" ref="P877">_xlfn.IFS(O877&lt;25000,"Less than 25000",O877&lt;50000,"25000 - 50000", O877&lt;75000,"50000 - 75000",O877&lt;100000,"75000 - 100000",O877&gt;=100000,"More than 100000")</f>
        <v>25000 - 50000</v>
      </c>
      <c r="Q877" t="str">
        <f t="shared" si="13"/>
        <v>No</v>
      </c>
    </row>
    <row r="878" spans="1:17" x14ac:dyDescent="0.3">
      <c r="A878">
        <v>18322</v>
      </c>
      <c r="B878" t="s">
        <v>33</v>
      </c>
      <c r="C878" t="s">
        <v>35</v>
      </c>
      <c r="D878" s="2">
        <v>30000</v>
      </c>
      <c r="E878">
        <v>0</v>
      </c>
      <c r="F878" t="s">
        <v>29</v>
      </c>
      <c r="G878" t="s">
        <v>20</v>
      </c>
      <c r="H878" t="s">
        <v>18</v>
      </c>
      <c r="I878">
        <v>2</v>
      </c>
      <c r="J878" t="s">
        <v>16</v>
      </c>
      <c r="K878" t="s">
        <v>31</v>
      </c>
      <c r="L878">
        <v>26</v>
      </c>
      <c r="M878" t="str" cm="1">
        <f t="array" ref="M878">_xlfn.IFS(L878&lt;18,"Invalid", L878&lt;=35,"Young Adult", L878&lt;=55,"Middle Aged", L878&gt;55,"Old")</f>
        <v>Young Adult</v>
      </c>
      <c r="N878" t="s">
        <v>18</v>
      </c>
      <c r="O878" s="2" cm="1">
        <f t="array" ref="O878">_xlfn.IFS(E878 = 0, D878,E878&gt;0,D878/E878)</f>
        <v>30000</v>
      </c>
      <c r="P878" t="str" cm="1">
        <f t="array" ref="P878">_xlfn.IFS(O878&lt;25000,"Less than 25000",O878&lt;50000,"25000 - 50000", O878&lt;75000,"50000 - 75000",O878&lt;100000,"75000 - 100000",O878&gt;=100000,"More than 100000")</f>
        <v>25000 - 50000</v>
      </c>
      <c r="Q878" t="str">
        <f t="shared" si="13"/>
        <v>Yes</v>
      </c>
    </row>
    <row r="879" spans="1:17" x14ac:dyDescent="0.3">
      <c r="A879">
        <v>15879</v>
      </c>
      <c r="B879" t="s">
        <v>32</v>
      </c>
      <c r="C879" t="s">
        <v>35</v>
      </c>
      <c r="D879" s="2">
        <v>70000</v>
      </c>
      <c r="E879">
        <v>5</v>
      </c>
      <c r="F879" t="s">
        <v>13</v>
      </c>
      <c r="G879" t="s">
        <v>28</v>
      </c>
      <c r="H879" t="s">
        <v>15</v>
      </c>
      <c r="I879">
        <v>2</v>
      </c>
      <c r="J879" t="s">
        <v>22</v>
      </c>
      <c r="K879" t="s">
        <v>31</v>
      </c>
      <c r="L879">
        <v>61</v>
      </c>
      <c r="M879" t="str" cm="1">
        <f t="array" ref="M879">_xlfn.IFS(L879&lt;18,"Invalid", L879&lt;=35,"Young Adult", L879&lt;=55,"Middle Aged", L879&gt;55,"Old")</f>
        <v>Old</v>
      </c>
      <c r="N879" t="s">
        <v>18</v>
      </c>
      <c r="O879" s="2" cm="1">
        <f t="array" ref="O879">_xlfn.IFS(E879 = 0, D879,E879&gt;0,D879/E879)</f>
        <v>14000</v>
      </c>
      <c r="P879" t="str" cm="1">
        <f t="array" ref="P879">_xlfn.IFS(O879&lt;25000,"Less than 25000",O879&lt;50000,"25000 - 50000", O879&lt;75000,"50000 - 75000",O879&lt;100000,"75000 - 100000",O879&gt;=100000,"More than 100000")</f>
        <v>Less than 25000</v>
      </c>
      <c r="Q879" t="str">
        <f t="shared" si="13"/>
        <v>Yes</v>
      </c>
    </row>
    <row r="880" spans="1:17" x14ac:dyDescent="0.3">
      <c r="A880">
        <v>28278</v>
      </c>
      <c r="B880" t="s">
        <v>32</v>
      </c>
      <c r="C880" t="s">
        <v>35</v>
      </c>
      <c r="D880" s="2">
        <v>50000</v>
      </c>
      <c r="E880">
        <v>2</v>
      </c>
      <c r="F880" t="s">
        <v>30</v>
      </c>
      <c r="G880" t="s">
        <v>28</v>
      </c>
      <c r="H880" t="s">
        <v>15</v>
      </c>
      <c r="I880">
        <v>2</v>
      </c>
      <c r="J880" t="s">
        <v>23</v>
      </c>
      <c r="K880" t="s">
        <v>31</v>
      </c>
      <c r="L880">
        <v>71</v>
      </c>
      <c r="M880" t="str" cm="1">
        <f t="array" ref="M880">_xlfn.IFS(L880&lt;18,"Invalid", L880&lt;=35,"Young Adult", L880&lt;=55,"Middle Aged", L880&gt;55,"Old")</f>
        <v>Old</v>
      </c>
      <c r="N880" t="s">
        <v>18</v>
      </c>
      <c r="O880" s="2" cm="1">
        <f t="array" ref="O880">_xlfn.IFS(E880 = 0, D880,E880&gt;0,D880/E880)</f>
        <v>25000</v>
      </c>
      <c r="P880" t="str" cm="1">
        <f t="array" ref="P880">_xlfn.IFS(O880&lt;25000,"Less than 25000",O880&lt;50000,"25000 - 50000", O880&lt;75000,"50000 - 75000",O880&lt;100000,"75000 - 100000",O880&gt;=100000,"More than 100000")</f>
        <v>25000 - 50000</v>
      </c>
      <c r="Q880" t="str">
        <f t="shared" si="13"/>
        <v>Yes</v>
      </c>
    </row>
    <row r="881" spans="1:17" x14ac:dyDescent="0.3">
      <c r="A881">
        <v>24416</v>
      </c>
      <c r="B881" t="s">
        <v>32</v>
      </c>
      <c r="C881" t="s">
        <v>35</v>
      </c>
      <c r="D881" s="2">
        <v>90000</v>
      </c>
      <c r="E881">
        <v>4</v>
      </c>
      <c r="F881" t="s">
        <v>27</v>
      </c>
      <c r="G881" t="s">
        <v>21</v>
      </c>
      <c r="H881" t="s">
        <v>15</v>
      </c>
      <c r="I881">
        <v>2</v>
      </c>
      <c r="J881" t="s">
        <v>26</v>
      </c>
      <c r="K881" t="s">
        <v>31</v>
      </c>
      <c r="L881">
        <v>45</v>
      </c>
      <c r="M881" t="str" cm="1">
        <f t="array" ref="M881">_xlfn.IFS(L881&lt;18,"Invalid", L881&lt;=35,"Young Adult", L881&lt;=55,"Middle Aged", L881&gt;55,"Old")</f>
        <v>Middle Aged</v>
      </c>
      <c r="N881" t="s">
        <v>18</v>
      </c>
      <c r="O881" s="2" cm="1">
        <f t="array" ref="O881">_xlfn.IFS(E881 = 0, D881,E881&gt;0,D881/E881)</f>
        <v>22500</v>
      </c>
      <c r="P881" t="str" cm="1">
        <f t="array" ref="P881">_xlfn.IFS(O881&lt;25000,"Less than 25000",O881&lt;50000,"25000 - 50000", O881&lt;75000,"50000 - 75000",O881&lt;100000,"75000 - 100000",O881&gt;=100000,"More than 100000")</f>
        <v>Less than 25000</v>
      </c>
      <c r="Q881" t="str">
        <f t="shared" si="13"/>
        <v>Yes</v>
      </c>
    </row>
    <row r="882" spans="1:17" x14ac:dyDescent="0.3">
      <c r="A882">
        <v>28066</v>
      </c>
      <c r="B882" t="s">
        <v>32</v>
      </c>
      <c r="C882" t="s">
        <v>35</v>
      </c>
      <c r="D882" s="2">
        <v>80000</v>
      </c>
      <c r="E882">
        <v>2</v>
      </c>
      <c r="F882" t="s">
        <v>30</v>
      </c>
      <c r="G882" t="s">
        <v>21</v>
      </c>
      <c r="H882" t="s">
        <v>15</v>
      </c>
      <c r="I882">
        <v>0</v>
      </c>
      <c r="J882" t="s">
        <v>16</v>
      </c>
      <c r="K882" t="s">
        <v>31</v>
      </c>
      <c r="L882">
        <v>37</v>
      </c>
      <c r="M882" t="str" cm="1">
        <f t="array" ref="M882">_xlfn.IFS(L882&lt;18,"Invalid", L882&lt;=35,"Young Adult", L882&lt;=55,"Middle Aged", L882&gt;55,"Old")</f>
        <v>Middle Aged</v>
      </c>
      <c r="N882" t="s">
        <v>15</v>
      </c>
      <c r="O882" s="2" cm="1">
        <f t="array" ref="O882">_xlfn.IFS(E882 = 0, D882,E882&gt;0,D882/E882)</f>
        <v>40000</v>
      </c>
      <c r="P882" t="str" cm="1">
        <f t="array" ref="P882">_xlfn.IFS(O882&lt;25000,"Less than 25000",O882&lt;50000,"25000 - 50000", O882&lt;75000,"50000 - 75000",O882&lt;100000,"75000 - 100000",O882&gt;=100000,"More than 100000")</f>
        <v>25000 - 50000</v>
      </c>
      <c r="Q882" t="str">
        <f t="shared" si="13"/>
        <v>No</v>
      </c>
    </row>
    <row r="883" spans="1:17" x14ac:dyDescent="0.3">
      <c r="A883">
        <v>11275</v>
      </c>
      <c r="B883" t="s">
        <v>32</v>
      </c>
      <c r="C883" t="s">
        <v>34</v>
      </c>
      <c r="D883" s="2">
        <v>80000</v>
      </c>
      <c r="E883">
        <v>4</v>
      </c>
      <c r="F883" t="s">
        <v>30</v>
      </c>
      <c r="G883" t="s">
        <v>28</v>
      </c>
      <c r="H883" t="s">
        <v>15</v>
      </c>
      <c r="I883">
        <v>2</v>
      </c>
      <c r="J883" t="s">
        <v>16</v>
      </c>
      <c r="K883" t="s">
        <v>31</v>
      </c>
      <c r="L883">
        <v>72</v>
      </c>
      <c r="M883" t="str" cm="1">
        <f t="array" ref="M883">_xlfn.IFS(L883&lt;18,"Invalid", L883&lt;=35,"Young Adult", L883&lt;=55,"Middle Aged", L883&gt;55,"Old")</f>
        <v>Old</v>
      </c>
      <c r="N883" t="s">
        <v>15</v>
      </c>
      <c r="O883" s="2" cm="1">
        <f t="array" ref="O883">_xlfn.IFS(E883 = 0, D883,E883&gt;0,D883/E883)</f>
        <v>20000</v>
      </c>
      <c r="P883" t="str" cm="1">
        <f t="array" ref="P883">_xlfn.IFS(O883&lt;25000,"Less than 25000",O883&lt;50000,"25000 - 50000", O883&lt;75000,"50000 - 75000",O883&lt;100000,"75000 - 100000",O883&gt;=100000,"More than 100000")</f>
        <v>Less than 25000</v>
      </c>
      <c r="Q883" t="str">
        <f t="shared" si="13"/>
        <v>Yes</v>
      </c>
    </row>
    <row r="884" spans="1:17" x14ac:dyDescent="0.3">
      <c r="A884">
        <v>14872</v>
      </c>
      <c r="B884" t="s">
        <v>32</v>
      </c>
      <c r="C884" t="s">
        <v>35</v>
      </c>
      <c r="D884" s="2">
        <v>30000</v>
      </c>
      <c r="E884">
        <v>0</v>
      </c>
      <c r="F884" t="s">
        <v>30</v>
      </c>
      <c r="G884" t="s">
        <v>14</v>
      </c>
      <c r="H884" t="s">
        <v>15</v>
      </c>
      <c r="I884">
        <v>0</v>
      </c>
      <c r="J884" t="s">
        <v>16</v>
      </c>
      <c r="K884" t="s">
        <v>31</v>
      </c>
      <c r="L884">
        <v>32</v>
      </c>
      <c r="M884" t="str" cm="1">
        <f t="array" ref="M884">_xlfn.IFS(L884&lt;18,"Invalid", L884&lt;=35,"Young Adult", L884&lt;=55,"Middle Aged", L884&gt;55,"Old")</f>
        <v>Young Adult</v>
      </c>
      <c r="N884" t="s">
        <v>18</v>
      </c>
      <c r="O884" s="2" cm="1">
        <f t="array" ref="O884">_xlfn.IFS(E884 = 0, D884,E884&gt;0,D884/E884)</f>
        <v>30000</v>
      </c>
      <c r="P884" t="str" cm="1">
        <f t="array" ref="P884">_xlfn.IFS(O884&lt;25000,"Less than 25000",O884&lt;50000,"25000 - 50000", O884&lt;75000,"50000 - 75000",O884&lt;100000,"75000 - 100000",O884&gt;=100000,"More than 100000")</f>
        <v>25000 - 50000</v>
      </c>
      <c r="Q884" t="str">
        <f t="shared" si="13"/>
        <v>No</v>
      </c>
    </row>
    <row r="885" spans="1:17" x14ac:dyDescent="0.3">
      <c r="A885">
        <v>16151</v>
      </c>
      <c r="B885" t="s">
        <v>32</v>
      </c>
      <c r="C885" t="s">
        <v>34</v>
      </c>
      <c r="D885" s="2">
        <v>60000</v>
      </c>
      <c r="E885">
        <v>1</v>
      </c>
      <c r="F885" t="s">
        <v>13</v>
      </c>
      <c r="G885" t="s">
        <v>21</v>
      </c>
      <c r="H885" t="s">
        <v>15</v>
      </c>
      <c r="I885">
        <v>1</v>
      </c>
      <c r="J885" t="s">
        <v>22</v>
      </c>
      <c r="K885" t="s">
        <v>31</v>
      </c>
      <c r="L885">
        <v>48</v>
      </c>
      <c r="M885" t="str" cm="1">
        <f t="array" ref="M885">_xlfn.IFS(L885&lt;18,"Invalid", L885&lt;=35,"Young Adult", L885&lt;=55,"Middle Aged", L885&gt;55,"Old")</f>
        <v>Middle Aged</v>
      </c>
      <c r="N885" t="s">
        <v>15</v>
      </c>
      <c r="O885" s="2" cm="1">
        <f t="array" ref="O885">_xlfn.IFS(E885 = 0, D885,E885&gt;0,D885/E885)</f>
        <v>60000</v>
      </c>
      <c r="P885" t="str" cm="1">
        <f t="array" ref="P885">_xlfn.IFS(O885&lt;25000,"Less than 25000",O885&lt;50000,"25000 - 50000", O885&lt;75000,"50000 - 75000",O885&lt;100000,"75000 - 100000",O885&gt;=100000,"More than 100000")</f>
        <v>50000 - 75000</v>
      </c>
      <c r="Q885" t="str">
        <f t="shared" si="13"/>
        <v>Yes</v>
      </c>
    </row>
    <row r="886" spans="1:17" x14ac:dyDescent="0.3">
      <c r="A886">
        <v>19731</v>
      </c>
      <c r="B886" t="s">
        <v>32</v>
      </c>
      <c r="C886" t="s">
        <v>35</v>
      </c>
      <c r="D886" s="2">
        <v>80000</v>
      </c>
      <c r="E886">
        <v>4</v>
      </c>
      <c r="F886" t="s">
        <v>30</v>
      </c>
      <c r="G886" t="s">
        <v>28</v>
      </c>
      <c r="H886" t="s">
        <v>15</v>
      </c>
      <c r="I886">
        <v>2</v>
      </c>
      <c r="J886" t="s">
        <v>23</v>
      </c>
      <c r="K886" t="s">
        <v>31</v>
      </c>
      <c r="L886">
        <v>68</v>
      </c>
      <c r="M886" t="str" cm="1">
        <f t="array" ref="M886">_xlfn.IFS(L886&lt;18,"Invalid", L886&lt;=35,"Young Adult", L886&lt;=55,"Middle Aged", L886&gt;55,"Old")</f>
        <v>Old</v>
      </c>
      <c r="N886" t="s">
        <v>18</v>
      </c>
      <c r="O886" s="2" cm="1">
        <f t="array" ref="O886">_xlfn.IFS(E886 = 0, D886,E886&gt;0,D886/E886)</f>
        <v>20000</v>
      </c>
      <c r="P886" t="str" cm="1">
        <f t="array" ref="P886">_xlfn.IFS(O886&lt;25000,"Less than 25000",O886&lt;50000,"25000 - 50000", O886&lt;75000,"50000 - 75000",O886&lt;100000,"75000 - 100000",O886&gt;=100000,"More than 100000")</f>
        <v>Less than 25000</v>
      </c>
      <c r="Q886" t="str">
        <f t="shared" si="13"/>
        <v>Yes</v>
      </c>
    </row>
    <row r="887" spans="1:17" x14ac:dyDescent="0.3">
      <c r="A887">
        <v>23801</v>
      </c>
      <c r="B887" t="s">
        <v>32</v>
      </c>
      <c r="C887" t="s">
        <v>34</v>
      </c>
      <c r="D887" s="2">
        <v>20000</v>
      </c>
      <c r="E887">
        <v>2</v>
      </c>
      <c r="F887" t="s">
        <v>29</v>
      </c>
      <c r="G887" t="s">
        <v>20</v>
      </c>
      <c r="H887" t="s">
        <v>15</v>
      </c>
      <c r="I887">
        <v>2</v>
      </c>
      <c r="J887" t="s">
        <v>16</v>
      </c>
      <c r="K887" t="s">
        <v>31</v>
      </c>
      <c r="L887">
        <v>49</v>
      </c>
      <c r="M887" t="str" cm="1">
        <f t="array" ref="M887">_xlfn.IFS(L887&lt;18,"Invalid", L887&lt;=35,"Young Adult", L887&lt;=55,"Middle Aged", L887&gt;55,"Old")</f>
        <v>Middle Aged</v>
      </c>
      <c r="N887" t="s">
        <v>18</v>
      </c>
      <c r="O887" s="2" cm="1">
        <f t="array" ref="O887">_xlfn.IFS(E887 = 0, D887,E887&gt;0,D887/E887)</f>
        <v>10000</v>
      </c>
      <c r="P887" t="str" cm="1">
        <f t="array" ref="P887">_xlfn.IFS(O887&lt;25000,"Less than 25000",O887&lt;50000,"25000 - 50000", O887&lt;75000,"50000 - 75000",O887&lt;100000,"75000 - 100000",O887&gt;=100000,"More than 100000")</f>
        <v>Less than 25000</v>
      </c>
      <c r="Q887" t="str">
        <f t="shared" si="13"/>
        <v>Yes</v>
      </c>
    </row>
    <row r="888" spans="1:17" x14ac:dyDescent="0.3">
      <c r="A888">
        <v>11807</v>
      </c>
      <c r="B888" t="s">
        <v>32</v>
      </c>
      <c r="C888" t="s">
        <v>35</v>
      </c>
      <c r="D888" s="2">
        <v>70000</v>
      </c>
      <c r="E888">
        <v>3</v>
      </c>
      <c r="F888" t="s">
        <v>30</v>
      </c>
      <c r="G888" t="s">
        <v>21</v>
      </c>
      <c r="H888" t="s">
        <v>15</v>
      </c>
      <c r="I888">
        <v>0</v>
      </c>
      <c r="J888" t="s">
        <v>22</v>
      </c>
      <c r="K888" t="s">
        <v>31</v>
      </c>
      <c r="L888">
        <v>34</v>
      </c>
      <c r="M888" t="str" cm="1">
        <f t="array" ref="M888">_xlfn.IFS(L888&lt;18,"Invalid", L888&lt;=35,"Young Adult", L888&lt;=55,"Middle Aged", L888&gt;55,"Old")</f>
        <v>Young Adult</v>
      </c>
      <c r="N888" t="s">
        <v>18</v>
      </c>
      <c r="O888" s="2" cm="1">
        <f t="array" ref="O888">_xlfn.IFS(E888 = 0, D888,E888&gt;0,D888/E888)</f>
        <v>23333.333333333332</v>
      </c>
      <c r="P888" t="str" cm="1">
        <f t="array" ref="P888">_xlfn.IFS(O888&lt;25000,"Less than 25000",O888&lt;50000,"25000 - 50000", O888&lt;75000,"50000 - 75000",O888&lt;100000,"75000 - 100000",O888&gt;=100000,"More than 100000")</f>
        <v>Less than 25000</v>
      </c>
      <c r="Q888" t="str">
        <f t="shared" si="13"/>
        <v>No</v>
      </c>
    </row>
    <row r="889" spans="1:17" x14ac:dyDescent="0.3">
      <c r="A889">
        <v>11622</v>
      </c>
      <c r="B889" t="s">
        <v>32</v>
      </c>
      <c r="C889" t="s">
        <v>35</v>
      </c>
      <c r="D889" s="2">
        <v>50000</v>
      </c>
      <c r="E889">
        <v>0</v>
      </c>
      <c r="F889" t="s">
        <v>30</v>
      </c>
      <c r="G889" t="s">
        <v>14</v>
      </c>
      <c r="H889" t="s">
        <v>15</v>
      </c>
      <c r="I889">
        <v>0</v>
      </c>
      <c r="J889" t="s">
        <v>16</v>
      </c>
      <c r="K889" t="s">
        <v>31</v>
      </c>
      <c r="L889">
        <v>32</v>
      </c>
      <c r="M889" t="str" cm="1">
        <f t="array" ref="M889">_xlfn.IFS(L889&lt;18,"Invalid", L889&lt;=35,"Young Adult", L889&lt;=55,"Middle Aged", L889&gt;55,"Old")</f>
        <v>Young Adult</v>
      </c>
      <c r="N889" t="s">
        <v>18</v>
      </c>
      <c r="O889" s="2" cm="1">
        <f t="array" ref="O889">_xlfn.IFS(E889 = 0, D889,E889&gt;0,D889/E889)</f>
        <v>50000</v>
      </c>
      <c r="P889" t="str" cm="1">
        <f t="array" ref="P889">_xlfn.IFS(O889&lt;25000,"Less than 25000",O889&lt;50000,"25000 - 50000", O889&lt;75000,"50000 - 75000",O889&lt;100000,"75000 - 100000",O889&gt;=100000,"More than 100000")</f>
        <v>50000 - 75000</v>
      </c>
      <c r="Q889" t="str">
        <f t="shared" si="13"/>
        <v>No</v>
      </c>
    </row>
    <row r="890" spans="1:17" x14ac:dyDescent="0.3">
      <c r="A890">
        <v>26597</v>
      </c>
      <c r="B890" t="s">
        <v>33</v>
      </c>
      <c r="C890" t="s">
        <v>34</v>
      </c>
      <c r="D890" s="2">
        <v>60000</v>
      </c>
      <c r="E890">
        <v>4</v>
      </c>
      <c r="F890" t="s">
        <v>13</v>
      </c>
      <c r="G890" t="s">
        <v>14</v>
      </c>
      <c r="H890" t="s">
        <v>18</v>
      </c>
      <c r="I890">
        <v>2</v>
      </c>
      <c r="J890" t="s">
        <v>16</v>
      </c>
      <c r="K890" t="s">
        <v>31</v>
      </c>
      <c r="L890">
        <v>42</v>
      </c>
      <c r="M890" t="str" cm="1">
        <f t="array" ref="M890">_xlfn.IFS(L890&lt;18,"Invalid", L890&lt;=35,"Young Adult", L890&lt;=55,"Middle Aged", L890&gt;55,"Old")</f>
        <v>Middle Aged</v>
      </c>
      <c r="N890" t="s">
        <v>18</v>
      </c>
      <c r="O890" s="2" cm="1">
        <f t="array" ref="O890">_xlfn.IFS(E890 = 0, D890,E890&gt;0,D890/E890)</f>
        <v>15000</v>
      </c>
      <c r="P890" t="str" cm="1">
        <f t="array" ref="P890">_xlfn.IFS(O890&lt;25000,"Less than 25000",O890&lt;50000,"25000 - 50000", O890&lt;75000,"50000 - 75000",O890&lt;100000,"75000 - 100000",O890&gt;=100000,"More than 100000")</f>
        <v>Less than 25000</v>
      </c>
      <c r="Q890" t="str">
        <f t="shared" si="13"/>
        <v>Yes</v>
      </c>
    </row>
    <row r="891" spans="1:17" x14ac:dyDescent="0.3">
      <c r="A891">
        <v>27074</v>
      </c>
      <c r="B891" t="s">
        <v>32</v>
      </c>
      <c r="C891" t="s">
        <v>34</v>
      </c>
      <c r="D891" s="2">
        <v>70000</v>
      </c>
      <c r="E891">
        <v>1</v>
      </c>
      <c r="F891" t="s">
        <v>30</v>
      </c>
      <c r="G891" t="s">
        <v>14</v>
      </c>
      <c r="H891" t="s">
        <v>15</v>
      </c>
      <c r="I891">
        <v>0</v>
      </c>
      <c r="J891" t="s">
        <v>16</v>
      </c>
      <c r="K891" t="s">
        <v>31</v>
      </c>
      <c r="L891">
        <v>35</v>
      </c>
      <c r="M891" t="str" cm="1">
        <f t="array" ref="M891">_xlfn.IFS(L891&lt;18,"Invalid", L891&lt;=35,"Young Adult", L891&lt;=55,"Middle Aged", L891&gt;55,"Old")</f>
        <v>Young Adult</v>
      </c>
      <c r="N891" t="s">
        <v>15</v>
      </c>
      <c r="O891" s="2" cm="1">
        <f t="array" ref="O891">_xlfn.IFS(E891 = 0, D891,E891&gt;0,D891/E891)</f>
        <v>70000</v>
      </c>
      <c r="P891" t="str" cm="1">
        <f t="array" ref="P891">_xlfn.IFS(O891&lt;25000,"Less than 25000",O891&lt;50000,"25000 - 50000", O891&lt;75000,"50000 - 75000",O891&lt;100000,"75000 - 100000",O891&gt;=100000,"More than 100000")</f>
        <v>50000 - 75000</v>
      </c>
      <c r="Q891" t="str">
        <f t="shared" si="13"/>
        <v>No</v>
      </c>
    </row>
    <row r="892" spans="1:17" x14ac:dyDescent="0.3">
      <c r="A892">
        <v>19228</v>
      </c>
      <c r="B892" t="s">
        <v>32</v>
      </c>
      <c r="C892" t="s">
        <v>34</v>
      </c>
      <c r="D892" s="2">
        <v>40000</v>
      </c>
      <c r="E892">
        <v>2</v>
      </c>
      <c r="F892" t="s">
        <v>19</v>
      </c>
      <c r="G892" t="s">
        <v>20</v>
      </c>
      <c r="H892" t="s">
        <v>15</v>
      </c>
      <c r="I892">
        <v>1</v>
      </c>
      <c r="J892" t="s">
        <v>16</v>
      </c>
      <c r="K892" t="s">
        <v>31</v>
      </c>
      <c r="L892">
        <v>48</v>
      </c>
      <c r="M892" t="str" cm="1">
        <f t="array" ref="M892">_xlfn.IFS(L892&lt;18,"Invalid", L892&lt;=35,"Young Adult", L892&lt;=55,"Middle Aged", L892&gt;55,"Old")</f>
        <v>Middle Aged</v>
      </c>
      <c r="N892" t="s">
        <v>18</v>
      </c>
      <c r="O892" s="2" cm="1">
        <f t="array" ref="O892">_xlfn.IFS(E892 = 0, D892,E892&gt;0,D892/E892)</f>
        <v>20000</v>
      </c>
      <c r="P892" t="str" cm="1">
        <f t="array" ref="P892">_xlfn.IFS(O892&lt;25000,"Less than 25000",O892&lt;50000,"25000 - 50000", O892&lt;75000,"50000 - 75000",O892&lt;100000,"75000 - 100000",O892&gt;=100000,"More than 100000")</f>
        <v>Less than 25000</v>
      </c>
      <c r="Q892" t="str">
        <f t="shared" si="13"/>
        <v>Yes</v>
      </c>
    </row>
    <row r="893" spans="1:17" x14ac:dyDescent="0.3">
      <c r="A893">
        <v>13415</v>
      </c>
      <c r="B893" t="s">
        <v>33</v>
      </c>
      <c r="C893" t="s">
        <v>35</v>
      </c>
      <c r="D893" s="2">
        <v>100000</v>
      </c>
      <c r="E893">
        <v>1</v>
      </c>
      <c r="F893" t="s">
        <v>30</v>
      </c>
      <c r="G893" t="s">
        <v>28</v>
      </c>
      <c r="H893" t="s">
        <v>15</v>
      </c>
      <c r="I893">
        <v>3</v>
      </c>
      <c r="J893" t="s">
        <v>22</v>
      </c>
      <c r="K893" t="s">
        <v>31</v>
      </c>
      <c r="L893">
        <v>73</v>
      </c>
      <c r="M893" t="str" cm="1">
        <f t="array" ref="M893">_xlfn.IFS(L893&lt;18,"Invalid", L893&lt;=35,"Young Adult", L893&lt;=55,"Middle Aged", L893&gt;55,"Old")</f>
        <v>Old</v>
      </c>
      <c r="N893" t="s">
        <v>15</v>
      </c>
      <c r="O893" s="2" cm="1">
        <f t="array" ref="O893">_xlfn.IFS(E893 = 0, D893,E893&gt;0,D893/E893)</f>
        <v>100000</v>
      </c>
      <c r="P893" t="str" cm="1">
        <f t="array" ref="P893">_xlfn.IFS(O893&lt;25000,"Less than 25000",O893&lt;50000,"25000 - 50000", O893&lt;75000,"50000 - 75000",O893&lt;100000,"75000 - 100000",O893&gt;=100000,"More than 100000")</f>
        <v>More than 100000</v>
      </c>
      <c r="Q893" t="str">
        <f t="shared" si="13"/>
        <v>Yes</v>
      </c>
    </row>
    <row r="894" spans="1:17" x14ac:dyDescent="0.3">
      <c r="A894">
        <v>17000</v>
      </c>
      <c r="B894" t="s">
        <v>33</v>
      </c>
      <c r="C894" t="s">
        <v>34</v>
      </c>
      <c r="D894" s="2">
        <v>70000</v>
      </c>
      <c r="E894">
        <v>4</v>
      </c>
      <c r="F894" t="s">
        <v>13</v>
      </c>
      <c r="G894" t="s">
        <v>14</v>
      </c>
      <c r="H894" t="s">
        <v>15</v>
      </c>
      <c r="I894">
        <v>2</v>
      </c>
      <c r="J894" t="s">
        <v>22</v>
      </c>
      <c r="K894" t="s">
        <v>31</v>
      </c>
      <c r="L894">
        <v>43</v>
      </c>
      <c r="M894" t="str" cm="1">
        <f t="array" ref="M894">_xlfn.IFS(L894&lt;18,"Invalid", L894&lt;=35,"Young Adult", L894&lt;=55,"Middle Aged", L894&gt;55,"Old")</f>
        <v>Middle Aged</v>
      </c>
      <c r="N894" t="s">
        <v>15</v>
      </c>
      <c r="O894" s="2" cm="1">
        <f t="array" ref="O894">_xlfn.IFS(E894 = 0, D894,E894&gt;0,D894/E894)</f>
        <v>17500</v>
      </c>
      <c r="P894" t="str" cm="1">
        <f t="array" ref="P894">_xlfn.IFS(O894&lt;25000,"Less than 25000",O894&lt;50000,"25000 - 50000", O894&lt;75000,"50000 - 75000",O894&lt;100000,"75000 - 100000",O894&gt;=100000,"More than 100000")</f>
        <v>Less than 25000</v>
      </c>
      <c r="Q894" t="str">
        <f t="shared" si="13"/>
        <v>Yes</v>
      </c>
    </row>
    <row r="895" spans="1:17" x14ac:dyDescent="0.3">
      <c r="A895">
        <v>14569</v>
      </c>
      <c r="B895" t="s">
        <v>32</v>
      </c>
      <c r="C895" t="s">
        <v>35</v>
      </c>
      <c r="D895" s="2">
        <v>60000</v>
      </c>
      <c r="E895">
        <v>1</v>
      </c>
      <c r="F895" t="s">
        <v>30</v>
      </c>
      <c r="G895" t="s">
        <v>21</v>
      </c>
      <c r="H895" t="s">
        <v>15</v>
      </c>
      <c r="I895">
        <v>0</v>
      </c>
      <c r="J895" t="s">
        <v>16</v>
      </c>
      <c r="K895" t="s">
        <v>31</v>
      </c>
      <c r="L895">
        <v>35</v>
      </c>
      <c r="M895" t="str" cm="1">
        <f t="array" ref="M895">_xlfn.IFS(L895&lt;18,"Invalid", L895&lt;=35,"Young Adult", L895&lt;=55,"Middle Aged", L895&gt;55,"Old")</f>
        <v>Young Adult</v>
      </c>
      <c r="N895" t="s">
        <v>18</v>
      </c>
      <c r="O895" s="2" cm="1">
        <f t="array" ref="O895">_xlfn.IFS(E895 = 0, D895,E895&gt;0,D895/E895)</f>
        <v>60000</v>
      </c>
      <c r="P895" t="str" cm="1">
        <f t="array" ref="P895">_xlfn.IFS(O895&lt;25000,"Less than 25000",O895&lt;50000,"25000 - 50000", O895&lt;75000,"50000 - 75000",O895&lt;100000,"75000 - 100000",O895&gt;=100000,"More than 100000")</f>
        <v>50000 - 75000</v>
      </c>
      <c r="Q895" t="str">
        <f t="shared" si="13"/>
        <v>No</v>
      </c>
    </row>
    <row r="896" spans="1:17" x14ac:dyDescent="0.3">
      <c r="A896">
        <v>13873</v>
      </c>
      <c r="B896" t="s">
        <v>32</v>
      </c>
      <c r="C896" t="s">
        <v>35</v>
      </c>
      <c r="D896" s="2">
        <v>70000</v>
      </c>
      <c r="E896">
        <v>3</v>
      </c>
      <c r="F896" t="s">
        <v>30</v>
      </c>
      <c r="G896" t="s">
        <v>21</v>
      </c>
      <c r="H896" t="s">
        <v>15</v>
      </c>
      <c r="I896">
        <v>0</v>
      </c>
      <c r="J896" t="s">
        <v>16</v>
      </c>
      <c r="K896" t="s">
        <v>31</v>
      </c>
      <c r="L896">
        <v>35</v>
      </c>
      <c r="M896" t="str" cm="1">
        <f t="array" ref="M896">_xlfn.IFS(L896&lt;18,"Invalid", L896&lt;=35,"Young Adult", L896&lt;=55,"Middle Aged", L896&gt;55,"Old")</f>
        <v>Young Adult</v>
      </c>
      <c r="N896" t="s">
        <v>15</v>
      </c>
      <c r="O896" s="2" cm="1">
        <f t="array" ref="O896">_xlfn.IFS(E896 = 0, D896,E896&gt;0,D896/E896)</f>
        <v>23333.333333333332</v>
      </c>
      <c r="P896" t="str" cm="1">
        <f t="array" ref="P896">_xlfn.IFS(O896&lt;25000,"Less than 25000",O896&lt;50000,"25000 - 50000", O896&lt;75000,"50000 - 75000",O896&lt;100000,"75000 - 100000",O896&gt;=100000,"More than 100000")</f>
        <v>Less than 25000</v>
      </c>
      <c r="Q896" t="str">
        <f t="shared" si="13"/>
        <v>No</v>
      </c>
    </row>
    <row r="897" spans="1:17" x14ac:dyDescent="0.3">
      <c r="A897">
        <v>20401</v>
      </c>
      <c r="B897" t="s">
        <v>32</v>
      </c>
      <c r="C897" t="s">
        <v>34</v>
      </c>
      <c r="D897" s="2">
        <v>50000</v>
      </c>
      <c r="E897">
        <v>4</v>
      </c>
      <c r="F897" t="s">
        <v>13</v>
      </c>
      <c r="G897" t="s">
        <v>28</v>
      </c>
      <c r="H897" t="s">
        <v>15</v>
      </c>
      <c r="I897">
        <v>2</v>
      </c>
      <c r="J897" t="s">
        <v>26</v>
      </c>
      <c r="K897" t="s">
        <v>31</v>
      </c>
      <c r="L897">
        <v>64</v>
      </c>
      <c r="M897" t="str" cm="1">
        <f t="array" ref="M897">_xlfn.IFS(L897&lt;18,"Invalid", L897&lt;=35,"Young Adult", L897&lt;=55,"Middle Aged", L897&gt;55,"Old")</f>
        <v>Old</v>
      </c>
      <c r="N897" t="s">
        <v>15</v>
      </c>
      <c r="O897" s="2" cm="1">
        <f t="array" ref="O897">_xlfn.IFS(E897 = 0, D897,E897&gt;0,D897/E897)</f>
        <v>12500</v>
      </c>
      <c r="P897" t="str" cm="1">
        <f t="array" ref="P897">_xlfn.IFS(O897&lt;25000,"Less than 25000",O897&lt;50000,"25000 - 50000", O897&lt;75000,"50000 - 75000",O897&lt;100000,"75000 - 100000",O897&gt;=100000,"More than 100000")</f>
        <v>Less than 25000</v>
      </c>
      <c r="Q897" t="str">
        <f t="shared" si="13"/>
        <v>Yes</v>
      </c>
    </row>
    <row r="898" spans="1:17" x14ac:dyDescent="0.3">
      <c r="A898">
        <v>21583</v>
      </c>
      <c r="B898" t="s">
        <v>32</v>
      </c>
      <c r="C898" t="s">
        <v>34</v>
      </c>
      <c r="D898" s="2">
        <v>50000</v>
      </c>
      <c r="E898">
        <v>1</v>
      </c>
      <c r="F898" t="s">
        <v>13</v>
      </c>
      <c r="G898" t="s">
        <v>14</v>
      </c>
      <c r="H898" t="s">
        <v>15</v>
      </c>
      <c r="I898">
        <v>0</v>
      </c>
      <c r="J898" t="s">
        <v>16</v>
      </c>
      <c r="K898" t="s">
        <v>31</v>
      </c>
      <c r="L898">
        <v>34</v>
      </c>
      <c r="M898" t="str" cm="1">
        <f t="array" ref="M898">_xlfn.IFS(L898&lt;18,"Invalid", L898&lt;=35,"Young Adult", L898&lt;=55,"Middle Aged", L898&gt;55,"Old")</f>
        <v>Young Adult</v>
      </c>
      <c r="N898" t="s">
        <v>15</v>
      </c>
      <c r="O898" s="2" cm="1">
        <f t="array" ref="O898">_xlfn.IFS(E898 = 0, D898,E898&gt;0,D898/E898)</f>
        <v>50000</v>
      </c>
      <c r="P898" t="str" cm="1">
        <f t="array" ref="P898">_xlfn.IFS(O898&lt;25000,"Less than 25000",O898&lt;50000,"25000 - 50000", O898&lt;75000,"50000 - 75000",O898&lt;100000,"75000 - 100000",O898&gt;=100000,"More than 100000")</f>
        <v>50000 - 75000</v>
      </c>
      <c r="Q898" t="str">
        <f t="shared" si="13"/>
        <v>No</v>
      </c>
    </row>
    <row r="899" spans="1:17" x14ac:dyDescent="0.3">
      <c r="A899">
        <v>12029</v>
      </c>
      <c r="B899" t="s">
        <v>32</v>
      </c>
      <c r="C899" t="s">
        <v>35</v>
      </c>
      <c r="D899" s="2">
        <v>30000</v>
      </c>
      <c r="E899">
        <v>0</v>
      </c>
      <c r="F899" t="s">
        <v>29</v>
      </c>
      <c r="G899" t="s">
        <v>20</v>
      </c>
      <c r="H899" t="s">
        <v>18</v>
      </c>
      <c r="I899">
        <v>2</v>
      </c>
      <c r="J899" t="s">
        <v>16</v>
      </c>
      <c r="K899" t="s">
        <v>31</v>
      </c>
      <c r="L899">
        <v>28</v>
      </c>
      <c r="M899" t="str" cm="1">
        <f t="array" ref="M899">_xlfn.IFS(L899&lt;18,"Invalid", L899&lt;=35,"Young Adult", L899&lt;=55,"Middle Aged", L899&gt;55,"Old")</f>
        <v>Young Adult</v>
      </c>
      <c r="N899" t="s">
        <v>18</v>
      </c>
      <c r="O899" s="2" cm="1">
        <f t="array" ref="O899">_xlfn.IFS(E899 = 0, D899,E899&gt;0,D899/E899)</f>
        <v>30000</v>
      </c>
      <c r="P899" t="str" cm="1">
        <f t="array" ref="P899">_xlfn.IFS(O899&lt;25000,"Less than 25000",O899&lt;50000,"25000 - 50000", O899&lt;75000,"50000 - 75000",O899&lt;100000,"75000 - 100000",O899&gt;=100000,"More than 100000")</f>
        <v>25000 - 50000</v>
      </c>
      <c r="Q899" t="str">
        <f t="shared" ref="Q899:Q962" si="14">IF(I899=0,"No","Yes")</f>
        <v>Yes</v>
      </c>
    </row>
    <row r="900" spans="1:17" x14ac:dyDescent="0.3">
      <c r="A900">
        <v>18066</v>
      </c>
      <c r="B900" t="s">
        <v>33</v>
      </c>
      <c r="C900" t="s">
        <v>35</v>
      </c>
      <c r="D900" s="2">
        <v>70000</v>
      </c>
      <c r="E900">
        <v>5</v>
      </c>
      <c r="F900" t="s">
        <v>13</v>
      </c>
      <c r="G900" t="s">
        <v>28</v>
      </c>
      <c r="H900" t="s">
        <v>15</v>
      </c>
      <c r="I900">
        <v>3</v>
      </c>
      <c r="J900" t="s">
        <v>42</v>
      </c>
      <c r="K900" t="s">
        <v>31</v>
      </c>
      <c r="L900">
        <v>60</v>
      </c>
      <c r="M900" t="str" cm="1">
        <f t="array" ref="M900">_xlfn.IFS(L900&lt;18,"Invalid", L900&lt;=35,"Young Adult", L900&lt;=55,"Middle Aged", L900&gt;55,"Old")</f>
        <v>Old</v>
      </c>
      <c r="N900" t="s">
        <v>15</v>
      </c>
      <c r="O900" s="2" cm="1">
        <f t="array" ref="O900">_xlfn.IFS(E900 = 0, D900,E900&gt;0,D900/E900)</f>
        <v>14000</v>
      </c>
      <c r="P900" t="str" cm="1">
        <f t="array" ref="P900">_xlfn.IFS(O900&lt;25000,"Less than 25000",O900&lt;50000,"25000 - 50000", O900&lt;75000,"50000 - 75000",O900&lt;100000,"75000 - 100000",O900&gt;=100000,"More than 100000")</f>
        <v>Less than 25000</v>
      </c>
      <c r="Q900" t="str">
        <f t="shared" si="14"/>
        <v>Yes</v>
      </c>
    </row>
    <row r="901" spans="1:17" x14ac:dyDescent="0.3">
      <c r="A901">
        <v>28192</v>
      </c>
      <c r="B901" t="s">
        <v>32</v>
      </c>
      <c r="C901" t="s">
        <v>34</v>
      </c>
      <c r="D901" s="2">
        <v>70000</v>
      </c>
      <c r="E901">
        <v>5</v>
      </c>
      <c r="F901" t="s">
        <v>30</v>
      </c>
      <c r="G901" t="s">
        <v>21</v>
      </c>
      <c r="H901" t="s">
        <v>15</v>
      </c>
      <c r="I901">
        <v>3</v>
      </c>
      <c r="J901" t="s">
        <v>42</v>
      </c>
      <c r="K901" t="s">
        <v>31</v>
      </c>
      <c r="L901">
        <v>46</v>
      </c>
      <c r="M901" t="str" cm="1">
        <f t="array" ref="M901">_xlfn.IFS(L901&lt;18,"Invalid", L901&lt;=35,"Young Adult", L901&lt;=55,"Middle Aged", L901&gt;55,"Old")</f>
        <v>Middle Aged</v>
      </c>
      <c r="N901" t="s">
        <v>18</v>
      </c>
      <c r="O901" s="2" cm="1">
        <f t="array" ref="O901">_xlfn.IFS(E901 = 0, D901,E901&gt;0,D901/E901)</f>
        <v>14000</v>
      </c>
      <c r="P901" t="str" cm="1">
        <f t="array" ref="P901">_xlfn.IFS(O901&lt;25000,"Less than 25000",O901&lt;50000,"25000 - 50000", O901&lt;75000,"50000 - 75000",O901&lt;100000,"75000 - 100000",O901&gt;=100000,"More than 100000")</f>
        <v>Less than 25000</v>
      </c>
      <c r="Q901" t="str">
        <f t="shared" si="14"/>
        <v>Yes</v>
      </c>
    </row>
    <row r="902" spans="1:17" x14ac:dyDescent="0.3">
      <c r="A902">
        <v>16122</v>
      </c>
      <c r="B902" t="s">
        <v>32</v>
      </c>
      <c r="C902" t="s">
        <v>35</v>
      </c>
      <c r="D902" s="2">
        <v>40000</v>
      </c>
      <c r="E902">
        <v>4</v>
      </c>
      <c r="F902" t="s">
        <v>27</v>
      </c>
      <c r="G902" t="s">
        <v>14</v>
      </c>
      <c r="H902" t="s">
        <v>15</v>
      </c>
      <c r="I902">
        <v>2</v>
      </c>
      <c r="J902" t="s">
        <v>16</v>
      </c>
      <c r="K902" t="s">
        <v>31</v>
      </c>
      <c r="L902">
        <v>44</v>
      </c>
      <c r="M902" t="str" cm="1">
        <f t="array" ref="M902">_xlfn.IFS(L902&lt;18,"Invalid", L902&lt;=35,"Young Adult", L902&lt;=55,"Middle Aged", L902&gt;55,"Old")</f>
        <v>Middle Aged</v>
      </c>
      <c r="N902" t="s">
        <v>15</v>
      </c>
      <c r="O902" s="2" cm="1">
        <f t="array" ref="O902">_xlfn.IFS(E902 = 0, D902,E902&gt;0,D902/E902)</f>
        <v>10000</v>
      </c>
      <c r="P902" t="str" cm="1">
        <f t="array" ref="P902">_xlfn.IFS(O902&lt;25000,"Less than 25000",O902&lt;50000,"25000 - 50000", O902&lt;75000,"50000 - 75000",O902&lt;100000,"75000 - 100000",O902&gt;=100000,"More than 100000")</f>
        <v>Less than 25000</v>
      </c>
      <c r="Q902" t="str">
        <f t="shared" si="14"/>
        <v>Yes</v>
      </c>
    </row>
    <row r="903" spans="1:17" x14ac:dyDescent="0.3">
      <c r="A903">
        <v>18607</v>
      </c>
      <c r="B903" t="s">
        <v>33</v>
      </c>
      <c r="C903" t="s">
        <v>34</v>
      </c>
      <c r="D903" s="2">
        <v>60000</v>
      </c>
      <c r="E903">
        <v>4</v>
      </c>
      <c r="F903" t="s">
        <v>13</v>
      </c>
      <c r="G903" t="s">
        <v>14</v>
      </c>
      <c r="H903" t="s">
        <v>15</v>
      </c>
      <c r="I903">
        <v>2</v>
      </c>
      <c r="J903" t="s">
        <v>22</v>
      </c>
      <c r="K903" t="s">
        <v>31</v>
      </c>
      <c r="L903">
        <v>42</v>
      </c>
      <c r="M903" t="str" cm="1">
        <f t="array" ref="M903">_xlfn.IFS(L903&lt;18,"Invalid", L903&lt;=35,"Young Adult", L903&lt;=55,"Middle Aged", L903&gt;55,"Old")</f>
        <v>Middle Aged</v>
      </c>
      <c r="N903" t="s">
        <v>15</v>
      </c>
      <c r="O903" s="2" cm="1">
        <f t="array" ref="O903">_xlfn.IFS(E903 = 0, D903,E903&gt;0,D903/E903)</f>
        <v>15000</v>
      </c>
      <c r="P903" t="str" cm="1">
        <f t="array" ref="P903">_xlfn.IFS(O903&lt;25000,"Less than 25000",O903&lt;50000,"25000 - 50000", O903&lt;75000,"50000 - 75000",O903&lt;100000,"75000 - 100000",O903&gt;=100000,"More than 100000")</f>
        <v>Less than 25000</v>
      </c>
      <c r="Q903" t="str">
        <f t="shared" si="14"/>
        <v>Yes</v>
      </c>
    </row>
    <row r="904" spans="1:17" x14ac:dyDescent="0.3">
      <c r="A904">
        <v>28858</v>
      </c>
      <c r="B904" t="s">
        <v>33</v>
      </c>
      <c r="C904" t="s">
        <v>35</v>
      </c>
      <c r="D904" s="2">
        <v>80000</v>
      </c>
      <c r="E904">
        <v>3</v>
      </c>
      <c r="F904" t="s">
        <v>13</v>
      </c>
      <c r="G904" t="s">
        <v>14</v>
      </c>
      <c r="H904" t="s">
        <v>15</v>
      </c>
      <c r="I904">
        <v>0</v>
      </c>
      <c r="J904" t="s">
        <v>22</v>
      </c>
      <c r="K904" t="s">
        <v>31</v>
      </c>
      <c r="L904">
        <v>40</v>
      </c>
      <c r="M904" t="str" cm="1">
        <f t="array" ref="M904">_xlfn.IFS(L904&lt;18,"Invalid", L904&lt;=35,"Young Adult", L904&lt;=55,"Middle Aged", L904&gt;55,"Old")</f>
        <v>Middle Aged</v>
      </c>
      <c r="N904" t="s">
        <v>18</v>
      </c>
      <c r="O904" s="2" cm="1">
        <f t="array" ref="O904">_xlfn.IFS(E904 = 0, D904,E904&gt;0,D904/E904)</f>
        <v>26666.666666666668</v>
      </c>
      <c r="P904" t="str" cm="1">
        <f t="array" ref="P904">_xlfn.IFS(O904&lt;25000,"Less than 25000",O904&lt;50000,"25000 - 50000", O904&lt;75000,"50000 - 75000",O904&lt;100000,"75000 - 100000",O904&gt;=100000,"More than 100000")</f>
        <v>25000 - 50000</v>
      </c>
      <c r="Q904" t="str">
        <f t="shared" si="14"/>
        <v>No</v>
      </c>
    </row>
    <row r="905" spans="1:17" x14ac:dyDescent="0.3">
      <c r="A905">
        <v>14432</v>
      </c>
      <c r="B905" t="s">
        <v>33</v>
      </c>
      <c r="C905" t="s">
        <v>35</v>
      </c>
      <c r="D905" s="2">
        <v>90000</v>
      </c>
      <c r="E905">
        <v>4</v>
      </c>
      <c r="F905" t="s">
        <v>30</v>
      </c>
      <c r="G905" t="s">
        <v>28</v>
      </c>
      <c r="H905" t="s">
        <v>15</v>
      </c>
      <c r="I905">
        <v>1</v>
      </c>
      <c r="J905" t="s">
        <v>23</v>
      </c>
      <c r="K905" t="s">
        <v>31</v>
      </c>
      <c r="L905">
        <v>73</v>
      </c>
      <c r="M905" t="str" cm="1">
        <f t="array" ref="M905">_xlfn.IFS(L905&lt;18,"Invalid", L905&lt;=35,"Young Adult", L905&lt;=55,"Middle Aged", L905&gt;55,"Old")</f>
        <v>Old</v>
      </c>
      <c r="N905" t="s">
        <v>18</v>
      </c>
      <c r="O905" s="2" cm="1">
        <f t="array" ref="O905">_xlfn.IFS(E905 = 0, D905,E905&gt;0,D905/E905)</f>
        <v>22500</v>
      </c>
      <c r="P905" t="str" cm="1">
        <f t="array" ref="P905">_xlfn.IFS(O905&lt;25000,"Less than 25000",O905&lt;50000,"25000 - 50000", O905&lt;75000,"50000 - 75000",O905&lt;100000,"75000 - 100000",O905&gt;=100000,"More than 100000")</f>
        <v>Less than 25000</v>
      </c>
      <c r="Q905" t="str">
        <f t="shared" si="14"/>
        <v>Yes</v>
      </c>
    </row>
    <row r="906" spans="1:17" x14ac:dyDescent="0.3">
      <c r="A906">
        <v>26305</v>
      </c>
      <c r="B906" t="s">
        <v>33</v>
      </c>
      <c r="C906" t="s">
        <v>34</v>
      </c>
      <c r="D906" s="2">
        <v>60000</v>
      </c>
      <c r="E906">
        <v>2</v>
      </c>
      <c r="F906" t="s">
        <v>13</v>
      </c>
      <c r="G906" t="s">
        <v>14</v>
      </c>
      <c r="H906" t="s">
        <v>18</v>
      </c>
      <c r="I906">
        <v>0</v>
      </c>
      <c r="J906" t="s">
        <v>16</v>
      </c>
      <c r="K906" t="s">
        <v>31</v>
      </c>
      <c r="L906">
        <v>36</v>
      </c>
      <c r="M906" t="str" cm="1">
        <f t="array" ref="M906">_xlfn.IFS(L906&lt;18,"Invalid", L906&lt;=35,"Young Adult", L906&lt;=55,"Middle Aged", L906&gt;55,"Old")</f>
        <v>Middle Aged</v>
      </c>
      <c r="N906" t="s">
        <v>15</v>
      </c>
      <c r="O906" s="2" cm="1">
        <f t="array" ref="O906">_xlfn.IFS(E906 = 0, D906,E906&gt;0,D906/E906)</f>
        <v>30000</v>
      </c>
      <c r="P906" t="str" cm="1">
        <f t="array" ref="P906">_xlfn.IFS(O906&lt;25000,"Less than 25000",O906&lt;50000,"25000 - 50000", O906&lt;75000,"50000 - 75000",O906&lt;100000,"75000 - 100000",O906&gt;=100000,"More than 100000")</f>
        <v>25000 - 50000</v>
      </c>
      <c r="Q906" t="str">
        <f t="shared" si="14"/>
        <v>No</v>
      </c>
    </row>
    <row r="907" spans="1:17" x14ac:dyDescent="0.3">
      <c r="A907">
        <v>22050</v>
      </c>
      <c r="B907" t="s">
        <v>33</v>
      </c>
      <c r="C907" t="s">
        <v>35</v>
      </c>
      <c r="D907" s="2">
        <v>90000</v>
      </c>
      <c r="E907">
        <v>4</v>
      </c>
      <c r="F907" t="s">
        <v>13</v>
      </c>
      <c r="G907" t="s">
        <v>28</v>
      </c>
      <c r="H907" t="s">
        <v>15</v>
      </c>
      <c r="I907">
        <v>1</v>
      </c>
      <c r="J907" t="s">
        <v>26</v>
      </c>
      <c r="K907" t="s">
        <v>31</v>
      </c>
      <c r="L907">
        <v>38</v>
      </c>
      <c r="M907" t="str" cm="1">
        <f t="array" ref="M907">_xlfn.IFS(L907&lt;18,"Invalid", L907&lt;=35,"Young Adult", L907&lt;=55,"Middle Aged", L907&gt;55,"Old")</f>
        <v>Middle Aged</v>
      </c>
      <c r="N907" t="s">
        <v>15</v>
      </c>
      <c r="O907" s="2" cm="1">
        <f t="array" ref="O907">_xlfn.IFS(E907 = 0, D907,E907&gt;0,D907/E907)</f>
        <v>22500</v>
      </c>
      <c r="P907" t="str" cm="1">
        <f t="array" ref="P907">_xlfn.IFS(O907&lt;25000,"Less than 25000",O907&lt;50000,"25000 - 50000", O907&lt;75000,"50000 - 75000",O907&lt;100000,"75000 - 100000",O907&gt;=100000,"More than 100000")</f>
        <v>Less than 25000</v>
      </c>
      <c r="Q907" t="str">
        <f t="shared" si="14"/>
        <v>Yes</v>
      </c>
    </row>
    <row r="908" spans="1:17" x14ac:dyDescent="0.3">
      <c r="A908">
        <v>25394</v>
      </c>
      <c r="B908" t="s">
        <v>32</v>
      </c>
      <c r="C908" t="s">
        <v>35</v>
      </c>
      <c r="D908" s="2">
        <v>60000</v>
      </c>
      <c r="E908">
        <v>1</v>
      </c>
      <c r="F908" t="s">
        <v>30</v>
      </c>
      <c r="G908" t="s">
        <v>21</v>
      </c>
      <c r="H908" t="s">
        <v>15</v>
      </c>
      <c r="I908">
        <v>0</v>
      </c>
      <c r="J908" t="s">
        <v>22</v>
      </c>
      <c r="K908" t="s">
        <v>31</v>
      </c>
      <c r="L908">
        <v>34</v>
      </c>
      <c r="M908" t="str" cm="1">
        <f t="array" ref="M908">_xlfn.IFS(L908&lt;18,"Invalid", L908&lt;=35,"Young Adult", L908&lt;=55,"Middle Aged", L908&gt;55,"Old")</f>
        <v>Young Adult</v>
      </c>
      <c r="N908" t="s">
        <v>15</v>
      </c>
      <c r="O908" s="2" cm="1">
        <f t="array" ref="O908">_xlfn.IFS(E908 = 0, D908,E908&gt;0,D908/E908)</f>
        <v>60000</v>
      </c>
      <c r="P908" t="str" cm="1">
        <f t="array" ref="P908">_xlfn.IFS(O908&lt;25000,"Less than 25000",O908&lt;50000,"25000 - 50000", O908&lt;75000,"50000 - 75000",O908&lt;100000,"75000 - 100000",O908&gt;=100000,"More than 100000")</f>
        <v>50000 - 75000</v>
      </c>
      <c r="Q908" t="str">
        <f t="shared" si="14"/>
        <v>No</v>
      </c>
    </row>
    <row r="909" spans="1:17" x14ac:dyDescent="0.3">
      <c r="A909">
        <v>19747</v>
      </c>
      <c r="B909" t="s">
        <v>32</v>
      </c>
      <c r="C909" t="s">
        <v>35</v>
      </c>
      <c r="D909" s="2">
        <v>50000</v>
      </c>
      <c r="E909">
        <v>4</v>
      </c>
      <c r="F909" t="s">
        <v>13</v>
      </c>
      <c r="G909" t="s">
        <v>28</v>
      </c>
      <c r="H909" t="s">
        <v>15</v>
      </c>
      <c r="I909">
        <v>2</v>
      </c>
      <c r="J909" t="s">
        <v>42</v>
      </c>
      <c r="K909" t="s">
        <v>31</v>
      </c>
      <c r="L909">
        <v>63</v>
      </c>
      <c r="M909" t="str" cm="1">
        <f t="array" ref="M909">_xlfn.IFS(L909&lt;18,"Invalid", L909&lt;=35,"Young Adult", L909&lt;=55,"Middle Aged", L909&gt;55,"Old")</f>
        <v>Old</v>
      </c>
      <c r="N909" t="s">
        <v>18</v>
      </c>
      <c r="O909" s="2" cm="1">
        <f t="array" ref="O909">_xlfn.IFS(E909 = 0, D909,E909&gt;0,D909/E909)</f>
        <v>12500</v>
      </c>
      <c r="P909" t="str" cm="1">
        <f t="array" ref="P909">_xlfn.IFS(O909&lt;25000,"Less than 25000",O909&lt;50000,"25000 - 50000", O909&lt;75000,"50000 - 75000",O909&lt;100000,"75000 - 100000",O909&gt;=100000,"More than 100000")</f>
        <v>Less than 25000</v>
      </c>
      <c r="Q909" t="str">
        <f t="shared" si="14"/>
        <v>Yes</v>
      </c>
    </row>
    <row r="910" spans="1:17" x14ac:dyDescent="0.3">
      <c r="A910">
        <v>23195</v>
      </c>
      <c r="B910" t="s">
        <v>33</v>
      </c>
      <c r="C910" t="s">
        <v>35</v>
      </c>
      <c r="D910" s="2">
        <v>50000</v>
      </c>
      <c r="E910">
        <v>3</v>
      </c>
      <c r="F910" t="s">
        <v>13</v>
      </c>
      <c r="G910" t="s">
        <v>14</v>
      </c>
      <c r="H910" t="s">
        <v>15</v>
      </c>
      <c r="I910">
        <v>2</v>
      </c>
      <c r="J910" t="s">
        <v>22</v>
      </c>
      <c r="K910" t="s">
        <v>31</v>
      </c>
      <c r="L910">
        <v>41</v>
      </c>
      <c r="M910" t="str" cm="1">
        <f t="array" ref="M910">_xlfn.IFS(L910&lt;18,"Invalid", L910&lt;=35,"Young Adult", L910&lt;=55,"Middle Aged", L910&gt;55,"Old")</f>
        <v>Middle Aged</v>
      </c>
      <c r="N910" t="s">
        <v>15</v>
      </c>
      <c r="O910" s="2" cm="1">
        <f t="array" ref="O910">_xlfn.IFS(E910 = 0, D910,E910&gt;0,D910/E910)</f>
        <v>16666.666666666668</v>
      </c>
      <c r="P910" t="str" cm="1">
        <f t="array" ref="P910">_xlfn.IFS(O910&lt;25000,"Less than 25000",O910&lt;50000,"25000 - 50000", O910&lt;75000,"50000 - 75000",O910&lt;100000,"75000 - 100000",O910&gt;=100000,"More than 100000")</f>
        <v>Less than 25000</v>
      </c>
      <c r="Q910" t="str">
        <f t="shared" si="14"/>
        <v>Yes</v>
      </c>
    </row>
    <row r="911" spans="1:17" x14ac:dyDescent="0.3">
      <c r="A911">
        <v>21695</v>
      </c>
      <c r="B911" t="s">
        <v>32</v>
      </c>
      <c r="C911" t="s">
        <v>35</v>
      </c>
      <c r="D911" s="2">
        <v>60000</v>
      </c>
      <c r="E911">
        <v>0</v>
      </c>
      <c r="F911" t="s">
        <v>30</v>
      </c>
      <c r="G911" t="s">
        <v>14</v>
      </c>
      <c r="H911" t="s">
        <v>15</v>
      </c>
      <c r="I911">
        <v>0</v>
      </c>
      <c r="J911" t="s">
        <v>26</v>
      </c>
      <c r="K911" t="s">
        <v>31</v>
      </c>
      <c r="L911">
        <v>39</v>
      </c>
      <c r="M911" t="str" cm="1">
        <f t="array" ref="M911">_xlfn.IFS(L911&lt;18,"Invalid", L911&lt;=35,"Young Adult", L911&lt;=55,"Middle Aged", L911&gt;55,"Old")</f>
        <v>Middle Aged</v>
      </c>
      <c r="N911" t="s">
        <v>15</v>
      </c>
      <c r="O911" s="2" cm="1">
        <f t="array" ref="O911">_xlfn.IFS(E911 = 0, D911,E911&gt;0,D911/E911)</f>
        <v>60000</v>
      </c>
      <c r="P911" t="str" cm="1">
        <f t="array" ref="P911">_xlfn.IFS(O911&lt;25000,"Less than 25000",O911&lt;50000,"25000 - 50000", O911&lt;75000,"50000 - 75000",O911&lt;100000,"75000 - 100000",O911&gt;=100000,"More than 100000")</f>
        <v>50000 - 75000</v>
      </c>
      <c r="Q911" t="str">
        <f t="shared" si="14"/>
        <v>No</v>
      </c>
    </row>
    <row r="912" spans="1:17" x14ac:dyDescent="0.3">
      <c r="A912">
        <v>13934</v>
      </c>
      <c r="B912" t="s">
        <v>32</v>
      </c>
      <c r="C912" t="s">
        <v>35</v>
      </c>
      <c r="D912" s="2">
        <v>40000</v>
      </c>
      <c r="E912">
        <v>4</v>
      </c>
      <c r="F912" t="s">
        <v>27</v>
      </c>
      <c r="G912" t="s">
        <v>14</v>
      </c>
      <c r="H912" t="s">
        <v>15</v>
      </c>
      <c r="I912">
        <v>2</v>
      </c>
      <c r="J912" t="s">
        <v>22</v>
      </c>
      <c r="K912" t="s">
        <v>31</v>
      </c>
      <c r="L912">
        <v>46</v>
      </c>
      <c r="M912" t="str" cm="1">
        <f t="array" ref="M912">_xlfn.IFS(L912&lt;18,"Invalid", L912&lt;=35,"Young Adult", L912&lt;=55,"Middle Aged", L912&gt;55,"Old")</f>
        <v>Middle Aged</v>
      </c>
      <c r="N912" t="s">
        <v>18</v>
      </c>
      <c r="O912" s="2" cm="1">
        <f t="array" ref="O912">_xlfn.IFS(E912 = 0, D912,E912&gt;0,D912/E912)</f>
        <v>10000</v>
      </c>
      <c r="P912" t="str" cm="1">
        <f t="array" ref="P912">_xlfn.IFS(O912&lt;25000,"Less than 25000",O912&lt;50000,"25000 - 50000", O912&lt;75000,"50000 - 75000",O912&lt;100000,"75000 - 100000",O912&gt;=100000,"More than 100000")</f>
        <v>Less than 25000</v>
      </c>
      <c r="Q912" t="str">
        <f t="shared" si="14"/>
        <v>Yes</v>
      </c>
    </row>
    <row r="913" spans="1:17" x14ac:dyDescent="0.3">
      <c r="A913">
        <v>13337</v>
      </c>
      <c r="B913" t="s">
        <v>32</v>
      </c>
      <c r="C913" t="s">
        <v>34</v>
      </c>
      <c r="D913" s="2">
        <v>80000</v>
      </c>
      <c r="E913">
        <v>5</v>
      </c>
      <c r="F913" t="s">
        <v>13</v>
      </c>
      <c r="G913" t="s">
        <v>28</v>
      </c>
      <c r="H913" t="s">
        <v>15</v>
      </c>
      <c r="I913">
        <v>2</v>
      </c>
      <c r="J913" t="s">
        <v>23</v>
      </c>
      <c r="K913" t="s">
        <v>31</v>
      </c>
      <c r="L913">
        <v>64</v>
      </c>
      <c r="M913" t="str" cm="1">
        <f t="array" ref="M913">_xlfn.IFS(L913&lt;18,"Invalid", L913&lt;=35,"Young Adult", L913&lt;=55,"Middle Aged", L913&gt;55,"Old")</f>
        <v>Old</v>
      </c>
      <c r="N913" t="s">
        <v>18</v>
      </c>
      <c r="O913" s="2" cm="1">
        <f t="array" ref="O913">_xlfn.IFS(E913 = 0, D913,E913&gt;0,D913/E913)</f>
        <v>16000</v>
      </c>
      <c r="P913" t="str" cm="1">
        <f t="array" ref="P913">_xlfn.IFS(O913&lt;25000,"Less than 25000",O913&lt;50000,"25000 - 50000", O913&lt;75000,"50000 - 75000",O913&lt;100000,"75000 - 100000",O913&gt;=100000,"More than 100000")</f>
        <v>Less than 25000</v>
      </c>
      <c r="Q913" t="str">
        <f t="shared" si="14"/>
        <v>Yes</v>
      </c>
    </row>
    <row r="914" spans="1:17" x14ac:dyDescent="0.3">
      <c r="A914">
        <v>27190</v>
      </c>
      <c r="B914" t="s">
        <v>32</v>
      </c>
      <c r="C914" t="s">
        <v>34</v>
      </c>
      <c r="D914" s="2">
        <v>40000</v>
      </c>
      <c r="E914">
        <v>3</v>
      </c>
      <c r="F914" t="s">
        <v>19</v>
      </c>
      <c r="G914" t="s">
        <v>20</v>
      </c>
      <c r="H914" t="s">
        <v>15</v>
      </c>
      <c r="I914">
        <v>1</v>
      </c>
      <c r="J914" t="s">
        <v>26</v>
      </c>
      <c r="K914" t="s">
        <v>31</v>
      </c>
      <c r="L914">
        <v>32</v>
      </c>
      <c r="M914" t="str" cm="1">
        <f t="array" ref="M914">_xlfn.IFS(L914&lt;18,"Invalid", L914&lt;=35,"Young Adult", L914&lt;=55,"Middle Aged", L914&gt;55,"Old")</f>
        <v>Young Adult</v>
      </c>
      <c r="N914" t="s">
        <v>18</v>
      </c>
      <c r="O914" s="2" cm="1">
        <f t="array" ref="O914">_xlfn.IFS(E914 = 0, D914,E914&gt;0,D914/E914)</f>
        <v>13333.333333333334</v>
      </c>
      <c r="P914" t="str" cm="1">
        <f t="array" ref="P914">_xlfn.IFS(O914&lt;25000,"Less than 25000",O914&lt;50000,"25000 - 50000", O914&lt;75000,"50000 - 75000",O914&lt;100000,"75000 - 100000",O914&gt;=100000,"More than 100000")</f>
        <v>Less than 25000</v>
      </c>
      <c r="Q914" t="str">
        <f t="shared" si="14"/>
        <v>Yes</v>
      </c>
    </row>
    <row r="915" spans="1:17" x14ac:dyDescent="0.3">
      <c r="A915">
        <v>28657</v>
      </c>
      <c r="B915" t="s">
        <v>33</v>
      </c>
      <c r="C915" t="s">
        <v>35</v>
      </c>
      <c r="D915" s="2">
        <v>60000</v>
      </c>
      <c r="E915">
        <v>2</v>
      </c>
      <c r="F915" t="s">
        <v>13</v>
      </c>
      <c r="G915" t="s">
        <v>14</v>
      </c>
      <c r="H915" t="s">
        <v>15</v>
      </c>
      <c r="I915">
        <v>0</v>
      </c>
      <c r="J915" t="s">
        <v>22</v>
      </c>
      <c r="K915" t="s">
        <v>31</v>
      </c>
      <c r="L915">
        <v>36</v>
      </c>
      <c r="M915" t="str" cm="1">
        <f t="array" ref="M915">_xlfn.IFS(L915&lt;18,"Invalid", L915&lt;=35,"Young Adult", L915&lt;=55,"Middle Aged", L915&gt;55,"Old")</f>
        <v>Middle Aged</v>
      </c>
      <c r="N915" t="s">
        <v>15</v>
      </c>
      <c r="O915" s="2" cm="1">
        <f t="array" ref="O915">_xlfn.IFS(E915 = 0, D915,E915&gt;0,D915/E915)</f>
        <v>30000</v>
      </c>
      <c r="P915" t="str" cm="1">
        <f t="array" ref="P915">_xlfn.IFS(O915&lt;25000,"Less than 25000",O915&lt;50000,"25000 - 50000", O915&lt;75000,"50000 - 75000",O915&lt;100000,"75000 - 100000",O915&gt;=100000,"More than 100000")</f>
        <v>25000 - 50000</v>
      </c>
      <c r="Q915" t="str">
        <f t="shared" si="14"/>
        <v>No</v>
      </c>
    </row>
    <row r="916" spans="1:17" x14ac:dyDescent="0.3">
      <c r="A916">
        <v>21713</v>
      </c>
      <c r="B916" t="s">
        <v>33</v>
      </c>
      <c r="C916" t="s">
        <v>35</v>
      </c>
      <c r="D916" s="2">
        <v>80000</v>
      </c>
      <c r="E916">
        <v>5</v>
      </c>
      <c r="F916" t="s">
        <v>30</v>
      </c>
      <c r="G916" t="s">
        <v>14</v>
      </c>
      <c r="H916" t="s">
        <v>18</v>
      </c>
      <c r="I916">
        <v>0</v>
      </c>
      <c r="J916" t="s">
        <v>16</v>
      </c>
      <c r="K916" t="s">
        <v>31</v>
      </c>
      <c r="L916">
        <v>47</v>
      </c>
      <c r="M916" t="str" cm="1">
        <f t="array" ref="M916">_xlfn.IFS(L916&lt;18,"Invalid", L916&lt;=35,"Young Adult", L916&lt;=55,"Middle Aged", L916&gt;55,"Old")</f>
        <v>Middle Aged</v>
      </c>
      <c r="N916" t="s">
        <v>18</v>
      </c>
      <c r="O916" s="2" cm="1">
        <f t="array" ref="O916">_xlfn.IFS(E916 = 0, D916,E916&gt;0,D916/E916)</f>
        <v>16000</v>
      </c>
      <c r="P916" t="str" cm="1">
        <f t="array" ref="P916">_xlfn.IFS(O916&lt;25000,"Less than 25000",O916&lt;50000,"25000 - 50000", O916&lt;75000,"50000 - 75000",O916&lt;100000,"75000 - 100000",O916&gt;=100000,"More than 100000")</f>
        <v>Less than 25000</v>
      </c>
      <c r="Q916" t="str">
        <f t="shared" si="14"/>
        <v>No</v>
      </c>
    </row>
    <row r="917" spans="1:17" x14ac:dyDescent="0.3">
      <c r="A917">
        <v>21752</v>
      </c>
      <c r="B917" t="s">
        <v>32</v>
      </c>
      <c r="C917" t="s">
        <v>35</v>
      </c>
      <c r="D917" s="2">
        <v>60000</v>
      </c>
      <c r="E917">
        <v>3</v>
      </c>
      <c r="F917" t="s">
        <v>30</v>
      </c>
      <c r="G917" t="s">
        <v>28</v>
      </c>
      <c r="H917" t="s">
        <v>15</v>
      </c>
      <c r="I917">
        <v>2</v>
      </c>
      <c r="J917" t="s">
        <v>42</v>
      </c>
      <c r="K917" t="s">
        <v>31</v>
      </c>
      <c r="L917">
        <v>64</v>
      </c>
      <c r="M917" t="str" cm="1">
        <f t="array" ref="M917">_xlfn.IFS(L917&lt;18,"Invalid", L917&lt;=35,"Young Adult", L917&lt;=55,"Middle Aged", L917&gt;55,"Old")</f>
        <v>Old</v>
      </c>
      <c r="N917" t="s">
        <v>18</v>
      </c>
      <c r="O917" s="2" cm="1">
        <f t="array" ref="O917">_xlfn.IFS(E917 = 0, D917,E917&gt;0,D917/E917)</f>
        <v>20000</v>
      </c>
      <c r="P917" t="str" cm="1">
        <f t="array" ref="P917">_xlfn.IFS(O917&lt;25000,"Less than 25000",O917&lt;50000,"25000 - 50000", O917&lt;75000,"50000 - 75000",O917&lt;100000,"75000 - 100000",O917&gt;=100000,"More than 100000")</f>
        <v>Less than 25000</v>
      </c>
      <c r="Q917" t="str">
        <f t="shared" si="14"/>
        <v>Yes</v>
      </c>
    </row>
    <row r="918" spans="1:17" x14ac:dyDescent="0.3">
      <c r="A918">
        <v>27273</v>
      </c>
      <c r="B918" t="s">
        <v>33</v>
      </c>
      <c r="C918" t="s">
        <v>35</v>
      </c>
      <c r="D918" s="2">
        <v>70000</v>
      </c>
      <c r="E918">
        <v>3</v>
      </c>
      <c r="F918" t="s">
        <v>30</v>
      </c>
      <c r="G918" t="s">
        <v>21</v>
      </c>
      <c r="H918" t="s">
        <v>18</v>
      </c>
      <c r="I918">
        <v>0</v>
      </c>
      <c r="J918" t="s">
        <v>16</v>
      </c>
      <c r="K918" t="s">
        <v>31</v>
      </c>
      <c r="L918">
        <v>35</v>
      </c>
      <c r="M918" t="str" cm="1">
        <f t="array" ref="M918">_xlfn.IFS(L918&lt;18,"Invalid", L918&lt;=35,"Young Adult", L918&lt;=55,"Middle Aged", L918&gt;55,"Old")</f>
        <v>Young Adult</v>
      </c>
      <c r="N918" t="s">
        <v>15</v>
      </c>
      <c r="O918" s="2" cm="1">
        <f t="array" ref="O918">_xlfn.IFS(E918 = 0, D918,E918&gt;0,D918/E918)</f>
        <v>23333.333333333332</v>
      </c>
      <c r="P918" t="str" cm="1">
        <f t="array" ref="P918">_xlfn.IFS(O918&lt;25000,"Less than 25000",O918&lt;50000,"25000 - 50000", O918&lt;75000,"50000 - 75000",O918&lt;100000,"75000 - 100000",O918&gt;=100000,"More than 100000")</f>
        <v>Less than 25000</v>
      </c>
      <c r="Q918" t="str">
        <f t="shared" si="14"/>
        <v>No</v>
      </c>
    </row>
    <row r="919" spans="1:17" x14ac:dyDescent="0.3">
      <c r="A919">
        <v>22719</v>
      </c>
      <c r="B919" t="s">
        <v>33</v>
      </c>
      <c r="C919" t="s">
        <v>35</v>
      </c>
      <c r="D919" s="2">
        <v>110000</v>
      </c>
      <c r="E919">
        <v>3</v>
      </c>
      <c r="F919" t="s">
        <v>13</v>
      </c>
      <c r="G919" t="s">
        <v>28</v>
      </c>
      <c r="H919" t="s">
        <v>15</v>
      </c>
      <c r="I919">
        <v>4</v>
      </c>
      <c r="J919" t="s">
        <v>22</v>
      </c>
      <c r="K919" t="s">
        <v>31</v>
      </c>
      <c r="L919">
        <v>40</v>
      </c>
      <c r="M919" t="str" cm="1">
        <f t="array" ref="M919">_xlfn.IFS(L919&lt;18,"Invalid", L919&lt;=35,"Young Adult", L919&lt;=55,"Middle Aged", L919&gt;55,"Old")</f>
        <v>Middle Aged</v>
      </c>
      <c r="N919" t="s">
        <v>15</v>
      </c>
      <c r="O919" s="2" cm="1">
        <f t="array" ref="O919">_xlfn.IFS(E919 = 0, D919,E919&gt;0,D919/E919)</f>
        <v>36666.666666666664</v>
      </c>
      <c r="P919" t="str" cm="1">
        <f t="array" ref="P919">_xlfn.IFS(O919&lt;25000,"Less than 25000",O919&lt;50000,"25000 - 50000", O919&lt;75000,"50000 - 75000",O919&lt;100000,"75000 - 100000",O919&gt;=100000,"More than 100000")</f>
        <v>25000 - 50000</v>
      </c>
      <c r="Q919" t="str">
        <f t="shared" si="14"/>
        <v>Yes</v>
      </c>
    </row>
    <row r="920" spans="1:17" x14ac:dyDescent="0.3">
      <c r="A920">
        <v>22042</v>
      </c>
      <c r="B920" t="s">
        <v>32</v>
      </c>
      <c r="C920" t="s">
        <v>34</v>
      </c>
      <c r="D920" s="2">
        <v>70000</v>
      </c>
      <c r="E920">
        <v>0</v>
      </c>
      <c r="F920" t="s">
        <v>19</v>
      </c>
      <c r="G920" t="s">
        <v>14</v>
      </c>
      <c r="H920" t="s">
        <v>15</v>
      </c>
      <c r="I920">
        <v>2</v>
      </c>
      <c r="J920" t="s">
        <v>23</v>
      </c>
      <c r="K920" t="s">
        <v>31</v>
      </c>
      <c r="L920">
        <v>34</v>
      </c>
      <c r="M920" t="str" cm="1">
        <f t="array" ref="M920">_xlfn.IFS(L920&lt;18,"Invalid", L920&lt;=35,"Young Adult", L920&lt;=55,"Middle Aged", L920&gt;55,"Old")</f>
        <v>Young Adult</v>
      </c>
      <c r="N920" t="s">
        <v>15</v>
      </c>
      <c r="O920" s="2" cm="1">
        <f t="array" ref="O920">_xlfn.IFS(E920 = 0, D920,E920&gt;0,D920/E920)</f>
        <v>70000</v>
      </c>
      <c r="P920" t="str" cm="1">
        <f t="array" ref="P920">_xlfn.IFS(O920&lt;25000,"Less than 25000",O920&lt;50000,"25000 - 50000", O920&lt;75000,"50000 - 75000",O920&lt;100000,"75000 - 100000",O920&gt;=100000,"More than 100000")</f>
        <v>50000 - 75000</v>
      </c>
      <c r="Q920" t="str">
        <f t="shared" si="14"/>
        <v>Yes</v>
      </c>
    </row>
    <row r="921" spans="1:17" x14ac:dyDescent="0.3">
      <c r="A921">
        <v>21451</v>
      </c>
      <c r="B921" t="s">
        <v>32</v>
      </c>
      <c r="C921" t="s">
        <v>34</v>
      </c>
      <c r="D921" s="2">
        <v>40000</v>
      </c>
      <c r="E921">
        <v>4</v>
      </c>
      <c r="F921" t="s">
        <v>27</v>
      </c>
      <c r="G921" t="s">
        <v>21</v>
      </c>
      <c r="H921" t="s">
        <v>15</v>
      </c>
      <c r="I921">
        <v>2</v>
      </c>
      <c r="J921" t="s">
        <v>42</v>
      </c>
      <c r="K921" t="s">
        <v>31</v>
      </c>
      <c r="L921">
        <v>61</v>
      </c>
      <c r="M921" t="str" cm="1">
        <f t="array" ref="M921">_xlfn.IFS(L921&lt;18,"Invalid", L921&lt;=35,"Young Adult", L921&lt;=55,"Middle Aged", L921&gt;55,"Old")</f>
        <v>Old</v>
      </c>
      <c r="N921" t="s">
        <v>18</v>
      </c>
      <c r="O921" s="2" cm="1">
        <f t="array" ref="O921">_xlfn.IFS(E921 = 0, D921,E921&gt;0,D921/E921)</f>
        <v>10000</v>
      </c>
      <c r="P921" t="str" cm="1">
        <f t="array" ref="P921">_xlfn.IFS(O921&lt;25000,"Less than 25000",O921&lt;50000,"25000 - 50000", O921&lt;75000,"50000 - 75000",O921&lt;100000,"75000 - 100000",O921&gt;=100000,"More than 100000")</f>
        <v>Less than 25000</v>
      </c>
      <c r="Q921" t="str">
        <f t="shared" si="14"/>
        <v>Yes</v>
      </c>
    </row>
    <row r="922" spans="1:17" x14ac:dyDescent="0.3">
      <c r="A922">
        <v>20754</v>
      </c>
      <c r="B922" t="s">
        <v>32</v>
      </c>
      <c r="C922" t="s">
        <v>35</v>
      </c>
      <c r="D922" s="2">
        <v>30000</v>
      </c>
      <c r="E922">
        <v>2</v>
      </c>
      <c r="F922" t="s">
        <v>27</v>
      </c>
      <c r="G922" t="s">
        <v>14</v>
      </c>
      <c r="H922" t="s">
        <v>15</v>
      </c>
      <c r="I922">
        <v>2</v>
      </c>
      <c r="J922" t="s">
        <v>26</v>
      </c>
      <c r="K922" t="s">
        <v>31</v>
      </c>
      <c r="L922">
        <v>51</v>
      </c>
      <c r="M922" t="str" cm="1">
        <f t="array" ref="M922">_xlfn.IFS(L922&lt;18,"Invalid", L922&lt;=35,"Young Adult", L922&lt;=55,"Middle Aged", L922&gt;55,"Old")</f>
        <v>Middle Aged</v>
      </c>
      <c r="N922" t="s">
        <v>18</v>
      </c>
      <c r="O922" s="2" cm="1">
        <f t="array" ref="O922">_xlfn.IFS(E922 = 0, D922,E922&gt;0,D922/E922)</f>
        <v>15000</v>
      </c>
      <c r="P922" t="str" cm="1">
        <f t="array" ref="P922">_xlfn.IFS(O922&lt;25000,"Less than 25000",O922&lt;50000,"25000 - 50000", O922&lt;75000,"50000 - 75000",O922&lt;100000,"75000 - 100000",O922&gt;=100000,"More than 100000")</f>
        <v>Less than 25000</v>
      </c>
      <c r="Q922" t="str">
        <f t="shared" si="14"/>
        <v>Yes</v>
      </c>
    </row>
    <row r="923" spans="1:17" x14ac:dyDescent="0.3">
      <c r="A923">
        <v>12153</v>
      </c>
      <c r="B923" t="s">
        <v>33</v>
      </c>
      <c r="C923" t="s">
        <v>34</v>
      </c>
      <c r="D923" s="2">
        <v>70000</v>
      </c>
      <c r="E923">
        <v>3</v>
      </c>
      <c r="F923" t="s">
        <v>19</v>
      </c>
      <c r="G923" t="s">
        <v>21</v>
      </c>
      <c r="H923" t="s">
        <v>15</v>
      </c>
      <c r="I923">
        <v>1</v>
      </c>
      <c r="J923" t="s">
        <v>23</v>
      </c>
      <c r="K923" t="s">
        <v>31</v>
      </c>
      <c r="L923">
        <v>49</v>
      </c>
      <c r="M923" t="str" cm="1">
        <f t="array" ref="M923">_xlfn.IFS(L923&lt;18,"Invalid", L923&lt;=35,"Young Adult", L923&lt;=55,"Middle Aged", L923&gt;55,"Old")</f>
        <v>Middle Aged</v>
      </c>
      <c r="N923" t="s">
        <v>15</v>
      </c>
      <c r="O923" s="2" cm="1">
        <f t="array" ref="O923">_xlfn.IFS(E923 = 0, D923,E923&gt;0,D923/E923)</f>
        <v>23333.333333333332</v>
      </c>
      <c r="P923" t="str" cm="1">
        <f t="array" ref="P923">_xlfn.IFS(O923&lt;25000,"Less than 25000",O923&lt;50000,"25000 - 50000", O923&lt;75000,"50000 - 75000",O923&lt;100000,"75000 - 100000",O923&gt;=100000,"More than 100000")</f>
        <v>Less than 25000</v>
      </c>
      <c r="Q923" t="str">
        <f t="shared" si="14"/>
        <v>Yes</v>
      </c>
    </row>
    <row r="924" spans="1:17" x14ac:dyDescent="0.3">
      <c r="A924">
        <v>16895</v>
      </c>
      <c r="B924" t="s">
        <v>32</v>
      </c>
      <c r="C924" t="s">
        <v>34</v>
      </c>
      <c r="D924" s="2">
        <v>40000</v>
      </c>
      <c r="E924">
        <v>3</v>
      </c>
      <c r="F924" t="s">
        <v>19</v>
      </c>
      <c r="G924" t="s">
        <v>21</v>
      </c>
      <c r="H924" t="s">
        <v>18</v>
      </c>
      <c r="I924">
        <v>2</v>
      </c>
      <c r="J924" t="s">
        <v>26</v>
      </c>
      <c r="K924" t="s">
        <v>31</v>
      </c>
      <c r="L924">
        <v>54</v>
      </c>
      <c r="M924" t="str" cm="1">
        <f t="array" ref="M924">_xlfn.IFS(L924&lt;18,"Invalid", L924&lt;=35,"Young Adult", L924&lt;=55,"Middle Aged", L924&gt;55,"Old")</f>
        <v>Middle Aged</v>
      </c>
      <c r="N924" t="s">
        <v>15</v>
      </c>
      <c r="O924" s="2" cm="1">
        <f t="array" ref="O924">_xlfn.IFS(E924 = 0, D924,E924&gt;0,D924/E924)</f>
        <v>13333.333333333334</v>
      </c>
      <c r="P924" t="str" cm="1">
        <f t="array" ref="P924">_xlfn.IFS(O924&lt;25000,"Less than 25000",O924&lt;50000,"25000 - 50000", O924&lt;75000,"50000 - 75000",O924&lt;100000,"75000 - 100000",O924&gt;=100000,"More than 100000")</f>
        <v>Less than 25000</v>
      </c>
      <c r="Q924" t="str">
        <f t="shared" si="14"/>
        <v>Yes</v>
      </c>
    </row>
    <row r="925" spans="1:17" x14ac:dyDescent="0.3">
      <c r="A925">
        <v>26728</v>
      </c>
      <c r="B925" t="s">
        <v>33</v>
      </c>
      <c r="C925" t="s">
        <v>35</v>
      </c>
      <c r="D925" s="2">
        <v>70000</v>
      </c>
      <c r="E925">
        <v>3</v>
      </c>
      <c r="F925" t="s">
        <v>30</v>
      </c>
      <c r="G925" t="s">
        <v>28</v>
      </c>
      <c r="H925" t="s">
        <v>18</v>
      </c>
      <c r="I925">
        <v>2</v>
      </c>
      <c r="J925" t="s">
        <v>26</v>
      </c>
      <c r="K925" t="s">
        <v>31</v>
      </c>
      <c r="L925">
        <v>53</v>
      </c>
      <c r="M925" t="str" cm="1">
        <f t="array" ref="M925">_xlfn.IFS(L925&lt;18,"Invalid", L925&lt;=35,"Young Adult", L925&lt;=55,"Middle Aged", L925&gt;55,"Old")</f>
        <v>Middle Aged</v>
      </c>
      <c r="N925" t="s">
        <v>15</v>
      </c>
      <c r="O925" s="2" cm="1">
        <f t="array" ref="O925">_xlfn.IFS(E925 = 0, D925,E925&gt;0,D925/E925)</f>
        <v>23333.333333333332</v>
      </c>
      <c r="P925" t="str" cm="1">
        <f t="array" ref="P925">_xlfn.IFS(O925&lt;25000,"Less than 25000",O925&lt;50000,"25000 - 50000", O925&lt;75000,"50000 - 75000",O925&lt;100000,"75000 - 100000",O925&gt;=100000,"More than 100000")</f>
        <v>Less than 25000</v>
      </c>
      <c r="Q925" t="str">
        <f t="shared" si="14"/>
        <v>Yes</v>
      </c>
    </row>
    <row r="926" spans="1:17" x14ac:dyDescent="0.3">
      <c r="A926">
        <v>11090</v>
      </c>
      <c r="B926" t="s">
        <v>33</v>
      </c>
      <c r="C926" t="s">
        <v>35</v>
      </c>
      <c r="D926" s="2">
        <v>90000</v>
      </c>
      <c r="E926">
        <v>2</v>
      </c>
      <c r="F926" t="s">
        <v>19</v>
      </c>
      <c r="G926" t="s">
        <v>21</v>
      </c>
      <c r="H926" t="s">
        <v>15</v>
      </c>
      <c r="I926">
        <v>1</v>
      </c>
      <c r="J926" t="s">
        <v>22</v>
      </c>
      <c r="K926" t="s">
        <v>31</v>
      </c>
      <c r="L926">
        <v>48</v>
      </c>
      <c r="M926" t="str" cm="1">
        <f t="array" ref="M926">_xlfn.IFS(L926&lt;18,"Invalid", L926&lt;=35,"Young Adult", L926&lt;=55,"Middle Aged", L926&gt;55,"Old")</f>
        <v>Middle Aged</v>
      </c>
      <c r="N926" t="s">
        <v>15</v>
      </c>
      <c r="O926" s="2" cm="1">
        <f t="array" ref="O926">_xlfn.IFS(E926 = 0, D926,E926&gt;0,D926/E926)</f>
        <v>45000</v>
      </c>
      <c r="P926" t="str" cm="1">
        <f t="array" ref="P926">_xlfn.IFS(O926&lt;25000,"Less than 25000",O926&lt;50000,"25000 - 50000", O926&lt;75000,"50000 - 75000",O926&lt;100000,"75000 - 100000",O926&gt;=100000,"More than 100000")</f>
        <v>25000 - 50000</v>
      </c>
      <c r="Q926" t="str">
        <f t="shared" si="14"/>
        <v>Yes</v>
      </c>
    </row>
    <row r="927" spans="1:17" x14ac:dyDescent="0.3">
      <c r="A927">
        <v>15862</v>
      </c>
      <c r="B927" t="s">
        <v>33</v>
      </c>
      <c r="C927" t="s">
        <v>34</v>
      </c>
      <c r="D927" s="2">
        <v>50000</v>
      </c>
      <c r="E927">
        <v>0</v>
      </c>
      <c r="F927" t="s">
        <v>30</v>
      </c>
      <c r="G927" t="s">
        <v>14</v>
      </c>
      <c r="H927" t="s">
        <v>15</v>
      </c>
      <c r="I927">
        <v>0</v>
      </c>
      <c r="J927" t="s">
        <v>26</v>
      </c>
      <c r="K927" t="s">
        <v>31</v>
      </c>
      <c r="L927">
        <v>33</v>
      </c>
      <c r="M927" t="str" cm="1">
        <f t="array" ref="M927">_xlfn.IFS(L927&lt;18,"Invalid", L927&lt;=35,"Young Adult", L927&lt;=55,"Middle Aged", L927&gt;55,"Old")</f>
        <v>Young Adult</v>
      </c>
      <c r="N927" t="s">
        <v>15</v>
      </c>
      <c r="O927" s="2" cm="1">
        <f t="array" ref="O927">_xlfn.IFS(E927 = 0, D927,E927&gt;0,D927/E927)</f>
        <v>50000</v>
      </c>
      <c r="P927" t="str" cm="1">
        <f t="array" ref="P927">_xlfn.IFS(O927&lt;25000,"Less than 25000",O927&lt;50000,"25000 - 50000", O927&lt;75000,"50000 - 75000",O927&lt;100000,"75000 - 100000",O927&gt;=100000,"More than 100000")</f>
        <v>50000 - 75000</v>
      </c>
      <c r="Q927" t="str">
        <f t="shared" si="14"/>
        <v>No</v>
      </c>
    </row>
    <row r="928" spans="1:17" x14ac:dyDescent="0.3">
      <c r="A928">
        <v>26495</v>
      </c>
      <c r="B928" t="s">
        <v>33</v>
      </c>
      <c r="C928" t="s">
        <v>34</v>
      </c>
      <c r="D928" s="2">
        <v>40000</v>
      </c>
      <c r="E928">
        <v>2</v>
      </c>
      <c r="F928" t="s">
        <v>27</v>
      </c>
      <c r="G928" t="s">
        <v>21</v>
      </c>
      <c r="H928" t="s">
        <v>15</v>
      </c>
      <c r="I928">
        <v>2</v>
      </c>
      <c r="J928" t="s">
        <v>42</v>
      </c>
      <c r="K928" t="s">
        <v>31</v>
      </c>
      <c r="L928">
        <v>57</v>
      </c>
      <c r="M928" t="str" cm="1">
        <f t="array" ref="M928">_xlfn.IFS(L928&lt;18,"Invalid", L928&lt;=35,"Young Adult", L928&lt;=55,"Middle Aged", L928&gt;55,"Old")</f>
        <v>Old</v>
      </c>
      <c r="N928" t="s">
        <v>18</v>
      </c>
      <c r="O928" s="2" cm="1">
        <f t="array" ref="O928">_xlfn.IFS(E928 = 0, D928,E928&gt;0,D928/E928)</f>
        <v>20000</v>
      </c>
      <c r="P928" t="str" cm="1">
        <f t="array" ref="P928">_xlfn.IFS(O928&lt;25000,"Less than 25000",O928&lt;50000,"25000 - 50000", O928&lt;75000,"50000 - 75000",O928&lt;100000,"75000 - 100000",O928&gt;=100000,"More than 100000")</f>
        <v>Less than 25000</v>
      </c>
      <c r="Q928" t="str">
        <f t="shared" si="14"/>
        <v>Yes</v>
      </c>
    </row>
    <row r="929" spans="1:17" x14ac:dyDescent="0.3">
      <c r="A929">
        <v>11823</v>
      </c>
      <c r="B929" t="s">
        <v>32</v>
      </c>
      <c r="C929" t="s">
        <v>34</v>
      </c>
      <c r="D929" s="2">
        <v>70000</v>
      </c>
      <c r="E929">
        <v>0</v>
      </c>
      <c r="F929" t="s">
        <v>30</v>
      </c>
      <c r="G929" t="s">
        <v>21</v>
      </c>
      <c r="H929" t="s">
        <v>15</v>
      </c>
      <c r="I929">
        <v>0</v>
      </c>
      <c r="J929" t="s">
        <v>22</v>
      </c>
      <c r="K929" t="s">
        <v>31</v>
      </c>
      <c r="L929">
        <v>39</v>
      </c>
      <c r="M929" t="str" cm="1">
        <f t="array" ref="M929">_xlfn.IFS(L929&lt;18,"Invalid", L929&lt;=35,"Young Adult", L929&lt;=55,"Middle Aged", L929&gt;55,"Old")</f>
        <v>Middle Aged</v>
      </c>
      <c r="N929" t="s">
        <v>18</v>
      </c>
      <c r="O929" s="2" cm="1">
        <f t="array" ref="O929">_xlfn.IFS(E929 = 0, D929,E929&gt;0,D929/E929)</f>
        <v>70000</v>
      </c>
      <c r="P929" t="str" cm="1">
        <f t="array" ref="P929">_xlfn.IFS(O929&lt;25000,"Less than 25000",O929&lt;50000,"25000 - 50000", O929&lt;75000,"50000 - 75000",O929&lt;100000,"75000 - 100000",O929&gt;=100000,"More than 100000")</f>
        <v>50000 - 75000</v>
      </c>
      <c r="Q929" t="str">
        <f t="shared" si="14"/>
        <v>No</v>
      </c>
    </row>
    <row r="930" spans="1:17" x14ac:dyDescent="0.3">
      <c r="A930">
        <v>23449</v>
      </c>
      <c r="B930" t="s">
        <v>32</v>
      </c>
      <c r="C930" t="s">
        <v>35</v>
      </c>
      <c r="D930" s="2">
        <v>60000</v>
      </c>
      <c r="E930">
        <v>2</v>
      </c>
      <c r="F930" t="s">
        <v>27</v>
      </c>
      <c r="G930" t="s">
        <v>21</v>
      </c>
      <c r="H930" t="s">
        <v>15</v>
      </c>
      <c r="I930">
        <v>2</v>
      </c>
      <c r="J930" t="s">
        <v>23</v>
      </c>
      <c r="K930" t="s">
        <v>31</v>
      </c>
      <c r="L930">
        <v>48</v>
      </c>
      <c r="M930" t="str" cm="1">
        <f t="array" ref="M930">_xlfn.IFS(L930&lt;18,"Invalid", L930&lt;=35,"Young Adult", L930&lt;=55,"Middle Aged", L930&gt;55,"Old")</f>
        <v>Middle Aged</v>
      </c>
      <c r="N930" t="s">
        <v>18</v>
      </c>
      <c r="O930" s="2" cm="1">
        <f t="array" ref="O930">_xlfn.IFS(E930 = 0, D930,E930&gt;0,D930/E930)</f>
        <v>30000</v>
      </c>
      <c r="P930" t="str" cm="1">
        <f t="array" ref="P930">_xlfn.IFS(O930&lt;25000,"Less than 25000",O930&lt;50000,"25000 - 50000", O930&lt;75000,"50000 - 75000",O930&lt;100000,"75000 - 100000",O930&gt;=100000,"More than 100000")</f>
        <v>25000 - 50000</v>
      </c>
      <c r="Q930" t="str">
        <f t="shared" si="14"/>
        <v>Yes</v>
      </c>
    </row>
    <row r="931" spans="1:17" x14ac:dyDescent="0.3">
      <c r="A931">
        <v>23459</v>
      </c>
      <c r="B931" t="s">
        <v>32</v>
      </c>
      <c r="C931" t="s">
        <v>35</v>
      </c>
      <c r="D931" s="2">
        <v>60000</v>
      </c>
      <c r="E931">
        <v>2</v>
      </c>
      <c r="F931" t="s">
        <v>27</v>
      </c>
      <c r="G931" t="s">
        <v>21</v>
      </c>
      <c r="H931" t="s">
        <v>15</v>
      </c>
      <c r="I931">
        <v>2</v>
      </c>
      <c r="J931" t="s">
        <v>23</v>
      </c>
      <c r="K931" t="s">
        <v>31</v>
      </c>
      <c r="L931">
        <v>50</v>
      </c>
      <c r="M931" t="str" cm="1">
        <f t="array" ref="M931">_xlfn.IFS(L931&lt;18,"Invalid", L931&lt;=35,"Young Adult", L931&lt;=55,"Middle Aged", L931&gt;55,"Old")</f>
        <v>Middle Aged</v>
      </c>
      <c r="N931" t="s">
        <v>18</v>
      </c>
      <c r="O931" s="2" cm="1">
        <f t="array" ref="O931">_xlfn.IFS(E931 = 0, D931,E931&gt;0,D931/E931)</f>
        <v>30000</v>
      </c>
      <c r="P931" t="str" cm="1">
        <f t="array" ref="P931">_xlfn.IFS(O931&lt;25000,"Less than 25000",O931&lt;50000,"25000 - 50000", O931&lt;75000,"50000 - 75000",O931&lt;100000,"75000 - 100000",O931&gt;=100000,"More than 100000")</f>
        <v>25000 - 50000</v>
      </c>
      <c r="Q931" t="str">
        <f t="shared" si="14"/>
        <v>Yes</v>
      </c>
    </row>
    <row r="932" spans="1:17" x14ac:dyDescent="0.3">
      <c r="A932">
        <v>19543</v>
      </c>
      <c r="B932" t="s">
        <v>32</v>
      </c>
      <c r="C932" t="s">
        <v>35</v>
      </c>
      <c r="D932" s="2">
        <v>70000</v>
      </c>
      <c r="E932">
        <v>5</v>
      </c>
      <c r="F932" t="s">
        <v>30</v>
      </c>
      <c r="G932" t="s">
        <v>21</v>
      </c>
      <c r="H932" t="s">
        <v>18</v>
      </c>
      <c r="I932">
        <v>3</v>
      </c>
      <c r="J932" t="s">
        <v>42</v>
      </c>
      <c r="K932" t="s">
        <v>31</v>
      </c>
      <c r="L932">
        <v>47</v>
      </c>
      <c r="M932" t="str" cm="1">
        <f t="array" ref="M932">_xlfn.IFS(L932&lt;18,"Invalid", L932&lt;=35,"Young Adult", L932&lt;=55,"Middle Aged", L932&gt;55,"Old")</f>
        <v>Middle Aged</v>
      </c>
      <c r="N932" t="s">
        <v>18</v>
      </c>
      <c r="O932" s="2" cm="1">
        <f t="array" ref="O932">_xlfn.IFS(E932 = 0, D932,E932&gt;0,D932/E932)</f>
        <v>14000</v>
      </c>
      <c r="P932" t="str" cm="1">
        <f t="array" ref="P932">_xlfn.IFS(O932&lt;25000,"Less than 25000",O932&lt;50000,"25000 - 50000", O932&lt;75000,"50000 - 75000",O932&lt;100000,"75000 - 100000",O932&gt;=100000,"More than 100000")</f>
        <v>Less than 25000</v>
      </c>
      <c r="Q932" t="str">
        <f t="shared" si="14"/>
        <v>Yes</v>
      </c>
    </row>
    <row r="933" spans="1:17" x14ac:dyDescent="0.3">
      <c r="A933">
        <v>14914</v>
      </c>
      <c r="B933" t="s">
        <v>32</v>
      </c>
      <c r="C933" t="s">
        <v>34</v>
      </c>
      <c r="D933" s="2">
        <v>40000</v>
      </c>
      <c r="E933">
        <v>1</v>
      </c>
      <c r="F933" t="s">
        <v>19</v>
      </c>
      <c r="G933" t="s">
        <v>20</v>
      </c>
      <c r="H933" t="s">
        <v>15</v>
      </c>
      <c r="I933">
        <v>1</v>
      </c>
      <c r="J933" t="s">
        <v>26</v>
      </c>
      <c r="K933" t="s">
        <v>31</v>
      </c>
      <c r="L933">
        <v>49</v>
      </c>
      <c r="M933" t="str" cm="1">
        <f t="array" ref="M933">_xlfn.IFS(L933&lt;18,"Invalid", L933&lt;=35,"Young Adult", L933&lt;=55,"Middle Aged", L933&gt;55,"Old")</f>
        <v>Middle Aged</v>
      </c>
      <c r="N933" t="s">
        <v>15</v>
      </c>
      <c r="O933" s="2" cm="1">
        <f t="array" ref="O933">_xlfn.IFS(E933 = 0, D933,E933&gt;0,D933/E933)</f>
        <v>40000</v>
      </c>
      <c r="P933" t="str" cm="1">
        <f t="array" ref="P933">_xlfn.IFS(O933&lt;25000,"Less than 25000",O933&lt;50000,"25000 - 50000", O933&lt;75000,"50000 - 75000",O933&lt;100000,"75000 - 100000",O933&gt;=100000,"More than 100000")</f>
        <v>25000 - 50000</v>
      </c>
      <c r="Q933" t="str">
        <f t="shared" si="14"/>
        <v>Yes</v>
      </c>
    </row>
    <row r="934" spans="1:17" x14ac:dyDescent="0.3">
      <c r="A934">
        <v>12033</v>
      </c>
      <c r="B934" t="s">
        <v>33</v>
      </c>
      <c r="C934" t="s">
        <v>34</v>
      </c>
      <c r="D934" s="2">
        <v>40000</v>
      </c>
      <c r="E934">
        <v>0</v>
      </c>
      <c r="F934" t="s">
        <v>27</v>
      </c>
      <c r="G934" t="s">
        <v>14</v>
      </c>
      <c r="H934" t="s">
        <v>18</v>
      </c>
      <c r="I934">
        <v>2</v>
      </c>
      <c r="J934" t="s">
        <v>16</v>
      </c>
      <c r="K934" t="s">
        <v>31</v>
      </c>
      <c r="L934">
        <v>27</v>
      </c>
      <c r="M934" t="str" cm="1">
        <f t="array" ref="M934">_xlfn.IFS(L934&lt;18,"Invalid", L934&lt;=35,"Young Adult", L934&lt;=55,"Middle Aged", L934&gt;55,"Old")</f>
        <v>Young Adult</v>
      </c>
      <c r="N934" t="s">
        <v>15</v>
      </c>
      <c r="O934" s="2" cm="1">
        <f t="array" ref="O934">_xlfn.IFS(E934 = 0, D934,E934&gt;0,D934/E934)</f>
        <v>40000</v>
      </c>
      <c r="P934" t="str" cm="1">
        <f t="array" ref="P934">_xlfn.IFS(O934&lt;25000,"Less than 25000",O934&lt;50000,"25000 - 50000", O934&lt;75000,"50000 - 75000",O934&lt;100000,"75000 - 100000",O934&gt;=100000,"More than 100000")</f>
        <v>25000 - 50000</v>
      </c>
      <c r="Q934" t="str">
        <f t="shared" si="14"/>
        <v>Yes</v>
      </c>
    </row>
    <row r="935" spans="1:17" x14ac:dyDescent="0.3">
      <c r="A935">
        <v>11941</v>
      </c>
      <c r="B935" t="s">
        <v>33</v>
      </c>
      <c r="C935" t="s">
        <v>35</v>
      </c>
      <c r="D935" s="2">
        <v>60000</v>
      </c>
      <c r="E935">
        <v>0</v>
      </c>
      <c r="F935" t="s">
        <v>19</v>
      </c>
      <c r="G935" t="s">
        <v>14</v>
      </c>
      <c r="H935" t="s">
        <v>15</v>
      </c>
      <c r="I935">
        <v>0</v>
      </c>
      <c r="J935" t="s">
        <v>23</v>
      </c>
      <c r="K935" t="s">
        <v>31</v>
      </c>
      <c r="L935">
        <v>29</v>
      </c>
      <c r="M935" t="str" cm="1">
        <f t="array" ref="M935">_xlfn.IFS(L935&lt;18,"Invalid", L935&lt;=35,"Young Adult", L935&lt;=55,"Middle Aged", L935&gt;55,"Old")</f>
        <v>Young Adult</v>
      </c>
      <c r="N935" t="s">
        <v>18</v>
      </c>
      <c r="O935" s="2" cm="1">
        <f t="array" ref="O935">_xlfn.IFS(E935 = 0, D935,E935&gt;0,D935/E935)</f>
        <v>60000</v>
      </c>
      <c r="P935" t="str" cm="1">
        <f t="array" ref="P935">_xlfn.IFS(O935&lt;25000,"Less than 25000",O935&lt;50000,"25000 - 50000", O935&lt;75000,"50000 - 75000",O935&lt;100000,"75000 - 100000",O935&gt;=100000,"More than 100000")</f>
        <v>50000 - 75000</v>
      </c>
      <c r="Q935" t="str">
        <f t="shared" si="14"/>
        <v>No</v>
      </c>
    </row>
    <row r="936" spans="1:17" x14ac:dyDescent="0.3">
      <c r="A936">
        <v>14389</v>
      </c>
      <c r="B936" t="s">
        <v>32</v>
      </c>
      <c r="C936" t="s">
        <v>35</v>
      </c>
      <c r="D936" s="2">
        <v>60000</v>
      </c>
      <c r="E936">
        <v>2</v>
      </c>
      <c r="F936" t="s">
        <v>13</v>
      </c>
      <c r="G936" t="s">
        <v>28</v>
      </c>
      <c r="H936" t="s">
        <v>15</v>
      </c>
      <c r="I936">
        <v>0</v>
      </c>
      <c r="J936" t="s">
        <v>22</v>
      </c>
      <c r="K936" t="s">
        <v>31</v>
      </c>
      <c r="L936">
        <v>59</v>
      </c>
      <c r="M936" t="str" cm="1">
        <f t="array" ref="M936">_xlfn.IFS(L936&lt;18,"Invalid", L936&lt;=35,"Young Adult", L936&lt;=55,"Middle Aged", L936&gt;55,"Old")</f>
        <v>Old</v>
      </c>
      <c r="N936" t="s">
        <v>18</v>
      </c>
      <c r="O936" s="2" cm="1">
        <f t="array" ref="O936">_xlfn.IFS(E936 = 0, D936,E936&gt;0,D936/E936)</f>
        <v>30000</v>
      </c>
      <c r="P936" t="str" cm="1">
        <f t="array" ref="P936">_xlfn.IFS(O936&lt;25000,"Less than 25000",O936&lt;50000,"25000 - 50000", O936&lt;75000,"50000 - 75000",O936&lt;100000,"75000 - 100000",O936&gt;=100000,"More than 100000")</f>
        <v>25000 - 50000</v>
      </c>
      <c r="Q936" t="str">
        <f t="shared" si="14"/>
        <v>No</v>
      </c>
    </row>
    <row r="937" spans="1:17" x14ac:dyDescent="0.3">
      <c r="A937">
        <v>18050</v>
      </c>
      <c r="B937" t="s">
        <v>32</v>
      </c>
      <c r="C937" t="s">
        <v>34</v>
      </c>
      <c r="D937" s="2">
        <v>60000</v>
      </c>
      <c r="E937">
        <v>1</v>
      </c>
      <c r="F937" t="s">
        <v>19</v>
      </c>
      <c r="G937" t="s">
        <v>14</v>
      </c>
      <c r="H937" t="s">
        <v>15</v>
      </c>
      <c r="I937">
        <v>1</v>
      </c>
      <c r="J937" t="s">
        <v>16</v>
      </c>
      <c r="K937" t="s">
        <v>31</v>
      </c>
      <c r="L937">
        <v>45</v>
      </c>
      <c r="M937" t="str" cm="1">
        <f t="array" ref="M937">_xlfn.IFS(L937&lt;18,"Invalid", L937&lt;=35,"Young Adult", L937&lt;=55,"Middle Aged", L937&gt;55,"Old")</f>
        <v>Middle Aged</v>
      </c>
      <c r="N937" t="s">
        <v>15</v>
      </c>
      <c r="O937" s="2" cm="1">
        <f t="array" ref="O937">_xlfn.IFS(E937 = 0, D937,E937&gt;0,D937/E937)</f>
        <v>60000</v>
      </c>
      <c r="P937" t="str" cm="1">
        <f t="array" ref="P937">_xlfn.IFS(O937&lt;25000,"Less than 25000",O937&lt;50000,"25000 - 50000", O937&lt;75000,"50000 - 75000",O937&lt;100000,"75000 - 100000",O937&gt;=100000,"More than 100000")</f>
        <v>50000 - 75000</v>
      </c>
      <c r="Q937" t="str">
        <f t="shared" si="14"/>
        <v>Yes</v>
      </c>
    </row>
    <row r="938" spans="1:17" x14ac:dyDescent="0.3">
      <c r="A938">
        <v>19856</v>
      </c>
      <c r="B938" t="s">
        <v>32</v>
      </c>
      <c r="C938" t="s">
        <v>34</v>
      </c>
      <c r="D938" s="2">
        <v>60000</v>
      </c>
      <c r="E938">
        <v>4</v>
      </c>
      <c r="F938" t="s">
        <v>13</v>
      </c>
      <c r="G938" t="s">
        <v>28</v>
      </c>
      <c r="H938" t="s">
        <v>15</v>
      </c>
      <c r="I938">
        <v>2</v>
      </c>
      <c r="J938" t="s">
        <v>22</v>
      </c>
      <c r="K938" t="s">
        <v>31</v>
      </c>
      <c r="L938">
        <v>60</v>
      </c>
      <c r="M938" t="str" cm="1">
        <f t="array" ref="M938">_xlfn.IFS(L938&lt;18,"Invalid", L938&lt;=35,"Young Adult", L938&lt;=55,"Middle Aged", L938&gt;55,"Old")</f>
        <v>Old</v>
      </c>
      <c r="N938" t="s">
        <v>18</v>
      </c>
      <c r="O938" s="2" cm="1">
        <f t="array" ref="O938">_xlfn.IFS(E938 = 0, D938,E938&gt;0,D938/E938)</f>
        <v>15000</v>
      </c>
      <c r="P938" t="str" cm="1">
        <f t="array" ref="P938">_xlfn.IFS(O938&lt;25000,"Less than 25000",O938&lt;50000,"25000 - 50000", O938&lt;75000,"50000 - 75000",O938&lt;100000,"75000 - 100000",O938&gt;=100000,"More than 100000")</f>
        <v>Less than 25000</v>
      </c>
      <c r="Q938" t="str">
        <f t="shared" si="14"/>
        <v>Yes</v>
      </c>
    </row>
    <row r="939" spans="1:17" x14ac:dyDescent="0.3">
      <c r="A939">
        <v>11663</v>
      </c>
      <c r="B939" t="s">
        <v>32</v>
      </c>
      <c r="C939" t="s">
        <v>35</v>
      </c>
      <c r="D939" s="2">
        <v>70000</v>
      </c>
      <c r="E939">
        <v>4</v>
      </c>
      <c r="F939" t="s">
        <v>30</v>
      </c>
      <c r="G939" t="s">
        <v>21</v>
      </c>
      <c r="H939" t="s">
        <v>15</v>
      </c>
      <c r="I939">
        <v>0</v>
      </c>
      <c r="J939" t="s">
        <v>16</v>
      </c>
      <c r="K939" t="s">
        <v>31</v>
      </c>
      <c r="L939">
        <v>36</v>
      </c>
      <c r="M939" t="str" cm="1">
        <f t="array" ref="M939">_xlfn.IFS(L939&lt;18,"Invalid", L939&lt;=35,"Young Adult", L939&lt;=55,"Middle Aged", L939&gt;55,"Old")</f>
        <v>Middle Aged</v>
      </c>
      <c r="N939" t="s">
        <v>15</v>
      </c>
      <c r="O939" s="2" cm="1">
        <f t="array" ref="O939">_xlfn.IFS(E939 = 0, D939,E939&gt;0,D939/E939)</f>
        <v>17500</v>
      </c>
      <c r="P939" t="str" cm="1">
        <f t="array" ref="P939">_xlfn.IFS(O939&lt;25000,"Less than 25000",O939&lt;50000,"25000 - 50000", O939&lt;75000,"50000 - 75000",O939&lt;100000,"75000 - 100000",O939&gt;=100000,"More than 100000")</f>
        <v>Less than 25000</v>
      </c>
      <c r="Q939" t="str">
        <f t="shared" si="14"/>
        <v>No</v>
      </c>
    </row>
    <row r="940" spans="1:17" x14ac:dyDescent="0.3">
      <c r="A940">
        <v>27740</v>
      </c>
      <c r="B940" t="s">
        <v>32</v>
      </c>
      <c r="C940" t="s">
        <v>34</v>
      </c>
      <c r="D940" s="2">
        <v>40000</v>
      </c>
      <c r="E940">
        <v>0</v>
      </c>
      <c r="F940" t="s">
        <v>27</v>
      </c>
      <c r="G940" t="s">
        <v>14</v>
      </c>
      <c r="H940" t="s">
        <v>15</v>
      </c>
      <c r="I940">
        <v>2</v>
      </c>
      <c r="J940" t="s">
        <v>23</v>
      </c>
      <c r="K940" t="s">
        <v>31</v>
      </c>
      <c r="L940">
        <v>27</v>
      </c>
      <c r="M940" t="str" cm="1">
        <f t="array" ref="M940">_xlfn.IFS(L940&lt;18,"Invalid", L940&lt;=35,"Young Adult", L940&lt;=55,"Middle Aged", L940&gt;55,"Old")</f>
        <v>Young Adult</v>
      </c>
      <c r="N940" t="s">
        <v>18</v>
      </c>
      <c r="O940" s="2" cm="1">
        <f t="array" ref="O940">_xlfn.IFS(E940 = 0, D940,E940&gt;0,D940/E940)</f>
        <v>40000</v>
      </c>
      <c r="P940" t="str" cm="1">
        <f t="array" ref="P940">_xlfn.IFS(O940&lt;25000,"Less than 25000",O940&lt;50000,"25000 - 50000", O940&lt;75000,"50000 - 75000",O940&lt;100000,"75000 - 100000",O940&gt;=100000,"More than 100000")</f>
        <v>25000 - 50000</v>
      </c>
      <c r="Q940" t="str">
        <f t="shared" si="14"/>
        <v>Yes</v>
      </c>
    </row>
    <row r="941" spans="1:17" x14ac:dyDescent="0.3">
      <c r="A941">
        <v>23455</v>
      </c>
      <c r="B941" t="s">
        <v>33</v>
      </c>
      <c r="C941" t="s">
        <v>35</v>
      </c>
      <c r="D941" s="2">
        <v>80000</v>
      </c>
      <c r="E941">
        <v>2</v>
      </c>
      <c r="F941" t="s">
        <v>29</v>
      </c>
      <c r="G941" t="s">
        <v>14</v>
      </c>
      <c r="H941" t="s">
        <v>18</v>
      </c>
      <c r="I941">
        <v>2</v>
      </c>
      <c r="J941" t="s">
        <v>26</v>
      </c>
      <c r="K941" t="s">
        <v>31</v>
      </c>
      <c r="L941">
        <v>50</v>
      </c>
      <c r="M941" t="str" cm="1">
        <f t="array" ref="M941">_xlfn.IFS(L941&lt;18,"Invalid", L941&lt;=35,"Young Adult", L941&lt;=55,"Middle Aged", L941&gt;55,"Old")</f>
        <v>Middle Aged</v>
      </c>
      <c r="N941" t="s">
        <v>18</v>
      </c>
      <c r="O941" s="2" cm="1">
        <f t="array" ref="O941">_xlfn.IFS(E941 = 0, D941,E941&gt;0,D941/E941)</f>
        <v>40000</v>
      </c>
      <c r="P941" t="str" cm="1">
        <f t="array" ref="P941">_xlfn.IFS(O941&lt;25000,"Less than 25000",O941&lt;50000,"25000 - 50000", O941&lt;75000,"50000 - 75000",O941&lt;100000,"75000 - 100000",O941&gt;=100000,"More than 100000")</f>
        <v>25000 - 50000</v>
      </c>
      <c r="Q941" t="str">
        <f t="shared" si="14"/>
        <v>Yes</v>
      </c>
    </row>
    <row r="942" spans="1:17" x14ac:dyDescent="0.3">
      <c r="A942">
        <v>15292</v>
      </c>
      <c r="B942" t="s">
        <v>33</v>
      </c>
      <c r="C942" t="s">
        <v>34</v>
      </c>
      <c r="D942" s="2">
        <v>60000</v>
      </c>
      <c r="E942">
        <v>1</v>
      </c>
      <c r="F942" t="s">
        <v>30</v>
      </c>
      <c r="G942" t="s">
        <v>14</v>
      </c>
      <c r="H942" t="s">
        <v>15</v>
      </c>
      <c r="I942">
        <v>0</v>
      </c>
      <c r="J942" t="s">
        <v>26</v>
      </c>
      <c r="K942" t="s">
        <v>31</v>
      </c>
      <c r="L942">
        <v>35</v>
      </c>
      <c r="M942" t="str" cm="1">
        <f t="array" ref="M942">_xlfn.IFS(L942&lt;18,"Invalid", L942&lt;=35,"Young Adult", L942&lt;=55,"Middle Aged", L942&gt;55,"Old")</f>
        <v>Young Adult</v>
      </c>
      <c r="N942" t="s">
        <v>18</v>
      </c>
      <c r="O942" s="2" cm="1">
        <f t="array" ref="O942">_xlfn.IFS(E942 = 0, D942,E942&gt;0,D942/E942)</f>
        <v>60000</v>
      </c>
      <c r="P942" t="str" cm="1">
        <f t="array" ref="P942">_xlfn.IFS(O942&lt;25000,"Less than 25000",O942&lt;50000,"25000 - 50000", O942&lt;75000,"50000 - 75000",O942&lt;100000,"75000 - 100000",O942&gt;=100000,"More than 100000")</f>
        <v>50000 - 75000</v>
      </c>
      <c r="Q942" t="str">
        <f t="shared" si="14"/>
        <v>No</v>
      </c>
    </row>
    <row r="943" spans="1:17" x14ac:dyDescent="0.3">
      <c r="A943">
        <v>21587</v>
      </c>
      <c r="B943" t="s">
        <v>32</v>
      </c>
      <c r="C943" t="s">
        <v>34</v>
      </c>
      <c r="D943" s="2">
        <v>60000</v>
      </c>
      <c r="E943">
        <v>1</v>
      </c>
      <c r="F943" t="s">
        <v>30</v>
      </c>
      <c r="G943" t="s">
        <v>14</v>
      </c>
      <c r="H943" t="s">
        <v>15</v>
      </c>
      <c r="I943">
        <v>0</v>
      </c>
      <c r="J943" t="s">
        <v>22</v>
      </c>
      <c r="K943" t="s">
        <v>31</v>
      </c>
      <c r="L943">
        <v>34</v>
      </c>
      <c r="M943" t="str" cm="1">
        <f t="array" ref="M943">_xlfn.IFS(L943&lt;18,"Invalid", L943&lt;=35,"Young Adult", L943&lt;=55,"Middle Aged", L943&gt;55,"Old")</f>
        <v>Young Adult</v>
      </c>
      <c r="N943" t="s">
        <v>15</v>
      </c>
      <c r="O943" s="2" cm="1">
        <f t="array" ref="O943">_xlfn.IFS(E943 = 0, D943,E943&gt;0,D943/E943)</f>
        <v>60000</v>
      </c>
      <c r="P943" t="str" cm="1">
        <f t="array" ref="P943">_xlfn.IFS(O943&lt;25000,"Less than 25000",O943&lt;50000,"25000 - 50000", O943&lt;75000,"50000 - 75000",O943&lt;100000,"75000 - 100000",O943&gt;=100000,"More than 100000")</f>
        <v>50000 - 75000</v>
      </c>
      <c r="Q943" t="str">
        <f t="shared" si="14"/>
        <v>No</v>
      </c>
    </row>
    <row r="944" spans="1:17" x14ac:dyDescent="0.3">
      <c r="A944">
        <v>23513</v>
      </c>
      <c r="B944" t="s">
        <v>32</v>
      </c>
      <c r="C944" t="s">
        <v>34</v>
      </c>
      <c r="D944" s="2">
        <v>40000</v>
      </c>
      <c r="E944">
        <v>3</v>
      </c>
      <c r="F944" t="s">
        <v>19</v>
      </c>
      <c r="G944" t="s">
        <v>21</v>
      </c>
      <c r="H944" t="s">
        <v>15</v>
      </c>
      <c r="I944">
        <v>2</v>
      </c>
      <c r="J944" t="s">
        <v>23</v>
      </c>
      <c r="K944" t="s">
        <v>31</v>
      </c>
      <c r="L944">
        <v>54</v>
      </c>
      <c r="M944" t="str" cm="1">
        <f t="array" ref="M944">_xlfn.IFS(L944&lt;18,"Invalid", L944&lt;=35,"Young Adult", L944&lt;=55,"Middle Aged", L944&gt;55,"Old")</f>
        <v>Middle Aged</v>
      </c>
      <c r="N944" t="s">
        <v>18</v>
      </c>
      <c r="O944" s="2" cm="1">
        <f t="array" ref="O944">_xlfn.IFS(E944 = 0, D944,E944&gt;0,D944/E944)</f>
        <v>13333.333333333334</v>
      </c>
      <c r="P944" t="str" cm="1">
        <f t="array" ref="P944">_xlfn.IFS(O944&lt;25000,"Less than 25000",O944&lt;50000,"25000 - 50000", O944&lt;75000,"50000 - 75000",O944&lt;100000,"75000 - 100000",O944&gt;=100000,"More than 100000")</f>
        <v>Less than 25000</v>
      </c>
      <c r="Q944" t="str">
        <f t="shared" si="14"/>
        <v>Yes</v>
      </c>
    </row>
    <row r="945" spans="1:17" x14ac:dyDescent="0.3">
      <c r="A945">
        <v>24322</v>
      </c>
      <c r="B945" t="s">
        <v>32</v>
      </c>
      <c r="C945" t="s">
        <v>34</v>
      </c>
      <c r="D945" s="2">
        <v>60000</v>
      </c>
      <c r="E945">
        <v>4</v>
      </c>
      <c r="F945" t="s">
        <v>13</v>
      </c>
      <c r="G945" t="s">
        <v>14</v>
      </c>
      <c r="H945" t="s">
        <v>18</v>
      </c>
      <c r="I945">
        <v>2</v>
      </c>
      <c r="J945" t="s">
        <v>16</v>
      </c>
      <c r="K945" t="s">
        <v>31</v>
      </c>
      <c r="L945">
        <v>42</v>
      </c>
      <c r="M945" t="str" cm="1">
        <f t="array" ref="M945">_xlfn.IFS(L945&lt;18,"Invalid", L945&lt;=35,"Young Adult", L945&lt;=55,"Middle Aged", L945&gt;55,"Old")</f>
        <v>Middle Aged</v>
      </c>
      <c r="N945" t="s">
        <v>18</v>
      </c>
      <c r="O945" s="2" cm="1">
        <f t="array" ref="O945">_xlfn.IFS(E945 = 0, D945,E945&gt;0,D945/E945)</f>
        <v>15000</v>
      </c>
      <c r="P945" t="str" cm="1">
        <f t="array" ref="P945">_xlfn.IFS(O945&lt;25000,"Less than 25000",O945&lt;50000,"25000 - 50000", O945&lt;75000,"50000 - 75000",O945&lt;100000,"75000 - 100000",O945&gt;=100000,"More than 100000")</f>
        <v>Less than 25000</v>
      </c>
      <c r="Q945" t="str">
        <f t="shared" si="14"/>
        <v>Yes</v>
      </c>
    </row>
    <row r="946" spans="1:17" x14ac:dyDescent="0.3">
      <c r="A946">
        <v>26298</v>
      </c>
      <c r="B946" t="s">
        <v>32</v>
      </c>
      <c r="C946" t="s">
        <v>34</v>
      </c>
      <c r="D946" s="2">
        <v>50000</v>
      </c>
      <c r="E946">
        <v>1</v>
      </c>
      <c r="F946" t="s">
        <v>13</v>
      </c>
      <c r="G946" t="s">
        <v>14</v>
      </c>
      <c r="H946" t="s">
        <v>15</v>
      </c>
      <c r="I946">
        <v>0</v>
      </c>
      <c r="J946" t="s">
        <v>22</v>
      </c>
      <c r="K946" t="s">
        <v>31</v>
      </c>
      <c r="L946">
        <v>34</v>
      </c>
      <c r="M946" t="str" cm="1">
        <f t="array" ref="M946">_xlfn.IFS(L946&lt;18,"Invalid", L946&lt;=35,"Young Adult", L946&lt;=55,"Middle Aged", L946&gt;55,"Old")</f>
        <v>Young Adult</v>
      </c>
      <c r="N946" t="s">
        <v>15</v>
      </c>
      <c r="O946" s="2" cm="1">
        <f t="array" ref="O946">_xlfn.IFS(E946 = 0, D946,E946&gt;0,D946/E946)</f>
        <v>50000</v>
      </c>
      <c r="P946" t="str" cm="1">
        <f t="array" ref="P946">_xlfn.IFS(O946&lt;25000,"Less than 25000",O946&lt;50000,"25000 - 50000", O946&lt;75000,"50000 - 75000",O946&lt;100000,"75000 - 100000",O946&gt;=100000,"More than 100000")</f>
        <v>50000 - 75000</v>
      </c>
      <c r="Q946" t="str">
        <f t="shared" si="14"/>
        <v>No</v>
      </c>
    </row>
    <row r="947" spans="1:17" x14ac:dyDescent="0.3">
      <c r="A947">
        <v>25419</v>
      </c>
      <c r="B947" t="s">
        <v>33</v>
      </c>
      <c r="C947" t="s">
        <v>35</v>
      </c>
      <c r="D947" s="2">
        <v>50000</v>
      </c>
      <c r="E947">
        <v>2</v>
      </c>
      <c r="F947" t="s">
        <v>13</v>
      </c>
      <c r="G947" t="s">
        <v>14</v>
      </c>
      <c r="H947" t="s">
        <v>18</v>
      </c>
      <c r="I947">
        <v>1</v>
      </c>
      <c r="J947" t="s">
        <v>16</v>
      </c>
      <c r="K947" t="s">
        <v>31</v>
      </c>
      <c r="L947">
        <v>38</v>
      </c>
      <c r="M947" t="str" cm="1">
        <f t="array" ref="M947">_xlfn.IFS(L947&lt;18,"Invalid", L947&lt;=35,"Young Adult", L947&lt;=55,"Middle Aged", L947&gt;55,"Old")</f>
        <v>Middle Aged</v>
      </c>
      <c r="N947" t="s">
        <v>15</v>
      </c>
      <c r="O947" s="2" cm="1">
        <f t="array" ref="O947">_xlfn.IFS(E947 = 0, D947,E947&gt;0,D947/E947)</f>
        <v>25000</v>
      </c>
      <c r="P947" t="str" cm="1">
        <f t="array" ref="P947">_xlfn.IFS(O947&lt;25000,"Less than 25000",O947&lt;50000,"25000 - 50000", O947&lt;75000,"50000 - 75000",O947&lt;100000,"75000 - 100000",O947&gt;=100000,"More than 100000")</f>
        <v>25000 - 50000</v>
      </c>
      <c r="Q947" t="str">
        <f t="shared" si="14"/>
        <v>Yes</v>
      </c>
    </row>
    <row r="948" spans="1:17" x14ac:dyDescent="0.3">
      <c r="A948">
        <v>13343</v>
      </c>
      <c r="B948" t="s">
        <v>32</v>
      </c>
      <c r="C948" t="s">
        <v>34</v>
      </c>
      <c r="D948" s="2">
        <v>90000</v>
      </c>
      <c r="E948">
        <v>5</v>
      </c>
      <c r="F948" t="s">
        <v>13</v>
      </c>
      <c r="G948" t="s">
        <v>28</v>
      </c>
      <c r="H948" t="s">
        <v>15</v>
      </c>
      <c r="I948">
        <v>2</v>
      </c>
      <c r="J948" t="s">
        <v>26</v>
      </c>
      <c r="K948" t="s">
        <v>31</v>
      </c>
      <c r="L948">
        <v>63</v>
      </c>
      <c r="M948" t="str" cm="1">
        <f t="array" ref="M948">_xlfn.IFS(L948&lt;18,"Invalid", L948&lt;=35,"Young Adult", L948&lt;=55,"Middle Aged", L948&gt;55,"Old")</f>
        <v>Old</v>
      </c>
      <c r="N948" t="s">
        <v>15</v>
      </c>
      <c r="O948" s="2" cm="1">
        <f t="array" ref="O948">_xlfn.IFS(E948 = 0, D948,E948&gt;0,D948/E948)</f>
        <v>18000</v>
      </c>
      <c r="P948" t="str" cm="1">
        <f t="array" ref="P948">_xlfn.IFS(O948&lt;25000,"Less than 25000",O948&lt;50000,"25000 - 50000", O948&lt;75000,"50000 - 75000",O948&lt;100000,"75000 - 100000",O948&gt;=100000,"More than 100000")</f>
        <v>Less than 25000</v>
      </c>
      <c r="Q948" t="str">
        <f t="shared" si="14"/>
        <v>Yes</v>
      </c>
    </row>
    <row r="949" spans="1:17" x14ac:dyDescent="0.3">
      <c r="A949">
        <v>11303</v>
      </c>
      <c r="B949" t="s">
        <v>33</v>
      </c>
      <c r="C949" t="s">
        <v>34</v>
      </c>
      <c r="D949" s="2">
        <v>90000</v>
      </c>
      <c r="E949">
        <v>4</v>
      </c>
      <c r="F949" t="s">
        <v>27</v>
      </c>
      <c r="G949" t="s">
        <v>21</v>
      </c>
      <c r="H949" t="s">
        <v>18</v>
      </c>
      <c r="I949">
        <v>3</v>
      </c>
      <c r="J949" t="s">
        <v>26</v>
      </c>
      <c r="K949" t="s">
        <v>31</v>
      </c>
      <c r="L949">
        <v>45</v>
      </c>
      <c r="M949" t="str" cm="1">
        <f t="array" ref="M949">_xlfn.IFS(L949&lt;18,"Invalid", L949&lt;=35,"Young Adult", L949&lt;=55,"Middle Aged", L949&gt;55,"Old")</f>
        <v>Middle Aged</v>
      </c>
      <c r="N949" t="s">
        <v>15</v>
      </c>
      <c r="O949" s="2" cm="1">
        <f t="array" ref="O949">_xlfn.IFS(E949 = 0, D949,E949&gt;0,D949/E949)</f>
        <v>22500</v>
      </c>
      <c r="P949" t="str" cm="1">
        <f t="array" ref="P949">_xlfn.IFS(O949&lt;25000,"Less than 25000",O949&lt;50000,"25000 - 50000", O949&lt;75000,"50000 - 75000",O949&lt;100000,"75000 - 100000",O949&gt;=100000,"More than 100000")</f>
        <v>Less than 25000</v>
      </c>
      <c r="Q949" t="str">
        <f t="shared" si="14"/>
        <v>Yes</v>
      </c>
    </row>
    <row r="950" spans="1:17" x14ac:dyDescent="0.3">
      <c r="A950">
        <v>21693</v>
      </c>
      <c r="B950" t="s">
        <v>33</v>
      </c>
      <c r="C950" t="s">
        <v>34</v>
      </c>
      <c r="D950" s="2">
        <v>60000</v>
      </c>
      <c r="E950">
        <v>0</v>
      </c>
      <c r="F950" t="s">
        <v>30</v>
      </c>
      <c r="G950" t="s">
        <v>14</v>
      </c>
      <c r="H950" t="s">
        <v>18</v>
      </c>
      <c r="I950">
        <v>0</v>
      </c>
      <c r="J950" t="s">
        <v>16</v>
      </c>
      <c r="K950" t="s">
        <v>31</v>
      </c>
      <c r="L950">
        <v>40</v>
      </c>
      <c r="M950" t="str" cm="1">
        <f t="array" ref="M950">_xlfn.IFS(L950&lt;18,"Invalid", L950&lt;=35,"Young Adult", L950&lt;=55,"Middle Aged", L950&gt;55,"Old")</f>
        <v>Middle Aged</v>
      </c>
      <c r="N950" t="s">
        <v>18</v>
      </c>
      <c r="O950" s="2" cm="1">
        <f t="array" ref="O950">_xlfn.IFS(E950 = 0, D950,E950&gt;0,D950/E950)</f>
        <v>60000</v>
      </c>
      <c r="P950" t="str" cm="1">
        <f t="array" ref="P950">_xlfn.IFS(O950&lt;25000,"Less than 25000",O950&lt;50000,"25000 - 50000", O950&lt;75000,"50000 - 75000",O950&lt;100000,"75000 - 100000",O950&gt;=100000,"More than 100000")</f>
        <v>50000 - 75000</v>
      </c>
      <c r="Q950" t="str">
        <f t="shared" si="14"/>
        <v>No</v>
      </c>
    </row>
    <row r="951" spans="1:17" x14ac:dyDescent="0.3">
      <c r="A951">
        <v>28056</v>
      </c>
      <c r="B951" t="s">
        <v>32</v>
      </c>
      <c r="C951" t="s">
        <v>35</v>
      </c>
      <c r="D951" s="2">
        <v>70000</v>
      </c>
      <c r="E951">
        <v>2</v>
      </c>
      <c r="F951" t="s">
        <v>29</v>
      </c>
      <c r="G951" t="s">
        <v>14</v>
      </c>
      <c r="H951" t="s">
        <v>15</v>
      </c>
      <c r="I951">
        <v>2</v>
      </c>
      <c r="J951" t="s">
        <v>42</v>
      </c>
      <c r="K951" t="s">
        <v>31</v>
      </c>
      <c r="L951">
        <v>53</v>
      </c>
      <c r="M951" t="str" cm="1">
        <f t="array" ref="M951">_xlfn.IFS(L951&lt;18,"Invalid", L951&lt;=35,"Young Adult", L951&lt;=55,"Middle Aged", L951&gt;55,"Old")</f>
        <v>Middle Aged</v>
      </c>
      <c r="N951" t="s">
        <v>18</v>
      </c>
      <c r="O951" s="2" cm="1">
        <f t="array" ref="O951">_xlfn.IFS(E951 = 0, D951,E951&gt;0,D951/E951)</f>
        <v>35000</v>
      </c>
      <c r="P951" t="str" cm="1">
        <f t="array" ref="P951">_xlfn.IFS(O951&lt;25000,"Less than 25000",O951&lt;50000,"25000 - 50000", O951&lt;75000,"50000 - 75000",O951&lt;100000,"75000 - 100000",O951&gt;=100000,"More than 100000")</f>
        <v>25000 - 50000</v>
      </c>
      <c r="Q951" t="str">
        <f t="shared" si="14"/>
        <v>Yes</v>
      </c>
    </row>
    <row r="952" spans="1:17" x14ac:dyDescent="0.3">
      <c r="A952">
        <v>11788</v>
      </c>
      <c r="B952" t="s">
        <v>33</v>
      </c>
      <c r="C952" t="s">
        <v>34</v>
      </c>
      <c r="D952" s="2">
        <v>70000</v>
      </c>
      <c r="E952">
        <v>1</v>
      </c>
      <c r="F952" t="s">
        <v>30</v>
      </c>
      <c r="G952" t="s">
        <v>21</v>
      </c>
      <c r="H952" t="s">
        <v>15</v>
      </c>
      <c r="I952">
        <v>0</v>
      </c>
      <c r="J952" t="s">
        <v>22</v>
      </c>
      <c r="K952" t="s">
        <v>31</v>
      </c>
      <c r="L952">
        <v>34</v>
      </c>
      <c r="M952" t="str" cm="1">
        <f t="array" ref="M952">_xlfn.IFS(L952&lt;18,"Invalid", L952&lt;=35,"Young Adult", L952&lt;=55,"Middle Aged", L952&gt;55,"Old")</f>
        <v>Young Adult</v>
      </c>
      <c r="N952" t="s">
        <v>18</v>
      </c>
      <c r="O952" s="2" cm="1">
        <f t="array" ref="O952">_xlfn.IFS(E952 = 0, D952,E952&gt;0,D952/E952)</f>
        <v>70000</v>
      </c>
      <c r="P952" t="str" cm="1">
        <f t="array" ref="P952">_xlfn.IFS(O952&lt;25000,"Less than 25000",O952&lt;50000,"25000 - 50000", O952&lt;75000,"50000 - 75000",O952&lt;100000,"75000 - 100000",O952&gt;=100000,"More than 100000")</f>
        <v>50000 - 75000</v>
      </c>
      <c r="Q952" t="str">
        <f t="shared" si="14"/>
        <v>No</v>
      </c>
    </row>
    <row r="953" spans="1:17" x14ac:dyDescent="0.3">
      <c r="A953">
        <v>22296</v>
      </c>
      <c r="B953" t="s">
        <v>32</v>
      </c>
      <c r="C953" t="s">
        <v>35</v>
      </c>
      <c r="D953" s="2">
        <v>70000</v>
      </c>
      <c r="E953">
        <v>0</v>
      </c>
      <c r="F953" t="s">
        <v>13</v>
      </c>
      <c r="G953" t="s">
        <v>21</v>
      </c>
      <c r="H953" t="s">
        <v>18</v>
      </c>
      <c r="I953">
        <v>1</v>
      </c>
      <c r="J953" t="s">
        <v>16</v>
      </c>
      <c r="K953" t="s">
        <v>31</v>
      </c>
      <c r="L953">
        <v>38</v>
      </c>
      <c r="M953" t="str" cm="1">
        <f t="array" ref="M953">_xlfn.IFS(L953&lt;18,"Invalid", L953&lt;=35,"Young Adult", L953&lt;=55,"Middle Aged", L953&gt;55,"Old")</f>
        <v>Middle Aged</v>
      </c>
      <c r="N953" t="s">
        <v>18</v>
      </c>
      <c r="O953" s="2" cm="1">
        <f t="array" ref="O953">_xlfn.IFS(E953 = 0, D953,E953&gt;0,D953/E953)</f>
        <v>70000</v>
      </c>
      <c r="P953" t="str" cm="1">
        <f t="array" ref="P953">_xlfn.IFS(O953&lt;25000,"Less than 25000",O953&lt;50000,"25000 - 50000", O953&lt;75000,"50000 - 75000",O953&lt;100000,"75000 - 100000",O953&gt;=100000,"More than 100000")</f>
        <v>50000 - 75000</v>
      </c>
      <c r="Q953" t="str">
        <f t="shared" si="14"/>
        <v>Yes</v>
      </c>
    </row>
    <row r="954" spans="1:17" x14ac:dyDescent="0.3">
      <c r="A954">
        <v>15319</v>
      </c>
      <c r="B954" t="s">
        <v>32</v>
      </c>
      <c r="C954" t="s">
        <v>34</v>
      </c>
      <c r="D954" s="2">
        <v>70000</v>
      </c>
      <c r="E954">
        <v>4</v>
      </c>
      <c r="F954" t="s">
        <v>13</v>
      </c>
      <c r="G954" t="s">
        <v>28</v>
      </c>
      <c r="H954" t="s">
        <v>18</v>
      </c>
      <c r="I954">
        <v>1</v>
      </c>
      <c r="J954" t="s">
        <v>26</v>
      </c>
      <c r="K954" t="s">
        <v>31</v>
      </c>
      <c r="L954">
        <v>59</v>
      </c>
      <c r="M954" t="str" cm="1">
        <f t="array" ref="M954">_xlfn.IFS(L954&lt;18,"Invalid", L954&lt;=35,"Young Adult", L954&lt;=55,"Middle Aged", L954&gt;55,"Old")</f>
        <v>Old</v>
      </c>
      <c r="N954" t="s">
        <v>18</v>
      </c>
      <c r="O954" s="2" cm="1">
        <f t="array" ref="O954">_xlfn.IFS(E954 = 0, D954,E954&gt;0,D954/E954)</f>
        <v>17500</v>
      </c>
      <c r="P954" t="str" cm="1">
        <f t="array" ref="P954">_xlfn.IFS(O954&lt;25000,"Less than 25000",O954&lt;50000,"25000 - 50000", O954&lt;75000,"50000 - 75000",O954&lt;100000,"75000 - 100000",O954&gt;=100000,"More than 100000")</f>
        <v>Less than 25000</v>
      </c>
      <c r="Q954" t="str">
        <f t="shared" si="14"/>
        <v>Yes</v>
      </c>
    </row>
    <row r="955" spans="1:17" x14ac:dyDescent="0.3">
      <c r="A955">
        <v>17654</v>
      </c>
      <c r="B955" t="s">
        <v>33</v>
      </c>
      <c r="C955" t="s">
        <v>34</v>
      </c>
      <c r="D955" s="2">
        <v>40000</v>
      </c>
      <c r="E955">
        <v>3</v>
      </c>
      <c r="F955" t="s">
        <v>19</v>
      </c>
      <c r="G955" t="s">
        <v>20</v>
      </c>
      <c r="H955" t="s">
        <v>15</v>
      </c>
      <c r="I955">
        <v>1</v>
      </c>
      <c r="J955" t="s">
        <v>26</v>
      </c>
      <c r="K955" t="s">
        <v>31</v>
      </c>
      <c r="L955">
        <v>30</v>
      </c>
      <c r="M955" t="str" cm="1">
        <f t="array" ref="M955">_xlfn.IFS(L955&lt;18,"Invalid", L955&lt;=35,"Young Adult", L955&lt;=55,"Middle Aged", L955&gt;55,"Old")</f>
        <v>Young Adult</v>
      </c>
      <c r="N955" t="s">
        <v>15</v>
      </c>
      <c r="O955" s="2" cm="1">
        <f t="array" ref="O955">_xlfn.IFS(E955 = 0, D955,E955&gt;0,D955/E955)</f>
        <v>13333.333333333334</v>
      </c>
      <c r="P955" t="str" cm="1">
        <f t="array" ref="P955">_xlfn.IFS(O955&lt;25000,"Less than 25000",O955&lt;50000,"25000 - 50000", O955&lt;75000,"50000 - 75000",O955&lt;100000,"75000 - 100000",O955&gt;=100000,"More than 100000")</f>
        <v>Less than 25000</v>
      </c>
      <c r="Q955" t="str">
        <f t="shared" si="14"/>
        <v>Yes</v>
      </c>
    </row>
    <row r="956" spans="1:17" x14ac:dyDescent="0.3">
      <c r="A956">
        <v>14662</v>
      </c>
      <c r="B956" t="s">
        <v>32</v>
      </c>
      <c r="C956" t="s">
        <v>35</v>
      </c>
      <c r="D956" s="2">
        <v>60000</v>
      </c>
      <c r="E956">
        <v>1</v>
      </c>
      <c r="F956" t="s">
        <v>13</v>
      </c>
      <c r="G956" t="s">
        <v>21</v>
      </c>
      <c r="H956" t="s">
        <v>15</v>
      </c>
      <c r="I956">
        <v>1</v>
      </c>
      <c r="J956" t="s">
        <v>16</v>
      </c>
      <c r="K956" t="s">
        <v>31</v>
      </c>
      <c r="L956">
        <v>48</v>
      </c>
      <c r="M956" t="str" cm="1">
        <f t="array" ref="M956">_xlfn.IFS(L956&lt;18,"Invalid", L956&lt;=35,"Young Adult", L956&lt;=55,"Middle Aged", L956&gt;55,"Old")</f>
        <v>Middle Aged</v>
      </c>
      <c r="N956" t="s">
        <v>15</v>
      </c>
      <c r="O956" s="2" cm="1">
        <f t="array" ref="O956">_xlfn.IFS(E956 = 0, D956,E956&gt;0,D956/E956)</f>
        <v>60000</v>
      </c>
      <c r="P956" t="str" cm="1">
        <f t="array" ref="P956">_xlfn.IFS(O956&lt;25000,"Less than 25000",O956&lt;50000,"25000 - 50000", O956&lt;75000,"50000 - 75000",O956&lt;100000,"75000 - 100000",O956&gt;=100000,"More than 100000")</f>
        <v>50000 - 75000</v>
      </c>
      <c r="Q956" t="str">
        <f t="shared" si="14"/>
        <v>Yes</v>
      </c>
    </row>
    <row r="957" spans="1:17" x14ac:dyDescent="0.3">
      <c r="A957">
        <v>17541</v>
      </c>
      <c r="B957" t="s">
        <v>32</v>
      </c>
      <c r="C957" t="s">
        <v>34</v>
      </c>
      <c r="D957" s="2">
        <v>40000</v>
      </c>
      <c r="E957">
        <v>4</v>
      </c>
      <c r="F957" t="s">
        <v>27</v>
      </c>
      <c r="G957" t="s">
        <v>14</v>
      </c>
      <c r="H957" t="s">
        <v>15</v>
      </c>
      <c r="I957">
        <v>2</v>
      </c>
      <c r="J957" t="s">
        <v>22</v>
      </c>
      <c r="K957" t="s">
        <v>31</v>
      </c>
      <c r="L957">
        <v>43</v>
      </c>
      <c r="M957" t="str" cm="1">
        <f t="array" ref="M957">_xlfn.IFS(L957&lt;18,"Invalid", L957&lt;=35,"Young Adult", L957&lt;=55,"Middle Aged", L957&gt;55,"Old")</f>
        <v>Middle Aged</v>
      </c>
      <c r="N957" t="s">
        <v>18</v>
      </c>
      <c r="O957" s="2" cm="1">
        <f t="array" ref="O957">_xlfn.IFS(E957 = 0, D957,E957&gt;0,D957/E957)</f>
        <v>10000</v>
      </c>
      <c r="P957" t="str" cm="1">
        <f t="array" ref="P957">_xlfn.IFS(O957&lt;25000,"Less than 25000",O957&lt;50000,"25000 - 50000", O957&lt;75000,"50000 - 75000",O957&lt;100000,"75000 - 100000",O957&gt;=100000,"More than 100000")</f>
        <v>Less than 25000</v>
      </c>
      <c r="Q957" t="str">
        <f t="shared" si="14"/>
        <v>Yes</v>
      </c>
    </row>
    <row r="958" spans="1:17" x14ac:dyDescent="0.3">
      <c r="A958">
        <v>13886</v>
      </c>
      <c r="B958" t="s">
        <v>32</v>
      </c>
      <c r="C958" t="s">
        <v>34</v>
      </c>
      <c r="D958" s="2">
        <v>70000</v>
      </c>
      <c r="E958">
        <v>4</v>
      </c>
      <c r="F958" t="s">
        <v>30</v>
      </c>
      <c r="G958" t="s">
        <v>21</v>
      </c>
      <c r="H958" t="s">
        <v>15</v>
      </c>
      <c r="I958">
        <v>0</v>
      </c>
      <c r="J958" t="s">
        <v>22</v>
      </c>
      <c r="K958" t="s">
        <v>31</v>
      </c>
      <c r="L958">
        <v>35</v>
      </c>
      <c r="M958" t="str" cm="1">
        <f t="array" ref="M958">_xlfn.IFS(L958&lt;18,"Invalid", L958&lt;=35,"Young Adult", L958&lt;=55,"Middle Aged", L958&gt;55,"Old")</f>
        <v>Young Adult</v>
      </c>
      <c r="N958" t="s">
        <v>15</v>
      </c>
      <c r="O958" s="2" cm="1">
        <f t="array" ref="O958">_xlfn.IFS(E958 = 0, D958,E958&gt;0,D958/E958)</f>
        <v>17500</v>
      </c>
      <c r="P958" t="str" cm="1">
        <f t="array" ref="P958">_xlfn.IFS(O958&lt;25000,"Less than 25000",O958&lt;50000,"25000 - 50000", O958&lt;75000,"50000 - 75000",O958&lt;100000,"75000 - 100000",O958&gt;=100000,"More than 100000")</f>
        <v>Less than 25000</v>
      </c>
      <c r="Q958" t="str">
        <f t="shared" si="14"/>
        <v>No</v>
      </c>
    </row>
    <row r="959" spans="1:17" x14ac:dyDescent="0.3">
      <c r="A959">
        <v>13073</v>
      </c>
      <c r="B959" t="s">
        <v>32</v>
      </c>
      <c r="C959" t="s">
        <v>34</v>
      </c>
      <c r="D959" s="2">
        <v>60000</v>
      </c>
      <c r="E959">
        <v>0</v>
      </c>
      <c r="F959" t="s">
        <v>19</v>
      </c>
      <c r="G959" t="s">
        <v>21</v>
      </c>
      <c r="H959" t="s">
        <v>15</v>
      </c>
      <c r="I959">
        <v>2</v>
      </c>
      <c r="J959" t="s">
        <v>23</v>
      </c>
      <c r="K959" t="s">
        <v>31</v>
      </c>
      <c r="L959">
        <v>30</v>
      </c>
      <c r="M959" t="str" cm="1">
        <f t="array" ref="M959">_xlfn.IFS(L959&lt;18,"Invalid", L959&lt;=35,"Young Adult", L959&lt;=55,"Middle Aged", L959&gt;55,"Old")</f>
        <v>Young Adult</v>
      </c>
      <c r="N959" t="s">
        <v>18</v>
      </c>
      <c r="O959" s="2" cm="1">
        <f t="array" ref="O959">_xlfn.IFS(E959 = 0, D959,E959&gt;0,D959/E959)</f>
        <v>60000</v>
      </c>
      <c r="P959" t="str" cm="1">
        <f t="array" ref="P959">_xlfn.IFS(O959&lt;25000,"Less than 25000",O959&lt;50000,"25000 - 50000", O959&lt;75000,"50000 - 75000",O959&lt;100000,"75000 - 100000",O959&gt;=100000,"More than 100000")</f>
        <v>50000 - 75000</v>
      </c>
      <c r="Q959" t="str">
        <f t="shared" si="14"/>
        <v>Yes</v>
      </c>
    </row>
    <row r="960" spans="1:17" x14ac:dyDescent="0.3">
      <c r="A960">
        <v>21940</v>
      </c>
      <c r="B960" t="s">
        <v>32</v>
      </c>
      <c r="C960" t="s">
        <v>35</v>
      </c>
      <c r="D960" s="2">
        <v>90000</v>
      </c>
      <c r="E960">
        <v>5</v>
      </c>
      <c r="F960" t="s">
        <v>30</v>
      </c>
      <c r="G960" t="s">
        <v>21</v>
      </c>
      <c r="H960" t="s">
        <v>15</v>
      </c>
      <c r="I960">
        <v>0</v>
      </c>
      <c r="J960" t="s">
        <v>16</v>
      </c>
      <c r="K960" t="s">
        <v>31</v>
      </c>
      <c r="L960">
        <v>47</v>
      </c>
      <c r="M960" t="str" cm="1">
        <f t="array" ref="M960">_xlfn.IFS(L960&lt;18,"Invalid", L960&lt;=35,"Young Adult", L960&lt;=55,"Middle Aged", L960&gt;55,"Old")</f>
        <v>Middle Aged</v>
      </c>
      <c r="N960" t="s">
        <v>15</v>
      </c>
      <c r="O960" s="2" cm="1">
        <f t="array" ref="O960">_xlfn.IFS(E960 = 0, D960,E960&gt;0,D960/E960)</f>
        <v>18000</v>
      </c>
      <c r="P960" t="str" cm="1">
        <f t="array" ref="P960">_xlfn.IFS(O960&lt;25000,"Less than 25000",O960&lt;50000,"25000 - 50000", O960&lt;75000,"50000 - 75000",O960&lt;100000,"75000 - 100000",O960&gt;=100000,"More than 100000")</f>
        <v>Less than 25000</v>
      </c>
      <c r="Q960" t="str">
        <f t="shared" si="14"/>
        <v>No</v>
      </c>
    </row>
    <row r="961" spans="1:17" x14ac:dyDescent="0.3">
      <c r="A961">
        <v>20196</v>
      </c>
      <c r="B961" t="s">
        <v>32</v>
      </c>
      <c r="C961" t="s">
        <v>35</v>
      </c>
      <c r="D961" s="2">
        <v>60000</v>
      </c>
      <c r="E961">
        <v>1</v>
      </c>
      <c r="F961" t="s">
        <v>19</v>
      </c>
      <c r="G961" t="s">
        <v>14</v>
      </c>
      <c r="H961" t="s">
        <v>15</v>
      </c>
      <c r="I961">
        <v>1</v>
      </c>
      <c r="J961" t="s">
        <v>22</v>
      </c>
      <c r="K961" t="s">
        <v>31</v>
      </c>
      <c r="L961">
        <v>45</v>
      </c>
      <c r="M961" t="str" cm="1">
        <f t="array" ref="M961">_xlfn.IFS(L961&lt;18,"Invalid", L961&lt;=35,"Young Adult", L961&lt;=55,"Middle Aged", L961&gt;55,"Old")</f>
        <v>Middle Aged</v>
      </c>
      <c r="N961" t="s">
        <v>15</v>
      </c>
      <c r="O961" s="2" cm="1">
        <f t="array" ref="O961">_xlfn.IFS(E961 = 0, D961,E961&gt;0,D961/E961)</f>
        <v>60000</v>
      </c>
      <c r="P961" t="str" cm="1">
        <f t="array" ref="P961">_xlfn.IFS(O961&lt;25000,"Less than 25000",O961&lt;50000,"25000 - 50000", O961&lt;75000,"50000 - 75000",O961&lt;100000,"75000 - 100000",O961&gt;=100000,"More than 100000")</f>
        <v>50000 - 75000</v>
      </c>
      <c r="Q961" t="str">
        <f t="shared" si="14"/>
        <v>Yes</v>
      </c>
    </row>
    <row r="962" spans="1:17" x14ac:dyDescent="0.3">
      <c r="A962">
        <v>23491</v>
      </c>
      <c r="B962" t="s">
        <v>33</v>
      </c>
      <c r="C962" t="s">
        <v>35</v>
      </c>
      <c r="D962" s="2">
        <v>100000</v>
      </c>
      <c r="E962">
        <v>0</v>
      </c>
      <c r="F962" t="s">
        <v>19</v>
      </c>
      <c r="G962" t="s">
        <v>21</v>
      </c>
      <c r="H962" t="s">
        <v>18</v>
      </c>
      <c r="I962">
        <v>4</v>
      </c>
      <c r="J962" t="s">
        <v>26</v>
      </c>
      <c r="K962" t="s">
        <v>31</v>
      </c>
      <c r="L962">
        <v>45</v>
      </c>
      <c r="M962" t="str" cm="1">
        <f t="array" ref="M962">_xlfn.IFS(L962&lt;18,"Invalid", L962&lt;=35,"Young Adult", L962&lt;=55,"Middle Aged", L962&gt;55,"Old")</f>
        <v>Middle Aged</v>
      </c>
      <c r="N962" t="s">
        <v>18</v>
      </c>
      <c r="O962" s="2" cm="1">
        <f t="array" ref="O962">_xlfn.IFS(E962 = 0, D962,E962&gt;0,D962/E962)</f>
        <v>100000</v>
      </c>
      <c r="P962" t="str" cm="1">
        <f t="array" ref="P962">_xlfn.IFS(O962&lt;25000,"Less than 25000",O962&lt;50000,"25000 - 50000", O962&lt;75000,"50000 - 75000",O962&lt;100000,"75000 - 100000",O962&gt;=100000,"More than 100000")</f>
        <v>More than 100000</v>
      </c>
      <c r="Q962" t="str">
        <f t="shared" si="14"/>
        <v>Yes</v>
      </c>
    </row>
    <row r="963" spans="1:17" x14ac:dyDescent="0.3">
      <c r="A963">
        <v>16651</v>
      </c>
      <c r="B963" t="s">
        <v>32</v>
      </c>
      <c r="C963" t="s">
        <v>34</v>
      </c>
      <c r="D963" s="2">
        <v>120000</v>
      </c>
      <c r="E963">
        <v>2</v>
      </c>
      <c r="F963" t="s">
        <v>13</v>
      </c>
      <c r="G963" t="s">
        <v>28</v>
      </c>
      <c r="H963" t="s">
        <v>15</v>
      </c>
      <c r="I963">
        <v>3</v>
      </c>
      <c r="J963" t="s">
        <v>23</v>
      </c>
      <c r="K963" t="s">
        <v>31</v>
      </c>
      <c r="L963">
        <v>62</v>
      </c>
      <c r="M963" t="str" cm="1">
        <f t="array" ref="M963">_xlfn.IFS(L963&lt;18,"Invalid", L963&lt;=35,"Young Adult", L963&lt;=55,"Middle Aged", L963&gt;55,"Old")</f>
        <v>Old</v>
      </c>
      <c r="N963" t="s">
        <v>18</v>
      </c>
      <c r="O963" s="2" cm="1">
        <f t="array" ref="O963">_xlfn.IFS(E963 = 0, D963,E963&gt;0,D963/E963)</f>
        <v>60000</v>
      </c>
      <c r="P963" t="str" cm="1">
        <f t="array" ref="P963">_xlfn.IFS(O963&lt;25000,"Less than 25000",O963&lt;50000,"25000 - 50000", O963&lt;75000,"50000 - 75000",O963&lt;100000,"75000 - 100000",O963&gt;=100000,"More than 100000")</f>
        <v>50000 - 75000</v>
      </c>
      <c r="Q963" t="str">
        <f t="shared" ref="Q963:Q1001" si="15">IF(I963=0,"No","Yes")</f>
        <v>Yes</v>
      </c>
    </row>
    <row r="964" spans="1:17" x14ac:dyDescent="0.3">
      <c r="A964">
        <v>16813</v>
      </c>
      <c r="B964" t="s">
        <v>32</v>
      </c>
      <c r="C964" t="s">
        <v>35</v>
      </c>
      <c r="D964" s="2">
        <v>60000</v>
      </c>
      <c r="E964">
        <v>2</v>
      </c>
      <c r="F964" t="s">
        <v>19</v>
      </c>
      <c r="G964" t="s">
        <v>21</v>
      </c>
      <c r="H964" t="s">
        <v>15</v>
      </c>
      <c r="I964">
        <v>2</v>
      </c>
      <c r="J964" t="s">
        <v>42</v>
      </c>
      <c r="K964" t="s">
        <v>31</v>
      </c>
      <c r="L964">
        <v>55</v>
      </c>
      <c r="M964" t="str" cm="1">
        <f t="array" ref="M964">_xlfn.IFS(L964&lt;18,"Invalid", L964&lt;=35,"Young Adult", L964&lt;=55,"Middle Aged", L964&gt;55,"Old")</f>
        <v>Middle Aged</v>
      </c>
      <c r="N964" t="s">
        <v>18</v>
      </c>
      <c r="O964" s="2" cm="1">
        <f t="array" ref="O964">_xlfn.IFS(E964 = 0, D964,E964&gt;0,D964/E964)</f>
        <v>30000</v>
      </c>
      <c r="P964" t="str" cm="1">
        <f t="array" ref="P964">_xlfn.IFS(O964&lt;25000,"Less than 25000",O964&lt;50000,"25000 - 50000", O964&lt;75000,"50000 - 75000",O964&lt;100000,"75000 - 100000",O964&gt;=100000,"More than 100000")</f>
        <v>25000 - 50000</v>
      </c>
      <c r="Q964" t="str">
        <f t="shared" si="15"/>
        <v>Yes</v>
      </c>
    </row>
    <row r="965" spans="1:17" x14ac:dyDescent="0.3">
      <c r="A965">
        <v>16007</v>
      </c>
      <c r="B965" t="s">
        <v>32</v>
      </c>
      <c r="C965" t="s">
        <v>34</v>
      </c>
      <c r="D965" s="2">
        <v>90000</v>
      </c>
      <c r="E965">
        <v>5</v>
      </c>
      <c r="F965" t="s">
        <v>13</v>
      </c>
      <c r="G965" t="s">
        <v>28</v>
      </c>
      <c r="H965" t="s">
        <v>15</v>
      </c>
      <c r="I965">
        <v>2</v>
      </c>
      <c r="J965" t="s">
        <v>26</v>
      </c>
      <c r="K965" t="s">
        <v>31</v>
      </c>
      <c r="L965">
        <v>66</v>
      </c>
      <c r="M965" t="str" cm="1">
        <f t="array" ref="M965">_xlfn.IFS(L965&lt;18,"Invalid", L965&lt;=35,"Young Adult", L965&lt;=55,"Middle Aged", L965&gt;55,"Old")</f>
        <v>Old</v>
      </c>
      <c r="N965" t="s">
        <v>15</v>
      </c>
      <c r="O965" s="2" cm="1">
        <f t="array" ref="O965">_xlfn.IFS(E965 = 0, D965,E965&gt;0,D965/E965)</f>
        <v>18000</v>
      </c>
      <c r="P965" t="str" cm="1">
        <f t="array" ref="P965">_xlfn.IFS(O965&lt;25000,"Less than 25000",O965&lt;50000,"25000 - 50000", O965&lt;75000,"50000 - 75000",O965&lt;100000,"75000 - 100000",O965&gt;=100000,"More than 100000")</f>
        <v>Less than 25000</v>
      </c>
      <c r="Q965" t="str">
        <f t="shared" si="15"/>
        <v>Yes</v>
      </c>
    </row>
    <row r="966" spans="1:17" x14ac:dyDescent="0.3">
      <c r="A966">
        <v>27434</v>
      </c>
      <c r="B966" t="s">
        <v>33</v>
      </c>
      <c r="C966" t="s">
        <v>35</v>
      </c>
      <c r="D966" s="2">
        <v>70000</v>
      </c>
      <c r="E966">
        <v>4</v>
      </c>
      <c r="F966" t="s">
        <v>19</v>
      </c>
      <c r="G966" t="s">
        <v>21</v>
      </c>
      <c r="H966" t="s">
        <v>15</v>
      </c>
      <c r="I966">
        <v>1</v>
      </c>
      <c r="J966" t="s">
        <v>42</v>
      </c>
      <c r="K966" t="s">
        <v>31</v>
      </c>
      <c r="L966">
        <v>56</v>
      </c>
      <c r="M966" t="str" cm="1">
        <f t="array" ref="M966">_xlfn.IFS(L966&lt;18,"Invalid", L966&lt;=35,"Young Adult", L966&lt;=55,"Middle Aged", L966&gt;55,"Old")</f>
        <v>Old</v>
      </c>
      <c r="N966" t="s">
        <v>18</v>
      </c>
      <c r="O966" s="2" cm="1">
        <f t="array" ref="O966">_xlfn.IFS(E966 = 0, D966,E966&gt;0,D966/E966)</f>
        <v>17500</v>
      </c>
      <c r="P966" t="str" cm="1">
        <f t="array" ref="P966">_xlfn.IFS(O966&lt;25000,"Less than 25000",O966&lt;50000,"25000 - 50000", O966&lt;75000,"50000 - 75000",O966&lt;100000,"75000 - 100000",O966&gt;=100000,"More than 100000")</f>
        <v>Less than 25000</v>
      </c>
      <c r="Q966" t="str">
        <f t="shared" si="15"/>
        <v>Yes</v>
      </c>
    </row>
    <row r="967" spans="1:17" x14ac:dyDescent="0.3">
      <c r="A967">
        <v>27756</v>
      </c>
      <c r="B967" t="s">
        <v>33</v>
      </c>
      <c r="C967" t="s">
        <v>34</v>
      </c>
      <c r="D967" s="2">
        <v>50000</v>
      </c>
      <c r="E967">
        <v>3</v>
      </c>
      <c r="F967" t="s">
        <v>13</v>
      </c>
      <c r="G967" t="s">
        <v>14</v>
      </c>
      <c r="H967" t="s">
        <v>18</v>
      </c>
      <c r="I967">
        <v>1</v>
      </c>
      <c r="J967" t="s">
        <v>16</v>
      </c>
      <c r="K967" t="s">
        <v>31</v>
      </c>
      <c r="L967">
        <v>40</v>
      </c>
      <c r="M967" t="str" cm="1">
        <f t="array" ref="M967">_xlfn.IFS(L967&lt;18,"Invalid", L967&lt;=35,"Young Adult", L967&lt;=55,"Middle Aged", L967&gt;55,"Old")</f>
        <v>Middle Aged</v>
      </c>
      <c r="N967" t="s">
        <v>18</v>
      </c>
      <c r="O967" s="2" cm="1">
        <f t="array" ref="O967">_xlfn.IFS(E967 = 0, D967,E967&gt;0,D967/E967)</f>
        <v>16666.666666666668</v>
      </c>
      <c r="P967" t="str" cm="1">
        <f t="array" ref="P967">_xlfn.IFS(O967&lt;25000,"Less than 25000",O967&lt;50000,"25000 - 50000", O967&lt;75000,"50000 - 75000",O967&lt;100000,"75000 - 100000",O967&gt;=100000,"More than 100000")</f>
        <v>Less than 25000</v>
      </c>
      <c r="Q967" t="str">
        <f t="shared" si="15"/>
        <v>Yes</v>
      </c>
    </row>
    <row r="968" spans="1:17" x14ac:dyDescent="0.3">
      <c r="A968">
        <v>23818</v>
      </c>
      <c r="B968" t="s">
        <v>32</v>
      </c>
      <c r="C968" t="s">
        <v>34</v>
      </c>
      <c r="D968" s="2">
        <v>50000</v>
      </c>
      <c r="E968">
        <v>0</v>
      </c>
      <c r="F968" t="s">
        <v>30</v>
      </c>
      <c r="G968" t="s">
        <v>14</v>
      </c>
      <c r="H968" t="s">
        <v>15</v>
      </c>
      <c r="I968">
        <v>0</v>
      </c>
      <c r="J968" t="s">
        <v>26</v>
      </c>
      <c r="K968" t="s">
        <v>31</v>
      </c>
      <c r="L968">
        <v>33</v>
      </c>
      <c r="M968" t="str" cm="1">
        <f t="array" ref="M968">_xlfn.IFS(L968&lt;18,"Invalid", L968&lt;=35,"Young Adult", L968&lt;=55,"Middle Aged", L968&gt;55,"Old")</f>
        <v>Young Adult</v>
      </c>
      <c r="N968" t="s">
        <v>15</v>
      </c>
      <c r="O968" s="2" cm="1">
        <f t="array" ref="O968">_xlfn.IFS(E968 = 0, D968,E968&gt;0,D968/E968)</f>
        <v>50000</v>
      </c>
      <c r="P968" t="str" cm="1">
        <f t="array" ref="P968">_xlfn.IFS(O968&lt;25000,"Less than 25000",O968&lt;50000,"25000 - 50000", O968&lt;75000,"50000 - 75000",O968&lt;100000,"75000 - 100000",O968&gt;=100000,"More than 100000")</f>
        <v>50000 - 75000</v>
      </c>
      <c r="Q968" t="str">
        <f t="shared" si="15"/>
        <v>No</v>
      </c>
    </row>
    <row r="969" spans="1:17" x14ac:dyDescent="0.3">
      <c r="A969">
        <v>19012</v>
      </c>
      <c r="B969" t="s">
        <v>32</v>
      </c>
      <c r="C969" t="s">
        <v>35</v>
      </c>
      <c r="D969" s="2">
        <v>80000</v>
      </c>
      <c r="E969">
        <v>3</v>
      </c>
      <c r="F969" t="s">
        <v>13</v>
      </c>
      <c r="G969" t="s">
        <v>28</v>
      </c>
      <c r="H969" t="s">
        <v>15</v>
      </c>
      <c r="I969">
        <v>1</v>
      </c>
      <c r="J969" t="s">
        <v>26</v>
      </c>
      <c r="K969" t="s">
        <v>31</v>
      </c>
      <c r="L969">
        <v>56</v>
      </c>
      <c r="M969" t="str" cm="1">
        <f t="array" ref="M969">_xlfn.IFS(L969&lt;18,"Invalid", L969&lt;=35,"Young Adult", L969&lt;=55,"Middle Aged", L969&gt;55,"Old")</f>
        <v>Old</v>
      </c>
      <c r="N969" t="s">
        <v>18</v>
      </c>
      <c r="O969" s="2" cm="1">
        <f t="array" ref="O969">_xlfn.IFS(E969 = 0, D969,E969&gt;0,D969/E969)</f>
        <v>26666.666666666668</v>
      </c>
      <c r="P969" t="str" cm="1">
        <f t="array" ref="P969">_xlfn.IFS(O969&lt;25000,"Less than 25000",O969&lt;50000,"25000 - 50000", O969&lt;75000,"50000 - 75000",O969&lt;100000,"75000 - 100000",O969&gt;=100000,"More than 100000")</f>
        <v>25000 - 50000</v>
      </c>
      <c r="Q969" t="str">
        <f t="shared" si="15"/>
        <v>Yes</v>
      </c>
    </row>
    <row r="970" spans="1:17" x14ac:dyDescent="0.3">
      <c r="A970">
        <v>18329</v>
      </c>
      <c r="B970" t="s">
        <v>33</v>
      </c>
      <c r="C970" t="s">
        <v>35</v>
      </c>
      <c r="D970" s="2">
        <v>30000</v>
      </c>
      <c r="E970">
        <v>0</v>
      </c>
      <c r="F970" t="s">
        <v>29</v>
      </c>
      <c r="G970" t="s">
        <v>20</v>
      </c>
      <c r="H970" t="s">
        <v>18</v>
      </c>
      <c r="I970">
        <v>2</v>
      </c>
      <c r="J970" t="s">
        <v>23</v>
      </c>
      <c r="K970" t="s">
        <v>31</v>
      </c>
      <c r="L970">
        <v>27</v>
      </c>
      <c r="M970" t="str" cm="1">
        <f t="array" ref="M970">_xlfn.IFS(L970&lt;18,"Invalid", L970&lt;=35,"Young Adult", L970&lt;=55,"Middle Aged", L970&gt;55,"Old")</f>
        <v>Young Adult</v>
      </c>
      <c r="N970" t="s">
        <v>18</v>
      </c>
      <c r="O970" s="2" cm="1">
        <f t="array" ref="O970">_xlfn.IFS(E970 = 0, D970,E970&gt;0,D970/E970)</f>
        <v>30000</v>
      </c>
      <c r="P970" t="str" cm="1">
        <f t="array" ref="P970">_xlfn.IFS(O970&lt;25000,"Less than 25000",O970&lt;50000,"25000 - 50000", O970&lt;75000,"50000 - 75000",O970&lt;100000,"75000 - 100000",O970&gt;=100000,"More than 100000")</f>
        <v>25000 - 50000</v>
      </c>
      <c r="Q970" t="str">
        <f t="shared" si="15"/>
        <v>Yes</v>
      </c>
    </row>
    <row r="971" spans="1:17" x14ac:dyDescent="0.3">
      <c r="A971">
        <v>29037</v>
      </c>
      <c r="B971" t="s">
        <v>32</v>
      </c>
      <c r="C971" t="s">
        <v>35</v>
      </c>
      <c r="D971" s="2">
        <v>60000</v>
      </c>
      <c r="E971">
        <v>0</v>
      </c>
      <c r="F971" t="s">
        <v>30</v>
      </c>
      <c r="G971" t="s">
        <v>21</v>
      </c>
      <c r="H971" t="s">
        <v>18</v>
      </c>
      <c r="I971">
        <v>0</v>
      </c>
      <c r="J971" t="s">
        <v>16</v>
      </c>
      <c r="K971" t="s">
        <v>31</v>
      </c>
      <c r="L971">
        <v>39</v>
      </c>
      <c r="M971" t="str" cm="1">
        <f t="array" ref="M971">_xlfn.IFS(L971&lt;18,"Invalid", L971&lt;=35,"Young Adult", L971&lt;=55,"Middle Aged", L971&gt;55,"Old")</f>
        <v>Middle Aged</v>
      </c>
      <c r="N971" t="s">
        <v>18</v>
      </c>
      <c r="O971" s="2" cm="1">
        <f t="array" ref="O971">_xlfn.IFS(E971 = 0, D971,E971&gt;0,D971/E971)</f>
        <v>60000</v>
      </c>
      <c r="P971" t="str" cm="1">
        <f t="array" ref="P971">_xlfn.IFS(O971&lt;25000,"Less than 25000",O971&lt;50000,"25000 - 50000", O971&lt;75000,"50000 - 75000",O971&lt;100000,"75000 - 100000",O971&gt;=100000,"More than 100000")</f>
        <v>50000 - 75000</v>
      </c>
      <c r="Q971" t="str">
        <f t="shared" si="15"/>
        <v>No</v>
      </c>
    </row>
    <row r="972" spans="1:17" x14ac:dyDescent="0.3">
      <c r="A972">
        <v>26576</v>
      </c>
      <c r="B972" t="s">
        <v>32</v>
      </c>
      <c r="C972" t="s">
        <v>34</v>
      </c>
      <c r="D972" s="2">
        <v>60000</v>
      </c>
      <c r="E972">
        <v>0</v>
      </c>
      <c r="F972" t="s">
        <v>19</v>
      </c>
      <c r="G972" t="s">
        <v>14</v>
      </c>
      <c r="H972" t="s">
        <v>15</v>
      </c>
      <c r="I972">
        <v>2</v>
      </c>
      <c r="J972" t="s">
        <v>23</v>
      </c>
      <c r="K972" t="s">
        <v>31</v>
      </c>
      <c r="L972">
        <v>31</v>
      </c>
      <c r="M972" t="str" cm="1">
        <f t="array" ref="M972">_xlfn.IFS(L972&lt;18,"Invalid", L972&lt;=35,"Young Adult", L972&lt;=55,"Middle Aged", L972&gt;55,"Old")</f>
        <v>Young Adult</v>
      </c>
      <c r="N972" t="s">
        <v>18</v>
      </c>
      <c r="O972" s="2" cm="1">
        <f t="array" ref="O972">_xlfn.IFS(E972 = 0, D972,E972&gt;0,D972/E972)</f>
        <v>60000</v>
      </c>
      <c r="P972" t="str" cm="1">
        <f t="array" ref="P972">_xlfn.IFS(O972&lt;25000,"Less than 25000",O972&lt;50000,"25000 - 50000", O972&lt;75000,"50000 - 75000",O972&lt;100000,"75000 - 100000",O972&gt;=100000,"More than 100000")</f>
        <v>50000 - 75000</v>
      </c>
      <c r="Q972" t="str">
        <f t="shared" si="15"/>
        <v>Yes</v>
      </c>
    </row>
    <row r="973" spans="1:17" x14ac:dyDescent="0.3">
      <c r="A973">
        <v>12192</v>
      </c>
      <c r="B973" t="s">
        <v>33</v>
      </c>
      <c r="C973" t="s">
        <v>34</v>
      </c>
      <c r="D973" s="2">
        <v>60000</v>
      </c>
      <c r="E973">
        <v>2</v>
      </c>
      <c r="F973" t="s">
        <v>29</v>
      </c>
      <c r="G973" t="s">
        <v>14</v>
      </c>
      <c r="H973" t="s">
        <v>18</v>
      </c>
      <c r="I973">
        <v>2</v>
      </c>
      <c r="J973" t="s">
        <v>26</v>
      </c>
      <c r="K973" t="s">
        <v>31</v>
      </c>
      <c r="L973">
        <v>51</v>
      </c>
      <c r="M973" t="str" cm="1">
        <f t="array" ref="M973">_xlfn.IFS(L973&lt;18,"Invalid", L973&lt;=35,"Young Adult", L973&lt;=55,"Middle Aged", L973&gt;55,"Old")</f>
        <v>Middle Aged</v>
      </c>
      <c r="N973" t="s">
        <v>18</v>
      </c>
      <c r="O973" s="2" cm="1">
        <f t="array" ref="O973">_xlfn.IFS(E973 = 0, D973,E973&gt;0,D973/E973)</f>
        <v>30000</v>
      </c>
      <c r="P973" t="str" cm="1">
        <f t="array" ref="P973">_xlfn.IFS(O973&lt;25000,"Less than 25000",O973&lt;50000,"25000 - 50000", O973&lt;75000,"50000 - 75000",O973&lt;100000,"75000 - 100000",O973&gt;=100000,"More than 100000")</f>
        <v>25000 - 50000</v>
      </c>
      <c r="Q973" t="str">
        <f t="shared" si="15"/>
        <v>Yes</v>
      </c>
    </row>
    <row r="974" spans="1:17" x14ac:dyDescent="0.3">
      <c r="A974">
        <v>14887</v>
      </c>
      <c r="B974" t="s">
        <v>32</v>
      </c>
      <c r="C974" t="s">
        <v>34</v>
      </c>
      <c r="D974" s="2">
        <v>30000</v>
      </c>
      <c r="E974">
        <v>1</v>
      </c>
      <c r="F974" t="s">
        <v>27</v>
      </c>
      <c r="G974" t="s">
        <v>20</v>
      </c>
      <c r="H974" t="s">
        <v>15</v>
      </c>
      <c r="I974">
        <v>1</v>
      </c>
      <c r="J974" t="s">
        <v>23</v>
      </c>
      <c r="K974" t="s">
        <v>31</v>
      </c>
      <c r="L974">
        <v>52</v>
      </c>
      <c r="M974" t="str" cm="1">
        <f t="array" ref="M974">_xlfn.IFS(L974&lt;18,"Invalid", L974&lt;=35,"Young Adult", L974&lt;=55,"Middle Aged", L974&gt;55,"Old")</f>
        <v>Middle Aged</v>
      </c>
      <c r="N974" t="s">
        <v>18</v>
      </c>
      <c r="O974" s="2" cm="1">
        <f t="array" ref="O974">_xlfn.IFS(E974 = 0, D974,E974&gt;0,D974/E974)</f>
        <v>30000</v>
      </c>
      <c r="P974" t="str" cm="1">
        <f t="array" ref="P974">_xlfn.IFS(O974&lt;25000,"Less than 25000",O974&lt;50000,"25000 - 50000", O974&lt;75000,"50000 - 75000",O974&lt;100000,"75000 - 100000",O974&gt;=100000,"More than 100000")</f>
        <v>25000 - 50000</v>
      </c>
      <c r="Q974" t="str">
        <f t="shared" si="15"/>
        <v>Yes</v>
      </c>
    </row>
    <row r="975" spans="1:17" x14ac:dyDescent="0.3">
      <c r="A975">
        <v>11734</v>
      </c>
      <c r="B975" t="s">
        <v>32</v>
      </c>
      <c r="C975" t="s">
        <v>35</v>
      </c>
      <c r="D975" s="2">
        <v>60000</v>
      </c>
      <c r="E975">
        <v>1</v>
      </c>
      <c r="F975" t="s">
        <v>19</v>
      </c>
      <c r="G975" t="s">
        <v>14</v>
      </c>
      <c r="H975" t="s">
        <v>18</v>
      </c>
      <c r="I975">
        <v>1</v>
      </c>
      <c r="J975" t="s">
        <v>16</v>
      </c>
      <c r="K975" t="s">
        <v>31</v>
      </c>
      <c r="L975">
        <v>47</v>
      </c>
      <c r="M975" t="str" cm="1">
        <f t="array" ref="M975">_xlfn.IFS(L975&lt;18,"Invalid", L975&lt;=35,"Young Adult", L975&lt;=55,"Middle Aged", L975&gt;55,"Old")</f>
        <v>Middle Aged</v>
      </c>
      <c r="N975" t="s">
        <v>18</v>
      </c>
      <c r="O975" s="2" cm="1">
        <f t="array" ref="O975">_xlfn.IFS(E975 = 0, D975,E975&gt;0,D975/E975)</f>
        <v>60000</v>
      </c>
      <c r="P975" t="str" cm="1">
        <f t="array" ref="P975">_xlfn.IFS(O975&lt;25000,"Less than 25000",O975&lt;50000,"25000 - 50000", O975&lt;75000,"50000 - 75000",O975&lt;100000,"75000 - 100000",O975&gt;=100000,"More than 100000")</f>
        <v>50000 - 75000</v>
      </c>
      <c r="Q975" t="str">
        <f t="shared" si="15"/>
        <v>Yes</v>
      </c>
    </row>
    <row r="976" spans="1:17" x14ac:dyDescent="0.3">
      <c r="A976">
        <v>17462</v>
      </c>
      <c r="B976" t="s">
        <v>32</v>
      </c>
      <c r="C976" t="s">
        <v>35</v>
      </c>
      <c r="D976" s="2">
        <v>70000</v>
      </c>
      <c r="E976">
        <v>3</v>
      </c>
      <c r="F976" t="s">
        <v>30</v>
      </c>
      <c r="G976" t="s">
        <v>28</v>
      </c>
      <c r="H976" t="s">
        <v>15</v>
      </c>
      <c r="I976">
        <v>2</v>
      </c>
      <c r="J976" t="s">
        <v>23</v>
      </c>
      <c r="K976" t="s">
        <v>31</v>
      </c>
      <c r="L976">
        <v>53</v>
      </c>
      <c r="M976" t="str" cm="1">
        <f t="array" ref="M976">_xlfn.IFS(L976&lt;18,"Invalid", L976&lt;=35,"Young Adult", L976&lt;=55,"Middle Aged", L976&gt;55,"Old")</f>
        <v>Middle Aged</v>
      </c>
      <c r="N976" t="s">
        <v>15</v>
      </c>
      <c r="O976" s="2" cm="1">
        <f t="array" ref="O976">_xlfn.IFS(E976 = 0, D976,E976&gt;0,D976/E976)</f>
        <v>23333.333333333332</v>
      </c>
      <c r="P976" t="str" cm="1">
        <f t="array" ref="P976">_xlfn.IFS(O976&lt;25000,"Less than 25000",O976&lt;50000,"25000 - 50000", O976&lt;75000,"50000 - 75000",O976&lt;100000,"75000 - 100000",O976&gt;=100000,"More than 100000")</f>
        <v>Less than 25000</v>
      </c>
      <c r="Q976" t="str">
        <f t="shared" si="15"/>
        <v>Yes</v>
      </c>
    </row>
    <row r="977" spans="1:17" x14ac:dyDescent="0.3">
      <c r="A977">
        <v>20659</v>
      </c>
      <c r="B977" t="s">
        <v>32</v>
      </c>
      <c r="C977" t="s">
        <v>35</v>
      </c>
      <c r="D977" s="2">
        <v>70000</v>
      </c>
      <c r="E977">
        <v>3</v>
      </c>
      <c r="F977" t="s">
        <v>30</v>
      </c>
      <c r="G977" t="s">
        <v>21</v>
      </c>
      <c r="H977" t="s">
        <v>15</v>
      </c>
      <c r="I977">
        <v>0</v>
      </c>
      <c r="J977" t="s">
        <v>16</v>
      </c>
      <c r="K977" t="s">
        <v>31</v>
      </c>
      <c r="L977">
        <v>35</v>
      </c>
      <c r="M977" t="str" cm="1">
        <f t="array" ref="M977">_xlfn.IFS(L977&lt;18,"Invalid", L977&lt;=35,"Young Adult", L977&lt;=55,"Middle Aged", L977&gt;55,"Old")</f>
        <v>Young Adult</v>
      </c>
      <c r="N977" t="s">
        <v>15</v>
      </c>
      <c r="O977" s="2" cm="1">
        <f t="array" ref="O977">_xlfn.IFS(E977 = 0, D977,E977&gt;0,D977/E977)</f>
        <v>23333.333333333332</v>
      </c>
      <c r="P977" t="str" cm="1">
        <f t="array" ref="P977">_xlfn.IFS(O977&lt;25000,"Less than 25000",O977&lt;50000,"25000 - 50000", O977&lt;75000,"50000 - 75000",O977&lt;100000,"75000 - 100000",O977&gt;=100000,"More than 100000")</f>
        <v>Less than 25000</v>
      </c>
      <c r="Q977" t="str">
        <f t="shared" si="15"/>
        <v>No</v>
      </c>
    </row>
    <row r="978" spans="1:17" x14ac:dyDescent="0.3">
      <c r="A978">
        <v>28004</v>
      </c>
      <c r="B978" t="s">
        <v>32</v>
      </c>
      <c r="C978" t="s">
        <v>34</v>
      </c>
      <c r="D978" s="2">
        <v>60000</v>
      </c>
      <c r="E978">
        <v>3</v>
      </c>
      <c r="F978" t="s">
        <v>13</v>
      </c>
      <c r="G978" t="s">
        <v>28</v>
      </c>
      <c r="H978" t="s">
        <v>15</v>
      </c>
      <c r="I978">
        <v>2</v>
      </c>
      <c r="J978" t="s">
        <v>42</v>
      </c>
      <c r="K978" t="s">
        <v>31</v>
      </c>
      <c r="L978">
        <v>66</v>
      </c>
      <c r="M978" t="str" cm="1">
        <f t="array" ref="M978">_xlfn.IFS(L978&lt;18,"Invalid", L978&lt;=35,"Young Adult", L978&lt;=55,"Middle Aged", L978&gt;55,"Old")</f>
        <v>Old</v>
      </c>
      <c r="N978" t="s">
        <v>18</v>
      </c>
      <c r="O978" s="2" cm="1">
        <f t="array" ref="O978">_xlfn.IFS(E978 = 0, D978,E978&gt;0,D978/E978)</f>
        <v>20000</v>
      </c>
      <c r="P978" t="str" cm="1">
        <f t="array" ref="P978">_xlfn.IFS(O978&lt;25000,"Less than 25000",O978&lt;50000,"25000 - 50000", O978&lt;75000,"50000 - 75000",O978&lt;100000,"75000 - 100000",O978&gt;=100000,"More than 100000")</f>
        <v>Less than 25000</v>
      </c>
      <c r="Q978" t="str">
        <f t="shared" si="15"/>
        <v>Yes</v>
      </c>
    </row>
    <row r="979" spans="1:17" x14ac:dyDescent="0.3">
      <c r="A979">
        <v>19741</v>
      </c>
      <c r="B979" t="s">
        <v>33</v>
      </c>
      <c r="C979" t="s">
        <v>34</v>
      </c>
      <c r="D979" s="2">
        <v>80000</v>
      </c>
      <c r="E979">
        <v>4</v>
      </c>
      <c r="F979" t="s">
        <v>30</v>
      </c>
      <c r="G979" t="s">
        <v>28</v>
      </c>
      <c r="H979" t="s">
        <v>15</v>
      </c>
      <c r="I979">
        <v>2</v>
      </c>
      <c r="J979" t="s">
        <v>23</v>
      </c>
      <c r="K979" t="s">
        <v>31</v>
      </c>
      <c r="L979">
        <v>65</v>
      </c>
      <c r="M979" t="str" cm="1">
        <f t="array" ref="M979">_xlfn.IFS(L979&lt;18,"Invalid", L979&lt;=35,"Young Adult", L979&lt;=55,"Middle Aged", L979&gt;55,"Old")</f>
        <v>Old</v>
      </c>
      <c r="N979" t="s">
        <v>18</v>
      </c>
      <c r="O979" s="2" cm="1">
        <f t="array" ref="O979">_xlfn.IFS(E979 = 0, D979,E979&gt;0,D979/E979)</f>
        <v>20000</v>
      </c>
      <c r="P979" t="str" cm="1">
        <f t="array" ref="P979">_xlfn.IFS(O979&lt;25000,"Less than 25000",O979&lt;50000,"25000 - 50000", O979&lt;75000,"50000 - 75000",O979&lt;100000,"75000 - 100000",O979&gt;=100000,"More than 100000")</f>
        <v>Less than 25000</v>
      </c>
      <c r="Q979" t="str">
        <f t="shared" si="15"/>
        <v>Yes</v>
      </c>
    </row>
    <row r="980" spans="1:17" x14ac:dyDescent="0.3">
      <c r="A980">
        <v>17450</v>
      </c>
      <c r="B980" t="s">
        <v>32</v>
      </c>
      <c r="C980" t="s">
        <v>35</v>
      </c>
      <c r="D980" s="2">
        <v>80000</v>
      </c>
      <c r="E980">
        <v>5</v>
      </c>
      <c r="F980" t="s">
        <v>19</v>
      </c>
      <c r="G980" t="s">
        <v>21</v>
      </c>
      <c r="H980" t="s">
        <v>15</v>
      </c>
      <c r="I980">
        <v>3</v>
      </c>
      <c r="J980" t="s">
        <v>23</v>
      </c>
      <c r="K980" t="s">
        <v>31</v>
      </c>
      <c r="L980">
        <v>45</v>
      </c>
      <c r="M980" t="str" cm="1">
        <f t="array" ref="M980">_xlfn.IFS(L980&lt;18,"Invalid", L980&lt;=35,"Young Adult", L980&lt;=55,"Middle Aged", L980&gt;55,"Old")</f>
        <v>Middle Aged</v>
      </c>
      <c r="N980" t="s">
        <v>18</v>
      </c>
      <c r="O980" s="2" cm="1">
        <f t="array" ref="O980">_xlfn.IFS(E980 = 0, D980,E980&gt;0,D980/E980)</f>
        <v>16000</v>
      </c>
      <c r="P980" t="str" cm="1">
        <f t="array" ref="P980">_xlfn.IFS(O980&lt;25000,"Less than 25000",O980&lt;50000,"25000 - 50000", O980&lt;75000,"50000 - 75000",O980&lt;100000,"75000 - 100000",O980&gt;=100000,"More than 100000")</f>
        <v>Less than 25000</v>
      </c>
      <c r="Q980" t="str">
        <f t="shared" si="15"/>
        <v>Yes</v>
      </c>
    </row>
    <row r="981" spans="1:17" x14ac:dyDescent="0.3">
      <c r="A981">
        <v>17337</v>
      </c>
      <c r="B981" t="s">
        <v>33</v>
      </c>
      <c r="C981" t="s">
        <v>35</v>
      </c>
      <c r="D981" s="2">
        <v>40000</v>
      </c>
      <c r="E981">
        <v>0</v>
      </c>
      <c r="F981" t="s">
        <v>27</v>
      </c>
      <c r="G981" t="s">
        <v>14</v>
      </c>
      <c r="H981" t="s">
        <v>15</v>
      </c>
      <c r="I981">
        <v>1</v>
      </c>
      <c r="J981" t="s">
        <v>23</v>
      </c>
      <c r="K981" t="s">
        <v>31</v>
      </c>
      <c r="L981">
        <v>31</v>
      </c>
      <c r="M981" t="str" cm="1">
        <f t="array" ref="M981">_xlfn.IFS(L981&lt;18,"Invalid", L981&lt;=35,"Young Adult", L981&lt;=55,"Middle Aged", L981&gt;55,"Old")</f>
        <v>Young Adult</v>
      </c>
      <c r="N981" t="s">
        <v>18</v>
      </c>
      <c r="O981" s="2" cm="1">
        <f t="array" ref="O981">_xlfn.IFS(E981 = 0, D981,E981&gt;0,D981/E981)</f>
        <v>40000</v>
      </c>
      <c r="P981" t="str" cm="1">
        <f t="array" ref="P981">_xlfn.IFS(O981&lt;25000,"Less than 25000",O981&lt;50000,"25000 - 50000", O981&lt;75000,"50000 - 75000",O981&lt;100000,"75000 - 100000",O981&gt;=100000,"More than 100000")</f>
        <v>25000 - 50000</v>
      </c>
      <c r="Q981" t="str">
        <f t="shared" si="15"/>
        <v>Yes</v>
      </c>
    </row>
    <row r="982" spans="1:17" x14ac:dyDescent="0.3">
      <c r="A982">
        <v>18594</v>
      </c>
      <c r="B982" t="s">
        <v>33</v>
      </c>
      <c r="C982" t="s">
        <v>34</v>
      </c>
      <c r="D982" s="2">
        <v>80000</v>
      </c>
      <c r="E982">
        <v>3</v>
      </c>
      <c r="F982" t="s">
        <v>13</v>
      </c>
      <c r="G982" t="s">
        <v>14</v>
      </c>
      <c r="H982" t="s">
        <v>15</v>
      </c>
      <c r="I982">
        <v>3</v>
      </c>
      <c r="J982" t="s">
        <v>42</v>
      </c>
      <c r="K982" t="s">
        <v>31</v>
      </c>
      <c r="L982">
        <v>40</v>
      </c>
      <c r="M982" t="str" cm="1">
        <f t="array" ref="M982">_xlfn.IFS(L982&lt;18,"Invalid", L982&lt;=35,"Young Adult", L982&lt;=55,"Middle Aged", L982&gt;55,"Old")</f>
        <v>Middle Aged</v>
      </c>
      <c r="N982" t="s">
        <v>15</v>
      </c>
      <c r="O982" s="2" cm="1">
        <f t="array" ref="O982">_xlfn.IFS(E982 = 0, D982,E982&gt;0,D982/E982)</f>
        <v>26666.666666666668</v>
      </c>
      <c r="P982" t="str" cm="1">
        <f t="array" ref="P982">_xlfn.IFS(O982&lt;25000,"Less than 25000",O982&lt;50000,"25000 - 50000", O982&lt;75000,"50000 - 75000",O982&lt;100000,"75000 - 100000",O982&gt;=100000,"More than 100000")</f>
        <v>25000 - 50000</v>
      </c>
      <c r="Q982" t="str">
        <f t="shared" si="15"/>
        <v>Yes</v>
      </c>
    </row>
    <row r="983" spans="1:17" x14ac:dyDescent="0.3">
      <c r="A983">
        <v>15982</v>
      </c>
      <c r="B983" t="s">
        <v>32</v>
      </c>
      <c r="C983" t="s">
        <v>35</v>
      </c>
      <c r="D983" s="2">
        <v>110000</v>
      </c>
      <c r="E983">
        <v>5</v>
      </c>
      <c r="F983" t="s">
        <v>19</v>
      </c>
      <c r="G983" t="s">
        <v>21</v>
      </c>
      <c r="H983" t="s">
        <v>15</v>
      </c>
      <c r="I983">
        <v>4</v>
      </c>
      <c r="J983" t="s">
        <v>22</v>
      </c>
      <c r="K983" t="s">
        <v>31</v>
      </c>
      <c r="L983">
        <v>46</v>
      </c>
      <c r="M983" t="str" cm="1">
        <f t="array" ref="M983">_xlfn.IFS(L983&lt;18,"Invalid", L983&lt;=35,"Young Adult", L983&lt;=55,"Middle Aged", L983&gt;55,"Old")</f>
        <v>Middle Aged</v>
      </c>
      <c r="N983" t="s">
        <v>18</v>
      </c>
      <c r="O983" s="2" cm="1">
        <f t="array" ref="O983">_xlfn.IFS(E983 = 0, D983,E983&gt;0,D983/E983)</f>
        <v>22000</v>
      </c>
      <c r="P983" t="str" cm="1">
        <f t="array" ref="P983">_xlfn.IFS(O983&lt;25000,"Less than 25000",O983&lt;50000,"25000 - 50000", O983&lt;75000,"50000 - 75000",O983&lt;100000,"75000 - 100000",O983&gt;=100000,"More than 100000")</f>
        <v>Less than 25000</v>
      </c>
      <c r="Q983" t="str">
        <f t="shared" si="15"/>
        <v>Yes</v>
      </c>
    </row>
    <row r="984" spans="1:17" x14ac:dyDescent="0.3">
      <c r="A984">
        <v>28625</v>
      </c>
      <c r="B984" t="s">
        <v>33</v>
      </c>
      <c r="C984" t="s">
        <v>35</v>
      </c>
      <c r="D984" s="2">
        <v>40000</v>
      </c>
      <c r="E984">
        <v>2</v>
      </c>
      <c r="F984" t="s">
        <v>19</v>
      </c>
      <c r="G984" t="s">
        <v>20</v>
      </c>
      <c r="H984" t="s">
        <v>18</v>
      </c>
      <c r="I984">
        <v>1</v>
      </c>
      <c r="J984" t="s">
        <v>26</v>
      </c>
      <c r="K984" t="s">
        <v>31</v>
      </c>
      <c r="L984">
        <v>47</v>
      </c>
      <c r="M984" t="str" cm="1">
        <f t="array" ref="M984">_xlfn.IFS(L984&lt;18,"Invalid", L984&lt;=35,"Young Adult", L984&lt;=55,"Middle Aged", L984&gt;55,"Old")</f>
        <v>Middle Aged</v>
      </c>
      <c r="N984" t="s">
        <v>15</v>
      </c>
      <c r="O984" s="2" cm="1">
        <f t="array" ref="O984">_xlfn.IFS(E984 = 0, D984,E984&gt;0,D984/E984)</f>
        <v>20000</v>
      </c>
      <c r="P984" t="str" cm="1">
        <f t="array" ref="P984">_xlfn.IFS(O984&lt;25000,"Less than 25000",O984&lt;50000,"25000 - 50000", O984&lt;75000,"50000 - 75000",O984&lt;100000,"75000 - 100000",O984&gt;=100000,"More than 100000")</f>
        <v>Less than 25000</v>
      </c>
      <c r="Q984" t="str">
        <f t="shared" si="15"/>
        <v>Yes</v>
      </c>
    </row>
    <row r="985" spans="1:17" x14ac:dyDescent="0.3">
      <c r="A985">
        <v>11269</v>
      </c>
      <c r="B985" t="s">
        <v>32</v>
      </c>
      <c r="C985" t="s">
        <v>35</v>
      </c>
      <c r="D985" s="2">
        <v>130000</v>
      </c>
      <c r="E985">
        <v>2</v>
      </c>
      <c r="F985" t="s">
        <v>30</v>
      </c>
      <c r="G985" t="s">
        <v>28</v>
      </c>
      <c r="H985" t="s">
        <v>15</v>
      </c>
      <c r="I985">
        <v>2</v>
      </c>
      <c r="J985" t="s">
        <v>16</v>
      </c>
      <c r="K985" t="s">
        <v>31</v>
      </c>
      <c r="L985">
        <v>41</v>
      </c>
      <c r="M985" t="str" cm="1">
        <f t="array" ref="M985">_xlfn.IFS(L985&lt;18,"Invalid", L985&lt;=35,"Young Adult", L985&lt;=55,"Middle Aged", L985&gt;55,"Old")</f>
        <v>Middle Aged</v>
      </c>
      <c r="N985" t="s">
        <v>18</v>
      </c>
      <c r="O985" s="2" cm="1">
        <f t="array" ref="O985">_xlfn.IFS(E985 = 0, D985,E985&gt;0,D985/E985)</f>
        <v>65000</v>
      </c>
      <c r="P985" t="str" cm="1">
        <f t="array" ref="P985">_xlfn.IFS(O985&lt;25000,"Less than 25000",O985&lt;50000,"25000 - 50000", O985&lt;75000,"50000 - 75000",O985&lt;100000,"75000 - 100000",O985&gt;=100000,"More than 100000")</f>
        <v>50000 - 75000</v>
      </c>
      <c r="Q985" t="str">
        <f t="shared" si="15"/>
        <v>Yes</v>
      </c>
    </row>
    <row r="986" spans="1:17" x14ac:dyDescent="0.3">
      <c r="A986">
        <v>25148</v>
      </c>
      <c r="B986" t="s">
        <v>32</v>
      </c>
      <c r="C986" t="s">
        <v>35</v>
      </c>
      <c r="D986" s="2">
        <v>60000</v>
      </c>
      <c r="E986">
        <v>2</v>
      </c>
      <c r="F986" t="s">
        <v>27</v>
      </c>
      <c r="G986" t="s">
        <v>21</v>
      </c>
      <c r="H986" t="s">
        <v>18</v>
      </c>
      <c r="I986">
        <v>2</v>
      </c>
      <c r="J986" t="s">
        <v>26</v>
      </c>
      <c r="K986" t="s">
        <v>31</v>
      </c>
      <c r="L986">
        <v>48</v>
      </c>
      <c r="M986" t="str" cm="1">
        <f t="array" ref="M986">_xlfn.IFS(L986&lt;18,"Invalid", L986&lt;=35,"Young Adult", L986&lt;=55,"Middle Aged", L986&gt;55,"Old")</f>
        <v>Middle Aged</v>
      </c>
      <c r="N986" t="s">
        <v>15</v>
      </c>
      <c r="O986" s="2" cm="1">
        <f t="array" ref="O986">_xlfn.IFS(E986 = 0, D986,E986&gt;0,D986/E986)</f>
        <v>30000</v>
      </c>
      <c r="P986" t="str" cm="1">
        <f t="array" ref="P986">_xlfn.IFS(O986&lt;25000,"Less than 25000",O986&lt;50000,"25000 - 50000", O986&lt;75000,"50000 - 75000",O986&lt;100000,"75000 - 100000",O986&gt;=100000,"More than 100000")</f>
        <v>25000 - 50000</v>
      </c>
      <c r="Q986" t="str">
        <f t="shared" si="15"/>
        <v>Yes</v>
      </c>
    </row>
    <row r="987" spans="1:17" x14ac:dyDescent="0.3">
      <c r="A987">
        <v>13920</v>
      </c>
      <c r="B987" t="s">
        <v>33</v>
      </c>
      <c r="C987" t="s">
        <v>34</v>
      </c>
      <c r="D987" s="2">
        <v>50000</v>
      </c>
      <c r="E987">
        <v>4</v>
      </c>
      <c r="F987" t="s">
        <v>13</v>
      </c>
      <c r="G987" t="s">
        <v>14</v>
      </c>
      <c r="H987" t="s">
        <v>15</v>
      </c>
      <c r="I987">
        <v>2</v>
      </c>
      <c r="J987" t="s">
        <v>16</v>
      </c>
      <c r="K987" t="s">
        <v>31</v>
      </c>
      <c r="L987">
        <v>42</v>
      </c>
      <c r="M987" t="str" cm="1">
        <f t="array" ref="M987">_xlfn.IFS(L987&lt;18,"Invalid", L987&lt;=35,"Young Adult", L987&lt;=55,"Middle Aged", L987&gt;55,"Old")</f>
        <v>Middle Aged</v>
      </c>
      <c r="N987" t="s">
        <v>18</v>
      </c>
      <c r="O987" s="2" cm="1">
        <f t="array" ref="O987">_xlfn.IFS(E987 = 0, D987,E987&gt;0,D987/E987)</f>
        <v>12500</v>
      </c>
      <c r="P987" t="str" cm="1">
        <f t="array" ref="P987">_xlfn.IFS(O987&lt;25000,"Less than 25000",O987&lt;50000,"25000 - 50000", O987&lt;75000,"50000 - 75000",O987&lt;100000,"75000 - 100000",O987&gt;=100000,"More than 100000")</f>
        <v>Less than 25000</v>
      </c>
      <c r="Q987" t="str">
        <f t="shared" si="15"/>
        <v>Yes</v>
      </c>
    </row>
    <row r="988" spans="1:17" x14ac:dyDescent="0.3">
      <c r="A988">
        <v>23704</v>
      </c>
      <c r="B988" t="s">
        <v>33</v>
      </c>
      <c r="C988" t="s">
        <v>35</v>
      </c>
      <c r="D988" s="2">
        <v>40000</v>
      </c>
      <c r="E988">
        <v>5</v>
      </c>
      <c r="F988" t="s">
        <v>27</v>
      </c>
      <c r="G988" t="s">
        <v>21</v>
      </c>
      <c r="H988" t="s">
        <v>15</v>
      </c>
      <c r="I988">
        <v>4</v>
      </c>
      <c r="J988" t="s">
        <v>42</v>
      </c>
      <c r="K988" t="s">
        <v>31</v>
      </c>
      <c r="L988">
        <v>60</v>
      </c>
      <c r="M988" t="str" cm="1">
        <f t="array" ref="M988">_xlfn.IFS(L988&lt;18,"Invalid", L988&lt;=35,"Young Adult", L988&lt;=55,"Middle Aged", L988&gt;55,"Old")</f>
        <v>Old</v>
      </c>
      <c r="N988" t="s">
        <v>15</v>
      </c>
      <c r="O988" s="2" cm="1">
        <f t="array" ref="O988">_xlfn.IFS(E988 = 0, D988,E988&gt;0,D988/E988)</f>
        <v>8000</v>
      </c>
      <c r="P988" t="str" cm="1">
        <f t="array" ref="P988">_xlfn.IFS(O988&lt;25000,"Less than 25000",O988&lt;50000,"25000 - 50000", O988&lt;75000,"50000 - 75000",O988&lt;100000,"75000 - 100000",O988&gt;=100000,"More than 100000")</f>
        <v>Less than 25000</v>
      </c>
      <c r="Q988" t="str">
        <f t="shared" si="15"/>
        <v>Yes</v>
      </c>
    </row>
    <row r="989" spans="1:17" x14ac:dyDescent="0.3">
      <c r="A989">
        <v>28972</v>
      </c>
      <c r="B989" t="s">
        <v>33</v>
      </c>
      <c r="C989" t="s">
        <v>34</v>
      </c>
      <c r="D989" s="2">
        <v>60000</v>
      </c>
      <c r="E989">
        <v>3</v>
      </c>
      <c r="F989" t="s">
        <v>30</v>
      </c>
      <c r="G989" t="s">
        <v>28</v>
      </c>
      <c r="H989" t="s">
        <v>15</v>
      </c>
      <c r="I989">
        <v>2</v>
      </c>
      <c r="J989" t="s">
        <v>42</v>
      </c>
      <c r="K989" t="s">
        <v>31</v>
      </c>
      <c r="L989">
        <v>66</v>
      </c>
      <c r="M989" t="str" cm="1">
        <f t="array" ref="M989">_xlfn.IFS(L989&lt;18,"Invalid", L989&lt;=35,"Young Adult", L989&lt;=55,"Middle Aged", L989&gt;55,"Old")</f>
        <v>Old</v>
      </c>
      <c r="N989" t="s">
        <v>18</v>
      </c>
      <c r="O989" s="2" cm="1">
        <f t="array" ref="O989">_xlfn.IFS(E989 = 0, D989,E989&gt;0,D989/E989)</f>
        <v>20000</v>
      </c>
      <c r="P989" t="str" cm="1">
        <f t="array" ref="P989">_xlfn.IFS(O989&lt;25000,"Less than 25000",O989&lt;50000,"25000 - 50000", O989&lt;75000,"50000 - 75000",O989&lt;100000,"75000 - 100000",O989&gt;=100000,"More than 100000")</f>
        <v>Less than 25000</v>
      </c>
      <c r="Q989" t="str">
        <f t="shared" si="15"/>
        <v>Yes</v>
      </c>
    </row>
    <row r="990" spans="1:17" x14ac:dyDescent="0.3">
      <c r="A990">
        <v>22730</v>
      </c>
      <c r="B990" t="s">
        <v>32</v>
      </c>
      <c r="C990" t="s">
        <v>35</v>
      </c>
      <c r="D990" s="2">
        <v>70000</v>
      </c>
      <c r="E990">
        <v>5</v>
      </c>
      <c r="F990" t="s">
        <v>13</v>
      </c>
      <c r="G990" t="s">
        <v>28</v>
      </c>
      <c r="H990" t="s">
        <v>15</v>
      </c>
      <c r="I990">
        <v>2</v>
      </c>
      <c r="J990" t="s">
        <v>42</v>
      </c>
      <c r="K990" t="s">
        <v>31</v>
      </c>
      <c r="L990">
        <v>63</v>
      </c>
      <c r="M990" t="str" cm="1">
        <f t="array" ref="M990">_xlfn.IFS(L990&lt;18,"Invalid", L990&lt;=35,"Young Adult", L990&lt;=55,"Middle Aged", L990&gt;55,"Old")</f>
        <v>Old</v>
      </c>
      <c r="N990" t="s">
        <v>18</v>
      </c>
      <c r="O990" s="2" cm="1">
        <f t="array" ref="O990">_xlfn.IFS(E990 = 0, D990,E990&gt;0,D990/E990)</f>
        <v>14000</v>
      </c>
      <c r="P990" t="str" cm="1">
        <f t="array" ref="P990">_xlfn.IFS(O990&lt;25000,"Less than 25000",O990&lt;50000,"25000 - 50000", O990&lt;75000,"50000 - 75000",O990&lt;100000,"75000 - 100000",O990&gt;=100000,"More than 100000")</f>
        <v>Less than 25000</v>
      </c>
      <c r="Q990" t="str">
        <f t="shared" si="15"/>
        <v>Yes</v>
      </c>
    </row>
    <row r="991" spans="1:17" x14ac:dyDescent="0.3">
      <c r="A991">
        <v>29134</v>
      </c>
      <c r="B991" t="s">
        <v>32</v>
      </c>
      <c r="C991" t="s">
        <v>35</v>
      </c>
      <c r="D991" s="2">
        <v>60000</v>
      </c>
      <c r="E991">
        <v>4</v>
      </c>
      <c r="F991" t="s">
        <v>13</v>
      </c>
      <c r="G991" t="s">
        <v>14</v>
      </c>
      <c r="H991" t="s">
        <v>18</v>
      </c>
      <c r="I991">
        <v>3</v>
      </c>
      <c r="J991" t="s">
        <v>42</v>
      </c>
      <c r="K991" t="s">
        <v>31</v>
      </c>
      <c r="L991">
        <v>42</v>
      </c>
      <c r="M991" t="str" cm="1">
        <f t="array" ref="M991">_xlfn.IFS(L991&lt;18,"Invalid", L991&lt;=35,"Young Adult", L991&lt;=55,"Middle Aged", L991&gt;55,"Old")</f>
        <v>Middle Aged</v>
      </c>
      <c r="N991" t="s">
        <v>18</v>
      </c>
      <c r="O991" s="2" cm="1">
        <f t="array" ref="O991">_xlfn.IFS(E991 = 0, D991,E991&gt;0,D991/E991)</f>
        <v>15000</v>
      </c>
      <c r="P991" t="str" cm="1">
        <f t="array" ref="P991">_xlfn.IFS(O991&lt;25000,"Less than 25000",O991&lt;50000,"25000 - 50000", O991&lt;75000,"50000 - 75000",O991&lt;100000,"75000 - 100000",O991&gt;=100000,"More than 100000")</f>
        <v>Less than 25000</v>
      </c>
      <c r="Q991" t="str">
        <f t="shared" si="15"/>
        <v>Yes</v>
      </c>
    </row>
    <row r="992" spans="1:17" x14ac:dyDescent="0.3">
      <c r="A992">
        <v>14332</v>
      </c>
      <c r="B992" t="s">
        <v>33</v>
      </c>
      <c r="C992" t="s">
        <v>34</v>
      </c>
      <c r="D992" s="2">
        <v>30000</v>
      </c>
      <c r="E992">
        <v>0</v>
      </c>
      <c r="F992" t="s">
        <v>27</v>
      </c>
      <c r="G992" t="s">
        <v>14</v>
      </c>
      <c r="H992" t="s">
        <v>18</v>
      </c>
      <c r="I992">
        <v>2</v>
      </c>
      <c r="J992" t="s">
        <v>23</v>
      </c>
      <c r="K992" t="s">
        <v>31</v>
      </c>
      <c r="L992">
        <v>26</v>
      </c>
      <c r="M992" t="str" cm="1">
        <f t="array" ref="M992">_xlfn.IFS(L992&lt;18,"Invalid", L992&lt;=35,"Young Adult", L992&lt;=55,"Middle Aged", L992&gt;55,"Old")</f>
        <v>Young Adult</v>
      </c>
      <c r="N992" t="s">
        <v>18</v>
      </c>
      <c r="O992" s="2" cm="1">
        <f t="array" ref="O992">_xlfn.IFS(E992 = 0, D992,E992&gt;0,D992/E992)</f>
        <v>30000</v>
      </c>
      <c r="P992" t="str" cm="1">
        <f t="array" ref="P992">_xlfn.IFS(O992&lt;25000,"Less than 25000",O992&lt;50000,"25000 - 50000", O992&lt;75000,"50000 - 75000",O992&lt;100000,"75000 - 100000",O992&gt;=100000,"More than 100000")</f>
        <v>25000 - 50000</v>
      </c>
      <c r="Q992" t="str">
        <f t="shared" si="15"/>
        <v>Yes</v>
      </c>
    </row>
    <row r="993" spans="1:17" x14ac:dyDescent="0.3">
      <c r="A993">
        <v>19117</v>
      </c>
      <c r="B993" t="s">
        <v>33</v>
      </c>
      <c r="C993" t="s">
        <v>34</v>
      </c>
      <c r="D993" s="2">
        <v>60000</v>
      </c>
      <c r="E993">
        <v>1</v>
      </c>
      <c r="F993" t="s">
        <v>30</v>
      </c>
      <c r="G993" t="s">
        <v>21</v>
      </c>
      <c r="H993" t="s">
        <v>15</v>
      </c>
      <c r="I993">
        <v>0</v>
      </c>
      <c r="J993" t="s">
        <v>22</v>
      </c>
      <c r="K993" t="s">
        <v>31</v>
      </c>
      <c r="L993">
        <v>36</v>
      </c>
      <c r="M993" t="str" cm="1">
        <f t="array" ref="M993">_xlfn.IFS(L993&lt;18,"Invalid", L993&lt;=35,"Young Adult", L993&lt;=55,"Middle Aged", L993&gt;55,"Old")</f>
        <v>Middle Aged</v>
      </c>
      <c r="N993" t="s">
        <v>15</v>
      </c>
      <c r="O993" s="2" cm="1">
        <f t="array" ref="O993">_xlfn.IFS(E993 = 0, D993,E993&gt;0,D993/E993)</f>
        <v>60000</v>
      </c>
      <c r="P993" t="str" cm="1">
        <f t="array" ref="P993">_xlfn.IFS(O993&lt;25000,"Less than 25000",O993&lt;50000,"25000 - 50000", O993&lt;75000,"50000 - 75000",O993&lt;100000,"75000 - 100000",O993&gt;=100000,"More than 100000")</f>
        <v>50000 - 75000</v>
      </c>
      <c r="Q993" t="str">
        <f t="shared" si="15"/>
        <v>No</v>
      </c>
    </row>
    <row r="994" spans="1:17" x14ac:dyDescent="0.3">
      <c r="A994">
        <v>22864</v>
      </c>
      <c r="B994" t="s">
        <v>32</v>
      </c>
      <c r="C994" t="s">
        <v>35</v>
      </c>
      <c r="D994" s="2">
        <v>90000</v>
      </c>
      <c r="E994">
        <v>2</v>
      </c>
      <c r="F994" t="s">
        <v>19</v>
      </c>
      <c r="G994" t="s">
        <v>21</v>
      </c>
      <c r="H994" t="s">
        <v>18</v>
      </c>
      <c r="I994">
        <v>0</v>
      </c>
      <c r="J994" t="s">
        <v>23</v>
      </c>
      <c r="K994" t="s">
        <v>31</v>
      </c>
      <c r="L994">
        <v>49</v>
      </c>
      <c r="M994" t="str" cm="1">
        <f t="array" ref="M994">_xlfn.IFS(L994&lt;18,"Invalid", L994&lt;=35,"Young Adult", L994&lt;=55,"Middle Aged", L994&gt;55,"Old")</f>
        <v>Middle Aged</v>
      </c>
      <c r="N994" t="s">
        <v>15</v>
      </c>
      <c r="O994" s="2" cm="1">
        <f t="array" ref="O994">_xlfn.IFS(E994 = 0, D994,E994&gt;0,D994/E994)</f>
        <v>45000</v>
      </c>
      <c r="P994" t="str" cm="1">
        <f t="array" ref="P994">_xlfn.IFS(O994&lt;25000,"Less than 25000",O994&lt;50000,"25000 - 50000", O994&lt;75000,"50000 - 75000",O994&lt;100000,"75000 - 100000",O994&gt;=100000,"More than 100000")</f>
        <v>25000 - 50000</v>
      </c>
      <c r="Q994" t="str">
        <f t="shared" si="15"/>
        <v>No</v>
      </c>
    </row>
    <row r="995" spans="1:17" x14ac:dyDescent="0.3">
      <c r="A995">
        <v>11292</v>
      </c>
      <c r="B995" t="s">
        <v>33</v>
      </c>
      <c r="C995" t="s">
        <v>35</v>
      </c>
      <c r="D995" s="2">
        <v>150000</v>
      </c>
      <c r="E995">
        <v>1</v>
      </c>
      <c r="F995" t="s">
        <v>19</v>
      </c>
      <c r="G995" t="s">
        <v>21</v>
      </c>
      <c r="H995" t="s">
        <v>18</v>
      </c>
      <c r="I995">
        <v>3</v>
      </c>
      <c r="J995" t="s">
        <v>16</v>
      </c>
      <c r="K995" t="s">
        <v>31</v>
      </c>
      <c r="L995">
        <v>44</v>
      </c>
      <c r="M995" t="str" cm="1">
        <f t="array" ref="M995">_xlfn.IFS(L995&lt;18,"Invalid", L995&lt;=35,"Young Adult", L995&lt;=55,"Middle Aged", L995&gt;55,"Old")</f>
        <v>Middle Aged</v>
      </c>
      <c r="N995" t="s">
        <v>15</v>
      </c>
      <c r="O995" s="2" cm="1">
        <f t="array" ref="O995">_xlfn.IFS(E995 = 0, D995,E995&gt;0,D995/E995)</f>
        <v>150000</v>
      </c>
      <c r="P995" t="str" cm="1">
        <f t="array" ref="P995">_xlfn.IFS(O995&lt;25000,"Less than 25000",O995&lt;50000,"25000 - 50000", O995&lt;75000,"50000 - 75000",O995&lt;100000,"75000 - 100000",O995&gt;=100000,"More than 100000")</f>
        <v>More than 100000</v>
      </c>
      <c r="Q995" t="str">
        <f t="shared" si="15"/>
        <v>Yes</v>
      </c>
    </row>
    <row r="996" spans="1:17" x14ac:dyDescent="0.3">
      <c r="A996">
        <v>13466</v>
      </c>
      <c r="B996" t="s">
        <v>32</v>
      </c>
      <c r="C996" t="s">
        <v>35</v>
      </c>
      <c r="D996" s="2">
        <v>80000</v>
      </c>
      <c r="E996">
        <v>5</v>
      </c>
      <c r="F996" t="s">
        <v>19</v>
      </c>
      <c r="G996" t="s">
        <v>21</v>
      </c>
      <c r="H996" t="s">
        <v>15</v>
      </c>
      <c r="I996">
        <v>3</v>
      </c>
      <c r="J996" t="s">
        <v>26</v>
      </c>
      <c r="K996" t="s">
        <v>31</v>
      </c>
      <c r="L996">
        <v>46</v>
      </c>
      <c r="M996" t="str" cm="1">
        <f t="array" ref="M996">_xlfn.IFS(L996&lt;18,"Invalid", L996&lt;=35,"Young Adult", L996&lt;=55,"Middle Aged", L996&gt;55,"Old")</f>
        <v>Middle Aged</v>
      </c>
      <c r="N996" t="s">
        <v>18</v>
      </c>
      <c r="O996" s="2" cm="1">
        <f t="array" ref="O996">_xlfn.IFS(E996 = 0, D996,E996&gt;0,D996/E996)</f>
        <v>16000</v>
      </c>
      <c r="P996" t="str" cm="1">
        <f t="array" ref="P996">_xlfn.IFS(O996&lt;25000,"Less than 25000",O996&lt;50000,"25000 - 50000", O996&lt;75000,"50000 - 75000",O996&lt;100000,"75000 - 100000",O996&gt;=100000,"More than 100000")</f>
        <v>Less than 25000</v>
      </c>
      <c r="Q996" t="str">
        <f t="shared" si="15"/>
        <v>Yes</v>
      </c>
    </row>
    <row r="997" spans="1:17" x14ac:dyDescent="0.3">
      <c r="A997">
        <v>23731</v>
      </c>
      <c r="B997" t="s">
        <v>32</v>
      </c>
      <c r="C997" t="s">
        <v>35</v>
      </c>
      <c r="D997" s="2">
        <v>60000</v>
      </c>
      <c r="E997" s="1">
        <v>2</v>
      </c>
      <c r="F997" t="s">
        <v>27</v>
      </c>
      <c r="G997" t="s">
        <v>21</v>
      </c>
      <c r="H997" t="s">
        <v>15</v>
      </c>
      <c r="I997">
        <v>2</v>
      </c>
      <c r="J997" t="s">
        <v>22</v>
      </c>
      <c r="K997" t="s">
        <v>31</v>
      </c>
      <c r="L997">
        <v>54</v>
      </c>
      <c r="M997" t="str" cm="1">
        <f t="array" ref="M997">_xlfn.IFS(L997&lt;18,"Invalid", L997&lt;=35,"Young Adult", L997&lt;=55,"Middle Aged", L997&gt;55,"Old")</f>
        <v>Middle Aged</v>
      </c>
      <c r="N997" t="s">
        <v>15</v>
      </c>
      <c r="O997" s="2" cm="1">
        <f t="array" ref="O997">_xlfn.IFS(E997 = 0, D997,E997&gt;0,D997/E997)</f>
        <v>30000</v>
      </c>
      <c r="P997" t="str" cm="1">
        <f t="array" ref="P997">_xlfn.IFS(O997&lt;25000,"Less than 25000",O997&lt;50000,"25000 - 50000", O997&lt;75000,"50000 - 75000",O997&lt;100000,"75000 - 100000",O997&gt;=100000,"More than 100000")</f>
        <v>25000 - 50000</v>
      </c>
      <c r="Q997" t="str">
        <f t="shared" si="15"/>
        <v>Yes</v>
      </c>
    </row>
    <row r="998" spans="1:17" x14ac:dyDescent="0.3">
      <c r="A998">
        <v>28672</v>
      </c>
      <c r="B998" t="s">
        <v>33</v>
      </c>
      <c r="C998" t="s">
        <v>35</v>
      </c>
      <c r="D998" s="2">
        <v>70000</v>
      </c>
      <c r="E998">
        <v>4</v>
      </c>
      <c r="F998" t="s">
        <v>30</v>
      </c>
      <c r="G998" t="s">
        <v>21</v>
      </c>
      <c r="H998" t="s">
        <v>15</v>
      </c>
      <c r="I998">
        <v>0</v>
      </c>
      <c r="J998" t="s">
        <v>22</v>
      </c>
      <c r="K998" t="s">
        <v>31</v>
      </c>
      <c r="L998">
        <v>35</v>
      </c>
      <c r="M998" t="str" cm="1">
        <f t="array" ref="M998">_xlfn.IFS(L998&lt;18,"Invalid", L998&lt;=35,"Young Adult", L998&lt;=55,"Middle Aged", L998&gt;55,"Old")</f>
        <v>Young Adult</v>
      </c>
      <c r="N998" t="s">
        <v>15</v>
      </c>
      <c r="O998" s="2" cm="1">
        <f t="array" ref="O998">_xlfn.IFS(E998 = 0, D998,E998&gt;0,D998/E998)</f>
        <v>17500</v>
      </c>
      <c r="P998" t="str" cm="1">
        <f t="array" ref="P998">_xlfn.IFS(O998&lt;25000,"Less than 25000",O998&lt;50000,"25000 - 50000", O998&lt;75000,"50000 - 75000",O998&lt;100000,"75000 - 100000",O998&gt;=100000,"More than 100000")</f>
        <v>Less than 25000</v>
      </c>
      <c r="Q998" t="str">
        <f t="shared" si="15"/>
        <v>No</v>
      </c>
    </row>
    <row r="999" spans="1:17" x14ac:dyDescent="0.3">
      <c r="A999">
        <v>11809</v>
      </c>
      <c r="B999" t="s">
        <v>32</v>
      </c>
      <c r="C999" t="s">
        <v>35</v>
      </c>
      <c r="D999" s="2">
        <v>60000</v>
      </c>
      <c r="E999">
        <v>2</v>
      </c>
      <c r="F999" t="s">
        <v>13</v>
      </c>
      <c r="G999" t="s">
        <v>14</v>
      </c>
      <c r="H999" t="s">
        <v>15</v>
      </c>
      <c r="I999">
        <v>0</v>
      </c>
      <c r="J999" t="s">
        <v>16</v>
      </c>
      <c r="K999" t="s">
        <v>31</v>
      </c>
      <c r="L999">
        <v>38</v>
      </c>
      <c r="M999" t="str" cm="1">
        <f t="array" ref="M999">_xlfn.IFS(L999&lt;18,"Invalid", L999&lt;=35,"Young Adult", L999&lt;=55,"Middle Aged", L999&gt;55,"Old")</f>
        <v>Middle Aged</v>
      </c>
      <c r="N999" t="s">
        <v>15</v>
      </c>
      <c r="O999" s="2" cm="1">
        <f t="array" ref="O999">_xlfn.IFS(E999 = 0, D999,E999&gt;0,D999/E999)</f>
        <v>30000</v>
      </c>
      <c r="P999" t="str" cm="1">
        <f t="array" ref="P999">_xlfn.IFS(O999&lt;25000,"Less than 25000",O999&lt;50000,"25000 - 50000", O999&lt;75000,"50000 - 75000",O999&lt;100000,"75000 - 100000",O999&gt;=100000,"More than 100000")</f>
        <v>25000 - 50000</v>
      </c>
      <c r="Q999" t="str">
        <f t="shared" si="15"/>
        <v>No</v>
      </c>
    </row>
    <row r="1000" spans="1:17" x14ac:dyDescent="0.3">
      <c r="A1000">
        <v>19664</v>
      </c>
      <c r="B1000" t="s">
        <v>33</v>
      </c>
      <c r="C1000" t="s">
        <v>35</v>
      </c>
      <c r="D1000" s="2">
        <v>100000</v>
      </c>
      <c r="E1000">
        <v>3</v>
      </c>
      <c r="F1000" t="s">
        <v>13</v>
      </c>
      <c r="G1000" t="s">
        <v>28</v>
      </c>
      <c r="H1000" t="s">
        <v>18</v>
      </c>
      <c r="I1000">
        <v>3</v>
      </c>
      <c r="J1000" t="s">
        <v>26</v>
      </c>
      <c r="K1000" t="s">
        <v>31</v>
      </c>
      <c r="L1000">
        <v>38</v>
      </c>
      <c r="M1000" t="str" cm="1">
        <f t="array" ref="M1000">_xlfn.IFS(L1000&lt;18,"Invalid", L1000&lt;=35,"Young Adult", L1000&lt;=55,"Middle Aged", L1000&gt;55,"Old")</f>
        <v>Middle Aged</v>
      </c>
      <c r="N1000" t="s">
        <v>18</v>
      </c>
      <c r="O1000" s="2" cm="1">
        <f t="array" ref="O1000">_xlfn.IFS(E1000 = 0, D1000,E1000&gt;0,D1000/E1000)</f>
        <v>33333.333333333336</v>
      </c>
      <c r="P1000" t="str" cm="1">
        <f t="array" ref="P1000">_xlfn.IFS(O1000&lt;25000,"Less than 25000",O1000&lt;50000,"25000 - 50000", O1000&lt;75000,"50000 - 75000",O1000&lt;100000,"75000 - 100000",O1000&gt;=100000,"More than 100000")</f>
        <v>25000 - 50000</v>
      </c>
      <c r="Q1000" t="str">
        <f t="shared" si="15"/>
        <v>Yes</v>
      </c>
    </row>
    <row r="1001" spans="1:17" x14ac:dyDescent="0.3">
      <c r="A1001">
        <v>12121</v>
      </c>
      <c r="B1001" t="s">
        <v>33</v>
      </c>
      <c r="C1001" t="s">
        <v>35</v>
      </c>
      <c r="D1001" s="2">
        <v>60000</v>
      </c>
      <c r="E1001">
        <v>3</v>
      </c>
      <c r="F1001" t="s">
        <v>27</v>
      </c>
      <c r="G1001" t="s">
        <v>21</v>
      </c>
      <c r="H1001" t="s">
        <v>15</v>
      </c>
      <c r="I1001">
        <v>2</v>
      </c>
      <c r="J1001" t="s">
        <v>42</v>
      </c>
      <c r="K1001" t="s">
        <v>31</v>
      </c>
      <c r="L1001">
        <v>53</v>
      </c>
      <c r="M1001" t="str" cm="1">
        <f t="array" ref="M1001">_xlfn.IFS(L1001&lt;18,"Invalid", L1001&lt;=35,"Young Adult", L1001&lt;=55,"Middle Aged", L1001&gt;55,"Old")</f>
        <v>Middle Aged</v>
      </c>
      <c r="N1001" t="s">
        <v>15</v>
      </c>
      <c r="O1001" s="2" cm="1">
        <f t="array" ref="O1001">_xlfn.IFS(E1001 = 0, D1001,E1001&gt;0,D1001/E1001)</f>
        <v>20000</v>
      </c>
      <c r="P1001" t="str" cm="1">
        <f t="array" ref="P1001">_xlfn.IFS(O1001&lt;25000,"Less than 25000",O1001&lt;50000,"25000 - 50000", O1001&lt;75000,"50000 - 75000",O1001&lt;100000,"75000 - 100000",O1001&gt;=100000,"More than 100000")</f>
        <v>Less than 25000</v>
      </c>
      <c r="Q1001" t="str">
        <f t="shared" si="15"/>
        <v>Yes</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prateek sinha</cp:lastModifiedBy>
  <dcterms:created xsi:type="dcterms:W3CDTF">2022-03-18T02:50:57Z</dcterms:created>
  <dcterms:modified xsi:type="dcterms:W3CDTF">2024-07-25T17:33:25Z</dcterms:modified>
</cp:coreProperties>
</file>