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\git\unchained-flight-insurance\unchained-flight-insurance-web\"/>
    </mc:Choice>
  </mc:AlternateContent>
  <xr:revisionPtr revIDLastSave="0" documentId="10_ncr:8100000_{802B9168-0D7F-473E-8B6A-CE7568283D0B}" xr6:coauthVersionLast="32" xr6:coauthVersionMax="32" xr10:uidLastSave="{00000000-0000-0000-0000-000000000000}"/>
  <bookViews>
    <workbookView xWindow="0" yWindow="0" windowWidth="25600" windowHeight="10233" activeTab="1" xr2:uid="{00000000-000D-0000-FFFF-FFFF00000000}"/>
  </bookViews>
  <sheets>
    <sheet name="flights" sheetId="1" r:id="rId1"/>
    <sheet name="Histograme des retards" sheetId="6" r:id="rId2"/>
  </sheets>
  <definedNames>
    <definedName name="_xlnm._FilterDatabase" localSheetId="0" hidden="1">flights!$A$1:$J$3287</definedName>
    <definedName name="_xlnm._FilterDatabase" localSheetId="1" hidden="1">'Histograme des retards'!$M$49:$Q$93</definedName>
  </definedNames>
  <calcPr calcId="162913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2" i="1"/>
  <c r="I2" i="1"/>
  <c r="I3" i="1"/>
  <c r="N100" i="6" s="1"/>
  <c r="P100" i="6" s="1" a="1"/>
  <c r="P100" i="6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N52" i="6"/>
  <c r="O52" i="6" s="1"/>
  <c r="N50" i="6"/>
  <c r="O50" i="6" s="1"/>
  <c r="N53" i="6"/>
  <c r="Q53" i="6" s="1"/>
  <c r="N55" i="6"/>
  <c r="O55" i="6" s="1"/>
  <c r="N58" i="6"/>
  <c r="O58" i="6" s="1"/>
  <c r="N57" i="6"/>
  <c r="P57" i="6" s="1"/>
  <c r="N59" i="6"/>
  <c r="O59" i="6" s="1"/>
  <c r="N60" i="6"/>
  <c r="O60" i="6" s="1"/>
  <c r="N66" i="6"/>
  <c r="O66" i="6" s="1"/>
  <c r="N72" i="6"/>
  <c r="O72" i="6" s="1"/>
  <c r="N65" i="6"/>
  <c r="Q65" i="6" s="1"/>
  <c r="N54" i="6"/>
  <c r="O54" i="6" s="1"/>
  <c r="N64" i="6"/>
  <c r="O64" i="6" s="1"/>
  <c r="N62" i="6"/>
  <c r="P62" i="6" s="1"/>
  <c r="N51" i="6"/>
  <c r="O51" i="6" s="1"/>
  <c r="N68" i="6"/>
  <c r="O68" i="6" s="1"/>
  <c r="N73" i="6"/>
  <c r="O73" i="6" s="1"/>
  <c r="N63" i="6"/>
  <c r="O63" i="6" s="1"/>
  <c r="N74" i="6"/>
  <c r="Q74" i="6" s="1"/>
  <c r="N75" i="6"/>
  <c r="O75" i="6" s="1"/>
  <c r="N76" i="6"/>
  <c r="O76" i="6" s="1"/>
  <c r="N71" i="6"/>
  <c r="P71" i="6" s="1"/>
  <c r="N67" i="6"/>
  <c r="O67" i="6" s="1"/>
  <c r="N77" i="6"/>
  <c r="O77" i="6" s="1"/>
  <c r="N78" i="6"/>
  <c r="O78" i="6" s="1"/>
  <c r="N79" i="6"/>
  <c r="O79" i="6" s="1"/>
  <c r="N80" i="6"/>
  <c r="Q80" i="6" s="1"/>
  <c r="N81" i="6"/>
  <c r="O81" i="6" s="1"/>
  <c r="N82" i="6"/>
  <c r="O82" i="6" s="1"/>
  <c r="N61" i="6"/>
  <c r="P61" i="6" s="1"/>
  <c r="N83" i="6"/>
  <c r="O83" i="6" s="1"/>
  <c r="N70" i="6"/>
  <c r="O70" i="6" s="1"/>
  <c r="N84" i="6"/>
  <c r="O84" i="6" s="1"/>
  <c r="N69" i="6"/>
  <c r="O69" i="6" s="1"/>
  <c r="N85" i="6"/>
  <c r="Q85" i="6" s="1"/>
  <c r="N86" i="6"/>
  <c r="O86" i="6" s="1"/>
  <c r="N87" i="6"/>
  <c r="O87" i="6" s="1"/>
  <c r="N88" i="6"/>
  <c r="P88" i="6" s="1"/>
  <c r="N89" i="6"/>
  <c r="O89" i="6" s="1"/>
  <c r="N90" i="6"/>
  <c r="O90" i="6" s="1"/>
  <c r="N91" i="6"/>
  <c r="O91" i="6" s="1"/>
  <c r="N92" i="6"/>
  <c r="O92" i="6" s="1"/>
  <c r="N93" i="6"/>
  <c r="O93" i="6" s="1"/>
  <c r="N56" i="6"/>
  <c r="Q56" i="6" s="1"/>
  <c r="P3" i="6" a="1"/>
  <c r="P3" i="6" s="1"/>
  <c r="P5" i="6" a="1"/>
  <c r="P5" i="6" s="1"/>
  <c r="P8" i="6" a="1"/>
  <c r="P8" i="6" s="1"/>
  <c r="P4" i="6" a="1"/>
  <c r="P4" i="6" s="1"/>
  <c r="P9" i="6" a="1"/>
  <c r="P9" i="6" s="1"/>
  <c r="P10" i="6" a="1"/>
  <c r="P10" i="6" s="1"/>
  <c r="P16" i="6" a="1"/>
  <c r="P16" i="6" s="1"/>
  <c r="P7" i="6" a="1"/>
  <c r="P7" i="6" s="1"/>
  <c r="P6" i="6" a="1"/>
  <c r="P6" i="6" s="1"/>
  <c r="P15" i="6" a="1"/>
  <c r="P15" i="6" s="1"/>
  <c r="P17" i="6" a="1"/>
  <c r="P17" i="6" s="1"/>
  <c r="P13" i="6" a="1"/>
  <c r="P13" i="6" s="1"/>
  <c r="P32" i="6" a="1"/>
  <c r="P32" i="6" s="1"/>
  <c r="P11" i="6" a="1"/>
  <c r="P11" i="6" s="1"/>
  <c r="P18" i="6" a="1"/>
  <c r="P18" i="6" s="1"/>
  <c r="P12" i="6" a="1"/>
  <c r="P12" i="6" s="1"/>
  <c r="P14" i="6" a="1"/>
  <c r="P14" i="6" s="1"/>
  <c r="P20" i="6" a="1"/>
  <c r="P20" i="6" s="1"/>
  <c r="P25" i="6" a="1"/>
  <c r="P25" i="6" s="1"/>
  <c r="P19" i="6" a="1"/>
  <c r="P19" i="6" s="1"/>
  <c r="P24" i="6" a="1"/>
  <c r="P24" i="6" s="1"/>
  <c r="P26" i="6" a="1"/>
  <c r="P26" i="6" s="1"/>
  <c r="P23" i="6" a="1"/>
  <c r="P23" i="6" s="1"/>
  <c r="P21" i="6" a="1"/>
  <c r="P21" i="6" s="1"/>
  <c r="P22" i="6" a="1"/>
  <c r="P22" i="6" s="1"/>
  <c r="P36" i="6" a="1"/>
  <c r="P36" i="6" s="1"/>
  <c r="P28" i="6" a="1"/>
  <c r="P28" i="6" s="1"/>
  <c r="P27" i="6" a="1"/>
  <c r="P27" i="6" s="1"/>
  <c r="P31" i="6" a="1"/>
  <c r="P31" i="6" s="1"/>
  <c r="P30" i="6" a="1"/>
  <c r="P30" i="6" s="1"/>
  <c r="P29" i="6" a="1"/>
  <c r="P29" i="6" s="1"/>
  <c r="P34" i="6" a="1"/>
  <c r="P34" i="6" s="1"/>
  <c r="P33" i="6" a="1"/>
  <c r="P33" i="6" s="1"/>
  <c r="P35" i="6" a="1"/>
  <c r="P35" i="6" s="1"/>
  <c r="P37" i="6" a="1"/>
  <c r="P37" i="6" s="1"/>
  <c r="P39" i="6" a="1"/>
  <c r="P39" i="6" s="1"/>
  <c r="P38" i="6" a="1"/>
  <c r="P38" i="6" s="1"/>
  <c r="P40" i="6" a="1"/>
  <c r="P40" i="6" s="1"/>
  <c r="P41" i="6" a="1"/>
  <c r="P41" i="6" s="1"/>
  <c r="P42" i="6" a="1"/>
  <c r="P42" i="6" s="1"/>
  <c r="P44" i="6" a="1"/>
  <c r="P44" i="6" s="1"/>
  <c r="P43" i="6" a="1"/>
  <c r="P43" i="6" s="1"/>
  <c r="P45" i="6" a="1"/>
  <c r="P45" i="6" s="1"/>
  <c r="P2" i="6" a="1"/>
  <c r="P2" i="6" s="1"/>
  <c r="R3" i="6"/>
  <c r="R5" i="6"/>
  <c r="R8" i="6"/>
  <c r="R4" i="6"/>
  <c r="R9" i="6"/>
  <c r="R10" i="6"/>
  <c r="R16" i="6"/>
  <c r="R7" i="6"/>
  <c r="R6" i="6"/>
  <c r="R15" i="6"/>
  <c r="R17" i="6"/>
  <c r="R13" i="6"/>
  <c r="R32" i="6"/>
  <c r="R11" i="6"/>
  <c r="R18" i="6"/>
  <c r="R12" i="6"/>
  <c r="R14" i="6"/>
  <c r="R20" i="6"/>
  <c r="R25" i="6"/>
  <c r="R19" i="6"/>
  <c r="R24" i="6"/>
  <c r="R26" i="6"/>
  <c r="R23" i="6"/>
  <c r="R21" i="6"/>
  <c r="R22" i="6"/>
  <c r="R36" i="6"/>
  <c r="R28" i="6"/>
  <c r="R27" i="6"/>
  <c r="R31" i="6"/>
  <c r="R30" i="6"/>
  <c r="R29" i="6"/>
  <c r="R34" i="6"/>
  <c r="R33" i="6"/>
  <c r="R35" i="6"/>
  <c r="R37" i="6"/>
  <c r="R39" i="6"/>
  <c r="R38" i="6"/>
  <c r="R40" i="6"/>
  <c r="R41" i="6"/>
  <c r="R42" i="6"/>
  <c r="R44" i="6"/>
  <c r="R43" i="6"/>
  <c r="R45" i="6"/>
  <c r="R2" i="6"/>
  <c r="N6" i="6" a="1"/>
  <c r="N6" i="6" s="1"/>
  <c r="N3" i="6" a="1"/>
  <c r="N3" i="6" s="1"/>
  <c r="N5" i="6" a="1"/>
  <c r="N5" i="6" s="1"/>
  <c r="N2" i="6" a="1"/>
  <c r="N2" i="6" s="1"/>
  <c r="N8" i="6" a="1"/>
  <c r="N8" i="6" s="1"/>
  <c r="N7" i="6" a="1"/>
  <c r="N7" i="6" s="1"/>
  <c r="N9" i="6" a="1"/>
  <c r="N9" i="6" s="1"/>
  <c r="N12" i="6" a="1"/>
  <c r="N12" i="6" s="1"/>
  <c r="N10" i="6" a="1"/>
  <c r="N10" i="6" s="1"/>
  <c r="N16" i="6" a="1"/>
  <c r="N16" i="6" s="1"/>
  <c r="N13" i="6" a="1"/>
  <c r="N13" i="6" s="1"/>
  <c r="N14" i="6" a="1"/>
  <c r="N14" i="6" s="1"/>
  <c r="N15" i="6" a="1"/>
  <c r="N15" i="6" s="1"/>
  <c r="N11" i="6" a="1"/>
  <c r="N11" i="6" s="1"/>
  <c r="N21" i="6" a="1"/>
  <c r="N21" i="6" s="1"/>
  <c r="N22" i="6" a="1"/>
  <c r="N22" i="6" s="1"/>
  <c r="N19" i="6" a="1"/>
  <c r="N19" i="6" s="1"/>
  <c r="N18" i="6" a="1"/>
  <c r="N18" i="6" s="1"/>
  <c r="N24" i="6" a="1"/>
  <c r="N24" i="6" s="1"/>
  <c r="N25" i="6" a="1"/>
  <c r="N25" i="6" s="1"/>
  <c r="N27" i="6" a="1"/>
  <c r="N27" i="6" s="1"/>
  <c r="N23" i="6" a="1"/>
  <c r="N23" i="6" s="1"/>
  <c r="N20" i="6" a="1"/>
  <c r="N20" i="6" s="1"/>
  <c r="N26" i="6" a="1"/>
  <c r="N26" i="6" s="1"/>
  <c r="N17" i="6" a="1"/>
  <c r="N17" i="6" s="1"/>
  <c r="N29" i="6" a="1"/>
  <c r="N29" i="6" s="1"/>
  <c r="N28" i="6" a="1"/>
  <c r="N28" i="6" s="1"/>
  <c r="N30" i="6" a="1"/>
  <c r="N30" i="6" s="1"/>
  <c r="N32" i="6" a="1"/>
  <c r="N32" i="6" s="1"/>
  <c r="N35" i="6" a="1"/>
  <c r="N35" i="6" s="1"/>
  <c r="N31" i="6" a="1"/>
  <c r="N31" i="6" s="1"/>
  <c r="N33" i="6" a="1"/>
  <c r="N33" i="6" s="1"/>
  <c r="N34" i="6" a="1"/>
  <c r="N34" i="6" s="1"/>
  <c r="N37" i="6" a="1"/>
  <c r="N37" i="6" s="1"/>
  <c r="N39" i="6" a="1"/>
  <c r="N39" i="6" s="1"/>
  <c r="N36" i="6" a="1"/>
  <c r="N36" i="6" s="1"/>
  <c r="N40" i="6" a="1"/>
  <c r="N40" i="6" s="1"/>
  <c r="N41" i="6" a="1"/>
  <c r="N41" i="6" s="1"/>
  <c r="N42" i="6" a="1"/>
  <c r="N42" i="6" s="1"/>
  <c r="N38" i="6" a="1"/>
  <c r="N38" i="6" s="1"/>
  <c r="N43" i="6" a="1"/>
  <c r="N43" i="6" s="1"/>
  <c r="N44" i="6" a="1"/>
  <c r="N44" i="6" s="1"/>
  <c r="N45" i="6" a="1"/>
  <c r="N45" i="6" s="1"/>
  <c r="O6" i="6" a="1"/>
  <c r="O6" i="6" s="1"/>
  <c r="O3" i="6" a="1"/>
  <c r="O3" i="6" s="1"/>
  <c r="O5" i="6" a="1"/>
  <c r="O5" i="6" s="1"/>
  <c r="O2" i="6" a="1"/>
  <c r="O2" i="6" s="1"/>
  <c r="O8" i="6" a="1"/>
  <c r="O8" i="6" s="1"/>
  <c r="O7" i="6" a="1"/>
  <c r="O7" i="6" s="1"/>
  <c r="O9" i="6" a="1"/>
  <c r="O9" i="6" s="1"/>
  <c r="O12" i="6" a="1"/>
  <c r="O12" i="6" s="1"/>
  <c r="O10" i="6" a="1"/>
  <c r="O10" i="6" s="1"/>
  <c r="O16" i="6" a="1"/>
  <c r="O16" i="6" s="1"/>
  <c r="O13" i="6" a="1"/>
  <c r="O13" i="6" s="1"/>
  <c r="O14" i="6" a="1"/>
  <c r="O14" i="6" s="1"/>
  <c r="O15" i="6" a="1"/>
  <c r="O15" i="6" s="1"/>
  <c r="O11" i="6" a="1"/>
  <c r="O11" i="6" s="1"/>
  <c r="O21" i="6" a="1"/>
  <c r="O21" i="6" s="1"/>
  <c r="O22" i="6" a="1"/>
  <c r="O22" i="6" s="1"/>
  <c r="O19" i="6" a="1"/>
  <c r="O19" i="6" s="1"/>
  <c r="O18" i="6" a="1"/>
  <c r="O18" i="6" s="1"/>
  <c r="O24" i="6" a="1"/>
  <c r="O24" i="6" s="1"/>
  <c r="O25" i="6" a="1"/>
  <c r="O25" i="6" s="1"/>
  <c r="O27" i="6" a="1"/>
  <c r="O27" i="6" s="1"/>
  <c r="O23" i="6" a="1"/>
  <c r="O23" i="6" s="1"/>
  <c r="O20" i="6" a="1"/>
  <c r="O20" i="6" s="1"/>
  <c r="O26" i="6" a="1"/>
  <c r="O26" i="6" s="1"/>
  <c r="O17" i="6" a="1"/>
  <c r="O17" i="6" s="1"/>
  <c r="O29" i="6" a="1"/>
  <c r="O29" i="6" s="1"/>
  <c r="O28" i="6" a="1"/>
  <c r="O28" i="6" s="1"/>
  <c r="O30" i="6" a="1"/>
  <c r="O30" i="6" s="1"/>
  <c r="O32" i="6" a="1"/>
  <c r="O32" i="6" s="1"/>
  <c r="O35" i="6" a="1"/>
  <c r="O35" i="6" s="1"/>
  <c r="O31" i="6" a="1"/>
  <c r="O31" i="6" s="1"/>
  <c r="O33" i="6" a="1"/>
  <c r="O33" i="6" s="1"/>
  <c r="O34" i="6" a="1"/>
  <c r="O34" i="6" s="1"/>
  <c r="O37" i="6" a="1"/>
  <c r="O37" i="6" s="1"/>
  <c r="O39" i="6" a="1"/>
  <c r="O39" i="6" s="1"/>
  <c r="O36" i="6" a="1"/>
  <c r="O36" i="6" s="1"/>
  <c r="O40" i="6" a="1"/>
  <c r="O40" i="6" s="1"/>
  <c r="O41" i="6" a="1"/>
  <c r="O41" i="6" s="1"/>
  <c r="O42" i="6" a="1"/>
  <c r="O42" i="6" s="1"/>
  <c r="O38" i="6" a="1"/>
  <c r="O38" i="6" s="1"/>
  <c r="O43" i="6" a="1"/>
  <c r="O43" i="6" s="1"/>
  <c r="O44" i="6" a="1"/>
  <c r="O44" i="6" s="1"/>
  <c r="O45" i="6" a="1"/>
  <c r="O45" i="6" s="1"/>
  <c r="O4" i="6" a="1"/>
  <c r="O4" i="6" s="1"/>
  <c r="N4" i="6" a="1"/>
  <c r="N4" i="6" s="1"/>
  <c r="Q39" i="6" a="1"/>
  <c r="Q39" i="6" s="1"/>
  <c r="Q16" i="6" a="1"/>
  <c r="Q16" i="6" s="1"/>
  <c r="Q2" i="6" a="1"/>
  <c r="Q2" i="6" s="1"/>
  <c r="Q45" i="6" a="1"/>
  <c r="Q45" i="6" s="1"/>
  <c r="Q8" i="6" a="1"/>
  <c r="Q8" i="6" s="1"/>
  <c r="Q43" i="6" a="1"/>
  <c r="Q43" i="6" s="1"/>
  <c r="Q9" i="6" a="1"/>
  <c r="Q9" i="6" s="1"/>
  <c r="Q18" i="6" a="1"/>
  <c r="Q18" i="6" s="1"/>
  <c r="Q7" i="6" a="1"/>
  <c r="Q7" i="6" s="1"/>
  <c r="Q13" i="6" a="1"/>
  <c r="Q13" i="6" s="1"/>
  <c r="Q24" i="6" a="1"/>
  <c r="Q24" i="6" s="1"/>
  <c r="Q6" i="6" a="1"/>
  <c r="Q6" i="6" s="1"/>
  <c r="Q15" i="6" a="1"/>
  <c r="Q15" i="6" s="1"/>
  <c r="Q12" i="6" a="1"/>
  <c r="Q12" i="6" s="1"/>
  <c r="Q11" i="6" a="1"/>
  <c r="Q11" i="6" s="1"/>
  <c r="Q29" i="6" a="1"/>
  <c r="Q29" i="6" s="1"/>
  <c r="Q33" i="6" a="1"/>
  <c r="Q33" i="6" s="1"/>
  <c r="Q38" i="6" a="1"/>
  <c r="Q38" i="6" s="1"/>
  <c r="Q34" i="6" a="1"/>
  <c r="Q34" i="6" s="1"/>
  <c r="Q27" i="6" a="1"/>
  <c r="Q27" i="6" s="1"/>
  <c r="Q36" i="6" a="1"/>
  <c r="Q36" i="6" s="1"/>
  <c r="Q10" i="6" a="1"/>
  <c r="Q10" i="6" s="1"/>
  <c r="Q23" i="6" a="1"/>
  <c r="Q23" i="6" s="1"/>
  <c r="Q26" i="6" a="1"/>
  <c r="Q26" i="6" s="1"/>
  <c r="Q25" i="6" a="1"/>
  <c r="Q25" i="6" s="1"/>
  <c r="Q37" i="6" a="1"/>
  <c r="Q37" i="6" s="1"/>
  <c r="Q35" i="6" a="1"/>
  <c r="Q35" i="6" s="1"/>
  <c r="Q44" i="6" a="1"/>
  <c r="Q44" i="6" s="1"/>
  <c r="Q40" i="6" a="1"/>
  <c r="Q40" i="6" s="1"/>
  <c r="Q31" i="6" a="1"/>
  <c r="Q31" i="6" s="1"/>
  <c r="Q3" i="6" a="1"/>
  <c r="Q3" i="6" s="1"/>
  <c r="Q20" i="6" a="1"/>
  <c r="Q20" i="6" s="1"/>
  <c r="Q32" i="6" a="1"/>
  <c r="Q32" i="6" s="1"/>
  <c r="Q19" i="6" a="1"/>
  <c r="Q19" i="6" s="1"/>
  <c r="Q4" i="6" a="1"/>
  <c r="Q4" i="6" s="1"/>
  <c r="Q41" i="6" a="1"/>
  <c r="Q41" i="6" s="1"/>
  <c r="Q28" i="6" a="1"/>
  <c r="Q28" i="6" s="1"/>
  <c r="Q21" i="6" a="1"/>
  <c r="Q21" i="6" s="1"/>
  <c r="Q22" i="6" a="1"/>
  <c r="Q22" i="6" s="1"/>
  <c r="Q42" i="6" a="1"/>
  <c r="Q42" i="6" s="1"/>
  <c r="Q30" i="6" a="1"/>
  <c r="Q30" i="6" s="1"/>
  <c r="Q14" i="6" a="1"/>
  <c r="Q14" i="6" s="1"/>
  <c r="Q5" i="6" a="1"/>
  <c r="Q5" i="6" s="1"/>
  <c r="Q17" i="6" a="1"/>
  <c r="Q17" i="6" s="1"/>
  <c r="O56" i="6" l="1"/>
  <c r="N115" i="6"/>
  <c r="P115" i="6" s="1" a="1"/>
  <c r="P115" i="6" s="1"/>
  <c r="N107" i="6"/>
  <c r="P107" i="6" s="1" a="1"/>
  <c r="P107" i="6" s="1"/>
  <c r="N99" i="6"/>
  <c r="P99" i="6" s="1" a="1"/>
  <c r="P99" i="6" s="1"/>
  <c r="N126" i="6"/>
  <c r="P126" i="6" s="1" a="1"/>
  <c r="P126" i="6" s="1"/>
  <c r="P56" i="6"/>
  <c r="N97" i="6"/>
  <c r="P97" i="6" s="1" a="1"/>
  <c r="P97" i="6" s="1"/>
  <c r="N114" i="6"/>
  <c r="P114" i="6" s="1" a="1"/>
  <c r="P114" i="6" s="1"/>
  <c r="N106" i="6"/>
  <c r="P106" i="6" s="1" a="1"/>
  <c r="P106" i="6" s="1"/>
  <c r="N98" i="6"/>
  <c r="P98" i="6" s="1" a="1"/>
  <c r="P98" i="6" s="1"/>
  <c r="N121" i="6"/>
  <c r="P121" i="6" s="1" a="1"/>
  <c r="P121" i="6" s="1"/>
  <c r="N113" i="6"/>
  <c r="P113" i="6" s="1" a="1"/>
  <c r="P113" i="6" s="1"/>
  <c r="N105" i="6"/>
  <c r="P105" i="6" s="1" a="1"/>
  <c r="P105" i="6" s="1"/>
  <c r="N125" i="6"/>
  <c r="Q93" i="6"/>
  <c r="N120" i="6"/>
  <c r="P120" i="6" s="1" a="1"/>
  <c r="P120" i="6" s="1"/>
  <c r="N112" i="6"/>
  <c r="P112" i="6" s="1" a="1"/>
  <c r="P112" i="6" s="1"/>
  <c r="N104" i="6"/>
  <c r="P104" i="6" s="1" a="1"/>
  <c r="P104" i="6" s="1"/>
  <c r="N131" i="6"/>
  <c r="N119" i="6"/>
  <c r="P119" i="6" s="1" a="1"/>
  <c r="P119" i="6" s="1"/>
  <c r="N111" i="6"/>
  <c r="P111" i="6" s="1" a="1"/>
  <c r="P111" i="6" s="1"/>
  <c r="N103" i="6"/>
  <c r="P103" i="6" s="1" a="1"/>
  <c r="P103" i="6" s="1"/>
  <c r="N130" i="6"/>
  <c r="N118" i="6"/>
  <c r="P118" i="6" s="1" a="1"/>
  <c r="P118" i="6" s="1"/>
  <c r="N110" i="6"/>
  <c r="P110" i="6" s="1" a="1"/>
  <c r="P110" i="6" s="1"/>
  <c r="N102" i="6"/>
  <c r="P102" i="6" s="1" a="1"/>
  <c r="P102" i="6" s="1"/>
  <c r="N129" i="6"/>
  <c r="N117" i="6"/>
  <c r="P117" i="6" s="1" a="1"/>
  <c r="P117" i="6" s="1"/>
  <c r="N109" i="6"/>
  <c r="P109" i="6" s="1" a="1"/>
  <c r="P109" i="6" s="1"/>
  <c r="N101" i="6"/>
  <c r="P101" i="6" s="1" a="1"/>
  <c r="P101" i="6" s="1"/>
  <c r="N128" i="6"/>
  <c r="P128" i="6" s="1" a="1"/>
  <c r="P128" i="6" s="1"/>
  <c r="N116" i="6"/>
  <c r="P116" i="6" s="1" a="1"/>
  <c r="P116" i="6" s="1"/>
  <c r="N108" i="6"/>
  <c r="P108" i="6" s="1" a="1"/>
  <c r="P108" i="6" s="1"/>
  <c r="N127" i="6"/>
  <c r="P127" i="6" s="1" a="1"/>
  <c r="P127" i="6" s="1"/>
  <c r="P125" i="6" a="1"/>
  <c r="P125" i="6" s="1"/>
  <c r="P131" i="6" a="1"/>
  <c r="P131" i="6" s="1"/>
  <c r="P130" i="6" a="1"/>
  <c r="P130" i="6" s="1"/>
  <c r="P129" i="6" a="1"/>
  <c r="P129" i="6" s="1"/>
  <c r="P93" i="6"/>
  <c r="Q90" i="6"/>
  <c r="O88" i="6"/>
  <c r="P85" i="6"/>
  <c r="Q70" i="6"/>
  <c r="O61" i="6"/>
  <c r="P80" i="6"/>
  <c r="Q77" i="6"/>
  <c r="O71" i="6"/>
  <c r="P74" i="6"/>
  <c r="Q68" i="6"/>
  <c r="O62" i="6"/>
  <c r="P65" i="6"/>
  <c r="Q60" i="6"/>
  <c r="O57" i="6"/>
  <c r="P53" i="6"/>
  <c r="P90" i="6"/>
  <c r="Q87" i="6"/>
  <c r="O85" i="6"/>
  <c r="P70" i="6"/>
  <c r="Q82" i="6"/>
  <c r="O80" i="6"/>
  <c r="P77" i="6"/>
  <c r="Q76" i="6"/>
  <c r="O74" i="6"/>
  <c r="P68" i="6"/>
  <c r="Q64" i="6"/>
  <c r="O65" i="6"/>
  <c r="P60" i="6"/>
  <c r="Q58" i="6"/>
  <c r="O53" i="6"/>
  <c r="Q92" i="6"/>
  <c r="P87" i="6"/>
  <c r="Q69" i="6"/>
  <c r="P82" i="6"/>
  <c r="Q79" i="6"/>
  <c r="P76" i="6"/>
  <c r="Q63" i="6"/>
  <c r="P64" i="6"/>
  <c r="Q72" i="6"/>
  <c r="P58" i="6"/>
  <c r="Q50" i="6"/>
  <c r="P92" i="6"/>
  <c r="Q89" i="6"/>
  <c r="P69" i="6"/>
  <c r="Q83" i="6"/>
  <c r="P79" i="6"/>
  <c r="Q67" i="6"/>
  <c r="P63" i="6"/>
  <c r="Q51" i="6"/>
  <c r="P72" i="6"/>
  <c r="Q59" i="6"/>
  <c r="P50" i="6"/>
  <c r="P89" i="6"/>
  <c r="Q86" i="6"/>
  <c r="P83" i="6"/>
  <c r="Q81" i="6"/>
  <c r="P67" i="6"/>
  <c r="Q75" i="6"/>
  <c r="P51" i="6"/>
  <c r="Q54" i="6"/>
  <c r="P59" i="6"/>
  <c r="Q55" i="6"/>
  <c r="Q91" i="6"/>
  <c r="P86" i="6"/>
  <c r="Q84" i="6"/>
  <c r="P81" i="6"/>
  <c r="Q78" i="6"/>
  <c r="P75" i="6"/>
  <c r="Q73" i="6"/>
  <c r="P54" i="6"/>
  <c r="Q66" i="6"/>
  <c r="P55" i="6"/>
  <c r="Q52" i="6"/>
  <c r="P91" i="6"/>
  <c r="Q88" i="6"/>
  <c r="P84" i="6"/>
  <c r="Q61" i="6"/>
  <c r="P78" i="6"/>
  <c r="Q71" i="6"/>
  <c r="P73" i="6"/>
  <c r="Q62" i="6"/>
  <c r="P66" i="6"/>
  <c r="Q57" i="6"/>
  <c r="P52" i="6"/>
  <c r="B2" i="6" a="1"/>
  <c r="B2" i="6" s="1"/>
  <c r="B8" i="6" l="1"/>
  <c r="B7" i="6"/>
  <c r="B6" i="6"/>
  <c r="B5" i="6"/>
  <c r="B4" i="6"/>
  <c r="B10" i="6"/>
  <c r="B17" i="6"/>
  <c r="B9" i="6"/>
  <c r="B16" i="6"/>
  <c r="B23" i="6"/>
  <c r="B15" i="6"/>
  <c r="B22" i="6"/>
  <c r="B14" i="6"/>
  <c r="B21" i="6"/>
  <c r="B13" i="6"/>
  <c r="B20" i="6"/>
  <c r="B12" i="6"/>
  <c r="B19" i="6"/>
  <c r="B11" i="6"/>
  <c r="B3" i="6"/>
  <c r="C2" i="6" s="1"/>
  <c r="C3" i="6" s="1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B18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Julien</author>
  </authors>
  <commentList>
    <comment ref="J1" authorId="0" shapeId="0" xr:uid="{BE81E593-F8C2-44BA-9475-5446F55E53AF}">
      <text>
        <r>
          <rPr>
            <b/>
            <sz val="9"/>
            <color indexed="81"/>
            <rFont val="Tahoma"/>
            <family val="2"/>
          </rPr>
          <t>Julien:</t>
        </r>
        <r>
          <rPr>
            <sz val="9"/>
            <color indexed="81"/>
            <rFont val="Tahoma"/>
            <family val="2"/>
          </rPr>
          <t xml:space="preserve">
1=SUNDAY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Julien</author>
  </authors>
  <commentList>
    <comment ref="M125" authorId="0" shapeId="0" xr:uid="{5210CE40-354C-4C11-8FC8-BE497D015627}">
      <text>
        <r>
          <rPr>
            <b/>
            <sz val="9"/>
            <color indexed="81"/>
            <rFont val="Tahoma"/>
            <family val="2"/>
          </rPr>
          <t>Julien:</t>
        </r>
        <r>
          <rPr>
            <sz val="9"/>
            <color indexed="81"/>
            <rFont val="Tahoma"/>
            <family val="2"/>
          </rPr>
          <t xml:space="preserve">
SUNDAY</t>
        </r>
      </text>
    </comment>
  </commentList>
</comments>
</file>

<file path=xl/sharedStrings.xml><?xml version="1.0" encoding="utf-8"?>
<sst xmlns="http://schemas.openxmlformats.org/spreadsheetml/2006/main" count="11571" uniqueCount="518">
  <si>
    <t>Expected Arrival Date</t>
  </si>
  <si>
    <t>Effective Arrival Date</t>
  </si>
  <si>
    <t>Starting Airport</t>
  </si>
  <si>
    <t>Airline</t>
  </si>
  <si>
    <t>Flight number</t>
  </si>
  <si>
    <t>Flight status</t>
  </si>
  <si>
    <t>ExpectedDelay</t>
  </si>
  <si>
    <t>Arrival Date Delta [minutes]</t>
  </si>
  <si>
    <t>Beijing</t>
  </si>
  <si>
    <t>AIR CHINA</t>
  </si>
  <si>
    <t>CA861</t>
  </si>
  <si>
    <t>ARRIVED</t>
  </si>
  <si>
    <t>Doha</t>
  </si>
  <si>
    <t>QATAR AIRWAYS</t>
  </si>
  <si>
    <t>QR101</t>
  </si>
  <si>
    <t>Brussels</t>
  </si>
  <si>
    <t>BRUSSELS AIRLINES</t>
  </si>
  <si>
    <t>SN2711</t>
  </si>
  <si>
    <t>Washington</t>
  </si>
  <si>
    <t>UNITED AIRLINES</t>
  </si>
  <si>
    <t>UA974</t>
  </si>
  <si>
    <t>CANCELLED</t>
  </si>
  <si>
    <t>Newark</t>
  </si>
  <si>
    <t>UA956</t>
  </si>
  <si>
    <t>Abu Dhabi</t>
  </si>
  <si>
    <t>ETIHAD AIRWAYS</t>
  </si>
  <si>
    <t>EY051</t>
  </si>
  <si>
    <t>Palma Mallorca</t>
  </si>
  <si>
    <t>EASYJET</t>
  </si>
  <si>
    <t>EZY1514</t>
  </si>
  <si>
    <t>Nice</t>
  </si>
  <si>
    <t>EZY1378</t>
  </si>
  <si>
    <t>Barcelona</t>
  </si>
  <si>
    <t>EZY1404</t>
  </si>
  <si>
    <t>Chisinau</t>
  </si>
  <si>
    <t>AIR MOLDOVA</t>
  </si>
  <si>
    <t>9U451</t>
  </si>
  <si>
    <t>Amsterdam</t>
  </si>
  <si>
    <t>KLM ROYAL DUTCH AIRLINES</t>
  </si>
  <si>
    <t>KL1925</t>
  </si>
  <si>
    <t>Paris CDG</t>
  </si>
  <si>
    <t>AIR FRANCE</t>
  </si>
  <si>
    <t>AF1542</t>
  </si>
  <si>
    <t>Zurich</t>
  </si>
  <si>
    <t>SWISS</t>
  </si>
  <si>
    <t>LX2802</t>
  </si>
  <si>
    <t>Frankfurt</t>
  </si>
  <si>
    <t>LUFTHANSA</t>
  </si>
  <si>
    <t>LH1212</t>
  </si>
  <si>
    <t>Vienna</t>
  </si>
  <si>
    <t>AUSTRIAN</t>
  </si>
  <si>
    <t>OS571</t>
  </si>
  <si>
    <t>Berlin SXF</t>
  </si>
  <si>
    <t>EZY1590</t>
  </si>
  <si>
    <t>VUELING</t>
  </si>
  <si>
    <t>VY6207</t>
  </si>
  <si>
    <t>EZY1354</t>
  </si>
  <si>
    <t>Munich</t>
  </si>
  <si>
    <t>LH2382</t>
  </si>
  <si>
    <t>Paris ORY</t>
  </si>
  <si>
    <t>EZS1398</t>
  </si>
  <si>
    <t>London LGW</t>
  </si>
  <si>
    <t>EZY8462</t>
  </si>
  <si>
    <t>New York</t>
  </si>
  <si>
    <t>LX023</t>
  </si>
  <si>
    <t>London LHR</t>
  </si>
  <si>
    <t>BRITISH AIRWAYS</t>
  </si>
  <si>
    <t>BA724</t>
  </si>
  <si>
    <t>EZS1534</t>
  </si>
  <si>
    <t>Ajaccio</t>
  </si>
  <si>
    <t>EZS1306</t>
  </si>
  <si>
    <t>LX359</t>
  </si>
  <si>
    <t>AF1642</t>
  </si>
  <si>
    <t>Porto</t>
  </si>
  <si>
    <t>EZY1452</t>
  </si>
  <si>
    <t>Warsaw</t>
  </si>
  <si>
    <t>LOT POLISH AIRLINES</t>
  </si>
  <si>
    <t>LO417</t>
  </si>
  <si>
    <t>London LCY</t>
  </si>
  <si>
    <t>BA2281</t>
  </si>
  <si>
    <t>EZS1402</t>
  </si>
  <si>
    <t>LH1214</t>
  </si>
  <si>
    <t>London LTN</t>
  </si>
  <si>
    <t>EZY2051</t>
  </si>
  <si>
    <t>LX2804</t>
  </si>
  <si>
    <t>Rome FCO</t>
  </si>
  <si>
    <t>EZS1344</t>
  </si>
  <si>
    <t>Copenhagen</t>
  </si>
  <si>
    <t>SAS SCANDINAVIAN AIRLINES</t>
  </si>
  <si>
    <t>SK613</t>
  </si>
  <si>
    <t>Athens</t>
  </si>
  <si>
    <t>AEGEAN AIRLINES</t>
  </si>
  <si>
    <t>A3854</t>
  </si>
  <si>
    <t>Istanbul IST</t>
  </si>
  <si>
    <t>TURKISH AIRLINES</t>
  </si>
  <si>
    <t>TK1917</t>
  </si>
  <si>
    <t>SN2713</t>
  </si>
  <si>
    <t>Beirut</t>
  </si>
  <si>
    <t>MEA MIDDLE EAST AIRLINES</t>
  </si>
  <si>
    <t>ME213</t>
  </si>
  <si>
    <t>EZS8464</t>
  </si>
  <si>
    <t>ALITALIA</t>
  </si>
  <si>
    <t>AZ576</t>
  </si>
  <si>
    <t>Catania</t>
  </si>
  <si>
    <t>EZS1562</t>
  </si>
  <si>
    <t>BA726</t>
  </si>
  <si>
    <t>Alicante</t>
  </si>
  <si>
    <t>EZS1426</t>
  </si>
  <si>
    <t>KL1927</t>
  </si>
  <si>
    <t>AF1842</t>
  </si>
  <si>
    <t>LX443</t>
  </si>
  <si>
    <t>Madrid</t>
  </si>
  <si>
    <t>LX2043</t>
  </si>
  <si>
    <t>IBERIA</t>
  </si>
  <si>
    <t>IB3480</t>
  </si>
  <si>
    <t>LX353</t>
  </si>
  <si>
    <t>EZY1396</t>
  </si>
  <si>
    <t>Palerme</t>
  </si>
  <si>
    <t>EZS1576</t>
  </si>
  <si>
    <t>Pristina</t>
  </si>
  <si>
    <t>EZS1484</t>
  </si>
  <si>
    <t>Moscow SVO</t>
  </si>
  <si>
    <t>AEROFLOT</t>
  </si>
  <si>
    <t>SU2380</t>
  </si>
  <si>
    <t>Prague</t>
  </si>
  <si>
    <t>LX1473</t>
  </si>
  <si>
    <t>EZS1454</t>
  </si>
  <si>
    <t>Stockholm</t>
  </si>
  <si>
    <t>SK2615</t>
  </si>
  <si>
    <t>Faro</t>
  </si>
  <si>
    <t>EZS1462</t>
  </si>
  <si>
    <t>Lisbon</t>
  </si>
  <si>
    <t>EZS1444</t>
  </si>
  <si>
    <t>TAP PORTUGAL</t>
  </si>
  <si>
    <t>TP952</t>
  </si>
  <si>
    <t>Tunis</t>
  </si>
  <si>
    <t>TUNISAIR</t>
  </si>
  <si>
    <t>TU700</t>
  </si>
  <si>
    <t>Dublin</t>
  </si>
  <si>
    <t>LX411</t>
  </si>
  <si>
    <t>Luxembourg</t>
  </si>
  <si>
    <t>LUXAIR</t>
  </si>
  <si>
    <t>LG8365</t>
  </si>
  <si>
    <t>BA728</t>
  </si>
  <si>
    <t>Naples</t>
  </si>
  <si>
    <t>EZY1554</t>
  </si>
  <si>
    <t>AF1742</t>
  </si>
  <si>
    <t>Oslo</t>
  </si>
  <si>
    <t>SK4631</t>
  </si>
  <si>
    <t>Bordeaux</t>
  </si>
  <si>
    <t>EZY1372</t>
  </si>
  <si>
    <t>Kiev</t>
  </si>
  <si>
    <t>UKRAINE INTERNATIONAL</t>
  </si>
  <si>
    <t>PS485</t>
  </si>
  <si>
    <t>TP938</t>
  </si>
  <si>
    <t>LX2824</t>
  </si>
  <si>
    <t>Dubai</t>
  </si>
  <si>
    <t>EMIRATES</t>
  </si>
  <si>
    <t>EK089</t>
  </si>
  <si>
    <t>Nantes</t>
  </si>
  <si>
    <t>EZS1364</t>
  </si>
  <si>
    <t>LH1216</t>
  </si>
  <si>
    <t>KL1929</t>
  </si>
  <si>
    <t>Manchester</t>
  </si>
  <si>
    <t>EZY1949</t>
  </si>
  <si>
    <t>AF1442</t>
  </si>
  <si>
    <t>TK1921</t>
  </si>
  <si>
    <t>EZS1380</t>
  </si>
  <si>
    <t>Bucharest</t>
  </si>
  <si>
    <t>WIZZ AIR</t>
  </si>
  <si>
    <t>W63087</t>
  </si>
  <si>
    <t>Edinburgh</t>
  </si>
  <si>
    <t>EZY6905</t>
  </si>
  <si>
    <t>LX2806</t>
  </si>
  <si>
    <t>Kuwait</t>
  </si>
  <si>
    <t>KUWAIT AIRWAYS</t>
  </si>
  <si>
    <t>KU161</t>
  </si>
  <si>
    <t>LH1218</t>
  </si>
  <si>
    <t>Budapest</t>
  </si>
  <si>
    <t>EZS1334</t>
  </si>
  <si>
    <t>EZS1412</t>
  </si>
  <si>
    <t>IB3490</t>
  </si>
  <si>
    <t>BA730</t>
  </si>
  <si>
    <t>EZS8466</t>
  </si>
  <si>
    <t>Jeddah</t>
  </si>
  <si>
    <t>SAUDIA</t>
  </si>
  <si>
    <t>SV237</t>
  </si>
  <si>
    <t>Pise</t>
  </si>
  <si>
    <t>EZS1564</t>
  </si>
  <si>
    <t>Algiers</t>
  </si>
  <si>
    <t>AIR ALGERIE</t>
  </si>
  <si>
    <t>AH2046</t>
  </si>
  <si>
    <t>Olbia</t>
  </si>
  <si>
    <t>EZS1502</t>
  </si>
  <si>
    <t>Malaga</t>
  </si>
  <si>
    <t>EZS1432</t>
  </si>
  <si>
    <t>Marrakech</t>
  </si>
  <si>
    <t>LX2201</t>
  </si>
  <si>
    <t>VY6944</t>
  </si>
  <si>
    <t>EZY1456</t>
  </si>
  <si>
    <t>Sofia</t>
  </si>
  <si>
    <t>W64319</t>
  </si>
  <si>
    <t>Dusseldorf</t>
  </si>
  <si>
    <t>EUROWINGS</t>
  </si>
  <si>
    <t>EW9746</t>
  </si>
  <si>
    <t>AER LINGUS</t>
  </si>
  <si>
    <t>EI684</t>
  </si>
  <si>
    <t>LH2386</t>
  </si>
  <si>
    <t>Liverpool</t>
  </si>
  <si>
    <t>EZY7283</t>
  </si>
  <si>
    <t>AF1142</t>
  </si>
  <si>
    <t>EZY8474</t>
  </si>
  <si>
    <t>EZY2061</t>
  </si>
  <si>
    <t>Casablanca</t>
  </si>
  <si>
    <t>ROYAL AIR MAROC</t>
  </si>
  <si>
    <t>AT930</t>
  </si>
  <si>
    <t>EZY1406</t>
  </si>
  <si>
    <t>KL1931</t>
  </si>
  <si>
    <t>SN2719</t>
  </si>
  <si>
    <t>Tel Aviv</t>
  </si>
  <si>
    <t>EZS1526</t>
  </si>
  <si>
    <t>BA732</t>
  </si>
  <si>
    <t>OS581</t>
  </si>
  <si>
    <t>LG8363</t>
  </si>
  <si>
    <t>LX435</t>
  </si>
  <si>
    <t>EZY1448</t>
  </si>
  <si>
    <t>LX355</t>
  </si>
  <si>
    <t>Toulouse</t>
  </si>
  <si>
    <t>EZY1474</t>
  </si>
  <si>
    <t>EZY1516</t>
  </si>
  <si>
    <t>LH1222</t>
  </si>
  <si>
    <t>AZ578</t>
  </si>
  <si>
    <t>AF1342</t>
  </si>
  <si>
    <t>Santiago C</t>
  </si>
  <si>
    <t>EZS1338</t>
  </si>
  <si>
    <t>Ibiza</t>
  </si>
  <si>
    <t>EZS1520</t>
  </si>
  <si>
    <t>TK1919</t>
  </si>
  <si>
    <t>LX2079</t>
  </si>
  <si>
    <t>TP948</t>
  </si>
  <si>
    <t>EZS1314</t>
  </si>
  <si>
    <t>LX2808</t>
  </si>
  <si>
    <t>VY6201</t>
  </si>
  <si>
    <t>EZS1486</t>
  </si>
  <si>
    <t>Lille</t>
  </si>
  <si>
    <t>EZS1472</t>
  </si>
  <si>
    <t>BA734</t>
  </si>
  <si>
    <t>EZS1390</t>
  </si>
  <si>
    <t>LX2093</t>
  </si>
  <si>
    <t>Hamburg</t>
  </si>
  <si>
    <t>EZS1458</t>
  </si>
  <si>
    <t>LH1224</t>
  </si>
  <si>
    <t>SN2721</t>
  </si>
  <si>
    <t>Helsinki</t>
  </si>
  <si>
    <t>FINNAIR</t>
  </si>
  <si>
    <t>AY1533</t>
  </si>
  <si>
    <t>Moscow DME</t>
  </si>
  <si>
    <t>LX1337</t>
  </si>
  <si>
    <t>EZS1574</t>
  </si>
  <si>
    <t>LX1823</t>
  </si>
  <si>
    <t>LX2810</t>
  </si>
  <si>
    <t>EZS1536</t>
  </si>
  <si>
    <t>KL1933</t>
  </si>
  <si>
    <t>LH1226</t>
  </si>
  <si>
    <t>EZS1356</t>
  </si>
  <si>
    <t>LO415</t>
  </si>
  <si>
    <t>EZS1394</t>
  </si>
  <si>
    <t>Ljubljana</t>
  </si>
  <si>
    <t>ADRIA AIRWAYS</t>
  </si>
  <si>
    <t>JP378</t>
  </si>
  <si>
    <t>OS575</t>
  </si>
  <si>
    <t>TP942</t>
  </si>
  <si>
    <t>IB3486</t>
  </si>
  <si>
    <t>EZS8478</t>
  </si>
  <si>
    <t>LH2388</t>
  </si>
  <si>
    <t>SK617</t>
  </si>
  <si>
    <t>EW9748</t>
  </si>
  <si>
    <t>AF1042</t>
  </si>
  <si>
    <t>EK083</t>
  </si>
  <si>
    <t>LX349</t>
  </si>
  <si>
    <t>BA2287</t>
  </si>
  <si>
    <t>EZY1596</t>
  </si>
  <si>
    <t>BA736</t>
  </si>
  <si>
    <t>EZY1538</t>
  </si>
  <si>
    <t>SN2723</t>
  </si>
  <si>
    <t>SU2382</t>
  </si>
  <si>
    <t>Bristol</t>
  </si>
  <si>
    <t>EZY6157</t>
  </si>
  <si>
    <t>Venice</t>
  </si>
  <si>
    <t>EZY3325</t>
  </si>
  <si>
    <t>LG8367</t>
  </si>
  <si>
    <t>Birmingham</t>
  </si>
  <si>
    <t>EZY1492</t>
  </si>
  <si>
    <t>EZY1460</t>
  </si>
  <si>
    <t>EZY1953</t>
  </si>
  <si>
    <t>EZY8480</t>
  </si>
  <si>
    <t>TK1329</t>
  </si>
  <si>
    <t>LX2816</t>
  </si>
  <si>
    <t>LX447</t>
  </si>
  <si>
    <t>OS577</t>
  </si>
  <si>
    <t>SN2725</t>
  </si>
  <si>
    <t>AF1242</t>
  </si>
  <si>
    <t>LX529</t>
  </si>
  <si>
    <t>LX357</t>
  </si>
  <si>
    <t>EZS1360</t>
  </si>
  <si>
    <t>LH1228</t>
  </si>
  <si>
    <t>IB3482</t>
  </si>
  <si>
    <t>EZS1392</t>
  </si>
  <si>
    <t>KL1937</t>
  </si>
  <si>
    <t>EZS1366</t>
  </si>
  <si>
    <t>BA738</t>
  </si>
  <si>
    <t>EZS1346</t>
  </si>
  <si>
    <t>EZS1410</t>
  </si>
  <si>
    <t>EZS1418</t>
  </si>
  <si>
    <t>Brindisi</t>
  </si>
  <si>
    <t>EZS1546</t>
  </si>
  <si>
    <t>EZS1436</t>
  </si>
  <si>
    <t>EZS1388</t>
  </si>
  <si>
    <t>LX1947</t>
  </si>
  <si>
    <t>EZS1376</t>
  </si>
  <si>
    <t>EZS8482</t>
  </si>
  <si>
    <t>Belgrade</t>
  </si>
  <si>
    <t>EZS1438</t>
  </si>
  <si>
    <t>LX2049</t>
  </si>
  <si>
    <t>EZS1470</t>
  </si>
  <si>
    <t>AZ568</t>
  </si>
  <si>
    <t>Santorini</t>
  </si>
  <si>
    <t>EZS1480</t>
  </si>
  <si>
    <t>Valencia</t>
  </si>
  <si>
    <t>LX2131</t>
  </si>
  <si>
    <t>LX2818</t>
  </si>
  <si>
    <t>TP946</t>
  </si>
  <si>
    <t>LG8361</t>
  </si>
  <si>
    <t>EW9742</t>
  </si>
  <si>
    <t>EL AL</t>
  </si>
  <si>
    <t>LY345</t>
  </si>
  <si>
    <t>Toronto</t>
  </si>
  <si>
    <t>AIR CANADA</t>
  </si>
  <si>
    <t>AC834</t>
  </si>
  <si>
    <t>AY1531</t>
  </si>
  <si>
    <t>Cagliari</t>
  </si>
  <si>
    <t>EZS1508</t>
  </si>
  <si>
    <t>EZY1442</t>
  </si>
  <si>
    <t>EZS1592</t>
  </si>
  <si>
    <t>Malta</t>
  </si>
  <si>
    <t>EZS1496</t>
  </si>
  <si>
    <t>LH2384</t>
  </si>
  <si>
    <t>Mykonos</t>
  </si>
  <si>
    <t>EZS1578</t>
  </si>
  <si>
    <t>Reykjavik</t>
  </si>
  <si>
    <t>ICELANDAIR</t>
  </si>
  <si>
    <t>FI564</t>
  </si>
  <si>
    <t>EZS1312</t>
  </si>
  <si>
    <t>QR099</t>
  </si>
  <si>
    <t>Cairo</t>
  </si>
  <si>
    <t>EGYPTAIR</t>
  </si>
  <si>
    <t>MS771</t>
  </si>
  <si>
    <t>Istanbul SAW</t>
  </si>
  <si>
    <t>PEGASUS</t>
  </si>
  <si>
    <t>PC953</t>
  </si>
  <si>
    <t>EZS1476</t>
  </si>
  <si>
    <t>Bilbao</t>
  </si>
  <si>
    <t>EZS1440</t>
  </si>
  <si>
    <t>Riyadh</t>
  </si>
  <si>
    <t>SV239</t>
  </si>
  <si>
    <t>Heraklion</t>
  </si>
  <si>
    <t>LX2351</t>
  </si>
  <si>
    <t>Minsk</t>
  </si>
  <si>
    <t>BELAVIA</t>
  </si>
  <si>
    <t>B2871</t>
  </si>
  <si>
    <t>Tenerife</t>
  </si>
  <si>
    <t>EZS1542</t>
  </si>
  <si>
    <t>EZY1360</t>
  </si>
  <si>
    <t>Sevilla</t>
  </si>
  <si>
    <t>EZS1530</t>
  </si>
  <si>
    <t>Split</t>
  </si>
  <si>
    <t>EZS1318</t>
  </si>
  <si>
    <t>EZS1434</t>
  </si>
  <si>
    <t>Riga</t>
  </si>
  <si>
    <t>AIR BALTIC</t>
  </si>
  <si>
    <t>BT647</t>
  </si>
  <si>
    <t>EZS1408</t>
  </si>
  <si>
    <t>NORWEGIAN</t>
  </si>
  <si>
    <t>DY1602</t>
  </si>
  <si>
    <t>EZS1464</t>
  </si>
  <si>
    <t>Dubrovnik</t>
  </si>
  <si>
    <t>EZS1324</t>
  </si>
  <si>
    <t>EZS1538</t>
  </si>
  <si>
    <t>Krakow</t>
  </si>
  <si>
    <t>EZS1420</t>
  </si>
  <si>
    <t>EZS1560</t>
  </si>
  <si>
    <t>LH2390</t>
  </si>
  <si>
    <t>Figari</t>
  </si>
  <si>
    <t>EZS1548</t>
  </si>
  <si>
    <t>LX1431</t>
  </si>
  <si>
    <t>Bastia</t>
  </si>
  <si>
    <t>EZS1302</t>
  </si>
  <si>
    <t>A3856</t>
  </si>
  <si>
    <t>Djerba</t>
  </si>
  <si>
    <t>TU874</t>
  </si>
  <si>
    <t>EZS1522</t>
  </si>
  <si>
    <t>EZY6153</t>
  </si>
  <si>
    <t>EZS1352</t>
  </si>
  <si>
    <t>Las Palmas</t>
  </si>
  <si>
    <t>VY6574</t>
  </si>
  <si>
    <t>Florence</t>
  </si>
  <si>
    <t>LX1691</t>
  </si>
  <si>
    <t>EZS1384</t>
  </si>
  <si>
    <t>LX2161</t>
  </si>
  <si>
    <t>More</t>
  </si>
  <si>
    <t>Frequency</t>
  </si>
  <si>
    <t>-60</t>
  </si>
  <si>
    <t>Cumulated</t>
  </si>
  <si>
    <t>Retard-Q50</t>
  </si>
  <si>
    <t>EZS1416</t>
  </si>
  <si>
    <t>EZY1390</t>
  </si>
  <si>
    <t>LX7357</t>
  </si>
  <si>
    <t>EZS1372</t>
  </si>
  <si>
    <t>Amman</t>
  </si>
  <si>
    <t>ROYAL JORDANIAN</t>
  </si>
  <si>
    <t>RJ155</t>
  </si>
  <si>
    <t>EZS1466</t>
  </si>
  <si>
    <t>Lourdes</t>
  </si>
  <si>
    <t>ENTER AIR</t>
  </si>
  <si>
    <t>ENT578</t>
  </si>
  <si>
    <t>Newcastle</t>
  </si>
  <si>
    <t>EZY6467</t>
  </si>
  <si>
    <t>A3444</t>
  </si>
  <si>
    <t>EZS1374</t>
  </si>
  <si>
    <t>EZY1358</t>
  </si>
  <si>
    <t>EZY1472</t>
  </si>
  <si>
    <t>EZY6907</t>
  </si>
  <si>
    <t>EZS1386</t>
  </si>
  <si>
    <t>EZS1504</t>
  </si>
  <si>
    <t>LX2105</t>
  </si>
  <si>
    <t>EZS1378</t>
  </si>
  <si>
    <t>EZY1947</t>
  </si>
  <si>
    <t>EZY1344</t>
  </si>
  <si>
    <t>GERMANIA FLUG</t>
  </si>
  <si>
    <t>GM6039</t>
  </si>
  <si>
    <t>Biarritz</t>
  </si>
  <si>
    <t>HOP</t>
  </si>
  <si>
    <t>A56512</t>
  </si>
  <si>
    <t>EZS8472</t>
  </si>
  <si>
    <t>EZY2057</t>
  </si>
  <si>
    <t>LX2387</t>
  </si>
  <si>
    <t>EZY1398</t>
  </si>
  <si>
    <t>Mahon</t>
  </si>
  <si>
    <t>EZS1524</t>
  </si>
  <si>
    <t>RJ153</t>
  </si>
  <si>
    <t>EZY1444</t>
  </si>
  <si>
    <t>AIR MALTA</t>
  </si>
  <si>
    <t>KM482</t>
  </si>
  <si>
    <t>EZS8476</t>
  </si>
  <si>
    <t>EZS1446</t>
  </si>
  <si>
    <t>EZS1550</t>
  </si>
  <si>
    <t>EZS1308</t>
  </si>
  <si>
    <t>Hurghada</t>
  </si>
  <si>
    <t>EZS1570</t>
  </si>
  <si>
    <t>AVANTI AIR</t>
  </si>
  <si>
    <t>9Z301H</t>
  </si>
  <si>
    <t>EZS9436</t>
  </si>
  <si>
    <t>Larnaca</t>
  </si>
  <si>
    <t>COBALT AIR</t>
  </si>
  <si>
    <t>CO364</t>
  </si>
  <si>
    <t>LX2169</t>
  </si>
  <si>
    <t>EZS1414</t>
  </si>
  <si>
    <t>EZS1474</t>
  </si>
  <si>
    <t>EZY8464</t>
  </si>
  <si>
    <t>Rabat</t>
  </si>
  <si>
    <t>AT4430</t>
  </si>
  <si>
    <t>EZS1362</t>
  </si>
  <si>
    <t>EZS3328</t>
  </si>
  <si>
    <t>EZS9474</t>
  </si>
  <si>
    <t>TU8290</t>
  </si>
  <si>
    <t>LX2020</t>
  </si>
  <si>
    <t>Kharkov</t>
  </si>
  <si>
    <t>PS3711</t>
  </si>
  <si>
    <t>TK3341</t>
  </si>
  <si>
    <t>MHS AVIATION</t>
  </si>
  <si>
    <t>MHV666</t>
  </si>
  <si>
    <t>Geneva</t>
  </si>
  <si>
    <t>A56513</t>
  </si>
  <si>
    <t>Addisabeba</t>
  </si>
  <si>
    <t>ETHIOPIAN AIRLINES</t>
  </si>
  <si>
    <t>ET726</t>
  </si>
  <si>
    <t>PS3709</t>
  </si>
  <si>
    <t>TU702</t>
  </si>
  <si>
    <t>Bratislava</t>
  </si>
  <si>
    <t>MALETH AERO</t>
  </si>
  <si>
    <t>MLT350</t>
  </si>
  <si>
    <t>SPRINTAIR</t>
  </si>
  <si>
    <t>SRN257</t>
  </si>
  <si>
    <t>Retard-Q75</t>
  </si>
  <si>
    <t>Retard-Q100</t>
  </si>
  <si>
    <t>Nombre de vols</t>
  </si>
  <si>
    <t>Retard-Q90</t>
  </si>
  <si>
    <t>Probabilité d'un retard de X</t>
  </si>
  <si>
    <t>1h</t>
  </si>
  <si>
    <t>2h</t>
  </si>
  <si>
    <t>0.5h</t>
  </si>
  <si>
    <t>Heure de la journée</t>
  </si>
  <si>
    <t>Hour</t>
  </si>
  <si>
    <t>DayOfWeek</t>
  </si>
  <si>
    <t>SUNDAY</t>
  </si>
  <si>
    <t>MONDAY</t>
  </si>
  <si>
    <t>TUESDAY</t>
  </si>
  <si>
    <t>THURSDAY</t>
  </si>
  <si>
    <t>FRIDAY</t>
  </si>
  <si>
    <t>SATURDAY</t>
  </si>
  <si>
    <t>WEDNESDAY</t>
  </si>
  <si>
    <t>LX2168</t>
  </si>
  <si>
    <t>LX528</t>
  </si>
  <si>
    <t>Bale</t>
  </si>
  <si>
    <t>DIVERTED</t>
  </si>
  <si>
    <t>LX7349</t>
  </si>
  <si>
    <t>EZS9392</t>
  </si>
  <si>
    <t>EZS9388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</si>
</sst>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0" fontId="16" fillId="0" borderId="0" xfId="0" applyFont="1"/>
    <xf numFmtId="9" fontId="0" fillId="0" borderId="0" xfId="42" applyFont="1"/>
    <xf numFmtId="20" fontId="0" fillId="0" borderId="0" xfId="0" applyNumberForma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'Histograme des retards'!$B$1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'Histograme des retards'!$A$2:$A$23</c:f>
              <c:strCache>
                <c:ptCount val="22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  <c:pt idx="11">
                  <c:v>60</c:v>
                </c:pt>
                <c:pt idx="12">
                  <c:v>70</c:v>
                </c:pt>
                <c:pt idx="13">
                  <c:v>80</c:v>
                </c:pt>
                <c:pt idx="14">
                  <c:v>90</c:v>
                </c:pt>
                <c:pt idx="15">
                  <c:v>100</c:v>
                </c:pt>
                <c:pt idx="16">
                  <c:v>110</c:v>
                </c:pt>
                <c:pt idx="17">
                  <c:v>120</c:v>
                </c:pt>
                <c:pt idx="18">
                  <c:v>130</c:v>
                </c:pt>
                <c:pt idx="19">
                  <c:v>140</c:v>
                </c:pt>
                <c:pt idx="20">
                  <c:v>150</c:v>
                </c:pt>
                <c:pt idx="21">
                  <c:v>More</c:v>
                </c:pt>
              </c:strCache>
            </c:strRef>
          </c:cat>
          <c:val>
            <c:numRef>
              <c:f>'Histograme des retards'!$B$2:$B$23</c:f>
              <c:numCache>
                <c:formatCode>General</c:formatCode>
                <c:ptCount val="22"/>
                <c:pt idx="0">
                  <c:v>3</c:v>
                </c:pt>
                <c:pt idx="1">
                  <c:v>4</c:v>
                </c:pt>
                <c:pt idx="2">
                  <c:v>16</c:v>
                </c:pt>
                <c:pt idx="3">
                  <c:v>66</c:v>
                </c:pt>
                <c:pt idx="4">
                  <c:v>243</c:v>
                </c:pt>
                <c:pt idx="5">
                  <c:v>563</c:v>
                </c:pt>
                <c:pt idx="6">
                  <c:v>509</c:v>
                </c:pt>
                <c:pt idx="7">
                  <c:v>303</c:v>
                </c:pt>
                <c:pt idx="8">
                  <c:v>204</c:v>
                </c:pt>
                <c:pt idx="9">
                  <c:v>128</c:v>
                </c:pt>
                <c:pt idx="10">
                  <c:v>93</c:v>
                </c:pt>
                <c:pt idx="11">
                  <c:v>68</c:v>
                </c:pt>
                <c:pt idx="12">
                  <c:v>72</c:v>
                </c:pt>
                <c:pt idx="13">
                  <c:v>44</c:v>
                </c:pt>
                <c:pt idx="14">
                  <c:v>27</c:v>
                </c:pt>
                <c:pt idx="15">
                  <c:v>32</c:v>
                </c:pt>
                <c:pt idx="16">
                  <c:v>18</c:v>
                </c:pt>
                <c:pt idx="17">
                  <c:v>10</c:v>
                </c:pt>
                <c:pt idx="18">
                  <c:v>6</c:v>
                </c:pt>
                <c:pt idx="19">
                  <c:v>8</c:v>
                </c:pt>
                <c:pt idx="20">
                  <c:v>5</c:v>
                </c:pt>
                <c:pt idx="2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80-4940-874C-BC0C53CC4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0007295"/>
        <c:axId val="436246815"/>
      </c:barChart>
      <c:catAx>
        <c:axId val="280007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Retard de vol [minutes]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6246815"/>
        <c:crosses val="autoZero"/>
        <c:auto val="1"/>
        <c:lblAlgn val="ctr"/>
        <c:lblOffset val="100"/>
        <c:noMultiLvlLbl val="0"/>
      </c:catAx>
      <c:valAx>
        <c:axId val="43624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Nombre de vols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0007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'Histograme des retards'!$C$1</c:f>
              <c:strCache>
                <c:ptCount val="1"/>
                <c:pt idx="0">
                  <c:v>Cumulated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'Histograme des retards'!$A$2:$A$23</c:f>
              <c:strCache>
                <c:ptCount val="22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  <c:pt idx="11">
                  <c:v>60</c:v>
                </c:pt>
                <c:pt idx="12">
                  <c:v>70</c:v>
                </c:pt>
                <c:pt idx="13">
                  <c:v>80</c:v>
                </c:pt>
                <c:pt idx="14">
                  <c:v>90</c:v>
                </c:pt>
                <c:pt idx="15">
                  <c:v>100</c:v>
                </c:pt>
                <c:pt idx="16">
                  <c:v>110</c:v>
                </c:pt>
                <c:pt idx="17">
                  <c:v>120</c:v>
                </c:pt>
                <c:pt idx="18">
                  <c:v>130</c:v>
                </c:pt>
                <c:pt idx="19">
                  <c:v>140</c:v>
                </c:pt>
                <c:pt idx="20">
                  <c:v>150</c:v>
                </c:pt>
                <c:pt idx="21">
                  <c:v>More</c:v>
                </c:pt>
              </c:strCache>
            </c:strRef>
          </c:cat>
          <c:val>
            <c:numRef>
              <c:f>'Histograme des retards'!$C$2:$C$23</c:f>
              <c:numCache>
                <c:formatCode>General</c:formatCode>
                <c:ptCount val="22"/>
                <c:pt idx="0">
                  <c:v>1.2269938650306749E-3</c:v>
                </c:pt>
                <c:pt idx="1">
                  <c:v>2.8629856850715747E-3</c:v>
                </c:pt>
                <c:pt idx="2">
                  <c:v>9.4069529652351744E-3</c:v>
                </c:pt>
                <c:pt idx="3">
                  <c:v>3.6400817995910023E-2</c:v>
                </c:pt>
                <c:pt idx="4">
                  <c:v>0.13578732106339469</c:v>
                </c:pt>
                <c:pt idx="5">
                  <c:v>0.36605316973415136</c:v>
                </c:pt>
                <c:pt idx="6">
                  <c:v>0.57423312883435584</c:v>
                </c:pt>
                <c:pt idx="7">
                  <c:v>0.69815950920245395</c:v>
                </c:pt>
                <c:pt idx="8">
                  <c:v>0.78159509202453981</c:v>
                </c:pt>
                <c:pt idx="9">
                  <c:v>0.83394683026584859</c:v>
                </c:pt>
                <c:pt idx="10">
                  <c:v>0.87198364008179952</c:v>
                </c:pt>
                <c:pt idx="11">
                  <c:v>0.89979550102249484</c:v>
                </c:pt>
                <c:pt idx="12">
                  <c:v>0.92924335378323109</c:v>
                </c:pt>
                <c:pt idx="13">
                  <c:v>0.94723926380368095</c:v>
                </c:pt>
                <c:pt idx="14">
                  <c:v>0.95828220858895707</c:v>
                </c:pt>
                <c:pt idx="15">
                  <c:v>0.97137014314928427</c:v>
                </c:pt>
                <c:pt idx="16">
                  <c:v>0.97873210633946828</c:v>
                </c:pt>
                <c:pt idx="17">
                  <c:v>0.98282208588957054</c:v>
                </c:pt>
                <c:pt idx="18">
                  <c:v>0.98527607361963188</c:v>
                </c:pt>
                <c:pt idx="19">
                  <c:v>0.98854805725971373</c:v>
                </c:pt>
                <c:pt idx="20">
                  <c:v>0.99059304703476481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B2-4860-B68E-E595724BE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0007295"/>
        <c:axId val="436246815"/>
      </c:barChart>
      <c:catAx>
        <c:axId val="280007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Retard de vol [minutes]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6246815"/>
        <c:crosses val="autoZero"/>
        <c:auto val="1"/>
        <c:lblAlgn val="ctr"/>
        <c:lblOffset val="100"/>
        <c:noMultiLvlLbl val="0"/>
      </c:catAx>
      <c:valAx>
        <c:axId val="43624681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Nombre de vols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0007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Retard minimum des 10% de vols les plus en retard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'Histograme des retards'!$P$1</c:f>
              <c:strCache>
                <c:ptCount val="1"/>
                <c:pt idx="0">
                  <c:v>Retard-Q90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'Histograme des retards'!$M$2:$M$45</c:f>
              <c:strCache>
                <c:ptCount val="44"/>
                <c:pt idx="0">
                  <c:v>UNITED AIRLINES</c:v>
                </c:pt>
                <c:pt idx="1">
                  <c:v>EUROWINGS</c:v>
                </c:pt>
                <c:pt idx="2">
                  <c:v>ADRIA AIRWAYS</c:v>
                </c:pt>
                <c:pt idx="3">
                  <c:v>NORWEGIAN</c:v>
                </c:pt>
                <c:pt idx="4">
                  <c:v>VUELING</c:v>
                </c:pt>
                <c:pt idx="5">
                  <c:v>SWISS</c:v>
                </c:pt>
                <c:pt idx="6">
                  <c:v>EASYJET</c:v>
                </c:pt>
                <c:pt idx="7">
                  <c:v>KLM ROYAL DUTCH AIRLINES</c:v>
                </c:pt>
                <c:pt idx="8">
                  <c:v>TAP PORTUGAL</c:v>
                </c:pt>
                <c:pt idx="9">
                  <c:v>SAS SCANDINAVIAN AIRLINES</c:v>
                </c:pt>
                <c:pt idx="10">
                  <c:v>LOT POLISH AIRLINES</c:v>
                </c:pt>
                <c:pt idx="11">
                  <c:v>LUFTHANSA</c:v>
                </c:pt>
                <c:pt idx="12">
                  <c:v>AIR BALTIC</c:v>
                </c:pt>
                <c:pt idx="13">
                  <c:v>BRITISH AIRWAYS</c:v>
                </c:pt>
                <c:pt idx="14">
                  <c:v>BRUSSELS AIRLINES</c:v>
                </c:pt>
                <c:pt idx="15">
                  <c:v>AIR CHINA</c:v>
                </c:pt>
                <c:pt idx="16">
                  <c:v>AIR FRANCE</c:v>
                </c:pt>
                <c:pt idx="17">
                  <c:v>FINNAIR</c:v>
                </c:pt>
                <c:pt idx="18">
                  <c:v>AER LINGUS</c:v>
                </c:pt>
                <c:pt idx="19">
                  <c:v>ICELANDAIR</c:v>
                </c:pt>
                <c:pt idx="20">
                  <c:v>EGYPTAIR</c:v>
                </c:pt>
                <c:pt idx="21">
                  <c:v>TUNISAIR</c:v>
                </c:pt>
                <c:pt idx="22">
                  <c:v>AUSTRIAN</c:v>
                </c:pt>
                <c:pt idx="23">
                  <c:v>UKRAINE INTERNATIONAL</c:v>
                </c:pt>
                <c:pt idx="24">
                  <c:v>LUXAIR</c:v>
                </c:pt>
                <c:pt idx="25">
                  <c:v>IBERIA</c:v>
                </c:pt>
                <c:pt idx="26">
                  <c:v>AIR CANADA</c:v>
                </c:pt>
                <c:pt idx="27">
                  <c:v>AEGEAN AIRLINES</c:v>
                </c:pt>
                <c:pt idx="28">
                  <c:v>BELAVIA</c:v>
                </c:pt>
                <c:pt idx="29">
                  <c:v>AIR ALGERIE</c:v>
                </c:pt>
                <c:pt idx="30">
                  <c:v>ROYAL AIR MAROC</c:v>
                </c:pt>
                <c:pt idx="31">
                  <c:v>TURKISH AIRLINES</c:v>
                </c:pt>
                <c:pt idx="32">
                  <c:v>ALITALIA</c:v>
                </c:pt>
                <c:pt idx="33">
                  <c:v>WIZZ AIR</c:v>
                </c:pt>
                <c:pt idx="34">
                  <c:v>AEROFLOT</c:v>
                </c:pt>
                <c:pt idx="35">
                  <c:v>EMIRATES</c:v>
                </c:pt>
                <c:pt idx="36">
                  <c:v>MEA MIDDLE EAST AIRLINES</c:v>
                </c:pt>
                <c:pt idx="37">
                  <c:v>QATAR AIRWAYS</c:v>
                </c:pt>
                <c:pt idx="38">
                  <c:v>SAUDIA</c:v>
                </c:pt>
                <c:pt idx="39">
                  <c:v>EL AL</c:v>
                </c:pt>
                <c:pt idx="40">
                  <c:v>PEGASUS</c:v>
                </c:pt>
                <c:pt idx="41">
                  <c:v>AIR MOLDOVA</c:v>
                </c:pt>
                <c:pt idx="42">
                  <c:v>KUWAIT AIRWAYS</c:v>
                </c:pt>
                <c:pt idx="43">
                  <c:v>ETIHAD AIRWAYS</c:v>
                </c:pt>
              </c:strCache>
            </c:strRef>
          </c:cat>
          <c:val>
            <c:numRef>
              <c:f>'Histograme des retards'!$P$2:$P$45</c:f>
              <c:numCache>
                <c:formatCode>General</c:formatCode>
                <c:ptCount val="44"/>
                <c:pt idx="0">
                  <c:v>100.30000000000001</c:v>
                </c:pt>
                <c:pt idx="1">
                  <c:v>84.600000000000009</c:v>
                </c:pt>
                <c:pt idx="2">
                  <c:v>80.100000000000023</c:v>
                </c:pt>
                <c:pt idx="3">
                  <c:v>76</c:v>
                </c:pt>
                <c:pt idx="4">
                  <c:v>68</c:v>
                </c:pt>
                <c:pt idx="5">
                  <c:v>61.300000000000068</c:v>
                </c:pt>
                <c:pt idx="6">
                  <c:v>62.100000000000023</c:v>
                </c:pt>
                <c:pt idx="7">
                  <c:v>58.200000000000017</c:v>
                </c:pt>
                <c:pt idx="8">
                  <c:v>53.700000000000038</c:v>
                </c:pt>
                <c:pt idx="9">
                  <c:v>41</c:v>
                </c:pt>
                <c:pt idx="10">
                  <c:v>45.400000000000006</c:v>
                </c:pt>
                <c:pt idx="11">
                  <c:v>47.700000000000017</c:v>
                </c:pt>
                <c:pt idx="12">
                  <c:v>43</c:v>
                </c:pt>
                <c:pt idx="13">
                  <c:v>45.200000000000017</c:v>
                </c:pt>
                <c:pt idx="14">
                  <c:v>41</c:v>
                </c:pt>
                <c:pt idx="15">
                  <c:v>28</c:v>
                </c:pt>
                <c:pt idx="16">
                  <c:v>36</c:v>
                </c:pt>
                <c:pt idx="17">
                  <c:v>31.800000000000004</c:v>
                </c:pt>
                <c:pt idx="18">
                  <c:v>26.999999999999993</c:v>
                </c:pt>
                <c:pt idx="19">
                  <c:v>29</c:v>
                </c:pt>
                <c:pt idx="20">
                  <c:v>29</c:v>
                </c:pt>
                <c:pt idx="21">
                  <c:v>28.400000000000013</c:v>
                </c:pt>
                <c:pt idx="22">
                  <c:v>26</c:v>
                </c:pt>
                <c:pt idx="23">
                  <c:v>28.000000000000004</c:v>
                </c:pt>
                <c:pt idx="24">
                  <c:v>21</c:v>
                </c:pt>
                <c:pt idx="25">
                  <c:v>18.800000000000011</c:v>
                </c:pt>
                <c:pt idx="26">
                  <c:v>24.300000000000004</c:v>
                </c:pt>
                <c:pt idx="27">
                  <c:v>15.200000000000001</c:v>
                </c:pt>
                <c:pt idx="28">
                  <c:v>26.5</c:v>
                </c:pt>
                <c:pt idx="29">
                  <c:v>11.599999999999984</c:v>
                </c:pt>
                <c:pt idx="30">
                  <c:v>10.500000000000002</c:v>
                </c:pt>
                <c:pt idx="31">
                  <c:v>8.7999999999999972</c:v>
                </c:pt>
                <c:pt idx="32">
                  <c:v>8.2000000000000028</c:v>
                </c:pt>
                <c:pt idx="33">
                  <c:v>7.3999999999999986</c:v>
                </c:pt>
                <c:pt idx="34">
                  <c:v>18.500000000000007</c:v>
                </c:pt>
                <c:pt idx="35">
                  <c:v>3.2000000000000064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-1.2000000000000011</c:v>
                </c:pt>
                <c:pt idx="40">
                  <c:v>1.7999999999999989</c:v>
                </c:pt>
                <c:pt idx="41">
                  <c:v>-2.0000000000000018</c:v>
                </c:pt>
                <c:pt idx="42">
                  <c:v>-0.40000000000000036</c:v>
                </c:pt>
                <c:pt idx="43">
                  <c:v>-13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B-4B95-97EE-2393F6B28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62196736"/>
        <c:axId val="1725684240"/>
      </c:barChart>
      <c:catAx>
        <c:axId val="1662196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5684240"/>
        <c:crosses val="autoZero"/>
        <c:auto val="1"/>
        <c:lblAlgn val="ctr"/>
        <c:lblOffset val="100"/>
        <c:tickLblSkip val="1"/>
        <c:noMultiLvlLbl val="0"/>
      </c:catAx>
      <c:valAx>
        <c:axId val="172568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Retard minimum [minutes]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2196736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Probabilité d'un retard d'une heure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'Histograme des retards'!$P$49</c:f>
              <c:strCache>
                <c:ptCount val="1"/>
                <c:pt idx="0">
                  <c:v>1h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'Histograme des retards'!$M$50:$M$93</c:f>
              <c:strCache>
                <c:ptCount val="44"/>
                <c:pt idx="0">
                  <c:v>ADRIA AIRWAYS</c:v>
                </c:pt>
                <c:pt idx="1">
                  <c:v>AIR CHINA</c:v>
                </c:pt>
                <c:pt idx="2">
                  <c:v>EUROWINGS</c:v>
                </c:pt>
                <c:pt idx="3">
                  <c:v>NORWEGIAN</c:v>
                </c:pt>
                <c:pt idx="4">
                  <c:v>AIR BALTIC</c:v>
                </c:pt>
                <c:pt idx="5">
                  <c:v>VUELING</c:v>
                </c:pt>
                <c:pt idx="6">
                  <c:v>UNITED AIRLINES</c:v>
                </c:pt>
                <c:pt idx="7">
                  <c:v>EASYJET</c:v>
                </c:pt>
                <c:pt idx="8">
                  <c:v>SWISS</c:v>
                </c:pt>
                <c:pt idx="9">
                  <c:v>KLM ROYAL DUTCH AIRLINES</c:v>
                </c:pt>
                <c:pt idx="10">
                  <c:v>TAP PORTUGAL</c:v>
                </c:pt>
                <c:pt idx="11">
                  <c:v>ROYAL AIR MAROC</c:v>
                </c:pt>
                <c:pt idx="12">
                  <c:v>BRUSSELS AIRLINES</c:v>
                </c:pt>
                <c:pt idx="13">
                  <c:v>AER LINGUS</c:v>
                </c:pt>
                <c:pt idx="14">
                  <c:v>BRITISH AIRWAYS</c:v>
                </c:pt>
                <c:pt idx="15">
                  <c:v>LUFTHANSA</c:v>
                </c:pt>
                <c:pt idx="16">
                  <c:v>SAS SCANDINAVIAN AIRLINES</c:v>
                </c:pt>
                <c:pt idx="17">
                  <c:v>UKRAINE INTERNATIONAL</c:v>
                </c:pt>
                <c:pt idx="18">
                  <c:v>AIR FRANCE</c:v>
                </c:pt>
                <c:pt idx="19">
                  <c:v>AEROFLOT</c:v>
                </c:pt>
                <c:pt idx="20">
                  <c:v>ALITALIA</c:v>
                </c:pt>
                <c:pt idx="21">
                  <c:v>AUSTRIAN</c:v>
                </c:pt>
                <c:pt idx="22">
                  <c:v>LOT POLISH AIRLINES</c:v>
                </c:pt>
                <c:pt idx="23">
                  <c:v>FINNAIR</c:v>
                </c:pt>
                <c:pt idx="24">
                  <c:v>ICELANDAIR</c:v>
                </c:pt>
                <c:pt idx="25">
                  <c:v>EGYPTAIR</c:v>
                </c:pt>
                <c:pt idx="26">
                  <c:v>TUNISAIR</c:v>
                </c:pt>
                <c:pt idx="27">
                  <c:v>LUXAIR</c:v>
                </c:pt>
                <c:pt idx="28">
                  <c:v>IBERIA</c:v>
                </c:pt>
                <c:pt idx="29">
                  <c:v>AIR CANADA</c:v>
                </c:pt>
                <c:pt idx="30">
                  <c:v>AEGEAN AIRLINES</c:v>
                </c:pt>
                <c:pt idx="31">
                  <c:v>BELAVIA</c:v>
                </c:pt>
                <c:pt idx="32">
                  <c:v>AIR ALGERIE</c:v>
                </c:pt>
                <c:pt idx="33">
                  <c:v>TURKISH AIRLINES</c:v>
                </c:pt>
                <c:pt idx="34">
                  <c:v>WIZZ AIR</c:v>
                </c:pt>
                <c:pt idx="35">
                  <c:v>EMIRATES</c:v>
                </c:pt>
                <c:pt idx="36">
                  <c:v>MEA MIDDLE EAST AIRLINES</c:v>
                </c:pt>
                <c:pt idx="37">
                  <c:v>QATAR AIRWAYS</c:v>
                </c:pt>
                <c:pt idx="38">
                  <c:v>SAUDIA</c:v>
                </c:pt>
                <c:pt idx="39">
                  <c:v>EL AL</c:v>
                </c:pt>
                <c:pt idx="40">
                  <c:v>PEGASUS</c:v>
                </c:pt>
                <c:pt idx="41">
                  <c:v>AIR MOLDOVA</c:v>
                </c:pt>
                <c:pt idx="42">
                  <c:v>KUWAIT AIRWAYS</c:v>
                </c:pt>
                <c:pt idx="43">
                  <c:v>ETIHAD AIRWAYS</c:v>
                </c:pt>
              </c:strCache>
            </c:strRef>
          </c:cat>
          <c:val>
            <c:numRef>
              <c:f>'Histograme des retards'!$P$50:$P$93</c:f>
              <c:numCache>
                <c:formatCode>0%</c:formatCode>
                <c:ptCount val="44"/>
                <c:pt idx="0">
                  <c:v>0.25</c:v>
                </c:pt>
                <c:pt idx="1">
                  <c:v>0.16666666666666666</c:v>
                </c:pt>
                <c:pt idx="2">
                  <c:v>0.15151515151515152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0.14634146341463414</c:v>
                </c:pt>
                <c:pt idx="6">
                  <c:v>0.16666666666666666</c:v>
                </c:pt>
                <c:pt idx="7">
                  <c:v>0.1088495575221239</c:v>
                </c:pt>
                <c:pt idx="8">
                  <c:v>0.1024390243902439</c:v>
                </c:pt>
                <c:pt idx="9">
                  <c:v>0.1</c:v>
                </c:pt>
                <c:pt idx="10">
                  <c:v>0.10294117647058823</c:v>
                </c:pt>
                <c:pt idx="11">
                  <c:v>8.3333333333333329E-2</c:v>
                </c:pt>
                <c:pt idx="12">
                  <c:v>7.5949367088607597E-2</c:v>
                </c:pt>
                <c:pt idx="13">
                  <c:v>6.6666666666666666E-2</c:v>
                </c:pt>
                <c:pt idx="14">
                  <c:v>7.2992700729927001E-2</c:v>
                </c:pt>
                <c:pt idx="15">
                  <c:v>7.6086956521739135E-2</c:v>
                </c:pt>
                <c:pt idx="16">
                  <c:v>5.5555555555555552E-2</c:v>
                </c:pt>
                <c:pt idx="17">
                  <c:v>5.8823529411764705E-2</c:v>
                </c:pt>
                <c:pt idx="18">
                  <c:v>4.5112781954887216E-2</c:v>
                </c:pt>
                <c:pt idx="19">
                  <c:v>3.3333333333333333E-2</c:v>
                </c:pt>
                <c:pt idx="20">
                  <c:v>2.2222222222222223E-2</c:v>
                </c:pt>
                <c:pt idx="21">
                  <c:v>1.7857142857142856E-2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09-4378-B48D-E08909E49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62194240"/>
        <c:axId val="1653741856"/>
      </c:barChart>
      <c:catAx>
        <c:axId val="16621942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3741856"/>
        <c:crosses val="autoZero"/>
        <c:auto val="1"/>
        <c:lblAlgn val="ctr"/>
        <c:lblOffset val="100"/>
        <c:tickLblSkip val="1"/>
        <c:noMultiLvlLbl val="0"/>
      </c:catAx>
      <c:valAx>
        <c:axId val="1653741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219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Probabilité d'un retard d'une heure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'Histograme des retards'!$P$96</c:f>
              <c:strCache>
                <c:ptCount val="1"/>
                <c:pt idx="0">
                  <c:v>1h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'Histograme des retards'!$M$97:$M$121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'Histograme des retards'!$P$97:$P$121</c:f>
              <c:numCache>
                <c:formatCode>0%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7.6086956521739135E-2</c:v>
                </c:pt>
                <c:pt idx="8">
                  <c:v>2.3952095808383235E-2</c:v>
                </c:pt>
                <c:pt idx="9">
                  <c:v>1.8749999999999999E-2</c:v>
                </c:pt>
                <c:pt idx="10">
                  <c:v>2.5316455696202531E-2</c:v>
                </c:pt>
                <c:pt idx="11">
                  <c:v>2.9661016949152543E-2</c:v>
                </c:pt>
                <c:pt idx="12">
                  <c:v>2.2900763358778626E-2</c:v>
                </c:pt>
                <c:pt idx="13">
                  <c:v>5.128205128205128E-2</c:v>
                </c:pt>
                <c:pt idx="14">
                  <c:v>5.4054054054054057E-2</c:v>
                </c:pt>
                <c:pt idx="15">
                  <c:v>0.13114754098360656</c:v>
                </c:pt>
                <c:pt idx="16">
                  <c:v>7.3170731707317069E-2</c:v>
                </c:pt>
                <c:pt idx="17">
                  <c:v>0.11983471074380166</c:v>
                </c:pt>
                <c:pt idx="18">
                  <c:v>0.14732142857142858</c:v>
                </c:pt>
                <c:pt idx="19">
                  <c:v>0.16129032258064516</c:v>
                </c:pt>
                <c:pt idx="20">
                  <c:v>0.1476510067114094</c:v>
                </c:pt>
                <c:pt idx="21">
                  <c:v>0.15328467153284672</c:v>
                </c:pt>
                <c:pt idx="22">
                  <c:v>0.11805555555555555</c:v>
                </c:pt>
                <c:pt idx="23">
                  <c:v>6.6666666666666666E-2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EB-414A-8556-AAA1691A2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2200064"/>
        <c:axId val="1665835728"/>
      </c:barChart>
      <c:catAx>
        <c:axId val="1662200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Heure d'arrivée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5835728"/>
        <c:crosses val="autoZero"/>
        <c:auto val="1"/>
        <c:lblAlgn val="ctr"/>
        <c:lblOffset val="100"/>
        <c:noMultiLvlLbl val="0"/>
      </c:catAx>
      <c:valAx>
        <c:axId val="166583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220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Probabilité</a:t>
            </a:r>
            <a:r>
              <a:rPr lang="fr-CH" baseline="0"/>
              <a:t> d'avoir un retard d'au moins une heure</a:t>
            </a:r>
            <a:endParaRPr lang="fr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'Histograme des retards'!$P$124</c:f>
              <c:strCache>
                <c:ptCount val="1"/>
                <c:pt idx="0">
                  <c:v>1h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'Histograme des retards'!$L$125:$L$131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'Histograme des retards'!$P$125:$P$131</c:f>
              <c:numCache>
                <c:formatCode>0%</c:formatCode>
                <c:ptCount val="7"/>
                <c:pt idx="0">
                  <c:v>0.13333333333333333</c:v>
                </c:pt>
                <c:pt idx="1">
                  <c:v>4.0128410914927769E-2</c:v>
                </c:pt>
                <c:pt idx="2">
                  <c:v>0.12634408602150538</c:v>
                </c:pt>
                <c:pt idx="3">
                  <c:v>8.6387434554973816E-2</c:v>
                </c:pt>
                <c:pt idx="4">
                  <c:v>7.179487179487179E-2</c:v>
                </c:pt>
                <c:pt idx="5">
                  <c:v>8.1967213114754092E-2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06-4A25-A5BE-D6D5C87D3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0783696"/>
        <c:axId val="1495226128"/>
      </c:barChart>
      <c:catAx>
        <c:axId val="166078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5226128"/>
        <c:crosses val="autoZero"/>
        <c:auto val="1"/>
        <c:lblAlgn val="ctr"/>
        <c:lblOffset val="100"/>
        <c:noMultiLvlLbl val="0"/>
      </c:catAx>
      <c:valAx>
        <c:axId val="149522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078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243417</xdr:colOff>
      <xdr:row>0</xdr:row>
      <xdr:rowOff>116416</xdr:rowOff>
    </xdr:from>
    <xdr:to>
      <xdr:col>10</xdr:col>
      <xdr:colOff>311150</xdr:colOff>
      <xdr:row>15</xdr:row>
      <xdr:rowOff>129116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E3160B-5FF5-47F2-80D2-64CB446F2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245533</xdr:colOff>
      <xdr:row>16</xdr:row>
      <xdr:rowOff>21167</xdr:rowOff>
    </xdr:from>
    <xdr:to>
      <xdr:col>10</xdr:col>
      <xdr:colOff>313266</xdr:colOff>
      <xdr:row>31</xdr:row>
      <xdr:rowOff>29633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4962D4-92E4-442E-A010-9DCD3CCE73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224366</xdr:colOff>
      <xdr:row>31</xdr:row>
      <xdr:rowOff>107948</xdr:rowOff>
    </xdr:from>
    <xdr:to>
      <xdr:col>10</xdr:col>
      <xdr:colOff>292099</xdr:colOff>
      <xdr:row>58</xdr:row>
      <xdr:rowOff>169333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96F41E-40C3-4236-AC86-8D30B8323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222250</xdr:colOff>
      <xdr:row>59</xdr:row>
      <xdr:rowOff>82549</xdr:rowOff>
    </xdr:from>
    <xdr:to>
      <xdr:col>10</xdr:col>
      <xdr:colOff>289983</xdr:colOff>
      <xdr:row>80</xdr:row>
      <xdr:rowOff>59267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C5C3FF-B8EF-4EF4-9946-9F62AD9C3C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97366</xdr:colOff>
      <xdr:row>89</xdr:row>
      <xdr:rowOff>154515</xdr:rowOff>
    </xdr:from>
    <xdr:to>
      <xdr:col>8</xdr:col>
      <xdr:colOff>613832</xdr:colOff>
      <xdr:row>104</xdr:row>
      <xdr:rowOff>167215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B295030-F944-4A85-8F84-BC7BDD54AF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63500</xdr:colOff>
      <xdr:row>116</xdr:row>
      <xdr:rowOff>107950</xdr:rowOff>
    </xdr:from>
    <xdr:to>
      <xdr:col>8</xdr:col>
      <xdr:colOff>579966</xdr:colOff>
      <xdr:row>131</xdr:row>
      <xdr:rowOff>120650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A569B15-7BE7-434F-BE86-E980C29EE1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87"/>
  <sheetViews>
    <sheetView workbookViewId="0">
      <selection sqref="A1:H2962"/>
    </sheetView>
  </sheetViews>
  <sheetFormatPr defaultRowHeight="14.35" x14ac:dyDescent="0.5"/>
  <cols>
    <col min="1" max="1" width="17.8203125" bestFit="1" customWidth="1"/>
    <col min="2" max="2" width="17.52734375" bestFit="1" customWidth="1"/>
  </cols>
  <sheetData>
    <row r="1" spans="1:1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502</v>
      </c>
      <c r="J1" t="s">
        <v>503</v>
      </c>
    </row>
    <row r="2" spans="1:10" x14ac:dyDescent="0.5">
      <c r="A2" s="1">
        <v>43241.302083333336</v>
      </c>
      <c r="B2" s="1">
        <v>43241.26666666667</v>
      </c>
      <c r="C2" t="s">
        <v>8</v>
      </c>
      <c r="D2" t="s">
        <v>9</v>
      </c>
      <c r="E2" t="s">
        <v>10</v>
      </c>
      <c r="F2" t="s">
        <v>11</v>
      </c>
      <c r="H2">
        <v>-51</v>
      </c>
      <c r="I2">
        <f>IF(A2&lt;&gt;"",HOUR(A2),"")</f>
        <v>7</v>
      </c>
      <c r="J2">
        <f>IF(A2&lt;&gt;"",WEEKDAY(A2),"")</f>
        <v>2</v>
      </c>
    </row>
    <row r="3" spans="1:10" x14ac:dyDescent="0.5">
      <c r="A3" s="1">
        <v>43241.302083333336</v>
      </c>
      <c r="B3" s="1">
        <v>43241.294444444444</v>
      </c>
      <c r="C3" t="s">
        <v>12</v>
      </c>
      <c r="D3" t="s">
        <v>13</v>
      </c>
      <c r="E3" t="s">
        <v>14</v>
      </c>
      <c r="F3" t="s">
        <v>11</v>
      </c>
      <c r="H3">
        <v>-11</v>
      </c>
      <c r="I3">
        <f t="shared" ref="I3:I66" si="0">IF(A3&lt;&gt;"",HOUR(A3),"")</f>
        <v>7</v>
      </c>
      <c r="J3">
        <f t="shared" ref="J3:J66" si="1">IF(A3&lt;&gt;"",WEEKDAY(A3),"")</f>
        <v>2</v>
      </c>
    </row>
    <row r="4" spans="1:10" x14ac:dyDescent="0.5">
      <c r="A4" s="1">
        <v>43241.315972222219</v>
      </c>
      <c r="B4" s="1">
        <v>43241.322222222225</v>
      </c>
      <c r="C4" t="s">
        <v>15</v>
      </c>
      <c r="D4" t="s">
        <v>16</v>
      </c>
      <c r="E4" t="s">
        <v>17</v>
      </c>
      <c r="F4" t="s">
        <v>11</v>
      </c>
      <c r="H4">
        <v>9</v>
      </c>
      <c r="I4">
        <f t="shared" si="0"/>
        <v>7</v>
      </c>
      <c r="J4">
        <f t="shared" si="1"/>
        <v>2</v>
      </c>
    </row>
    <row r="5" spans="1:10" x14ac:dyDescent="0.5">
      <c r="A5" s="1">
        <v>43241.319444444445</v>
      </c>
      <c r="C5" t="s">
        <v>18</v>
      </c>
      <c r="D5" t="s">
        <v>19</v>
      </c>
      <c r="E5" t="s">
        <v>20</v>
      </c>
      <c r="F5" t="s">
        <v>21</v>
      </c>
      <c r="I5">
        <f t="shared" si="0"/>
        <v>7</v>
      </c>
      <c r="J5">
        <f t="shared" si="1"/>
        <v>2</v>
      </c>
    </row>
    <row r="6" spans="1:10" x14ac:dyDescent="0.5">
      <c r="A6" s="1">
        <v>43241.322916666664</v>
      </c>
      <c r="B6" s="1">
        <v>43241.306944444441</v>
      </c>
      <c r="C6" t="s">
        <v>22</v>
      </c>
      <c r="D6" t="s">
        <v>19</v>
      </c>
      <c r="E6" t="s">
        <v>23</v>
      </c>
      <c r="F6" t="s">
        <v>11</v>
      </c>
      <c r="H6">
        <v>-23</v>
      </c>
      <c r="I6">
        <f t="shared" si="0"/>
        <v>7</v>
      </c>
      <c r="J6">
        <f t="shared" si="1"/>
        <v>2</v>
      </c>
    </row>
    <row r="7" spans="1:10" x14ac:dyDescent="0.5">
      <c r="A7" s="1">
        <v>43241.322916666664</v>
      </c>
      <c r="B7" s="1">
        <v>43241.311111111114</v>
      </c>
      <c r="C7" t="s">
        <v>24</v>
      </c>
      <c r="D7" t="s">
        <v>25</v>
      </c>
      <c r="E7" t="s">
        <v>26</v>
      </c>
      <c r="F7" t="s">
        <v>11</v>
      </c>
      <c r="H7">
        <v>-17</v>
      </c>
      <c r="I7">
        <f t="shared" si="0"/>
        <v>7</v>
      </c>
      <c r="J7">
        <f t="shared" si="1"/>
        <v>2</v>
      </c>
    </row>
    <row r="8" spans="1:10" x14ac:dyDescent="0.5">
      <c r="A8" s="1">
        <v>43241.326388888891</v>
      </c>
      <c r="B8" s="1">
        <v>43241.320833333331</v>
      </c>
      <c r="C8" t="s">
        <v>27</v>
      </c>
      <c r="D8" t="s">
        <v>28</v>
      </c>
      <c r="E8" t="s">
        <v>29</v>
      </c>
      <c r="F8" t="s">
        <v>11</v>
      </c>
      <c r="H8">
        <v>-8</v>
      </c>
      <c r="I8">
        <f t="shared" si="0"/>
        <v>7</v>
      </c>
      <c r="J8">
        <f t="shared" si="1"/>
        <v>2</v>
      </c>
    </row>
    <row r="9" spans="1:10" x14ac:dyDescent="0.5">
      <c r="A9" s="1">
        <v>43241.333333333336</v>
      </c>
      <c r="B9" s="1">
        <v>43241.322222222225</v>
      </c>
      <c r="C9" t="s">
        <v>30</v>
      </c>
      <c r="D9" t="s">
        <v>28</v>
      </c>
      <c r="E9" t="s">
        <v>31</v>
      </c>
      <c r="F9" t="s">
        <v>11</v>
      </c>
      <c r="H9">
        <v>-16</v>
      </c>
      <c r="I9">
        <f t="shared" si="0"/>
        <v>8</v>
      </c>
      <c r="J9">
        <f t="shared" si="1"/>
        <v>2</v>
      </c>
    </row>
    <row r="10" spans="1:10" x14ac:dyDescent="0.5">
      <c r="A10" s="1">
        <v>43241.34375</v>
      </c>
      <c r="B10" s="1">
        <v>43241.336805555555</v>
      </c>
      <c r="C10" t="s">
        <v>32</v>
      </c>
      <c r="D10" t="s">
        <v>28</v>
      </c>
      <c r="E10" t="s">
        <v>33</v>
      </c>
      <c r="F10" t="s">
        <v>11</v>
      </c>
      <c r="H10">
        <v>-10</v>
      </c>
      <c r="I10">
        <f t="shared" si="0"/>
        <v>8</v>
      </c>
      <c r="J10">
        <f t="shared" si="1"/>
        <v>2</v>
      </c>
    </row>
    <row r="11" spans="1:10" x14ac:dyDescent="0.5">
      <c r="A11" s="1">
        <v>43241.347222222219</v>
      </c>
      <c r="B11" s="1">
        <v>43241.330555555556</v>
      </c>
      <c r="C11" t="s">
        <v>34</v>
      </c>
      <c r="D11" t="s">
        <v>35</v>
      </c>
      <c r="E11" t="s">
        <v>36</v>
      </c>
      <c r="F11" t="s">
        <v>11</v>
      </c>
      <c r="H11">
        <v>-24</v>
      </c>
      <c r="I11">
        <f t="shared" si="0"/>
        <v>8</v>
      </c>
      <c r="J11">
        <f t="shared" si="1"/>
        <v>2</v>
      </c>
    </row>
    <row r="12" spans="1:10" x14ac:dyDescent="0.5">
      <c r="A12" s="1">
        <v>43241.347222222219</v>
      </c>
      <c r="B12" s="1">
        <v>43241.347916666666</v>
      </c>
      <c r="C12" t="s">
        <v>37</v>
      </c>
      <c r="D12" t="s">
        <v>38</v>
      </c>
      <c r="E12" t="s">
        <v>39</v>
      </c>
      <c r="F12" t="s">
        <v>11</v>
      </c>
      <c r="H12">
        <v>1</v>
      </c>
      <c r="I12">
        <f t="shared" si="0"/>
        <v>8</v>
      </c>
      <c r="J12">
        <f t="shared" si="1"/>
        <v>2</v>
      </c>
    </row>
    <row r="13" spans="1:10" x14ac:dyDescent="0.5">
      <c r="A13" s="1">
        <v>43241.347222222219</v>
      </c>
      <c r="B13" s="1">
        <v>43241.349305555559</v>
      </c>
      <c r="C13" t="s">
        <v>40</v>
      </c>
      <c r="D13" t="s">
        <v>41</v>
      </c>
      <c r="E13" t="s">
        <v>42</v>
      </c>
      <c r="F13" t="s">
        <v>11</v>
      </c>
      <c r="H13">
        <v>3</v>
      </c>
      <c r="I13">
        <f t="shared" si="0"/>
        <v>8</v>
      </c>
      <c r="J13">
        <f t="shared" si="1"/>
        <v>2</v>
      </c>
    </row>
    <row r="14" spans="1:10" x14ac:dyDescent="0.5">
      <c r="A14" s="1">
        <v>43241.350694444445</v>
      </c>
      <c r="B14" s="1">
        <v>43241.341666666667</v>
      </c>
      <c r="C14" t="s">
        <v>43</v>
      </c>
      <c r="D14" t="s">
        <v>44</v>
      </c>
      <c r="E14" t="s">
        <v>45</v>
      </c>
      <c r="F14" t="s">
        <v>11</v>
      </c>
      <c r="H14">
        <v>-13</v>
      </c>
      <c r="I14">
        <f t="shared" si="0"/>
        <v>8</v>
      </c>
      <c r="J14">
        <f t="shared" si="1"/>
        <v>2</v>
      </c>
    </row>
    <row r="15" spans="1:10" x14ac:dyDescent="0.5">
      <c r="A15" s="1">
        <v>43241.354166666664</v>
      </c>
      <c r="B15" s="1">
        <v>43241.357638888891</v>
      </c>
      <c r="C15" t="s">
        <v>46</v>
      </c>
      <c r="D15" t="s">
        <v>47</v>
      </c>
      <c r="E15" t="s">
        <v>48</v>
      </c>
      <c r="F15" t="s">
        <v>11</v>
      </c>
      <c r="H15">
        <v>5</v>
      </c>
      <c r="I15">
        <f t="shared" si="0"/>
        <v>8</v>
      </c>
      <c r="J15">
        <f t="shared" si="1"/>
        <v>2</v>
      </c>
    </row>
    <row r="16" spans="1:10" x14ac:dyDescent="0.5">
      <c r="A16" s="1">
        <v>43241.364583333336</v>
      </c>
      <c r="B16" s="1">
        <v>43241.363194444442</v>
      </c>
      <c r="C16" t="s">
        <v>49</v>
      </c>
      <c r="D16" t="s">
        <v>50</v>
      </c>
      <c r="E16" t="s">
        <v>51</v>
      </c>
      <c r="F16" t="s">
        <v>11</v>
      </c>
      <c r="H16">
        <v>-2</v>
      </c>
      <c r="I16">
        <f t="shared" si="0"/>
        <v>8</v>
      </c>
      <c r="J16">
        <f t="shared" si="1"/>
        <v>2</v>
      </c>
    </row>
    <row r="17" spans="1:10" x14ac:dyDescent="0.5">
      <c r="A17" s="1">
        <v>43241.368055555555</v>
      </c>
      <c r="B17" s="1">
        <v>43241.355555555558</v>
      </c>
      <c r="C17" t="s">
        <v>52</v>
      </c>
      <c r="D17" t="s">
        <v>28</v>
      </c>
      <c r="E17" t="s">
        <v>53</v>
      </c>
      <c r="F17" t="s">
        <v>11</v>
      </c>
      <c r="H17">
        <v>-18</v>
      </c>
      <c r="I17">
        <f t="shared" si="0"/>
        <v>8</v>
      </c>
      <c r="J17">
        <f t="shared" si="1"/>
        <v>2</v>
      </c>
    </row>
    <row r="18" spans="1:10" x14ac:dyDescent="0.5">
      <c r="A18" s="1">
        <v>43241.368055555555</v>
      </c>
      <c r="B18" s="1">
        <v>43241.365277777775</v>
      </c>
      <c r="C18" t="s">
        <v>32</v>
      </c>
      <c r="D18" t="s">
        <v>54</v>
      </c>
      <c r="E18" t="s">
        <v>55</v>
      </c>
      <c r="F18" t="s">
        <v>11</v>
      </c>
      <c r="H18">
        <v>-4</v>
      </c>
      <c r="I18">
        <f t="shared" si="0"/>
        <v>8</v>
      </c>
      <c r="J18">
        <f t="shared" si="1"/>
        <v>2</v>
      </c>
    </row>
    <row r="19" spans="1:10" x14ac:dyDescent="0.5">
      <c r="A19" s="1">
        <v>43241.371527777781</v>
      </c>
      <c r="B19" s="1">
        <v>43241.36041666667</v>
      </c>
      <c r="C19" t="s">
        <v>37</v>
      </c>
      <c r="D19" t="s">
        <v>28</v>
      </c>
      <c r="E19" t="s">
        <v>56</v>
      </c>
      <c r="F19" t="s">
        <v>11</v>
      </c>
      <c r="H19">
        <v>-16</v>
      </c>
      <c r="I19">
        <f t="shared" si="0"/>
        <v>8</v>
      </c>
      <c r="J19">
        <f t="shared" si="1"/>
        <v>2</v>
      </c>
    </row>
    <row r="20" spans="1:10" x14ac:dyDescent="0.5">
      <c r="A20" s="1">
        <v>43241.371527777781</v>
      </c>
      <c r="B20" s="1">
        <v>43241.366666666669</v>
      </c>
      <c r="C20" t="s">
        <v>57</v>
      </c>
      <c r="D20" t="s">
        <v>47</v>
      </c>
      <c r="E20" t="s">
        <v>58</v>
      </c>
      <c r="F20" t="s">
        <v>11</v>
      </c>
      <c r="H20">
        <v>-7</v>
      </c>
      <c r="I20">
        <f t="shared" si="0"/>
        <v>8</v>
      </c>
      <c r="J20">
        <f t="shared" si="1"/>
        <v>2</v>
      </c>
    </row>
    <row r="21" spans="1:10" x14ac:dyDescent="0.5">
      <c r="A21" s="1">
        <v>43241.378472222219</v>
      </c>
      <c r="B21" s="1">
        <v>43241.369444444441</v>
      </c>
      <c r="C21" t="s">
        <v>59</v>
      </c>
      <c r="D21" t="s">
        <v>28</v>
      </c>
      <c r="E21" t="s">
        <v>60</v>
      </c>
      <c r="F21" t="s">
        <v>11</v>
      </c>
      <c r="H21">
        <v>-13</v>
      </c>
      <c r="I21">
        <f t="shared" si="0"/>
        <v>9</v>
      </c>
      <c r="J21">
        <f t="shared" si="1"/>
        <v>2</v>
      </c>
    </row>
    <row r="22" spans="1:10" x14ac:dyDescent="0.5">
      <c r="A22" s="1">
        <v>43241.381944444445</v>
      </c>
      <c r="B22" s="1">
        <v>43241.366666666669</v>
      </c>
      <c r="C22" t="s">
        <v>61</v>
      </c>
      <c r="D22" t="s">
        <v>28</v>
      </c>
      <c r="E22" t="s">
        <v>62</v>
      </c>
      <c r="F22" t="s">
        <v>11</v>
      </c>
      <c r="H22">
        <v>-22</v>
      </c>
      <c r="I22">
        <f t="shared" si="0"/>
        <v>9</v>
      </c>
      <c r="J22">
        <f t="shared" si="1"/>
        <v>2</v>
      </c>
    </row>
    <row r="23" spans="1:10" x14ac:dyDescent="0.5">
      <c r="A23" s="1">
        <v>43241.385416666664</v>
      </c>
      <c r="B23" s="1">
        <v>43241.370833333334</v>
      </c>
      <c r="C23" t="s">
        <v>63</v>
      </c>
      <c r="D23" t="s">
        <v>44</v>
      </c>
      <c r="E23" t="s">
        <v>64</v>
      </c>
      <c r="F23" t="s">
        <v>11</v>
      </c>
      <c r="H23">
        <v>-21</v>
      </c>
      <c r="I23">
        <f t="shared" si="0"/>
        <v>9</v>
      </c>
      <c r="J23">
        <f t="shared" si="1"/>
        <v>2</v>
      </c>
    </row>
    <row r="24" spans="1:10" x14ac:dyDescent="0.5">
      <c r="A24" s="1">
        <v>43241.388888888891</v>
      </c>
      <c r="B24" s="1">
        <v>43241.387499999997</v>
      </c>
      <c r="C24" t="s">
        <v>65</v>
      </c>
      <c r="D24" t="s">
        <v>66</v>
      </c>
      <c r="E24" t="s">
        <v>67</v>
      </c>
      <c r="F24" t="s">
        <v>11</v>
      </c>
      <c r="H24">
        <v>-2</v>
      </c>
      <c r="I24">
        <f t="shared" si="0"/>
        <v>9</v>
      </c>
      <c r="J24">
        <f t="shared" si="1"/>
        <v>2</v>
      </c>
    </row>
    <row r="25" spans="1:10" x14ac:dyDescent="0.5">
      <c r="A25" s="1">
        <v>43241.392361111109</v>
      </c>
      <c r="B25" s="1">
        <v>43241.386805555558</v>
      </c>
      <c r="C25" t="s">
        <v>15</v>
      </c>
      <c r="D25" t="s">
        <v>28</v>
      </c>
      <c r="E25" t="s">
        <v>68</v>
      </c>
      <c r="F25" t="s">
        <v>11</v>
      </c>
      <c r="H25">
        <v>-8</v>
      </c>
      <c r="I25">
        <f t="shared" si="0"/>
        <v>9</v>
      </c>
      <c r="J25">
        <f t="shared" si="1"/>
        <v>2</v>
      </c>
    </row>
    <row r="26" spans="1:10" x14ac:dyDescent="0.5">
      <c r="A26" s="1">
        <v>43241.399305555555</v>
      </c>
      <c r="B26" s="1">
        <v>43241.390277777777</v>
      </c>
      <c r="C26" t="s">
        <v>69</v>
      </c>
      <c r="D26" t="s">
        <v>28</v>
      </c>
      <c r="E26" t="s">
        <v>70</v>
      </c>
      <c r="F26" t="s">
        <v>11</v>
      </c>
      <c r="H26">
        <v>-13</v>
      </c>
      <c r="I26">
        <f t="shared" si="0"/>
        <v>9</v>
      </c>
      <c r="J26">
        <f t="shared" si="1"/>
        <v>2</v>
      </c>
    </row>
    <row r="27" spans="1:10" x14ac:dyDescent="0.5">
      <c r="A27" s="1">
        <v>43241.399305555555</v>
      </c>
      <c r="B27" s="1">
        <v>43241.393055555556</v>
      </c>
      <c r="C27" t="s">
        <v>65</v>
      </c>
      <c r="D27" t="s">
        <v>44</v>
      </c>
      <c r="E27" t="s">
        <v>71</v>
      </c>
      <c r="F27" t="s">
        <v>11</v>
      </c>
      <c r="H27">
        <v>-9</v>
      </c>
      <c r="I27">
        <f t="shared" si="0"/>
        <v>9</v>
      </c>
      <c r="J27">
        <f t="shared" si="1"/>
        <v>2</v>
      </c>
    </row>
    <row r="28" spans="1:10" x14ac:dyDescent="0.5">
      <c r="A28" s="1">
        <v>43241.402777777781</v>
      </c>
      <c r="B28" s="1">
        <v>43241.397222222222</v>
      </c>
      <c r="C28" t="s">
        <v>40</v>
      </c>
      <c r="D28" t="s">
        <v>41</v>
      </c>
      <c r="E28" t="s">
        <v>72</v>
      </c>
      <c r="F28" t="s">
        <v>11</v>
      </c>
      <c r="H28">
        <v>-8</v>
      </c>
      <c r="I28">
        <f t="shared" si="0"/>
        <v>9</v>
      </c>
      <c r="J28">
        <f t="shared" si="1"/>
        <v>2</v>
      </c>
    </row>
    <row r="29" spans="1:10" x14ac:dyDescent="0.5">
      <c r="A29" s="1">
        <v>43241.402777777781</v>
      </c>
      <c r="B29" s="1">
        <v>43241.400694444441</v>
      </c>
      <c r="C29" t="s">
        <v>73</v>
      </c>
      <c r="D29" t="s">
        <v>28</v>
      </c>
      <c r="E29" t="s">
        <v>74</v>
      </c>
      <c r="F29" t="s">
        <v>11</v>
      </c>
      <c r="H29">
        <v>-3</v>
      </c>
      <c r="I29">
        <f t="shared" si="0"/>
        <v>9</v>
      </c>
      <c r="J29">
        <f t="shared" si="1"/>
        <v>2</v>
      </c>
    </row>
    <row r="30" spans="1:10" x14ac:dyDescent="0.5">
      <c r="A30" s="1">
        <v>43241.40625</v>
      </c>
      <c r="B30" s="1">
        <v>43241.404166666667</v>
      </c>
      <c r="C30" t="s">
        <v>75</v>
      </c>
      <c r="D30" t="s">
        <v>76</v>
      </c>
      <c r="E30" t="s">
        <v>77</v>
      </c>
      <c r="F30" t="s">
        <v>11</v>
      </c>
      <c r="H30">
        <v>-3</v>
      </c>
      <c r="I30">
        <f t="shared" si="0"/>
        <v>9</v>
      </c>
      <c r="J30">
        <f t="shared" si="1"/>
        <v>2</v>
      </c>
    </row>
    <row r="31" spans="1:10" x14ac:dyDescent="0.5">
      <c r="A31" s="1">
        <v>43241.409722222219</v>
      </c>
      <c r="B31" s="1">
        <v>43241.399305555555</v>
      </c>
      <c r="C31" t="s">
        <v>78</v>
      </c>
      <c r="D31" t="s">
        <v>66</v>
      </c>
      <c r="E31" t="s">
        <v>79</v>
      </c>
      <c r="F31" t="s">
        <v>11</v>
      </c>
      <c r="H31">
        <v>-15</v>
      </c>
      <c r="I31">
        <f t="shared" si="0"/>
        <v>9</v>
      </c>
      <c r="J31">
        <f t="shared" si="1"/>
        <v>2</v>
      </c>
    </row>
    <row r="32" spans="1:10" x14ac:dyDescent="0.5">
      <c r="A32" s="1">
        <v>43241.420138888891</v>
      </c>
      <c r="B32" s="1">
        <v>43241.413888888892</v>
      </c>
      <c r="C32" t="s">
        <v>32</v>
      </c>
      <c r="D32" t="s">
        <v>28</v>
      </c>
      <c r="E32" t="s">
        <v>80</v>
      </c>
      <c r="F32" t="s">
        <v>11</v>
      </c>
      <c r="H32">
        <v>-9</v>
      </c>
      <c r="I32">
        <f t="shared" si="0"/>
        <v>10</v>
      </c>
      <c r="J32">
        <f t="shared" si="1"/>
        <v>2</v>
      </c>
    </row>
    <row r="33" spans="1:10" x14ac:dyDescent="0.5">
      <c r="A33" s="1">
        <v>43241.420138888891</v>
      </c>
      <c r="B33" s="1">
        <v>43241.415972222225</v>
      </c>
      <c r="C33" t="s">
        <v>46</v>
      </c>
      <c r="D33" t="s">
        <v>47</v>
      </c>
      <c r="E33" t="s">
        <v>81</v>
      </c>
      <c r="F33" t="s">
        <v>11</v>
      </c>
      <c r="H33">
        <v>-6</v>
      </c>
      <c r="I33">
        <f t="shared" si="0"/>
        <v>10</v>
      </c>
      <c r="J33">
        <f t="shared" si="1"/>
        <v>2</v>
      </c>
    </row>
    <row r="34" spans="1:10" x14ac:dyDescent="0.5">
      <c r="A34" s="1">
        <v>43241.427083333336</v>
      </c>
      <c r="B34" s="1">
        <v>43241.431944444441</v>
      </c>
      <c r="C34" t="s">
        <v>82</v>
      </c>
      <c r="D34" t="s">
        <v>28</v>
      </c>
      <c r="E34" t="s">
        <v>83</v>
      </c>
      <c r="F34" t="s">
        <v>11</v>
      </c>
      <c r="H34">
        <v>7</v>
      </c>
      <c r="I34">
        <f t="shared" si="0"/>
        <v>10</v>
      </c>
      <c r="J34">
        <f t="shared" si="1"/>
        <v>2</v>
      </c>
    </row>
    <row r="35" spans="1:10" x14ac:dyDescent="0.5">
      <c r="A35" s="1">
        <v>43241.430555555555</v>
      </c>
      <c r="B35" s="1">
        <v>43241.42083333333</v>
      </c>
      <c r="C35" t="s">
        <v>43</v>
      </c>
      <c r="D35" t="s">
        <v>44</v>
      </c>
      <c r="E35" t="s">
        <v>84</v>
      </c>
      <c r="F35" t="s">
        <v>11</v>
      </c>
      <c r="H35">
        <v>-14</v>
      </c>
      <c r="I35">
        <f t="shared" si="0"/>
        <v>10</v>
      </c>
      <c r="J35">
        <f t="shared" si="1"/>
        <v>2</v>
      </c>
    </row>
    <row r="36" spans="1:10" x14ac:dyDescent="0.5">
      <c r="A36" s="1">
        <v>43241.430555555555</v>
      </c>
      <c r="B36" s="1">
        <v>43241.423611111109</v>
      </c>
      <c r="C36" t="s">
        <v>85</v>
      </c>
      <c r="D36" t="s">
        <v>28</v>
      </c>
      <c r="E36" t="s">
        <v>86</v>
      </c>
      <c r="F36" t="s">
        <v>11</v>
      </c>
      <c r="H36">
        <v>-10</v>
      </c>
      <c r="I36">
        <f t="shared" si="0"/>
        <v>10</v>
      </c>
      <c r="J36">
        <f t="shared" si="1"/>
        <v>2</v>
      </c>
    </row>
    <row r="37" spans="1:10" x14ac:dyDescent="0.5">
      <c r="A37" s="1">
        <v>43241.434027777781</v>
      </c>
      <c r="B37" s="1">
        <v>43241.427777777775</v>
      </c>
      <c r="C37" t="s">
        <v>87</v>
      </c>
      <c r="D37" t="s">
        <v>88</v>
      </c>
      <c r="E37" t="s">
        <v>89</v>
      </c>
      <c r="F37" t="s">
        <v>11</v>
      </c>
      <c r="H37">
        <v>-9</v>
      </c>
      <c r="I37">
        <f t="shared" si="0"/>
        <v>10</v>
      </c>
      <c r="J37">
        <f t="shared" si="1"/>
        <v>2</v>
      </c>
    </row>
    <row r="38" spans="1:10" x14ac:dyDescent="0.5">
      <c r="A38" s="1">
        <v>43241.4375</v>
      </c>
      <c r="B38" s="1">
        <v>43241.4375</v>
      </c>
      <c r="C38" t="s">
        <v>90</v>
      </c>
      <c r="D38" t="s">
        <v>91</v>
      </c>
      <c r="E38" t="s">
        <v>92</v>
      </c>
      <c r="F38" t="s">
        <v>11</v>
      </c>
      <c r="H38">
        <v>0</v>
      </c>
      <c r="I38">
        <f t="shared" si="0"/>
        <v>10</v>
      </c>
      <c r="J38">
        <f t="shared" si="1"/>
        <v>2</v>
      </c>
    </row>
    <row r="39" spans="1:10" x14ac:dyDescent="0.5">
      <c r="A39" s="1">
        <v>43241.440972222219</v>
      </c>
      <c r="B39" s="1">
        <v>43241.43472222222</v>
      </c>
      <c r="C39" t="s">
        <v>93</v>
      </c>
      <c r="D39" t="s">
        <v>94</v>
      </c>
      <c r="E39" t="s">
        <v>95</v>
      </c>
      <c r="F39" t="s">
        <v>11</v>
      </c>
      <c r="H39">
        <v>-9</v>
      </c>
      <c r="I39">
        <f t="shared" si="0"/>
        <v>10</v>
      </c>
      <c r="J39">
        <f t="shared" si="1"/>
        <v>2</v>
      </c>
    </row>
    <row r="40" spans="1:10" x14ac:dyDescent="0.5">
      <c r="A40" s="1">
        <v>43241.440972222219</v>
      </c>
      <c r="B40" s="1">
        <v>43241.438194444447</v>
      </c>
      <c r="C40" t="s">
        <v>15</v>
      </c>
      <c r="D40" t="s">
        <v>16</v>
      </c>
      <c r="E40" t="s">
        <v>96</v>
      </c>
      <c r="F40" t="s">
        <v>11</v>
      </c>
      <c r="H40">
        <v>-4</v>
      </c>
      <c r="I40">
        <f t="shared" si="0"/>
        <v>10</v>
      </c>
      <c r="J40">
        <f t="shared" si="1"/>
        <v>2</v>
      </c>
    </row>
    <row r="41" spans="1:10" x14ac:dyDescent="0.5">
      <c r="A41" s="1">
        <v>43241.440972222219</v>
      </c>
      <c r="B41" s="1">
        <v>43241.442361111112</v>
      </c>
      <c r="C41" t="s">
        <v>97</v>
      </c>
      <c r="D41" t="s">
        <v>98</v>
      </c>
      <c r="E41" t="s">
        <v>99</v>
      </c>
      <c r="F41" t="s">
        <v>11</v>
      </c>
      <c r="H41">
        <v>2</v>
      </c>
      <c r="I41">
        <f t="shared" si="0"/>
        <v>10</v>
      </c>
      <c r="J41">
        <f t="shared" si="1"/>
        <v>2</v>
      </c>
    </row>
    <row r="42" spans="1:10" x14ac:dyDescent="0.5">
      <c r="A42" s="1">
        <v>43241.447916666664</v>
      </c>
      <c r="B42" s="1">
        <v>43241.450694444444</v>
      </c>
      <c r="C42" t="s">
        <v>61</v>
      </c>
      <c r="D42" t="s">
        <v>28</v>
      </c>
      <c r="E42" t="s">
        <v>100</v>
      </c>
      <c r="F42" t="s">
        <v>11</v>
      </c>
      <c r="H42">
        <v>4</v>
      </c>
      <c r="I42">
        <f t="shared" si="0"/>
        <v>10</v>
      </c>
      <c r="J42">
        <f t="shared" si="1"/>
        <v>2</v>
      </c>
    </row>
    <row r="43" spans="1:10" x14ac:dyDescent="0.5">
      <c r="A43" s="1">
        <v>43241.454861111109</v>
      </c>
      <c r="B43" s="1">
        <v>43241.453472222223</v>
      </c>
      <c r="C43" t="s">
        <v>85</v>
      </c>
      <c r="D43" t="s">
        <v>101</v>
      </c>
      <c r="E43" t="s">
        <v>102</v>
      </c>
      <c r="F43" t="s">
        <v>11</v>
      </c>
      <c r="H43">
        <v>-2</v>
      </c>
      <c r="I43">
        <f t="shared" si="0"/>
        <v>10</v>
      </c>
      <c r="J43">
        <f t="shared" si="1"/>
        <v>2</v>
      </c>
    </row>
    <row r="44" spans="1:10" x14ac:dyDescent="0.5">
      <c r="A44" s="1">
        <v>43241.454861111109</v>
      </c>
      <c r="B44" s="1">
        <v>43241.480555555558</v>
      </c>
      <c r="C44" t="s">
        <v>103</v>
      </c>
      <c r="D44" t="s">
        <v>28</v>
      </c>
      <c r="E44" t="s">
        <v>104</v>
      </c>
      <c r="F44" t="s">
        <v>11</v>
      </c>
      <c r="H44">
        <v>37</v>
      </c>
      <c r="I44">
        <f t="shared" si="0"/>
        <v>10</v>
      </c>
      <c r="J44">
        <f t="shared" si="1"/>
        <v>2</v>
      </c>
    </row>
    <row r="45" spans="1:10" x14ac:dyDescent="0.5">
      <c r="A45" s="1">
        <v>43241.458333333336</v>
      </c>
      <c r="B45" s="1">
        <v>43241.456250000003</v>
      </c>
      <c r="C45" t="s">
        <v>65</v>
      </c>
      <c r="D45" t="s">
        <v>66</v>
      </c>
      <c r="E45" t="s">
        <v>105</v>
      </c>
      <c r="F45" t="s">
        <v>11</v>
      </c>
      <c r="H45">
        <v>-3</v>
      </c>
      <c r="I45">
        <f t="shared" si="0"/>
        <v>11</v>
      </c>
      <c r="J45">
        <f t="shared" si="1"/>
        <v>2</v>
      </c>
    </row>
    <row r="46" spans="1:10" x14ac:dyDescent="0.5">
      <c r="A46" s="1">
        <v>43241.465277777781</v>
      </c>
      <c r="B46" s="1">
        <v>43241.454861111109</v>
      </c>
      <c r="C46" t="s">
        <v>106</v>
      </c>
      <c r="D46" t="s">
        <v>28</v>
      </c>
      <c r="E46" t="s">
        <v>107</v>
      </c>
      <c r="F46" t="s">
        <v>11</v>
      </c>
      <c r="H46">
        <v>-15</v>
      </c>
      <c r="I46">
        <f t="shared" si="0"/>
        <v>11</v>
      </c>
      <c r="J46">
        <f t="shared" si="1"/>
        <v>2</v>
      </c>
    </row>
    <row r="47" spans="1:10" x14ac:dyDescent="0.5">
      <c r="A47" s="1">
        <v>43241.465277777781</v>
      </c>
      <c r="B47" s="1">
        <v>43241.459027777775</v>
      </c>
      <c r="C47" t="s">
        <v>37</v>
      </c>
      <c r="D47" t="s">
        <v>38</v>
      </c>
      <c r="E47" t="s">
        <v>108</v>
      </c>
      <c r="F47" t="s">
        <v>11</v>
      </c>
      <c r="H47">
        <v>-9</v>
      </c>
      <c r="I47">
        <f t="shared" si="0"/>
        <v>11</v>
      </c>
      <c r="J47">
        <f t="shared" si="1"/>
        <v>2</v>
      </c>
    </row>
    <row r="48" spans="1:10" x14ac:dyDescent="0.5">
      <c r="A48" s="1">
        <v>43241.465277777781</v>
      </c>
      <c r="B48" s="1">
        <v>43241.46597222222</v>
      </c>
      <c r="C48" t="s">
        <v>40</v>
      </c>
      <c r="D48" t="s">
        <v>41</v>
      </c>
      <c r="E48" t="s">
        <v>109</v>
      </c>
      <c r="F48" t="s">
        <v>11</v>
      </c>
      <c r="H48">
        <v>1</v>
      </c>
      <c r="I48">
        <f t="shared" si="0"/>
        <v>11</v>
      </c>
      <c r="J48">
        <f t="shared" si="1"/>
        <v>2</v>
      </c>
    </row>
    <row r="49" spans="1:10" x14ac:dyDescent="0.5">
      <c r="A49" s="1">
        <v>43241.46875</v>
      </c>
      <c r="B49" s="1">
        <v>43241.489583333336</v>
      </c>
      <c r="C49" t="s">
        <v>78</v>
      </c>
      <c r="D49" t="s">
        <v>44</v>
      </c>
      <c r="E49" t="s">
        <v>110</v>
      </c>
      <c r="F49" t="s">
        <v>11</v>
      </c>
      <c r="H49">
        <v>30</v>
      </c>
      <c r="I49">
        <f t="shared" si="0"/>
        <v>11</v>
      </c>
      <c r="J49">
        <f t="shared" si="1"/>
        <v>2</v>
      </c>
    </row>
    <row r="50" spans="1:10" x14ac:dyDescent="0.5">
      <c r="A50" s="1">
        <v>43241.475694444445</v>
      </c>
      <c r="B50" s="1">
        <v>43241.473611111112</v>
      </c>
      <c r="C50" t="s">
        <v>111</v>
      </c>
      <c r="D50" t="s">
        <v>44</v>
      </c>
      <c r="E50" t="s">
        <v>112</v>
      </c>
      <c r="F50" t="s">
        <v>11</v>
      </c>
      <c r="H50">
        <v>-3</v>
      </c>
      <c r="I50">
        <f t="shared" si="0"/>
        <v>11</v>
      </c>
      <c r="J50">
        <f t="shared" si="1"/>
        <v>2</v>
      </c>
    </row>
    <row r="51" spans="1:10" x14ac:dyDescent="0.5">
      <c r="A51" s="1">
        <v>43241.479166666664</v>
      </c>
      <c r="B51" s="1">
        <v>43241.472916666666</v>
      </c>
      <c r="C51" t="s">
        <v>111</v>
      </c>
      <c r="D51" t="s">
        <v>113</v>
      </c>
      <c r="E51" t="s">
        <v>114</v>
      </c>
      <c r="F51" t="s">
        <v>11</v>
      </c>
      <c r="H51">
        <v>-9</v>
      </c>
      <c r="I51">
        <f t="shared" si="0"/>
        <v>11</v>
      </c>
      <c r="J51">
        <f t="shared" si="1"/>
        <v>2</v>
      </c>
    </row>
    <row r="52" spans="1:10" x14ac:dyDescent="0.5">
      <c r="A52" s="1">
        <v>43241.479166666664</v>
      </c>
      <c r="B52" s="1">
        <v>43241.480555555558</v>
      </c>
      <c r="C52" t="s">
        <v>65</v>
      </c>
      <c r="D52" t="s">
        <v>44</v>
      </c>
      <c r="E52" t="s">
        <v>115</v>
      </c>
      <c r="F52" t="s">
        <v>11</v>
      </c>
      <c r="H52">
        <v>2</v>
      </c>
      <c r="I52">
        <f t="shared" si="0"/>
        <v>11</v>
      </c>
      <c r="J52">
        <f t="shared" si="1"/>
        <v>2</v>
      </c>
    </row>
    <row r="53" spans="1:10" x14ac:dyDescent="0.5">
      <c r="A53" s="1">
        <v>43241.482638888891</v>
      </c>
      <c r="B53" s="1">
        <v>43241.470833333333</v>
      </c>
      <c r="C53" t="s">
        <v>59</v>
      </c>
      <c r="D53" t="s">
        <v>28</v>
      </c>
      <c r="E53" t="s">
        <v>116</v>
      </c>
      <c r="F53" t="s">
        <v>11</v>
      </c>
      <c r="H53">
        <v>-17</v>
      </c>
      <c r="I53">
        <f t="shared" si="0"/>
        <v>11</v>
      </c>
      <c r="J53">
        <f t="shared" si="1"/>
        <v>2</v>
      </c>
    </row>
    <row r="54" spans="1:10" x14ac:dyDescent="0.5">
      <c r="A54" s="1">
        <v>43241.482638888891</v>
      </c>
      <c r="B54" s="1">
        <v>43241.474999999999</v>
      </c>
      <c r="C54" t="s">
        <v>117</v>
      </c>
      <c r="D54" t="s">
        <v>28</v>
      </c>
      <c r="E54" t="s">
        <v>118</v>
      </c>
      <c r="F54" t="s">
        <v>11</v>
      </c>
      <c r="H54">
        <v>-11</v>
      </c>
      <c r="I54">
        <f t="shared" si="0"/>
        <v>11</v>
      </c>
      <c r="J54">
        <f t="shared" si="1"/>
        <v>2</v>
      </c>
    </row>
    <row r="55" spans="1:10" x14ac:dyDescent="0.5">
      <c r="A55" s="1">
        <v>43241.482638888891</v>
      </c>
      <c r="B55" s="1">
        <v>43241.477083333331</v>
      </c>
      <c r="C55" t="s">
        <v>119</v>
      </c>
      <c r="D55" t="s">
        <v>28</v>
      </c>
      <c r="E55" t="s">
        <v>120</v>
      </c>
      <c r="F55" t="s">
        <v>11</v>
      </c>
      <c r="H55">
        <v>-8</v>
      </c>
      <c r="I55">
        <f t="shared" si="0"/>
        <v>11</v>
      </c>
      <c r="J55">
        <f t="shared" si="1"/>
        <v>2</v>
      </c>
    </row>
    <row r="56" spans="1:10" x14ac:dyDescent="0.5">
      <c r="A56" s="1">
        <v>43241.486111111109</v>
      </c>
      <c r="B56" s="1">
        <v>43241.470833333333</v>
      </c>
      <c r="C56" t="s">
        <v>121</v>
      </c>
      <c r="D56" t="s">
        <v>122</v>
      </c>
      <c r="E56" t="s">
        <v>123</v>
      </c>
      <c r="F56" t="s">
        <v>11</v>
      </c>
      <c r="H56">
        <v>-22</v>
      </c>
      <c r="I56">
        <f t="shared" si="0"/>
        <v>11</v>
      </c>
      <c r="J56">
        <f t="shared" si="1"/>
        <v>2</v>
      </c>
    </row>
    <row r="57" spans="1:10" x14ac:dyDescent="0.5">
      <c r="A57" s="1">
        <v>43241.486111111109</v>
      </c>
      <c r="B57" s="1">
        <v>43241.48541666667</v>
      </c>
      <c r="C57" t="s">
        <v>124</v>
      </c>
      <c r="D57" t="s">
        <v>44</v>
      </c>
      <c r="E57" t="s">
        <v>125</v>
      </c>
      <c r="F57" t="s">
        <v>11</v>
      </c>
      <c r="H57">
        <v>-1</v>
      </c>
      <c r="I57">
        <f t="shared" si="0"/>
        <v>11</v>
      </c>
      <c r="J57">
        <f t="shared" si="1"/>
        <v>2</v>
      </c>
    </row>
    <row r="58" spans="1:10" x14ac:dyDescent="0.5">
      <c r="A58" s="1">
        <v>43241.486111111109</v>
      </c>
      <c r="B58" s="1">
        <v>43241.498611111114</v>
      </c>
      <c r="C58" t="s">
        <v>73</v>
      </c>
      <c r="D58" t="s">
        <v>28</v>
      </c>
      <c r="E58" t="s">
        <v>126</v>
      </c>
      <c r="F58" t="s">
        <v>11</v>
      </c>
      <c r="H58">
        <v>18</v>
      </c>
      <c r="I58">
        <f t="shared" si="0"/>
        <v>11</v>
      </c>
      <c r="J58">
        <f t="shared" si="1"/>
        <v>2</v>
      </c>
    </row>
    <row r="59" spans="1:10" x14ac:dyDescent="0.5">
      <c r="A59" s="1">
        <v>43241.493055555555</v>
      </c>
      <c r="B59" s="1">
        <v>43241.48333333333</v>
      </c>
      <c r="C59" t="s">
        <v>127</v>
      </c>
      <c r="D59" t="s">
        <v>88</v>
      </c>
      <c r="E59" t="s">
        <v>128</v>
      </c>
      <c r="F59" t="s">
        <v>11</v>
      </c>
      <c r="H59">
        <v>-14</v>
      </c>
      <c r="I59">
        <f t="shared" si="0"/>
        <v>11</v>
      </c>
      <c r="J59">
        <f t="shared" si="1"/>
        <v>2</v>
      </c>
    </row>
    <row r="60" spans="1:10" x14ac:dyDescent="0.5">
      <c r="A60" s="1">
        <v>43241.493055555555</v>
      </c>
      <c r="B60" s="1">
        <v>43241.493055555555</v>
      </c>
      <c r="C60" t="s">
        <v>129</v>
      </c>
      <c r="D60" t="s">
        <v>28</v>
      </c>
      <c r="E60" t="s">
        <v>130</v>
      </c>
      <c r="F60" t="s">
        <v>11</v>
      </c>
      <c r="H60">
        <v>0</v>
      </c>
      <c r="I60">
        <f t="shared" si="0"/>
        <v>11</v>
      </c>
      <c r="J60">
        <f t="shared" si="1"/>
        <v>2</v>
      </c>
    </row>
    <row r="61" spans="1:10" x14ac:dyDescent="0.5">
      <c r="A61" s="1">
        <v>43241.493055555555</v>
      </c>
      <c r="B61" s="1">
        <v>43241.5</v>
      </c>
      <c r="C61" t="s">
        <v>131</v>
      </c>
      <c r="D61" t="s">
        <v>28</v>
      </c>
      <c r="E61" t="s">
        <v>132</v>
      </c>
      <c r="F61" t="s">
        <v>11</v>
      </c>
      <c r="H61">
        <v>10</v>
      </c>
      <c r="I61">
        <f t="shared" si="0"/>
        <v>11</v>
      </c>
      <c r="J61">
        <f t="shared" si="1"/>
        <v>2</v>
      </c>
    </row>
    <row r="62" spans="1:10" x14ac:dyDescent="0.5">
      <c r="A62" s="1">
        <v>43241.493055555555</v>
      </c>
      <c r="B62" s="1">
        <v>43241.508333333331</v>
      </c>
      <c r="C62" t="s">
        <v>131</v>
      </c>
      <c r="D62" t="s">
        <v>133</v>
      </c>
      <c r="E62" t="s">
        <v>134</v>
      </c>
      <c r="F62" t="s">
        <v>11</v>
      </c>
      <c r="H62">
        <v>22</v>
      </c>
      <c r="I62">
        <f t="shared" si="0"/>
        <v>11</v>
      </c>
      <c r="J62">
        <f t="shared" si="1"/>
        <v>2</v>
      </c>
    </row>
    <row r="63" spans="1:10" x14ac:dyDescent="0.5">
      <c r="A63" s="1">
        <v>43241.503472222219</v>
      </c>
      <c r="B63" s="1">
        <v>43241.495138888888</v>
      </c>
      <c r="C63" t="s">
        <v>135</v>
      </c>
      <c r="D63" t="s">
        <v>136</v>
      </c>
      <c r="E63" t="s">
        <v>137</v>
      </c>
      <c r="F63" t="s">
        <v>11</v>
      </c>
      <c r="H63">
        <v>-12</v>
      </c>
      <c r="I63">
        <f t="shared" si="0"/>
        <v>12</v>
      </c>
      <c r="J63">
        <f t="shared" si="1"/>
        <v>2</v>
      </c>
    </row>
    <row r="64" spans="1:10" x14ac:dyDescent="0.5">
      <c r="A64" s="1">
        <v>43241.503472222219</v>
      </c>
      <c r="B64" s="1">
        <v>43241.502083333333</v>
      </c>
      <c r="C64" t="s">
        <v>138</v>
      </c>
      <c r="D64" t="s">
        <v>44</v>
      </c>
      <c r="E64" t="s">
        <v>139</v>
      </c>
      <c r="F64" t="s">
        <v>11</v>
      </c>
      <c r="H64">
        <v>-2</v>
      </c>
      <c r="I64">
        <f t="shared" si="0"/>
        <v>12</v>
      </c>
      <c r="J64">
        <f t="shared" si="1"/>
        <v>2</v>
      </c>
    </row>
    <row r="65" spans="1:10" x14ac:dyDescent="0.5">
      <c r="A65" s="1">
        <v>43241.506944444445</v>
      </c>
      <c r="B65" s="1">
        <v>43241.503472222219</v>
      </c>
      <c r="C65" t="s">
        <v>140</v>
      </c>
      <c r="D65" t="s">
        <v>141</v>
      </c>
      <c r="E65" t="s">
        <v>142</v>
      </c>
      <c r="F65" t="s">
        <v>11</v>
      </c>
      <c r="H65">
        <v>-5</v>
      </c>
      <c r="I65">
        <f t="shared" si="0"/>
        <v>12</v>
      </c>
      <c r="J65">
        <f t="shared" si="1"/>
        <v>2</v>
      </c>
    </row>
    <row r="66" spans="1:10" x14ac:dyDescent="0.5">
      <c r="A66" s="1">
        <v>43241.506944444445</v>
      </c>
      <c r="B66" s="1">
        <v>43241.505555555559</v>
      </c>
      <c r="C66" t="s">
        <v>65</v>
      </c>
      <c r="D66" t="s">
        <v>66</v>
      </c>
      <c r="E66" t="s">
        <v>143</v>
      </c>
      <c r="F66" t="s">
        <v>11</v>
      </c>
      <c r="H66">
        <v>-2</v>
      </c>
      <c r="I66">
        <f t="shared" si="0"/>
        <v>12</v>
      </c>
      <c r="J66">
        <f t="shared" si="1"/>
        <v>2</v>
      </c>
    </row>
    <row r="67" spans="1:10" x14ac:dyDescent="0.5">
      <c r="A67" s="1">
        <v>43241.510416666664</v>
      </c>
      <c r="B67" s="1">
        <v>43241.491666666669</v>
      </c>
      <c r="C67" t="s">
        <v>144</v>
      </c>
      <c r="D67" t="s">
        <v>28</v>
      </c>
      <c r="E67" t="s">
        <v>145</v>
      </c>
      <c r="F67" t="s">
        <v>11</v>
      </c>
      <c r="H67">
        <v>-27</v>
      </c>
      <c r="I67">
        <f t="shared" ref="I67:I130" si="2">IF(A67&lt;&gt;"",HOUR(A67),"")</f>
        <v>12</v>
      </c>
      <c r="J67">
        <f t="shared" ref="J67:J130" si="3">IF(A67&lt;&gt;"",WEEKDAY(A67),"")</f>
        <v>2</v>
      </c>
    </row>
    <row r="68" spans="1:10" x14ac:dyDescent="0.5">
      <c r="A68" s="1">
        <v>43241.510416666664</v>
      </c>
      <c r="B68" s="1">
        <v>43241.509722222225</v>
      </c>
      <c r="C68" t="s">
        <v>40</v>
      </c>
      <c r="D68" t="s">
        <v>41</v>
      </c>
      <c r="E68" t="s">
        <v>146</v>
      </c>
      <c r="F68" t="s">
        <v>11</v>
      </c>
      <c r="H68">
        <v>-1</v>
      </c>
      <c r="I68">
        <f t="shared" si="2"/>
        <v>12</v>
      </c>
      <c r="J68">
        <f t="shared" si="3"/>
        <v>2</v>
      </c>
    </row>
    <row r="69" spans="1:10" x14ac:dyDescent="0.5">
      <c r="A69" s="1">
        <v>43241.517361111109</v>
      </c>
      <c r="B69" s="1">
        <v>43241.51458333333</v>
      </c>
      <c r="C69" t="s">
        <v>147</v>
      </c>
      <c r="D69" t="s">
        <v>88</v>
      </c>
      <c r="E69" t="s">
        <v>148</v>
      </c>
      <c r="F69" t="s">
        <v>11</v>
      </c>
      <c r="H69">
        <v>-4</v>
      </c>
      <c r="I69">
        <f t="shared" si="2"/>
        <v>12</v>
      </c>
      <c r="J69">
        <f t="shared" si="3"/>
        <v>2</v>
      </c>
    </row>
    <row r="70" spans="1:10" x14ac:dyDescent="0.5">
      <c r="A70" s="1">
        <v>43241.524305555555</v>
      </c>
      <c r="B70" s="1">
        <v>43241.552777777775</v>
      </c>
      <c r="C70" t="s">
        <v>149</v>
      </c>
      <c r="D70" t="s">
        <v>28</v>
      </c>
      <c r="E70" t="s">
        <v>150</v>
      </c>
      <c r="F70" t="s">
        <v>11</v>
      </c>
      <c r="H70">
        <v>41</v>
      </c>
      <c r="I70">
        <f t="shared" si="2"/>
        <v>12</v>
      </c>
      <c r="J70">
        <f t="shared" si="3"/>
        <v>2</v>
      </c>
    </row>
    <row r="71" spans="1:10" x14ac:dyDescent="0.5">
      <c r="A71" s="1">
        <v>43241.53125</v>
      </c>
      <c r="B71" s="1">
        <v>43241.52847222222</v>
      </c>
      <c r="C71" t="s">
        <v>151</v>
      </c>
      <c r="D71" t="s">
        <v>152</v>
      </c>
      <c r="E71" t="s">
        <v>153</v>
      </c>
      <c r="F71" t="s">
        <v>11</v>
      </c>
      <c r="H71">
        <v>-4</v>
      </c>
      <c r="I71">
        <f t="shared" si="2"/>
        <v>12</v>
      </c>
      <c r="J71">
        <f t="shared" si="3"/>
        <v>2</v>
      </c>
    </row>
    <row r="72" spans="1:10" x14ac:dyDescent="0.5">
      <c r="A72" s="1">
        <v>43241.538194444445</v>
      </c>
      <c r="B72" s="1">
        <v>43241.550694444442</v>
      </c>
      <c r="C72" t="s">
        <v>73</v>
      </c>
      <c r="D72" t="s">
        <v>133</v>
      </c>
      <c r="E72" t="s">
        <v>154</v>
      </c>
      <c r="F72" t="s">
        <v>11</v>
      </c>
      <c r="H72">
        <v>18</v>
      </c>
      <c r="I72">
        <f t="shared" si="2"/>
        <v>12</v>
      </c>
      <c r="J72">
        <f t="shared" si="3"/>
        <v>2</v>
      </c>
    </row>
    <row r="73" spans="1:10" x14ac:dyDescent="0.5">
      <c r="A73" s="1">
        <v>43241.548611111109</v>
      </c>
      <c r="B73" s="1">
        <v>43241.54791666667</v>
      </c>
      <c r="C73" t="s">
        <v>43</v>
      </c>
      <c r="D73" t="s">
        <v>44</v>
      </c>
      <c r="E73" t="s">
        <v>155</v>
      </c>
      <c r="F73" t="s">
        <v>11</v>
      </c>
      <c r="H73">
        <v>-1</v>
      </c>
      <c r="I73">
        <f t="shared" si="2"/>
        <v>13</v>
      </c>
      <c r="J73">
        <f t="shared" si="3"/>
        <v>2</v>
      </c>
    </row>
    <row r="74" spans="1:10" x14ac:dyDescent="0.5">
      <c r="A74" s="1">
        <v>43241.552083333336</v>
      </c>
      <c r="B74" s="1">
        <v>43241.542361111111</v>
      </c>
      <c r="C74" t="s">
        <v>156</v>
      </c>
      <c r="D74" t="s">
        <v>157</v>
      </c>
      <c r="E74" t="s">
        <v>158</v>
      </c>
      <c r="F74" t="s">
        <v>11</v>
      </c>
      <c r="H74">
        <v>-14</v>
      </c>
      <c r="I74">
        <f t="shared" si="2"/>
        <v>13</v>
      </c>
      <c r="J74">
        <f t="shared" si="3"/>
        <v>2</v>
      </c>
    </row>
    <row r="75" spans="1:10" x14ac:dyDescent="0.5">
      <c r="A75" s="1">
        <v>43241.552083333336</v>
      </c>
      <c r="B75" s="1">
        <v>43241.546527777777</v>
      </c>
      <c r="C75" t="s">
        <v>159</v>
      </c>
      <c r="D75" t="s">
        <v>28</v>
      </c>
      <c r="E75" t="s">
        <v>160</v>
      </c>
      <c r="F75" t="s">
        <v>11</v>
      </c>
      <c r="H75">
        <v>-8</v>
      </c>
      <c r="I75">
        <f t="shared" si="2"/>
        <v>13</v>
      </c>
      <c r="J75">
        <f t="shared" si="3"/>
        <v>2</v>
      </c>
    </row>
    <row r="76" spans="1:10" x14ac:dyDescent="0.5">
      <c r="A76" s="1">
        <v>43241.555555555555</v>
      </c>
      <c r="B76" s="1">
        <v>43241.561111111114</v>
      </c>
      <c r="C76" t="s">
        <v>46</v>
      </c>
      <c r="D76" t="s">
        <v>47</v>
      </c>
      <c r="E76" t="s">
        <v>161</v>
      </c>
      <c r="F76" t="s">
        <v>11</v>
      </c>
      <c r="H76">
        <v>8</v>
      </c>
      <c r="I76">
        <f t="shared" si="2"/>
        <v>13</v>
      </c>
      <c r="J76">
        <f t="shared" si="3"/>
        <v>2</v>
      </c>
    </row>
    <row r="77" spans="1:10" x14ac:dyDescent="0.5">
      <c r="A77" s="1">
        <v>43241.565972222219</v>
      </c>
      <c r="B77" s="1">
        <v>43241.56527777778</v>
      </c>
      <c r="C77" t="s">
        <v>37</v>
      </c>
      <c r="D77" t="s">
        <v>38</v>
      </c>
      <c r="E77" t="s">
        <v>162</v>
      </c>
      <c r="F77" t="s">
        <v>11</v>
      </c>
      <c r="H77">
        <v>-1</v>
      </c>
      <c r="I77">
        <f t="shared" si="2"/>
        <v>13</v>
      </c>
      <c r="J77">
        <f t="shared" si="3"/>
        <v>2</v>
      </c>
    </row>
    <row r="78" spans="1:10" x14ac:dyDescent="0.5">
      <c r="A78" s="1">
        <v>43241.569444444445</v>
      </c>
      <c r="B78" s="1">
        <v>43241.725694444445</v>
      </c>
      <c r="C78" t="s">
        <v>163</v>
      </c>
      <c r="D78" t="s">
        <v>28</v>
      </c>
      <c r="E78" t="s">
        <v>164</v>
      </c>
      <c r="F78" t="s">
        <v>11</v>
      </c>
      <c r="H78">
        <v>225</v>
      </c>
      <c r="I78">
        <f t="shared" si="2"/>
        <v>13</v>
      </c>
      <c r="J78">
        <f t="shared" si="3"/>
        <v>2</v>
      </c>
    </row>
    <row r="79" spans="1:10" x14ac:dyDescent="0.5">
      <c r="A79" s="1">
        <v>43241.576388888891</v>
      </c>
      <c r="B79" s="1">
        <v>43241.581944444442</v>
      </c>
      <c r="C79" t="s">
        <v>40</v>
      </c>
      <c r="D79" t="s">
        <v>41</v>
      </c>
      <c r="E79" t="s">
        <v>165</v>
      </c>
      <c r="F79" t="s">
        <v>11</v>
      </c>
      <c r="H79">
        <v>8</v>
      </c>
      <c r="I79">
        <f t="shared" si="2"/>
        <v>13</v>
      </c>
      <c r="J79">
        <f t="shared" si="3"/>
        <v>2</v>
      </c>
    </row>
    <row r="80" spans="1:10" x14ac:dyDescent="0.5">
      <c r="A80" s="1">
        <v>43241.579861111109</v>
      </c>
      <c r="B80" s="1">
        <v>43241.577777777777</v>
      </c>
      <c r="C80" t="s">
        <v>93</v>
      </c>
      <c r="D80" t="s">
        <v>94</v>
      </c>
      <c r="E80" t="s">
        <v>166</v>
      </c>
      <c r="F80" t="s">
        <v>11</v>
      </c>
      <c r="H80">
        <v>-3</v>
      </c>
      <c r="I80">
        <f t="shared" si="2"/>
        <v>13</v>
      </c>
      <c r="J80">
        <f t="shared" si="3"/>
        <v>2</v>
      </c>
    </row>
    <row r="81" spans="1:10" x14ac:dyDescent="0.5">
      <c r="A81" s="1">
        <v>43241.579861111109</v>
      </c>
      <c r="B81" s="1">
        <v>43241.579861111109</v>
      </c>
      <c r="C81" t="s">
        <v>30</v>
      </c>
      <c r="D81" t="s">
        <v>28</v>
      </c>
      <c r="E81" t="s">
        <v>167</v>
      </c>
      <c r="F81" t="s">
        <v>11</v>
      </c>
      <c r="H81">
        <v>0</v>
      </c>
      <c r="I81">
        <f t="shared" si="2"/>
        <v>13</v>
      </c>
      <c r="J81">
        <f t="shared" si="3"/>
        <v>2</v>
      </c>
    </row>
    <row r="82" spans="1:10" x14ac:dyDescent="0.5">
      <c r="A82" s="1">
        <v>43241.583333333336</v>
      </c>
      <c r="B82" s="1">
        <v>43241.57708333333</v>
      </c>
      <c r="C82" t="s">
        <v>168</v>
      </c>
      <c r="D82" t="s">
        <v>169</v>
      </c>
      <c r="E82" t="s">
        <v>170</v>
      </c>
      <c r="F82" t="s">
        <v>11</v>
      </c>
      <c r="H82">
        <v>-9</v>
      </c>
      <c r="I82">
        <f t="shared" si="2"/>
        <v>14</v>
      </c>
      <c r="J82">
        <f t="shared" si="3"/>
        <v>2</v>
      </c>
    </row>
    <row r="83" spans="1:10" x14ac:dyDescent="0.5">
      <c r="A83" s="1">
        <v>43241.583333333336</v>
      </c>
      <c r="B83" s="1">
        <v>43241.582638888889</v>
      </c>
      <c r="C83" t="s">
        <v>171</v>
      </c>
      <c r="D83" t="s">
        <v>28</v>
      </c>
      <c r="E83" t="s">
        <v>172</v>
      </c>
      <c r="F83" t="s">
        <v>11</v>
      </c>
      <c r="H83">
        <v>-1</v>
      </c>
      <c r="I83">
        <f t="shared" si="2"/>
        <v>14</v>
      </c>
      <c r="J83">
        <f t="shared" si="3"/>
        <v>2</v>
      </c>
    </row>
    <row r="84" spans="1:10" x14ac:dyDescent="0.5">
      <c r="A84" s="1">
        <v>43241.583333333336</v>
      </c>
      <c r="B84" s="1">
        <v>43241.592361111114</v>
      </c>
      <c r="C84" t="s">
        <v>43</v>
      </c>
      <c r="D84" t="s">
        <v>44</v>
      </c>
      <c r="E84" t="s">
        <v>173</v>
      </c>
      <c r="F84" t="s">
        <v>11</v>
      </c>
      <c r="H84">
        <v>13</v>
      </c>
      <c r="I84">
        <f t="shared" si="2"/>
        <v>14</v>
      </c>
      <c r="J84">
        <f t="shared" si="3"/>
        <v>2</v>
      </c>
    </row>
    <row r="85" spans="1:10" x14ac:dyDescent="0.5">
      <c r="A85" s="1">
        <v>43241.590277777781</v>
      </c>
      <c r="B85" s="1">
        <v>43241.574999999997</v>
      </c>
      <c r="C85" t="s">
        <v>174</v>
      </c>
      <c r="D85" t="s">
        <v>175</v>
      </c>
      <c r="E85" t="s">
        <v>176</v>
      </c>
      <c r="F85" t="s">
        <v>11</v>
      </c>
      <c r="H85">
        <v>-22</v>
      </c>
      <c r="I85">
        <f t="shared" si="2"/>
        <v>14</v>
      </c>
      <c r="J85">
        <f t="shared" si="3"/>
        <v>2</v>
      </c>
    </row>
    <row r="86" spans="1:10" x14ac:dyDescent="0.5">
      <c r="A86" s="1">
        <v>43241.59375</v>
      </c>
      <c r="B86" s="1">
        <v>43241.594444444447</v>
      </c>
      <c r="C86" t="s">
        <v>46</v>
      </c>
      <c r="D86" t="s">
        <v>47</v>
      </c>
      <c r="E86" t="s">
        <v>177</v>
      </c>
      <c r="F86" t="s">
        <v>11</v>
      </c>
      <c r="H86">
        <v>1</v>
      </c>
      <c r="I86">
        <f t="shared" si="2"/>
        <v>14</v>
      </c>
      <c r="J86">
        <f t="shared" si="3"/>
        <v>2</v>
      </c>
    </row>
    <row r="87" spans="1:10" x14ac:dyDescent="0.5">
      <c r="A87" s="1">
        <v>43241.597222222219</v>
      </c>
      <c r="B87" s="1">
        <v>43241.589583333334</v>
      </c>
      <c r="C87" t="s">
        <v>178</v>
      </c>
      <c r="D87" t="s">
        <v>28</v>
      </c>
      <c r="E87" t="s">
        <v>179</v>
      </c>
      <c r="F87" t="s">
        <v>11</v>
      </c>
      <c r="H87">
        <v>-11</v>
      </c>
      <c r="I87">
        <f t="shared" si="2"/>
        <v>14</v>
      </c>
      <c r="J87">
        <f t="shared" si="3"/>
        <v>2</v>
      </c>
    </row>
    <row r="88" spans="1:10" x14ac:dyDescent="0.5">
      <c r="A88" s="1">
        <v>43241.597222222219</v>
      </c>
      <c r="B88" s="1">
        <v>43241.602777777778</v>
      </c>
      <c r="C88" t="s">
        <v>32</v>
      </c>
      <c r="D88" t="s">
        <v>28</v>
      </c>
      <c r="E88" t="s">
        <v>180</v>
      </c>
      <c r="F88" t="s">
        <v>11</v>
      </c>
      <c r="H88">
        <v>8</v>
      </c>
      <c r="I88">
        <f t="shared" si="2"/>
        <v>14</v>
      </c>
      <c r="J88">
        <f t="shared" si="3"/>
        <v>2</v>
      </c>
    </row>
    <row r="89" spans="1:10" x14ac:dyDescent="0.5">
      <c r="A89" s="1">
        <v>43241.600694444445</v>
      </c>
      <c r="B89" s="1">
        <v>43241.602083333331</v>
      </c>
      <c r="C89" t="s">
        <v>111</v>
      </c>
      <c r="D89" t="s">
        <v>113</v>
      </c>
      <c r="E89" t="s">
        <v>181</v>
      </c>
      <c r="F89" t="s">
        <v>11</v>
      </c>
      <c r="H89">
        <v>2</v>
      </c>
      <c r="I89">
        <f t="shared" si="2"/>
        <v>14</v>
      </c>
      <c r="J89">
        <f t="shared" si="3"/>
        <v>2</v>
      </c>
    </row>
    <row r="90" spans="1:10" x14ac:dyDescent="0.5">
      <c r="A90" s="1">
        <v>43241.604166666664</v>
      </c>
      <c r="B90" s="1">
        <v>43241.595833333333</v>
      </c>
      <c r="C90" t="s">
        <v>65</v>
      </c>
      <c r="D90" t="s">
        <v>66</v>
      </c>
      <c r="E90" t="s">
        <v>182</v>
      </c>
      <c r="F90" t="s">
        <v>11</v>
      </c>
      <c r="H90">
        <v>-12</v>
      </c>
      <c r="I90">
        <f t="shared" si="2"/>
        <v>14</v>
      </c>
      <c r="J90">
        <f t="shared" si="3"/>
        <v>2</v>
      </c>
    </row>
    <row r="91" spans="1:10" x14ac:dyDescent="0.5">
      <c r="A91" s="1">
        <v>43241.604166666664</v>
      </c>
      <c r="B91" s="1">
        <v>43241.609027777777</v>
      </c>
      <c r="C91" t="s">
        <v>61</v>
      </c>
      <c r="D91" t="s">
        <v>28</v>
      </c>
      <c r="E91" t="s">
        <v>183</v>
      </c>
      <c r="F91" t="s">
        <v>11</v>
      </c>
      <c r="H91">
        <v>7</v>
      </c>
      <c r="I91">
        <f t="shared" si="2"/>
        <v>14</v>
      </c>
      <c r="J91">
        <f t="shared" si="3"/>
        <v>2</v>
      </c>
    </row>
    <row r="92" spans="1:10" x14ac:dyDescent="0.5">
      <c r="A92" s="1">
        <v>43241.611111111109</v>
      </c>
      <c r="B92" s="1">
        <v>43241.605555555558</v>
      </c>
      <c r="C92" t="s">
        <v>184</v>
      </c>
      <c r="D92" t="s">
        <v>185</v>
      </c>
      <c r="E92" t="s">
        <v>186</v>
      </c>
      <c r="F92" t="s">
        <v>11</v>
      </c>
      <c r="H92">
        <v>-8</v>
      </c>
      <c r="I92">
        <f t="shared" si="2"/>
        <v>14</v>
      </c>
      <c r="J92">
        <f t="shared" si="3"/>
        <v>2</v>
      </c>
    </row>
    <row r="93" spans="1:10" x14ac:dyDescent="0.5">
      <c r="A93" s="1">
        <v>43241.614583333336</v>
      </c>
      <c r="B93" s="1">
        <v>43241.598611111112</v>
      </c>
      <c r="C93" t="s">
        <v>187</v>
      </c>
      <c r="D93" t="s">
        <v>28</v>
      </c>
      <c r="E93" t="s">
        <v>188</v>
      </c>
      <c r="F93" t="s">
        <v>11</v>
      </c>
      <c r="H93">
        <v>-23</v>
      </c>
      <c r="I93">
        <f t="shared" si="2"/>
        <v>14</v>
      </c>
      <c r="J93">
        <f t="shared" si="3"/>
        <v>2</v>
      </c>
    </row>
    <row r="94" spans="1:10" x14ac:dyDescent="0.5">
      <c r="A94" s="1">
        <v>43241.614583333336</v>
      </c>
      <c r="B94" s="1">
        <v>43241.619444444441</v>
      </c>
      <c r="C94" t="s">
        <v>189</v>
      </c>
      <c r="D94" t="s">
        <v>190</v>
      </c>
      <c r="E94" t="s">
        <v>191</v>
      </c>
      <c r="F94" t="s">
        <v>11</v>
      </c>
      <c r="H94">
        <v>7</v>
      </c>
      <c r="I94">
        <f t="shared" si="2"/>
        <v>14</v>
      </c>
      <c r="J94">
        <f t="shared" si="3"/>
        <v>2</v>
      </c>
    </row>
    <row r="95" spans="1:10" x14ac:dyDescent="0.5">
      <c r="A95" s="1">
        <v>43241.618055555555</v>
      </c>
      <c r="B95" s="1">
        <v>43241.631944444445</v>
      </c>
      <c r="C95" t="s">
        <v>192</v>
      </c>
      <c r="D95" t="s">
        <v>28</v>
      </c>
      <c r="E95" t="s">
        <v>193</v>
      </c>
      <c r="F95" t="s">
        <v>11</v>
      </c>
      <c r="H95">
        <v>20</v>
      </c>
      <c r="I95">
        <f t="shared" si="2"/>
        <v>14</v>
      </c>
      <c r="J95">
        <f t="shared" si="3"/>
        <v>2</v>
      </c>
    </row>
    <row r="96" spans="1:10" x14ac:dyDescent="0.5">
      <c r="A96" s="1">
        <v>43241.621527777781</v>
      </c>
      <c r="B96" s="1">
        <v>43241.625</v>
      </c>
      <c r="C96" t="s">
        <v>194</v>
      </c>
      <c r="D96" t="s">
        <v>28</v>
      </c>
      <c r="E96" t="s">
        <v>195</v>
      </c>
      <c r="F96" t="s">
        <v>11</v>
      </c>
      <c r="H96">
        <v>5</v>
      </c>
      <c r="I96">
        <f t="shared" si="2"/>
        <v>14</v>
      </c>
      <c r="J96">
        <f t="shared" si="3"/>
        <v>2</v>
      </c>
    </row>
    <row r="97" spans="1:10" x14ac:dyDescent="0.5">
      <c r="A97" s="1">
        <v>43241.628472222219</v>
      </c>
      <c r="B97" s="1">
        <v>43241.629166666666</v>
      </c>
      <c r="C97" t="s">
        <v>196</v>
      </c>
      <c r="D97" t="s">
        <v>44</v>
      </c>
      <c r="E97" t="s">
        <v>197</v>
      </c>
      <c r="F97" t="s">
        <v>11</v>
      </c>
      <c r="H97">
        <v>1</v>
      </c>
      <c r="I97">
        <f t="shared" si="2"/>
        <v>15</v>
      </c>
      <c r="J97">
        <f t="shared" si="3"/>
        <v>2</v>
      </c>
    </row>
    <row r="98" spans="1:10" x14ac:dyDescent="0.5">
      <c r="A98" s="1">
        <v>43241.642361111109</v>
      </c>
      <c r="B98" s="1">
        <v>43241.634027777778</v>
      </c>
      <c r="C98" t="s">
        <v>85</v>
      </c>
      <c r="D98" t="s">
        <v>54</v>
      </c>
      <c r="E98" t="s">
        <v>198</v>
      </c>
      <c r="F98" t="s">
        <v>11</v>
      </c>
      <c r="H98">
        <v>-12</v>
      </c>
      <c r="I98">
        <f t="shared" si="2"/>
        <v>15</v>
      </c>
      <c r="J98">
        <f t="shared" si="3"/>
        <v>2</v>
      </c>
    </row>
    <row r="99" spans="1:10" x14ac:dyDescent="0.5">
      <c r="A99" s="1">
        <v>43241.645833333336</v>
      </c>
      <c r="B99" s="1">
        <v>43241.640972222223</v>
      </c>
      <c r="C99" t="s">
        <v>73</v>
      </c>
      <c r="D99" t="s">
        <v>28</v>
      </c>
      <c r="E99" t="s">
        <v>199</v>
      </c>
      <c r="F99" t="s">
        <v>11</v>
      </c>
      <c r="H99">
        <v>-7</v>
      </c>
      <c r="I99">
        <f t="shared" si="2"/>
        <v>15</v>
      </c>
      <c r="J99">
        <f t="shared" si="3"/>
        <v>2</v>
      </c>
    </row>
    <row r="100" spans="1:10" x14ac:dyDescent="0.5">
      <c r="A100" s="1">
        <v>43241.645833333336</v>
      </c>
      <c r="B100" s="1">
        <v>43241.640972222223</v>
      </c>
      <c r="C100" t="s">
        <v>200</v>
      </c>
      <c r="D100" t="s">
        <v>169</v>
      </c>
      <c r="E100" t="s">
        <v>201</v>
      </c>
      <c r="F100" t="s">
        <v>11</v>
      </c>
      <c r="H100">
        <v>-7</v>
      </c>
      <c r="I100">
        <f t="shared" si="2"/>
        <v>15</v>
      </c>
      <c r="J100">
        <f t="shared" si="3"/>
        <v>2</v>
      </c>
    </row>
    <row r="101" spans="1:10" x14ac:dyDescent="0.5">
      <c r="A101" s="1">
        <v>43241.663194444445</v>
      </c>
      <c r="B101" s="1">
        <v>43241.663888888892</v>
      </c>
      <c r="C101" t="s">
        <v>202</v>
      </c>
      <c r="D101" t="s">
        <v>203</v>
      </c>
      <c r="E101" t="s">
        <v>204</v>
      </c>
      <c r="F101" t="s">
        <v>11</v>
      </c>
      <c r="H101">
        <v>1</v>
      </c>
      <c r="I101">
        <f t="shared" si="2"/>
        <v>15</v>
      </c>
      <c r="J101">
        <f t="shared" si="3"/>
        <v>2</v>
      </c>
    </row>
    <row r="102" spans="1:10" x14ac:dyDescent="0.5">
      <c r="A102" s="1">
        <v>43241.663194444445</v>
      </c>
      <c r="B102" s="1">
        <v>43241.665972222225</v>
      </c>
      <c r="C102" t="s">
        <v>138</v>
      </c>
      <c r="D102" t="s">
        <v>205</v>
      </c>
      <c r="E102" t="s">
        <v>206</v>
      </c>
      <c r="F102" t="s">
        <v>11</v>
      </c>
      <c r="H102">
        <v>4</v>
      </c>
      <c r="I102">
        <f t="shared" si="2"/>
        <v>15</v>
      </c>
      <c r="J102">
        <f t="shared" si="3"/>
        <v>2</v>
      </c>
    </row>
    <row r="103" spans="1:10" x14ac:dyDescent="0.5">
      <c r="A103" s="1">
        <v>43241.670138888891</v>
      </c>
      <c r="B103" s="1">
        <v>43241.680555555555</v>
      </c>
      <c r="C103" t="s">
        <v>57</v>
      </c>
      <c r="D103" t="s">
        <v>47</v>
      </c>
      <c r="E103" t="s">
        <v>207</v>
      </c>
      <c r="F103" t="s">
        <v>11</v>
      </c>
      <c r="H103">
        <v>15</v>
      </c>
      <c r="I103">
        <f t="shared" si="2"/>
        <v>16</v>
      </c>
      <c r="J103">
        <f t="shared" si="3"/>
        <v>2</v>
      </c>
    </row>
    <row r="104" spans="1:10" x14ac:dyDescent="0.5">
      <c r="A104" s="1">
        <v>43241.673611111109</v>
      </c>
      <c r="B104" s="1">
        <v>43241.67083333333</v>
      </c>
      <c r="C104" t="s">
        <v>208</v>
      </c>
      <c r="D104" t="s">
        <v>28</v>
      </c>
      <c r="E104" t="s">
        <v>209</v>
      </c>
      <c r="F104" t="s">
        <v>11</v>
      </c>
      <c r="H104">
        <v>-4</v>
      </c>
      <c r="I104">
        <f t="shared" si="2"/>
        <v>16</v>
      </c>
      <c r="J104">
        <f t="shared" si="3"/>
        <v>2</v>
      </c>
    </row>
    <row r="105" spans="1:10" x14ac:dyDescent="0.5">
      <c r="A105" s="1">
        <v>43241.677083333336</v>
      </c>
      <c r="B105" s="1">
        <v>43241.675694444442</v>
      </c>
      <c r="C105" t="s">
        <v>40</v>
      </c>
      <c r="D105" t="s">
        <v>41</v>
      </c>
      <c r="E105" t="s">
        <v>210</v>
      </c>
      <c r="F105" t="s">
        <v>11</v>
      </c>
      <c r="H105">
        <v>-2</v>
      </c>
      <c r="I105">
        <f t="shared" si="2"/>
        <v>16</v>
      </c>
      <c r="J105">
        <f t="shared" si="3"/>
        <v>2</v>
      </c>
    </row>
    <row r="106" spans="1:10" x14ac:dyDescent="0.5">
      <c r="A106" s="1">
        <v>43241.677083333336</v>
      </c>
      <c r="B106" s="1">
        <v>43241.716666666667</v>
      </c>
      <c r="C106" t="s">
        <v>61</v>
      </c>
      <c r="D106" t="s">
        <v>28</v>
      </c>
      <c r="E106" t="s">
        <v>211</v>
      </c>
      <c r="F106" t="s">
        <v>11</v>
      </c>
      <c r="H106">
        <v>57</v>
      </c>
      <c r="I106">
        <f t="shared" si="2"/>
        <v>16</v>
      </c>
      <c r="J106">
        <f t="shared" si="3"/>
        <v>2</v>
      </c>
    </row>
    <row r="107" spans="1:10" x14ac:dyDescent="0.5">
      <c r="A107" s="1">
        <v>43241.680555555555</v>
      </c>
      <c r="B107" s="1">
        <v>43241.680555555555</v>
      </c>
      <c r="C107" t="s">
        <v>82</v>
      </c>
      <c r="D107" t="s">
        <v>28</v>
      </c>
      <c r="E107" t="s">
        <v>212</v>
      </c>
      <c r="F107" t="s">
        <v>11</v>
      </c>
      <c r="H107">
        <v>0</v>
      </c>
      <c r="I107">
        <f t="shared" si="2"/>
        <v>16</v>
      </c>
      <c r="J107">
        <f t="shared" si="3"/>
        <v>2</v>
      </c>
    </row>
    <row r="108" spans="1:10" x14ac:dyDescent="0.5">
      <c r="A108" s="1">
        <v>43241.680555555555</v>
      </c>
      <c r="B108" s="1">
        <v>43241.68472222222</v>
      </c>
      <c r="C108" t="s">
        <v>213</v>
      </c>
      <c r="D108" t="s">
        <v>214</v>
      </c>
      <c r="E108" t="s">
        <v>215</v>
      </c>
      <c r="F108" t="s">
        <v>11</v>
      </c>
      <c r="H108">
        <v>6</v>
      </c>
      <c r="I108">
        <f t="shared" si="2"/>
        <v>16</v>
      </c>
      <c r="J108">
        <f t="shared" si="3"/>
        <v>2</v>
      </c>
    </row>
    <row r="109" spans="1:10" x14ac:dyDescent="0.5">
      <c r="A109" s="1">
        <v>43241.684027777781</v>
      </c>
      <c r="B109" s="1">
        <v>43241.691666666666</v>
      </c>
      <c r="C109" t="s">
        <v>32</v>
      </c>
      <c r="D109" t="s">
        <v>28</v>
      </c>
      <c r="E109" t="s">
        <v>216</v>
      </c>
      <c r="F109" t="s">
        <v>11</v>
      </c>
      <c r="H109">
        <v>11</v>
      </c>
      <c r="I109">
        <f t="shared" si="2"/>
        <v>16</v>
      </c>
      <c r="J109">
        <f t="shared" si="3"/>
        <v>2</v>
      </c>
    </row>
    <row r="110" spans="1:10" x14ac:dyDescent="0.5">
      <c r="A110" s="1">
        <v>43241.6875</v>
      </c>
      <c r="B110" s="1">
        <v>43241.7</v>
      </c>
      <c r="C110" t="s">
        <v>37</v>
      </c>
      <c r="D110" t="s">
        <v>38</v>
      </c>
      <c r="E110" t="s">
        <v>217</v>
      </c>
      <c r="F110" t="s">
        <v>11</v>
      </c>
      <c r="H110">
        <v>18</v>
      </c>
      <c r="I110">
        <f t="shared" si="2"/>
        <v>16</v>
      </c>
      <c r="J110">
        <f t="shared" si="3"/>
        <v>2</v>
      </c>
    </row>
    <row r="111" spans="1:10" x14ac:dyDescent="0.5">
      <c r="A111" s="1">
        <v>43241.6875</v>
      </c>
      <c r="B111" s="1">
        <v>43241.7</v>
      </c>
      <c r="C111" t="s">
        <v>15</v>
      </c>
      <c r="D111" t="s">
        <v>16</v>
      </c>
      <c r="E111" t="s">
        <v>218</v>
      </c>
      <c r="F111" t="s">
        <v>11</v>
      </c>
      <c r="H111">
        <v>18</v>
      </c>
      <c r="I111">
        <f t="shared" si="2"/>
        <v>16</v>
      </c>
      <c r="J111">
        <f t="shared" si="3"/>
        <v>2</v>
      </c>
    </row>
    <row r="112" spans="1:10" x14ac:dyDescent="0.5">
      <c r="A112" s="1">
        <v>43241.694444444445</v>
      </c>
      <c r="B112" s="1">
        <v>43241.701388888891</v>
      </c>
      <c r="C112" t="s">
        <v>219</v>
      </c>
      <c r="D112" t="s">
        <v>28</v>
      </c>
      <c r="E112" t="s">
        <v>220</v>
      </c>
      <c r="F112" t="s">
        <v>11</v>
      </c>
      <c r="H112">
        <v>10</v>
      </c>
      <c r="I112">
        <f t="shared" si="2"/>
        <v>16</v>
      </c>
      <c r="J112">
        <f t="shared" si="3"/>
        <v>2</v>
      </c>
    </row>
    <row r="113" spans="1:10" x14ac:dyDescent="0.5">
      <c r="A113" s="1">
        <v>43241.697916666664</v>
      </c>
      <c r="B113" s="1">
        <v>43241.692361111112</v>
      </c>
      <c r="C113" t="s">
        <v>65</v>
      </c>
      <c r="D113" t="s">
        <v>66</v>
      </c>
      <c r="E113" t="s">
        <v>221</v>
      </c>
      <c r="F113" t="s">
        <v>11</v>
      </c>
      <c r="H113">
        <v>-8</v>
      </c>
      <c r="I113">
        <f t="shared" si="2"/>
        <v>16</v>
      </c>
      <c r="J113">
        <f t="shared" si="3"/>
        <v>2</v>
      </c>
    </row>
    <row r="114" spans="1:10" x14ac:dyDescent="0.5">
      <c r="A114" s="1">
        <v>43241.701388888891</v>
      </c>
      <c r="B114" s="1">
        <v>43241.710416666669</v>
      </c>
      <c r="C114" t="s">
        <v>49</v>
      </c>
      <c r="D114" t="s">
        <v>50</v>
      </c>
      <c r="E114" t="s">
        <v>222</v>
      </c>
      <c r="F114" t="s">
        <v>11</v>
      </c>
      <c r="H114">
        <v>13</v>
      </c>
      <c r="I114">
        <f t="shared" si="2"/>
        <v>16</v>
      </c>
      <c r="J114">
        <f t="shared" si="3"/>
        <v>2</v>
      </c>
    </row>
    <row r="115" spans="1:10" x14ac:dyDescent="0.5">
      <c r="A115" s="1">
        <v>43241.701388888891</v>
      </c>
      <c r="B115" s="1">
        <v>43241.710416666669</v>
      </c>
      <c r="C115" t="s">
        <v>140</v>
      </c>
      <c r="D115" t="s">
        <v>141</v>
      </c>
      <c r="E115" t="s">
        <v>223</v>
      </c>
      <c r="F115" t="s">
        <v>11</v>
      </c>
      <c r="H115">
        <v>13</v>
      </c>
      <c r="I115">
        <f t="shared" si="2"/>
        <v>16</v>
      </c>
      <c r="J115">
        <f t="shared" si="3"/>
        <v>2</v>
      </c>
    </row>
    <row r="116" spans="1:10" x14ac:dyDescent="0.5">
      <c r="A116" s="1">
        <v>43241.704861111109</v>
      </c>
      <c r="B116" s="1">
        <v>43241.704861111109</v>
      </c>
      <c r="C116" t="s">
        <v>78</v>
      </c>
      <c r="D116" t="s">
        <v>44</v>
      </c>
      <c r="E116" t="s">
        <v>224</v>
      </c>
      <c r="F116" t="s">
        <v>11</v>
      </c>
      <c r="H116">
        <v>0</v>
      </c>
      <c r="I116">
        <f t="shared" si="2"/>
        <v>16</v>
      </c>
      <c r="J116">
        <f t="shared" si="3"/>
        <v>2</v>
      </c>
    </row>
    <row r="117" spans="1:10" x14ac:dyDescent="0.5">
      <c r="A117" s="1">
        <v>43241.704861111109</v>
      </c>
      <c r="B117" s="1">
        <v>43241.706944444442</v>
      </c>
      <c r="C117" t="s">
        <v>131</v>
      </c>
      <c r="D117" t="s">
        <v>28</v>
      </c>
      <c r="E117" t="s">
        <v>225</v>
      </c>
      <c r="F117" t="s">
        <v>11</v>
      </c>
      <c r="H117">
        <v>3</v>
      </c>
      <c r="I117">
        <f t="shared" si="2"/>
        <v>16</v>
      </c>
      <c r="J117">
        <f t="shared" si="3"/>
        <v>2</v>
      </c>
    </row>
    <row r="118" spans="1:10" x14ac:dyDescent="0.5">
      <c r="A118" s="1">
        <v>43241.708333333336</v>
      </c>
      <c r="B118" s="1">
        <v>43241.71875</v>
      </c>
      <c r="C118" t="s">
        <v>65</v>
      </c>
      <c r="D118" t="s">
        <v>44</v>
      </c>
      <c r="E118" t="s">
        <v>226</v>
      </c>
      <c r="F118" t="s">
        <v>11</v>
      </c>
      <c r="H118">
        <v>15</v>
      </c>
      <c r="I118">
        <f t="shared" si="2"/>
        <v>17</v>
      </c>
      <c r="J118">
        <f t="shared" si="3"/>
        <v>2</v>
      </c>
    </row>
    <row r="119" spans="1:10" x14ac:dyDescent="0.5">
      <c r="A119" s="1">
        <v>43241.711805555555</v>
      </c>
      <c r="B119" s="1">
        <v>43241.714583333334</v>
      </c>
      <c r="C119" t="s">
        <v>227</v>
      </c>
      <c r="D119" t="s">
        <v>28</v>
      </c>
      <c r="E119" t="s">
        <v>228</v>
      </c>
      <c r="F119" t="s">
        <v>11</v>
      </c>
      <c r="H119">
        <v>4</v>
      </c>
      <c r="I119">
        <f t="shared" si="2"/>
        <v>17</v>
      </c>
      <c r="J119">
        <f t="shared" si="3"/>
        <v>2</v>
      </c>
    </row>
    <row r="120" spans="1:10" x14ac:dyDescent="0.5">
      <c r="A120" s="1">
        <v>43241.711805555555</v>
      </c>
      <c r="B120" s="1">
        <v>43241.773611111108</v>
      </c>
      <c r="C120" t="s">
        <v>27</v>
      </c>
      <c r="D120" t="s">
        <v>28</v>
      </c>
      <c r="E120" t="s">
        <v>229</v>
      </c>
      <c r="F120" t="s">
        <v>11</v>
      </c>
      <c r="H120">
        <v>89</v>
      </c>
      <c r="I120">
        <f t="shared" si="2"/>
        <v>17</v>
      </c>
      <c r="J120">
        <f t="shared" si="3"/>
        <v>2</v>
      </c>
    </row>
    <row r="121" spans="1:10" x14ac:dyDescent="0.5">
      <c r="A121" s="1">
        <v>43241.715277777781</v>
      </c>
      <c r="B121" s="1">
        <v>43241.722222222219</v>
      </c>
      <c r="C121" t="s">
        <v>46</v>
      </c>
      <c r="D121" t="s">
        <v>47</v>
      </c>
      <c r="E121" t="s">
        <v>230</v>
      </c>
      <c r="F121" t="s">
        <v>11</v>
      </c>
      <c r="H121">
        <v>10</v>
      </c>
      <c r="I121">
        <f t="shared" si="2"/>
        <v>17</v>
      </c>
      <c r="J121">
        <f t="shared" si="3"/>
        <v>2</v>
      </c>
    </row>
    <row r="122" spans="1:10" x14ac:dyDescent="0.5">
      <c r="A122" s="1">
        <v>43241.715277777781</v>
      </c>
      <c r="B122" s="1">
        <v>43241.724999999999</v>
      </c>
      <c r="C122" t="s">
        <v>85</v>
      </c>
      <c r="D122" t="s">
        <v>101</v>
      </c>
      <c r="E122" t="s">
        <v>231</v>
      </c>
      <c r="F122" t="s">
        <v>11</v>
      </c>
      <c r="H122">
        <v>14</v>
      </c>
      <c r="I122">
        <f t="shared" si="2"/>
        <v>17</v>
      </c>
      <c r="J122">
        <f t="shared" si="3"/>
        <v>2</v>
      </c>
    </row>
    <row r="123" spans="1:10" x14ac:dyDescent="0.5">
      <c r="A123" s="1">
        <v>43241.71875</v>
      </c>
      <c r="B123" s="1">
        <v>43241.715277777781</v>
      </c>
      <c r="C123" t="s">
        <v>40</v>
      </c>
      <c r="D123" t="s">
        <v>41</v>
      </c>
      <c r="E123" t="s">
        <v>232</v>
      </c>
      <c r="F123" t="s">
        <v>11</v>
      </c>
      <c r="H123">
        <v>-5</v>
      </c>
      <c r="I123">
        <f t="shared" si="2"/>
        <v>17</v>
      </c>
      <c r="J123">
        <f t="shared" si="3"/>
        <v>2</v>
      </c>
    </row>
    <row r="124" spans="1:10" x14ac:dyDescent="0.5">
      <c r="A124" s="1">
        <v>43241.71875</v>
      </c>
      <c r="B124" s="1">
        <v>43241.729166666664</v>
      </c>
      <c r="C124" t="s">
        <v>233</v>
      </c>
      <c r="D124" t="s">
        <v>28</v>
      </c>
      <c r="E124" t="s">
        <v>234</v>
      </c>
      <c r="F124" t="s">
        <v>11</v>
      </c>
      <c r="H124">
        <v>15</v>
      </c>
      <c r="I124">
        <f t="shared" si="2"/>
        <v>17</v>
      </c>
      <c r="J124">
        <f t="shared" si="3"/>
        <v>2</v>
      </c>
    </row>
    <row r="125" spans="1:10" x14ac:dyDescent="0.5">
      <c r="A125" s="1">
        <v>43241.725694444445</v>
      </c>
      <c r="B125" s="1">
        <v>43241.745138888888</v>
      </c>
      <c r="C125" t="s">
        <v>235</v>
      </c>
      <c r="D125" t="s">
        <v>28</v>
      </c>
      <c r="E125" t="s">
        <v>236</v>
      </c>
      <c r="F125" t="s">
        <v>11</v>
      </c>
      <c r="H125">
        <v>28</v>
      </c>
      <c r="I125">
        <f t="shared" si="2"/>
        <v>17</v>
      </c>
      <c r="J125">
        <f t="shared" si="3"/>
        <v>2</v>
      </c>
    </row>
    <row r="126" spans="1:10" x14ac:dyDescent="0.5">
      <c r="A126" s="1">
        <v>43241.729166666664</v>
      </c>
      <c r="B126" s="1">
        <v>43241.729166666664</v>
      </c>
      <c r="C126" t="s">
        <v>93</v>
      </c>
      <c r="D126" t="s">
        <v>94</v>
      </c>
      <c r="E126" t="s">
        <v>237</v>
      </c>
      <c r="F126" t="s">
        <v>11</v>
      </c>
      <c r="H126">
        <v>0</v>
      </c>
      <c r="I126">
        <f t="shared" si="2"/>
        <v>17</v>
      </c>
      <c r="J126">
        <f t="shared" si="3"/>
        <v>2</v>
      </c>
    </row>
    <row r="127" spans="1:10" x14ac:dyDescent="0.5">
      <c r="A127" s="1">
        <v>43241.729166666664</v>
      </c>
      <c r="B127" s="1">
        <v>43241.740972222222</v>
      </c>
      <c r="C127" t="s">
        <v>73</v>
      </c>
      <c r="D127" t="s">
        <v>44</v>
      </c>
      <c r="E127" t="s">
        <v>238</v>
      </c>
      <c r="F127" t="s">
        <v>11</v>
      </c>
      <c r="H127">
        <v>17</v>
      </c>
      <c r="I127">
        <f t="shared" si="2"/>
        <v>17</v>
      </c>
      <c r="J127">
        <f t="shared" si="3"/>
        <v>2</v>
      </c>
    </row>
    <row r="128" spans="1:10" x14ac:dyDescent="0.5">
      <c r="A128" s="1">
        <v>43241.729166666664</v>
      </c>
      <c r="B128" s="1">
        <v>43241.762499999997</v>
      </c>
      <c r="C128" t="s">
        <v>131</v>
      </c>
      <c r="D128" t="s">
        <v>133</v>
      </c>
      <c r="E128" t="s">
        <v>239</v>
      </c>
      <c r="F128" t="s">
        <v>11</v>
      </c>
      <c r="H128">
        <v>48</v>
      </c>
      <c r="I128">
        <f t="shared" si="2"/>
        <v>17</v>
      </c>
      <c r="J128">
        <f t="shared" si="3"/>
        <v>2</v>
      </c>
    </row>
    <row r="129" spans="1:10" x14ac:dyDescent="0.5">
      <c r="A129" s="1">
        <v>43241.739583333336</v>
      </c>
      <c r="B129" s="1">
        <v>43241.73541666667</v>
      </c>
      <c r="C129" t="s">
        <v>57</v>
      </c>
      <c r="D129" t="s">
        <v>28</v>
      </c>
      <c r="E129" t="s">
        <v>240</v>
      </c>
      <c r="F129" t="s">
        <v>11</v>
      </c>
      <c r="H129">
        <v>-6</v>
      </c>
      <c r="I129">
        <f t="shared" si="2"/>
        <v>17</v>
      </c>
      <c r="J129">
        <f t="shared" si="3"/>
        <v>2</v>
      </c>
    </row>
    <row r="130" spans="1:10" x14ac:dyDescent="0.5">
      <c r="A130" s="1">
        <v>43241.739583333336</v>
      </c>
      <c r="B130" s="1">
        <v>43241.745833333334</v>
      </c>
      <c r="C130" t="s">
        <v>43</v>
      </c>
      <c r="D130" t="s">
        <v>44</v>
      </c>
      <c r="E130" t="s">
        <v>241</v>
      </c>
      <c r="F130" t="s">
        <v>11</v>
      </c>
      <c r="H130">
        <v>9</v>
      </c>
      <c r="I130">
        <f t="shared" si="2"/>
        <v>17</v>
      </c>
      <c r="J130">
        <f t="shared" si="3"/>
        <v>2</v>
      </c>
    </row>
    <row r="131" spans="1:10" x14ac:dyDescent="0.5">
      <c r="A131" s="1">
        <v>43241.739583333336</v>
      </c>
      <c r="B131" s="1">
        <v>43241.758333333331</v>
      </c>
      <c r="C131" t="s">
        <v>32</v>
      </c>
      <c r="D131" t="s">
        <v>54</v>
      </c>
      <c r="E131" t="s">
        <v>242</v>
      </c>
      <c r="F131" t="s">
        <v>11</v>
      </c>
      <c r="H131">
        <v>27</v>
      </c>
      <c r="I131">
        <f t="shared" ref="I131:I194" si="4">IF(A131&lt;&gt;"",HOUR(A131),"")</f>
        <v>17</v>
      </c>
      <c r="J131">
        <f t="shared" ref="J131:J194" si="5">IF(A131&lt;&gt;"",WEEKDAY(A131),"")</f>
        <v>2</v>
      </c>
    </row>
    <row r="132" spans="1:10" x14ac:dyDescent="0.5">
      <c r="A132" s="1">
        <v>43241.739583333336</v>
      </c>
      <c r="B132" s="1">
        <v>43241.767361111109</v>
      </c>
      <c r="C132" t="s">
        <v>49</v>
      </c>
      <c r="D132" t="s">
        <v>28</v>
      </c>
      <c r="E132" t="s">
        <v>243</v>
      </c>
      <c r="F132" t="s">
        <v>11</v>
      </c>
      <c r="H132">
        <v>40</v>
      </c>
      <c r="I132">
        <f t="shared" si="4"/>
        <v>17</v>
      </c>
      <c r="J132">
        <f t="shared" si="5"/>
        <v>2</v>
      </c>
    </row>
    <row r="133" spans="1:10" x14ac:dyDescent="0.5">
      <c r="A133" s="1">
        <v>43241.743055555555</v>
      </c>
      <c r="B133" s="1">
        <v>43241.743055555555</v>
      </c>
      <c r="C133" t="s">
        <v>244</v>
      </c>
      <c r="D133" t="s">
        <v>28</v>
      </c>
      <c r="E133" t="s">
        <v>245</v>
      </c>
      <c r="F133" t="s">
        <v>11</v>
      </c>
      <c r="H133">
        <v>0</v>
      </c>
      <c r="I133">
        <f t="shared" si="4"/>
        <v>17</v>
      </c>
      <c r="J133">
        <f t="shared" si="5"/>
        <v>2</v>
      </c>
    </row>
    <row r="134" spans="1:10" x14ac:dyDescent="0.5">
      <c r="A134" s="1">
        <v>43241.746527777781</v>
      </c>
      <c r="B134" s="1">
        <v>43241.751388888886</v>
      </c>
      <c r="C134" t="s">
        <v>65</v>
      </c>
      <c r="D134" t="s">
        <v>66</v>
      </c>
      <c r="E134" t="s">
        <v>246</v>
      </c>
      <c r="F134" t="s">
        <v>11</v>
      </c>
      <c r="H134">
        <v>7</v>
      </c>
      <c r="I134">
        <f t="shared" si="4"/>
        <v>17</v>
      </c>
      <c r="J134">
        <f t="shared" si="5"/>
        <v>2</v>
      </c>
    </row>
    <row r="135" spans="1:10" x14ac:dyDescent="0.5">
      <c r="A135" s="1">
        <v>43241.746527777781</v>
      </c>
      <c r="B135" s="1">
        <v>43241.75277777778</v>
      </c>
      <c r="C135" t="s">
        <v>30</v>
      </c>
      <c r="D135" t="s">
        <v>28</v>
      </c>
      <c r="E135" t="s">
        <v>247</v>
      </c>
      <c r="F135" t="s">
        <v>11</v>
      </c>
      <c r="H135">
        <v>9</v>
      </c>
      <c r="I135">
        <f t="shared" si="4"/>
        <v>17</v>
      </c>
      <c r="J135">
        <f t="shared" si="5"/>
        <v>2</v>
      </c>
    </row>
    <row r="136" spans="1:10" x14ac:dyDescent="0.5">
      <c r="A136" s="1">
        <v>43241.746527777781</v>
      </c>
      <c r="B136" s="1">
        <v>43241.76458333333</v>
      </c>
      <c r="C136" t="s">
        <v>131</v>
      </c>
      <c r="D136" t="s">
        <v>44</v>
      </c>
      <c r="E136" t="s">
        <v>248</v>
      </c>
      <c r="F136" t="s">
        <v>11</v>
      </c>
      <c r="H136">
        <v>26</v>
      </c>
      <c r="I136">
        <f t="shared" si="4"/>
        <v>17</v>
      </c>
      <c r="J136">
        <f t="shared" si="5"/>
        <v>2</v>
      </c>
    </row>
    <row r="137" spans="1:10" x14ac:dyDescent="0.5">
      <c r="A137" s="1">
        <v>43241.75</v>
      </c>
      <c r="B137" s="1">
        <v>43241.755555555559</v>
      </c>
      <c r="C137" t="s">
        <v>249</v>
      </c>
      <c r="D137" t="s">
        <v>28</v>
      </c>
      <c r="E137" t="s">
        <v>250</v>
      </c>
      <c r="F137" t="s">
        <v>11</v>
      </c>
      <c r="H137">
        <v>8</v>
      </c>
      <c r="I137">
        <f t="shared" si="4"/>
        <v>18</v>
      </c>
      <c r="J137">
        <f t="shared" si="5"/>
        <v>2</v>
      </c>
    </row>
    <row r="138" spans="1:10" x14ac:dyDescent="0.5">
      <c r="A138" s="1">
        <v>43241.75</v>
      </c>
      <c r="B138" s="1">
        <v>43241.78402777778</v>
      </c>
      <c r="C138" t="s">
        <v>46</v>
      </c>
      <c r="D138" t="s">
        <v>47</v>
      </c>
      <c r="E138" t="s">
        <v>251</v>
      </c>
      <c r="F138" t="s">
        <v>11</v>
      </c>
      <c r="H138">
        <v>49</v>
      </c>
      <c r="I138">
        <f t="shared" si="4"/>
        <v>18</v>
      </c>
      <c r="J138">
        <f t="shared" si="5"/>
        <v>2</v>
      </c>
    </row>
    <row r="139" spans="1:10" x14ac:dyDescent="0.5">
      <c r="A139" s="1">
        <v>43241.756944444445</v>
      </c>
      <c r="B139" s="1">
        <v>43241.774305555555</v>
      </c>
      <c r="C139" t="s">
        <v>15</v>
      </c>
      <c r="D139" t="s">
        <v>16</v>
      </c>
      <c r="E139" t="s">
        <v>252</v>
      </c>
      <c r="F139" t="s">
        <v>11</v>
      </c>
      <c r="H139">
        <v>25</v>
      </c>
      <c r="I139">
        <f t="shared" si="4"/>
        <v>18</v>
      </c>
      <c r="J139">
        <f t="shared" si="5"/>
        <v>2</v>
      </c>
    </row>
    <row r="140" spans="1:10" x14ac:dyDescent="0.5">
      <c r="A140" s="1">
        <v>43241.756944444445</v>
      </c>
      <c r="B140" s="1">
        <v>43241.781944444447</v>
      </c>
      <c r="C140" t="s">
        <v>253</v>
      </c>
      <c r="D140" t="s">
        <v>254</v>
      </c>
      <c r="E140" t="s">
        <v>255</v>
      </c>
      <c r="F140" t="s">
        <v>11</v>
      </c>
      <c r="H140">
        <v>36</v>
      </c>
      <c r="I140">
        <f t="shared" si="4"/>
        <v>18</v>
      </c>
      <c r="J140">
        <f t="shared" si="5"/>
        <v>2</v>
      </c>
    </row>
    <row r="141" spans="1:10" x14ac:dyDescent="0.5">
      <c r="A141" s="1">
        <v>43241.760416666664</v>
      </c>
      <c r="B141" s="1">
        <v>43241.754166666666</v>
      </c>
      <c r="C141" t="s">
        <v>256</v>
      </c>
      <c r="D141" t="s">
        <v>44</v>
      </c>
      <c r="E141" t="s">
        <v>257</v>
      </c>
      <c r="F141" t="s">
        <v>11</v>
      </c>
      <c r="H141">
        <v>-9</v>
      </c>
      <c r="I141">
        <f t="shared" si="4"/>
        <v>18</v>
      </c>
      <c r="J141">
        <f t="shared" si="5"/>
        <v>2</v>
      </c>
    </row>
    <row r="142" spans="1:10" x14ac:dyDescent="0.5">
      <c r="A142" s="1">
        <v>43241.760416666664</v>
      </c>
      <c r="B142" s="1">
        <v>43241.779166666667</v>
      </c>
      <c r="C142" t="s">
        <v>127</v>
      </c>
      <c r="D142" t="s">
        <v>28</v>
      </c>
      <c r="E142" t="s">
        <v>258</v>
      </c>
      <c r="F142" t="s">
        <v>11</v>
      </c>
      <c r="H142">
        <v>27</v>
      </c>
      <c r="I142">
        <f t="shared" si="4"/>
        <v>18</v>
      </c>
      <c r="J142">
        <f t="shared" si="5"/>
        <v>2</v>
      </c>
    </row>
    <row r="143" spans="1:10" x14ac:dyDescent="0.5">
      <c r="A143" s="1">
        <v>43241.767361111109</v>
      </c>
      <c r="B143" s="1">
        <v>43241.779861111114</v>
      </c>
      <c r="C143" t="s">
        <v>90</v>
      </c>
      <c r="D143" t="s">
        <v>44</v>
      </c>
      <c r="E143" t="s">
        <v>259</v>
      </c>
      <c r="F143" t="s">
        <v>11</v>
      </c>
      <c r="H143">
        <v>18</v>
      </c>
      <c r="I143">
        <f t="shared" si="4"/>
        <v>18</v>
      </c>
      <c r="J143">
        <f t="shared" si="5"/>
        <v>2</v>
      </c>
    </row>
    <row r="144" spans="1:10" x14ac:dyDescent="0.5">
      <c r="A144" s="1">
        <v>43241.774305555555</v>
      </c>
      <c r="B144" s="1">
        <v>43241.785416666666</v>
      </c>
      <c r="C144" t="s">
        <v>43</v>
      </c>
      <c r="D144" t="s">
        <v>44</v>
      </c>
      <c r="E144" t="s">
        <v>260</v>
      </c>
      <c r="F144" t="s">
        <v>11</v>
      </c>
      <c r="H144">
        <v>16</v>
      </c>
      <c r="I144">
        <f t="shared" si="4"/>
        <v>18</v>
      </c>
      <c r="J144">
        <f t="shared" si="5"/>
        <v>2</v>
      </c>
    </row>
    <row r="145" spans="1:10" x14ac:dyDescent="0.5">
      <c r="A145" s="1">
        <v>43241.774305555555</v>
      </c>
      <c r="B145" s="1">
        <v>43241.90347222222</v>
      </c>
      <c r="C145" t="s">
        <v>15</v>
      </c>
      <c r="D145" t="s">
        <v>28</v>
      </c>
      <c r="E145" t="s">
        <v>261</v>
      </c>
      <c r="F145" t="s">
        <v>11</v>
      </c>
      <c r="H145">
        <v>186</v>
      </c>
      <c r="I145">
        <f t="shared" si="4"/>
        <v>18</v>
      </c>
      <c r="J145">
        <f t="shared" si="5"/>
        <v>2</v>
      </c>
    </row>
    <row r="146" spans="1:10" x14ac:dyDescent="0.5">
      <c r="A146" s="1">
        <v>43241.777777777781</v>
      </c>
      <c r="B146" s="1">
        <v>43241.795138888891</v>
      </c>
      <c r="C146" t="s">
        <v>37</v>
      </c>
      <c r="D146" t="s">
        <v>38</v>
      </c>
      <c r="E146" t="s">
        <v>262</v>
      </c>
      <c r="F146" t="s">
        <v>11</v>
      </c>
      <c r="H146">
        <v>25</v>
      </c>
      <c r="I146">
        <f t="shared" si="4"/>
        <v>18</v>
      </c>
      <c r="J146">
        <f t="shared" si="5"/>
        <v>2</v>
      </c>
    </row>
    <row r="147" spans="1:10" x14ac:dyDescent="0.5">
      <c r="A147" s="1">
        <v>43241.78125</v>
      </c>
      <c r="B147" s="1">
        <v>43241.806250000001</v>
      </c>
      <c r="C147" t="s">
        <v>46</v>
      </c>
      <c r="D147" t="s">
        <v>47</v>
      </c>
      <c r="E147" t="s">
        <v>263</v>
      </c>
      <c r="F147" t="s">
        <v>11</v>
      </c>
      <c r="H147">
        <v>36</v>
      </c>
      <c r="I147">
        <f t="shared" si="4"/>
        <v>18</v>
      </c>
      <c r="J147">
        <f t="shared" si="5"/>
        <v>2</v>
      </c>
    </row>
    <row r="148" spans="1:10" x14ac:dyDescent="0.5">
      <c r="A148" s="1">
        <v>43241.784722222219</v>
      </c>
      <c r="B148" s="1">
        <v>43241.793055555558</v>
      </c>
      <c r="C148" t="s">
        <v>37</v>
      </c>
      <c r="D148" t="s">
        <v>28</v>
      </c>
      <c r="E148" t="s">
        <v>264</v>
      </c>
      <c r="F148" t="s">
        <v>11</v>
      </c>
      <c r="H148">
        <v>12</v>
      </c>
      <c r="I148">
        <f t="shared" si="4"/>
        <v>18</v>
      </c>
      <c r="J148">
        <f t="shared" si="5"/>
        <v>2</v>
      </c>
    </row>
    <row r="149" spans="1:10" x14ac:dyDescent="0.5">
      <c r="A149" s="1">
        <v>43241.788194444445</v>
      </c>
      <c r="B149" s="1">
        <v>43241.822222222225</v>
      </c>
      <c r="C149" t="s">
        <v>75</v>
      </c>
      <c r="D149" t="s">
        <v>76</v>
      </c>
      <c r="E149" t="s">
        <v>265</v>
      </c>
      <c r="F149" t="s">
        <v>11</v>
      </c>
      <c r="H149">
        <v>49</v>
      </c>
      <c r="I149">
        <f t="shared" si="4"/>
        <v>18</v>
      </c>
      <c r="J149">
        <f t="shared" si="5"/>
        <v>2</v>
      </c>
    </row>
    <row r="150" spans="1:10" x14ac:dyDescent="0.5">
      <c r="A150" s="1">
        <v>43241.795138888891</v>
      </c>
      <c r="B150" s="1">
        <v>43241.80972222222</v>
      </c>
      <c r="C150" t="s">
        <v>59</v>
      </c>
      <c r="D150" t="s">
        <v>28</v>
      </c>
      <c r="E150" t="s">
        <v>266</v>
      </c>
      <c r="F150" t="s">
        <v>11</v>
      </c>
      <c r="H150">
        <v>21</v>
      </c>
      <c r="I150">
        <f t="shared" si="4"/>
        <v>19</v>
      </c>
      <c r="J150">
        <f t="shared" si="5"/>
        <v>2</v>
      </c>
    </row>
    <row r="151" spans="1:10" x14ac:dyDescent="0.5">
      <c r="A151" s="1">
        <v>43241.805555555555</v>
      </c>
      <c r="B151" s="1">
        <v>43241.820833333331</v>
      </c>
      <c r="C151" t="s">
        <v>267</v>
      </c>
      <c r="D151" t="s">
        <v>268</v>
      </c>
      <c r="E151" t="s">
        <v>269</v>
      </c>
      <c r="F151" t="s">
        <v>11</v>
      </c>
      <c r="H151">
        <v>22</v>
      </c>
      <c r="I151">
        <f t="shared" si="4"/>
        <v>19</v>
      </c>
      <c r="J151">
        <f t="shared" si="5"/>
        <v>2</v>
      </c>
    </row>
    <row r="152" spans="1:10" x14ac:dyDescent="0.5">
      <c r="A152" s="1">
        <v>43241.805555555555</v>
      </c>
      <c r="B152" s="1">
        <v>43241.827777777777</v>
      </c>
      <c r="C152" t="s">
        <v>49</v>
      </c>
      <c r="D152" t="s">
        <v>50</v>
      </c>
      <c r="E152" t="s">
        <v>270</v>
      </c>
      <c r="F152" t="s">
        <v>11</v>
      </c>
      <c r="H152">
        <v>32</v>
      </c>
      <c r="I152">
        <f t="shared" si="4"/>
        <v>19</v>
      </c>
      <c r="J152">
        <f t="shared" si="5"/>
        <v>2</v>
      </c>
    </row>
    <row r="153" spans="1:10" x14ac:dyDescent="0.5">
      <c r="A153" s="1">
        <v>43241.805555555555</v>
      </c>
      <c r="B153" s="1">
        <v>43241.84097222222</v>
      </c>
      <c r="C153" t="s">
        <v>73</v>
      </c>
      <c r="D153" t="s">
        <v>133</v>
      </c>
      <c r="E153" t="s">
        <v>271</v>
      </c>
      <c r="F153" t="s">
        <v>11</v>
      </c>
      <c r="H153">
        <v>51</v>
      </c>
      <c r="I153">
        <f t="shared" si="4"/>
        <v>19</v>
      </c>
      <c r="J153">
        <f t="shared" si="5"/>
        <v>2</v>
      </c>
    </row>
    <row r="154" spans="1:10" x14ac:dyDescent="0.5">
      <c r="A154" s="1">
        <v>43241.8125</v>
      </c>
      <c r="B154" s="1">
        <v>43241.824999999997</v>
      </c>
      <c r="C154" t="s">
        <v>111</v>
      </c>
      <c r="D154" t="s">
        <v>113</v>
      </c>
      <c r="E154" t="s">
        <v>272</v>
      </c>
      <c r="F154" t="s">
        <v>11</v>
      </c>
      <c r="H154">
        <v>18</v>
      </c>
      <c r="I154">
        <f t="shared" si="4"/>
        <v>19</v>
      </c>
      <c r="J154">
        <f t="shared" si="5"/>
        <v>2</v>
      </c>
    </row>
    <row r="155" spans="1:10" x14ac:dyDescent="0.5">
      <c r="A155" s="1">
        <v>43241.815972222219</v>
      </c>
      <c r="B155" s="1">
        <v>43241.84097222222</v>
      </c>
      <c r="C155" t="s">
        <v>61</v>
      </c>
      <c r="D155" t="s">
        <v>28</v>
      </c>
      <c r="E155" t="s">
        <v>273</v>
      </c>
      <c r="F155" t="s">
        <v>11</v>
      </c>
      <c r="H155">
        <v>36</v>
      </c>
      <c r="I155">
        <f t="shared" si="4"/>
        <v>19</v>
      </c>
      <c r="J155">
        <f t="shared" si="5"/>
        <v>2</v>
      </c>
    </row>
    <row r="156" spans="1:10" x14ac:dyDescent="0.5">
      <c r="A156" s="1">
        <v>43241.815972222219</v>
      </c>
      <c r="B156" s="1">
        <v>43241.845833333333</v>
      </c>
      <c r="C156" t="s">
        <v>57</v>
      </c>
      <c r="D156" t="s">
        <v>47</v>
      </c>
      <c r="E156" t="s">
        <v>274</v>
      </c>
      <c r="F156" t="s">
        <v>11</v>
      </c>
      <c r="H156">
        <v>43</v>
      </c>
      <c r="I156">
        <f t="shared" si="4"/>
        <v>19</v>
      </c>
      <c r="J156">
        <f t="shared" si="5"/>
        <v>2</v>
      </c>
    </row>
    <row r="157" spans="1:10" x14ac:dyDescent="0.5">
      <c r="A157" s="1">
        <v>43241.815972222219</v>
      </c>
      <c r="B157" s="1">
        <v>43241.859027777777</v>
      </c>
      <c r="C157" t="s">
        <v>87</v>
      </c>
      <c r="D157" t="s">
        <v>88</v>
      </c>
      <c r="E157" t="s">
        <v>275</v>
      </c>
      <c r="F157" t="s">
        <v>11</v>
      </c>
      <c r="H157">
        <v>62</v>
      </c>
      <c r="I157">
        <f t="shared" si="4"/>
        <v>19</v>
      </c>
      <c r="J157">
        <f t="shared" si="5"/>
        <v>2</v>
      </c>
    </row>
    <row r="158" spans="1:10" x14ac:dyDescent="0.5">
      <c r="A158" s="1">
        <v>43241.819444444445</v>
      </c>
      <c r="C158" t="s">
        <v>202</v>
      </c>
      <c r="D158" t="s">
        <v>203</v>
      </c>
      <c r="E158" t="s">
        <v>276</v>
      </c>
      <c r="F158" t="s">
        <v>21</v>
      </c>
      <c r="I158">
        <f t="shared" si="4"/>
        <v>19</v>
      </c>
      <c r="J158">
        <f t="shared" si="5"/>
        <v>2</v>
      </c>
    </row>
    <row r="159" spans="1:10" x14ac:dyDescent="0.5">
      <c r="A159" s="1">
        <v>43241.819444444445</v>
      </c>
      <c r="B159" s="1">
        <v>43241.818055555559</v>
      </c>
      <c r="C159" t="s">
        <v>40</v>
      </c>
      <c r="D159" t="s">
        <v>41</v>
      </c>
      <c r="E159" t="s">
        <v>277</v>
      </c>
      <c r="F159" t="s">
        <v>11</v>
      </c>
      <c r="H159">
        <v>-2</v>
      </c>
      <c r="I159">
        <f t="shared" si="4"/>
        <v>19</v>
      </c>
      <c r="J159">
        <f t="shared" si="5"/>
        <v>2</v>
      </c>
    </row>
    <row r="160" spans="1:10" x14ac:dyDescent="0.5">
      <c r="A160" s="1">
        <v>43241.826388888891</v>
      </c>
      <c r="B160" s="1">
        <v>43241.817361111112</v>
      </c>
      <c r="C160" t="s">
        <v>156</v>
      </c>
      <c r="D160" t="s">
        <v>157</v>
      </c>
      <c r="E160" t="s">
        <v>278</v>
      </c>
      <c r="F160" t="s">
        <v>11</v>
      </c>
      <c r="H160">
        <v>-13</v>
      </c>
      <c r="I160">
        <f t="shared" si="4"/>
        <v>19</v>
      </c>
      <c r="J160">
        <f t="shared" si="5"/>
        <v>2</v>
      </c>
    </row>
    <row r="161" spans="1:10" x14ac:dyDescent="0.5">
      <c r="A161" s="1">
        <v>43241.829861111109</v>
      </c>
      <c r="B161" s="1">
        <v>43241.832638888889</v>
      </c>
      <c r="C161" t="s">
        <v>65</v>
      </c>
      <c r="D161" t="s">
        <v>44</v>
      </c>
      <c r="E161" t="s">
        <v>279</v>
      </c>
      <c r="F161" t="s">
        <v>11</v>
      </c>
      <c r="H161">
        <v>4</v>
      </c>
      <c r="I161">
        <f t="shared" si="4"/>
        <v>19</v>
      </c>
      <c r="J161">
        <f t="shared" si="5"/>
        <v>2</v>
      </c>
    </row>
    <row r="162" spans="1:10" x14ac:dyDescent="0.5">
      <c r="A162" s="1">
        <v>43241.84375</v>
      </c>
      <c r="B162" s="1">
        <v>43241.856249999997</v>
      </c>
      <c r="C162" t="s">
        <v>78</v>
      </c>
      <c r="D162" t="s">
        <v>66</v>
      </c>
      <c r="E162" t="s">
        <v>280</v>
      </c>
      <c r="F162" t="s">
        <v>11</v>
      </c>
      <c r="H162">
        <v>18</v>
      </c>
      <c r="I162">
        <f t="shared" si="4"/>
        <v>20</v>
      </c>
      <c r="J162">
        <f t="shared" si="5"/>
        <v>2</v>
      </c>
    </row>
    <row r="163" spans="1:10" x14ac:dyDescent="0.5">
      <c r="A163" s="1">
        <v>43241.847222222219</v>
      </c>
      <c r="B163" s="1">
        <v>43241.854861111111</v>
      </c>
      <c r="C163" t="s">
        <v>52</v>
      </c>
      <c r="D163" t="s">
        <v>28</v>
      </c>
      <c r="E163" t="s">
        <v>281</v>
      </c>
      <c r="F163" t="s">
        <v>11</v>
      </c>
      <c r="H163">
        <v>11</v>
      </c>
      <c r="I163">
        <f t="shared" si="4"/>
        <v>20</v>
      </c>
      <c r="J163">
        <f t="shared" si="5"/>
        <v>2</v>
      </c>
    </row>
    <row r="164" spans="1:10" x14ac:dyDescent="0.5">
      <c r="A164" s="1">
        <v>43241.857638888891</v>
      </c>
      <c r="B164" s="1">
        <v>43241.86041666667</v>
      </c>
      <c r="C164" t="s">
        <v>65</v>
      </c>
      <c r="D164" t="s">
        <v>66</v>
      </c>
      <c r="E164" t="s">
        <v>282</v>
      </c>
      <c r="F164" t="s">
        <v>11</v>
      </c>
      <c r="H164">
        <v>4</v>
      </c>
      <c r="I164">
        <f t="shared" si="4"/>
        <v>20</v>
      </c>
      <c r="J164">
        <f t="shared" si="5"/>
        <v>2</v>
      </c>
    </row>
    <row r="165" spans="1:10" x14ac:dyDescent="0.5">
      <c r="A165" s="1">
        <v>43241.857638888891</v>
      </c>
      <c r="B165" s="1">
        <v>43241.923611111109</v>
      </c>
      <c r="C165" t="s">
        <v>15</v>
      </c>
      <c r="D165" t="s">
        <v>28</v>
      </c>
      <c r="E165" t="s">
        <v>283</v>
      </c>
      <c r="F165" t="s">
        <v>11</v>
      </c>
      <c r="H165">
        <v>95</v>
      </c>
      <c r="I165">
        <f t="shared" si="4"/>
        <v>20</v>
      </c>
      <c r="J165">
        <f t="shared" si="5"/>
        <v>2</v>
      </c>
    </row>
    <row r="166" spans="1:10" x14ac:dyDescent="0.5">
      <c r="A166" s="1">
        <v>43241.857638888891</v>
      </c>
      <c r="B166" s="1">
        <v>43241.951388888891</v>
      </c>
      <c r="C166" t="s">
        <v>15</v>
      </c>
      <c r="D166" t="s">
        <v>16</v>
      </c>
      <c r="E166" t="s">
        <v>284</v>
      </c>
      <c r="F166" t="s">
        <v>11</v>
      </c>
      <c r="H166">
        <v>135</v>
      </c>
      <c r="I166">
        <f t="shared" si="4"/>
        <v>20</v>
      </c>
      <c r="J166">
        <f t="shared" si="5"/>
        <v>2</v>
      </c>
    </row>
    <row r="167" spans="1:10" x14ac:dyDescent="0.5">
      <c r="A167" s="1">
        <v>43241.861111111109</v>
      </c>
      <c r="B167" s="1">
        <v>43241.85</v>
      </c>
      <c r="C167" t="s">
        <v>121</v>
      </c>
      <c r="D167" t="s">
        <v>122</v>
      </c>
      <c r="E167" t="s">
        <v>285</v>
      </c>
      <c r="F167" t="s">
        <v>11</v>
      </c>
      <c r="H167">
        <v>-16</v>
      </c>
      <c r="I167">
        <f t="shared" si="4"/>
        <v>20</v>
      </c>
      <c r="J167">
        <f t="shared" si="5"/>
        <v>2</v>
      </c>
    </row>
    <row r="168" spans="1:10" x14ac:dyDescent="0.5">
      <c r="A168" s="1">
        <v>43241.864583333336</v>
      </c>
      <c r="B168" s="1">
        <v>43241.868750000001</v>
      </c>
      <c r="C168" t="s">
        <v>286</v>
      </c>
      <c r="D168" t="s">
        <v>28</v>
      </c>
      <c r="E168" t="s">
        <v>287</v>
      </c>
      <c r="F168" t="s">
        <v>11</v>
      </c>
      <c r="H168">
        <v>6</v>
      </c>
      <c r="I168">
        <f t="shared" si="4"/>
        <v>20</v>
      </c>
      <c r="J168">
        <f t="shared" si="5"/>
        <v>2</v>
      </c>
    </row>
    <row r="169" spans="1:10" x14ac:dyDescent="0.5">
      <c r="A169" s="1">
        <v>43241.864583333336</v>
      </c>
      <c r="B169" s="1">
        <v>43241.87222222222</v>
      </c>
      <c r="C169" t="s">
        <v>288</v>
      </c>
      <c r="D169" t="s">
        <v>28</v>
      </c>
      <c r="E169" t="s">
        <v>289</v>
      </c>
      <c r="F169" t="s">
        <v>11</v>
      </c>
      <c r="H169">
        <v>11</v>
      </c>
      <c r="I169">
        <f t="shared" si="4"/>
        <v>20</v>
      </c>
      <c r="J169">
        <f t="shared" si="5"/>
        <v>2</v>
      </c>
    </row>
    <row r="170" spans="1:10" x14ac:dyDescent="0.5">
      <c r="A170" s="1">
        <v>43241.868055555555</v>
      </c>
      <c r="B170" s="1">
        <v>43241.87777777778</v>
      </c>
      <c r="C170" t="s">
        <v>140</v>
      </c>
      <c r="D170" t="s">
        <v>141</v>
      </c>
      <c r="E170" t="s">
        <v>290</v>
      </c>
      <c r="F170" t="s">
        <v>11</v>
      </c>
      <c r="H170">
        <v>14</v>
      </c>
      <c r="I170">
        <f t="shared" si="4"/>
        <v>20</v>
      </c>
      <c r="J170">
        <f t="shared" si="5"/>
        <v>2</v>
      </c>
    </row>
    <row r="171" spans="1:10" x14ac:dyDescent="0.5">
      <c r="A171" s="1">
        <v>43241.871527777781</v>
      </c>
      <c r="B171" s="1">
        <v>43241.875</v>
      </c>
      <c r="C171" t="s">
        <v>291</v>
      </c>
      <c r="D171" t="s">
        <v>28</v>
      </c>
      <c r="E171" t="s">
        <v>292</v>
      </c>
      <c r="F171" t="s">
        <v>11</v>
      </c>
      <c r="H171">
        <v>5</v>
      </c>
      <c r="I171">
        <f t="shared" si="4"/>
        <v>20</v>
      </c>
      <c r="J171">
        <f t="shared" si="5"/>
        <v>2</v>
      </c>
    </row>
    <row r="172" spans="1:10" x14ac:dyDescent="0.5">
      <c r="A172" s="1">
        <v>43241.875</v>
      </c>
      <c r="B172" s="1">
        <v>43241.912499999999</v>
      </c>
      <c r="C172" t="s">
        <v>73</v>
      </c>
      <c r="D172" t="s">
        <v>28</v>
      </c>
      <c r="E172" t="s">
        <v>293</v>
      </c>
      <c r="F172" t="s">
        <v>11</v>
      </c>
      <c r="H172">
        <v>54</v>
      </c>
      <c r="I172">
        <f t="shared" si="4"/>
        <v>21</v>
      </c>
      <c r="J172">
        <f t="shared" si="5"/>
        <v>2</v>
      </c>
    </row>
    <row r="173" spans="1:10" x14ac:dyDescent="0.5">
      <c r="A173" s="1">
        <v>43241.875</v>
      </c>
      <c r="B173" s="1">
        <v>43241.936111111114</v>
      </c>
      <c r="C173" t="s">
        <v>163</v>
      </c>
      <c r="D173" t="s">
        <v>28</v>
      </c>
      <c r="E173" t="s">
        <v>294</v>
      </c>
      <c r="F173" t="s">
        <v>11</v>
      </c>
      <c r="H173">
        <v>88</v>
      </c>
      <c r="I173">
        <f t="shared" si="4"/>
        <v>21</v>
      </c>
      <c r="J173">
        <f t="shared" si="5"/>
        <v>2</v>
      </c>
    </row>
    <row r="174" spans="1:10" x14ac:dyDescent="0.5">
      <c r="A174" s="1">
        <v>43241.878472222219</v>
      </c>
      <c r="B174" s="1">
        <v>43241.895138888889</v>
      </c>
      <c r="C174" t="s">
        <v>61</v>
      </c>
      <c r="D174" t="s">
        <v>28</v>
      </c>
      <c r="E174" t="s">
        <v>295</v>
      </c>
      <c r="F174" t="s">
        <v>11</v>
      </c>
      <c r="H174">
        <v>24</v>
      </c>
      <c r="I174">
        <f t="shared" si="4"/>
        <v>21</v>
      </c>
      <c r="J174">
        <f t="shared" si="5"/>
        <v>2</v>
      </c>
    </row>
    <row r="175" spans="1:10" x14ac:dyDescent="0.5">
      <c r="A175" s="1">
        <v>43241.899305555555</v>
      </c>
      <c r="B175" s="1">
        <v>43241.901388888888</v>
      </c>
      <c r="C175" t="s">
        <v>93</v>
      </c>
      <c r="D175" t="s">
        <v>94</v>
      </c>
      <c r="E175" t="s">
        <v>296</v>
      </c>
      <c r="F175" t="s">
        <v>11</v>
      </c>
      <c r="H175">
        <v>3</v>
      </c>
      <c r="I175">
        <f t="shared" si="4"/>
        <v>21</v>
      </c>
      <c r="J175">
        <f t="shared" si="5"/>
        <v>2</v>
      </c>
    </row>
    <row r="176" spans="1:10" x14ac:dyDescent="0.5">
      <c r="A176" s="1">
        <v>43241.899305555555</v>
      </c>
      <c r="B176" s="1">
        <v>43241.90625</v>
      </c>
      <c r="C176" t="s">
        <v>43</v>
      </c>
      <c r="D176" t="s">
        <v>44</v>
      </c>
      <c r="E176" t="s">
        <v>297</v>
      </c>
      <c r="F176" t="s">
        <v>11</v>
      </c>
      <c r="H176">
        <v>10</v>
      </c>
      <c r="I176">
        <f t="shared" si="4"/>
        <v>21</v>
      </c>
      <c r="J176">
        <f t="shared" si="5"/>
        <v>2</v>
      </c>
    </row>
    <row r="177" spans="1:10" x14ac:dyDescent="0.5">
      <c r="A177" s="1">
        <v>43241.90625</v>
      </c>
      <c r="B177" s="1">
        <v>43241.909722222219</v>
      </c>
      <c r="C177" t="s">
        <v>78</v>
      </c>
      <c r="D177" t="s">
        <v>44</v>
      </c>
      <c r="E177" t="s">
        <v>298</v>
      </c>
      <c r="F177" t="s">
        <v>11</v>
      </c>
      <c r="H177">
        <v>5</v>
      </c>
      <c r="I177">
        <f t="shared" si="4"/>
        <v>21</v>
      </c>
      <c r="J177">
        <f t="shared" si="5"/>
        <v>2</v>
      </c>
    </row>
    <row r="178" spans="1:10" x14ac:dyDescent="0.5">
      <c r="A178" s="1">
        <v>43241.909722222219</v>
      </c>
      <c r="B178" s="1">
        <v>43241.914583333331</v>
      </c>
      <c r="C178" t="s">
        <v>49</v>
      </c>
      <c r="D178" t="s">
        <v>50</v>
      </c>
      <c r="E178" t="s">
        <v>299</v>
      </c>
      <c r="F178" t="s">
        <v>11</v>
      </c>
      <c r="H178">
        <v>7</v>
      </c>
      <c r="I178">
        <f t="shared" si="4"/>
        <v>21</v>
      </c>
      <c r="J178">
        <f t="shared" si="5"/>
        <v>2</v>
      </c>
    </row>
    <row r="179" spans="1:10" x14ac:dyDescent="0.5">
      <c r="A179" s="1">
        <v>43241.913194444445</v>
      </c>
      <c r="B179" s="1">
        <v>43242.001388888886</v>
      </c>
      <c r="C179" t="s">
        <v>15</v>
      </c>
      <c r="D179" t="s">
        <v>16</v>
      </c>
      <c r="E179" t="s">
        <v>300</v>
      </c>
      <c r="F179" t="s">
        <v>11</v>
      </c>
      <c r="H179">
        <v>127</v>
      </c>
      <c r="I179">
        <f t="shared" si="4"/>
        <v>21</v>
      </c>
      <c r="J179">
        <f t="shared" si="5"/>
        <v>2</v>
      </c>
    </row>
    <row r="180" spans="1:10" x14ac:dyDescent="0.5">
      <c r="A180" s="1">
        <v>43241.913194444445</v>
      </c>
      <c r="B180" s="1">
        <v>43241.923611111109</v>
      </c>
      <c r="C180" t="s">
        <v>40</v>
      </c>
      <c r="D180" t="s">
        <v>41</v>
      </c>
      <c r="E180" t="s">
        <v>301</v>
      </c>
      <c r="F180" t="s">
        <v>11</v>
      </c>
      <c r="H180">
        <v>15</v>
      </c>
      <c r="I180">
        <f t="shared" si="4"/>
        <v>21</v>
      </c>
      <c r="J180">
        <f t="shared" si="5"/>
        <v>2</v>
      </c>
    </row>
    <row r="181" spans="1:10" x14ac:dyDescent="0.5">
      <c r="A181" s="1">
        <v>43241.913194444445</v>
      </c>
      <c r="B181" s="1">
        <v>43241.927083333336</v>
      </c>
      <c r="C181" t="s">
        <v>30</v>
      </c>
      <c r="D181" t="s">
        <v>44</v>
      </c>
      <c r="E181" t="s">
        <v>302</v>
      </c>
      <c r="F181" t="s">
        <v>11</v>
      </c>
      <c r="H181">
        <v>20</v>
      </c>
      <c r="I181">
        <f t="shared" si="4"/>
        <v>21</v>
      </c>
      <c r="J181">
        <f t="shared" si="5"/>
        <v>2</v>
      </c>
    </row>
    <row r="182" spans="1:10" x14ac:dyDescent="0.5">
      <c r="A182" s="1">
        <v>43241.916666666664</v>
      </c>
      <c r="B182" s="1">
        <v>43241.913888888892</v>
      </c>
      <c r="C182" t="s">
        <v>65</v>
      </c>
      <c r="D182" t="s">
        <v>44</v>
      </c>
      <c r="E182" t="s">
        <v>303</v>
      </c>
      <c r="F182" t="s">
        <v>11</v>
      </c>
      <c r="H182">
        <v>-4</v>
      </c>
      <c r="I182">
        <f t="shared" si="4"/>
        <v>22</v>
      </c>
      <c r="J182">
        <f t="shared" si="5"/>
        <v>2</v>
      </c>
    </row>
    <row r="183" spans="1:10" x14ac:dyDescent="0.5">
      <c r="A183" s="1">
        <v>43241.920138888891</v>
      </c>
      <c r="B183" s="1">
        <v>43241.926388888889</v>
      </c>
      <c r="C183" t="s">
        <v>37</v>
      </c>
      <c r="D183" t="s">
        <v>28</v>
      </c>
      <c r="E183" t="s">
        <v>304</v>
      </c>
      <c r="F183" t="s">
        <v>11</v>
      </c>
      <c r="H183">
        <v>9</v>
      </c>
      <c r="I183">
        <f t="shared" si="4"/>
        <v>22</v>
      </c>
      <c r="J183">
        <f t="shared" si="5"/>
        <v>2</v>
      </c>
    </row>
    <row r="184" spans="1:10" x14ac:dyDescent="0.5">
      <c r="A184" s="1">
        <v>43241.920138888891</v>
      </c>
      <c r="B184" s="1">
        <v>43241.926388888889</v>
      </c>
      <c r="C184" t="s">
        <v>46</v>
      </c>
      <c r="D184" t="s">
        <v>47</v>
      </c>
      <c r="E184" t="s">
        <v>305</v>
      </c>
      <c r="F184" t="s">
        <v>11</v>
      </c>
      <c r="H184">
        <v>9</v>
      </c>
      <c r="I184">
        <f t="shared" si="4"/>
        <v>22</v>
      </c>
      <c r="J184">
        <f t="shared" si="5"/>
        <v>2</v>
      </c>
    </row>
    <row r="185" spans="1:10" x14ac:dyDescent="0.5">
      <c r="A185" s="1">
        <v>43241.920138888891</v>
      </c>
      <c r="B185" s="1">
        <v>43241.931944444441</v>
      </c>
      <c r="C185" t="s">
        <v>111</v>
      </c>
      <c r="D185" t="s">
        <v>113</v>
      </c>
      <c r="E185" t="s">
        <v>306</v>
      </c>
      <c r="F185" t="s">
        <v>11</v>
      </c>
      <c r="H185">
        <v>17</v>
      </c>
      <c r="I185">
        <f t="shared" si="4"/>
        <v>22</v>
      </c>
      <c r="J185">
        <f t="shared" si="5"/>
        <v>2</v>
      </c>
    </row>
    <row r="186" spans="1:10" x14ac:dyDescent="0.5">
      <c r="A186" s="1">
        <v>43241.923611111109</v>
      </c>
      <c r="B186" s="1">
        <v>43241.931250000001</v>
      </c>
      <c r="C186" t="s">
        <v>59</v>
      </c>
      <c r="D186" t="s">
        <v>28</v>
      </c>
      <c r="E186" t="s">
        <v>307</v>
      </c>
      <c r="F186" t="s">
        <v>11</v>
      </c>
      <c r="H186">
        <v>11</v>
      </c>
      <c r="I186">
        <f t="shared" si="4"/>
        <v>22</v>
      </c>
      <c r="J186">
        <f t="shared" si="5"/>
        <v>2</v>
      </c>
    </row>
    <row r="187" spans="1:10" x14ac:dyDescent="0.5">
      <c r="A187" s="1">
        <v>43241.927083333336</v>
      </c>
      <c r="B187" s="1">
        <v>43241.9375</v>
      </c>
      <c r="C187" t="s">
        <v>37</v>
      </c>
      <c r="D187" t="s">
        <v>38</v>
      </c>
      <c r="E187" t="s">
        <v>308</v>
      </c>
      <c r="F187" t="s">
        <v>11</v>
      </c>
      <c r="H187">
        <v>15</v>
      </c>
      <c r="I187">
        <f t="shared" si="4"/>
        <v>22</v>
      </c>
      <c r="J187">
        <f t="shared" si="5"/>
        <v>2</v>
      </c>
    </row>
    <row r="188" spans="1:10" x14ac:dyDescent="0.5">
      <c r="A188" s="1">
        <v>43241.927083333336</v>
      </c>
      <c r="B188" s="1">
        <v>43241.945833333331</v>
      </c>
      <c r="C188" t="s">
        <v>159</v>
      </c>
      <c r="D188" t="s">
        <v>28</v>
      </c>
      <c r="E188" t="s">
        <v>309</v>
      </c>
      <c r="F188" t="s">
        <v>11</v>
      </c>
      <c r="H188">
        <v>27</v>
      </c>
      <c r="I188">
        <f t="shared" si="4"/>
        <v>22</v>
      </c>
      <c r="J188">
        <f t="shared" si="5"/>
        <v>2</v>
      </c>
    </row>
    <row r="189" spans="1:10" x14ac:dyDescent="0.5">
      <c r="A189" s="1">
        <v>43241.934027777781</v>
      </c>
      <c r="B189" s="1">
        <v>43241.935416666667</v>
      </c>
      <c r="C189" t="s">
        <v>65</v>
      </c>
      <c r="D189" t="s">
        <v>66</v>
      </c>
      <c r="E189" t="s">
        <v>310</v>
      </c>
      <c r="F189" t="s">
        <v>11</v>
      </c>
      <c r="H189">
        <v>2</v>
      </c>
      <c r="I189">
        <f t="shared" si="4"/>
        <v>22</v>
      </c>
      <c r="J189">
        <f t="shared" si="5"/>
        <v>2</v>
      </c>
    </row>
    <row r="190" spans="1:10" x14ac:dyDescent="0.5">
      <c r="A190" s="1">
        <v>43241.9375</v>
      </c>
      <c r="B190" s="1">
        <v>43241.944444444445</v>
      </c>
      <c r="C190" t="s">
        <v>85</v>
      </c>
      <c r="D190" t="s">
        <v>28</v>
      </c>
      <c r="E190" t="s">
        <v>311</v>
      </c>
      <c r="F190" t="s">
        <v>11</v>
      </c>
      <c r="H190">
        <v>10</v>
      </c>
      <c r="I190">
        <f t="shared" si="4"/>
        <v>22</v>
      </c>
      <c r="J190">
        <f t="shared" si="5"/>
        <v>2</v>
      </c>
    </row>
    <row r="191" spans="1:10" x14ac:dyDescent="0.5">
      <c r="A191" s="1">
        <v>43241.9375</v>
      </c>
      <c r="B191" s="1">
        <v>43241.96597222222</v>
      </c>
      <c r="C191" t="s">
        <v>32</v>
      </c>
      <c r="D191" t="s">
        <v>28</v>
      </c>
      <c r="E191" t="s">
        <v>312</v>
      </c>
      <c r="F191" t="s">
        <v>11</v>
      </c>
      <c r="H191">
        <v>41</v>
      </c>
      <c r="I191">
        <f t="shared" si="4"/>
        <v>22</v>
      </c>
      <c r="J191">
        <f t="shared" si="5"/>
        <v>2</v>
      </c>
    </row>
    <row r="192" spans="1:10" x14ac:dyDescent="0.5">
      <c r="A192" s="1">
        <v>43241.940972222219</v>
      </c>
      <c r="B192" s="1">
        <v>43241.986805555556</v>
      </c>
      <c r="C192" t="s">
        <v>111</v>
      </c>
      <c r="D192" t="s">
        <v>28</v>
      </c>
      <c r="E192" t="s">
        <v>313</v>
      </c>
      <c r="F192" t="s">
        <v>11</v>
      </c>
      <c r="H192">
        <v>66</v>
      </c>
      <c r="I192">
        <f t="shared" si="4"/>
        <v>22</v>
      </c>
      <c r="J192">
        <f t="shared" si="5"/>
        <v>2</v>
      </c>
    </row>
    <row r="193" spans="1:10" x14ac:dyDescent="0.5">
      <c r="A193" s="1">
        <v>43241.944444444445</v>
      </c>
      <c r="B193" s="1">
        <v>43241.960416666669</v>
      </c>
      <c r="C193" t="s">
        <v>314</v>
      </c>
      <c r="D193" t="s">
        <v>28</v>
      </c>
      <c r="E193" t="s">
        <v>315</v>
      </c>
      <c r="F193" t="s">
        <v>11</v>
      </c>
      <c r="H193">
        <v>23</v>
      </c>
      <c r="I193">
        <f t="shared" si="4"/>
        <v>22</v>
      </c>
      <c r="J193">
        <f t="shared" si="5"/>
        <v>2</v>
      </c>
    </row>
    <row r="194" spans="1:10" x14ac:dyDescent="0.5">
      <c r="A194" s="1">
        <v>43241.944444444445</v>
      </c>
      <c r="B194" s="1">
        <v>43241.994444444441</v>
      </c>
      <c r="C194" t="s">
        <v>194</v>
      </c>
      <c r="D194" t="s">
        <v>28</v>
      </c>
      <c r="E194" t="s">
        <v>316</v>
      </c>
      <c r="F194" t="s">
        <v>11</v>
      </c>
      <c r="H194">
        <v>72</v>
      </c>
      <c r="I194">
        <f t="shared" si="4"/>
        <v>22</v>
      </c>
      <c r="J194">
        <f t="shared" si="5"/>
        <v>2</v>
      </c>
    </row>
    <row r="195" spans="1:10" x14ac:dyDescent="0.5">
      <c r="A195" s="1">
        <v>43241.947916666664</v>
      </c>
      <c r="B195" s="1">
        <v>43241.955555555556</v>
      </c>
      <c r="C195" t="s">
        <v>30</v>
      </c>
      <c r="D195" t="s">
        <v>28</v>
      </c>
      <c r="E195" t="s">
        <v>317</v>
      </c>
      <c r="F195" t="s">
        <v>11</v>
      </c>
      <c r="H195">
        <v>11</v>
      </c>
      <c r="I195">
        <f t="shared" ref="I195:I258" si="6">IF(A195&lt;&gt;"",HOUR(A195),"")</f>
        <v>22</v>
      </c>
      <c r="J195">
        <f t="shared" ref="J195:J258" si="7">IF(A195&lt;&gt;"",WEEKDAY(A195),"")</f>
        <v>2</v>
      </c>
    </row>
    <row r="196" spans="1:10" x14ac:dyDescent="0.5">
      <c r="A196" s="1">
        <v>43241.947916666664</v>
      </c>
      <c r="B196" s="1">
        <v>43241.972222222219</v>
      </c>
      <c r="C196" t="s">
        <v>32</v>
      </c>
      <c r="D196" t="s">
        <v>44</v>
      </c>
      <c r="E196" t="s">
        <v>318</v>
      </c>
      <c r="F196" t="s">
        <v>11</v>
      </c>
      <c r="H196">
        <v>35</v>
      </c>
      <c r="I196">
        <f t="shared" si="6"/>
        <v>22</v>
      </c>
      <c r="J196">
        <f t="shared" si="7"/>
        <v>2</v>
      </c>
    </row>
    <row r="197" spans="1:10" x14ac:dyDescent="0.5">
      <c r="A197" s="1">
        <v>43241.947916666664</v>
      </c>
      <c r="B197" s="1">
        <v>43241.992361111108</v>
      </c>
      <c r="C197" t="s">
        <v>149</v>
      </c>
      <c r="D197" t="s">
        <v>28</v>
      </c>
      <c r="E197" t="s">
        <v>319</v>
      </c>
      <c r="F197" t="s">
        <v>11</v>
      </c>
      <c r="H197">
        <v>64</v>
      </c>
      <c r="I197">
        <f t="shared" si="6"/>
        <v>22</v>
      </c>
      <c r="J197">
        <f t="shared" si="7"/>
        <v>2</v>
      </c>
    </row>
    <row r="198" spans="1:10" x14ac:dyDescent="0.5">
      <c r="A198" s="1">
        <v>43241.951388888891</v>
      </c>
      <c r="B198" s="1">
        <v>43241.973611111112</v>
      </c>
      <c r="C198" t="s">
        <v>61</v>
      </c>
      <c r="D198" t="s">
        <v>28</v>
      </c>
      <c r="E198" t="s">
        <v>320</v>
      </c>
      <c r="F198" t="s">
        <v>11</v>
      </c>
      <c r="H198">
        <v>32</v>
      </c>
      <c r="I198">
        <f t="shared" si="6"/>
        <v>22</v>
      </c>
      <c r="J198">
        <f t="shared" si="7"/>
        <v>2</v>
      </c>
    </row>
    <row r="199" spans="1:10" x14ac:dyDescent="0.5">
      <c r="A199" s="1">
        <v>43241.954861111109</v>
      </c>
      <c r="B199" s="1">
        <v>43241.945138888892</v>
      </c>
      <c r="C199" t="s">
        <v>321</v>
      </c>
      <c r="D199" t="s">
        <v>28</v>
      </c>
      <c r="E199" t="s">
        <v>322</v>
      </c>
      <c r="F199" t="s">
        <v>11</v>
      </c>
      <c r="H199">
        <v>-14</v>
      </c>
      <c r="I199">
        <f t="shared" si="6"/>
        <v>22</v>
      </c>
      <c r="J199">
        <f t="shared" si="7"/>
        <v>2</v>
      </c>
    </row>
    <row r="200" spans="1:10" x14ac:dyDescent="0.5">
      <c r="A200" s="1">
        <v>43241.954861111109</v>
      </c>
      <c r="B200" s="1">
        <v>43241.976388888892</v>
      </c>
      <c r="C200" t="s">
        <v>111</v>
      </c>
      <c r="D200" t="s">
        <v>44</v>
      </c>
      <c r="E200" t="s">
        <v>323</v>
      </c>
      <c r="F200" t="s">
        <v>11</v>
      </c>
      <c r="H200">
        <v>31</v>
      </c>
      <c r="I200">
        <f t="shared" si="6"/>
        <v>22</v>
      </c>
      <c r="J200">
        <f t="shared" si="7"/>
        <v>2</v>
      </c>
    </row>
    <row r="201" spans="1:10" x14ac:dyDescent="0.5">
      <c r="A201" s="1">
        <v>43241.954861111109</v>
      </c>
      <c r="B201" s="1">
        <v>43241.981944444444</v>
      </c>
      <c r="C201" t="s">
        <v>87</v>
      </c>
      <c r="D201" t="s">
        <v>28</v>
      </c>
      <c r="E201" t="s">
        <v>324</v>
      </c>
      <c r="F201" t="s">
        <v>11</v>
      </c>
      <c r="H201">
        <v>39</v>
      </c>
      <c r="I201">
        <f t="shared" si="6"/>
        <v>22</v>
      </c>
      <c r="J201">
        <f t="shared" si="7"/>
        <v>2</v>
      </c>
    </row>
    <row r="202" spans="1:10" x14ac:dyDescent="0.5">
      <c r="A202" s="1">
        <v>43241.958333333336</v>
      </c>
      <c r="B202" s="1">
        <v>43241.940972222219</v>
      </c>
      <c r="C202" t="s">
        <v>85</v>
      </c>
      <c r="D202" t="s">
        <v>101</v>
      </c>
      <c r="E202" t="s">
        <v>325</v>
      </c>
      <c r="F202" t="s">
        <v>11</v>
      </c>
      <c r="H202">
        <v>-25</v>
      </c>
      <c r="I202">
        <f t="shared" si="6"/>
        <v>23</v>
      </c>
      <c r="J202">
        <f t="shared" si="7"/>
        <v>2</v>
      </c>
    </row>
    <row r="203" spans="1:10" x14ac:dyDescent="0.5">
      <c r="A203" s="1">
        <v>43241.958333333336</v>
      </c>
      <c r="B203" s="1">
        <v>43241.951388888891</v>
      </c>
      <c r="C203" t="s">
        <v>326</v>
      </c>
      <c r="D203" t="s">
        <v>28</v>
      </c>
      <c r="E203" t="s">
        <v>327</v>
      </c>
      <c r="F203" t="s">
        <v>11</v>
      </c>
      <c r="H203">
        <v>-10</v>
      </c>
      <c r="I203">
        <f t="shared" si="6"/>
        <v>23</v>
      </c>
      <c r="J203">
        <f t="shared" si="7"/>
        <v>2</v>
      </c>
    </row>
    <row r="204" spans="1:10" x14ac:dyDescent="0.5">
      <c r="A204" s="1">
        <v>43241.972222222219</v>
      </c>
      <c r="B204" s="1">
        <v>43241.988888888889</v>
      </c>
      <c r="C204" t="s">
        <v>328</v>
      </c>
      <c r="D204" t="s">
        <v>44</v>
      </c>
      <c r="E204" t="s">
        <v>329</v>
      </c>
      <c r="F204" t="s">
        <v>11</v>
      </c>
      <c r="H204">
        <v>24</v>
      </c>
      <c r="I204">
        <f t="shared" si="6"/>
        <v>23</v>
      </c>
      <c r="J204">
        <f t="shared" si="7"/>
        <v>2</v>
      </c>
    </row>
    <row r="205" spans="1:10" x14ac:dyDescent="0.5">
      <c r="A205" s="1">
        <v>43241.975694444445</v>
      </c>
      <c r="B205" s="1">
        <v>43241.984027777777</v>
      </c>
      <c r="C205" t="s">
        <v>43</v>
      </c>
      <c r="D205" t="s">
        <v>44</v>
      </c>
      <c r="E205" t="s">
        <v>330</v>
      </c>
      <c r="F205" t="s">
        <v>11</v>
      </c>
      <c r="H205">
        <v>12</v>
      </c>
      <c r="I205">
        <f t="shared" si="6"/>
        <v>23</v>
      </c>
      <c r="J205">
        <f t="shared" si="7"/>
        <v>2</v>
      </c>
    </row>
    <row r="206" spans="1:10" x14ac:dyDescent="0.5">
      <c r="A206" s="1">
        <v>43241.989583333336</v>
      </c>
      <c r="B206" s="1">
        <v>43241.997916666667</v>
      </c>
      <c r="C206" t="s">
        <v>131</v>
      </c>
      <c r="D206" t="s">
        <v>133</v>
      </c>
      <c r="E206" t="s">
        <v>331</v>
      </c>
      <c r="F206" t="s">
        <v>11</v>
      </c>
      <c r="H206">
        <v>12</v>
      </c>
      <c r="I206">
        <f t="shared" si="6"/>
        <v>23</v>
      </c>
      <c r="J206">
        <f t="shared" si="7"/>
        <v>2</v>
      </c>
    </row>
    <row r="207" spans="1:10" x14ac:dyDescent="0.5">
      <c r="A207" s="1">
        <v>43242.315972222219</v>
      </c>
      <c r="B207" s="1">
        <v>43242.336111111108</v>
      </c>
      <c r="C207" t="s">
        <v>15</v>
      </c>
      <c r="D207" t="s">
        <v>16</v>
      </c>
      <c r="E207" t="s">
        <v>17</v>
      </c>
      <c r="F207" t="s">
        <v>11</v>
      </c>
      <c r="H207">
        <v>29</v>
      </c>
      <c r="I207">
        <f t="shared" si="6"/>
        <v>7</v>
      </c>
      <c r="J207">
        <f t="shared" si="7"/>
        <v>3</v>
      </c>
    </row>
    <row r="208" spans="1:10" x14ac:dyDescent="0.5">
      <c r="A208" s="1">
        <v>43242.319444444445</v>
      </c>
      <c r="B208" s="1">
        <v>43242.309027777781</v>
      </c>
      <c r="C208" t="s">
        <v>18</v>
      </c>
      <c r="D208" t="s">
        <v>19</v>
      </c>
      <c r="E208" t="s">
        <v>20</v>
      </c>
      <c r="F208" t="s">
        <v>11</v>
      </c>
      <c r="H208">
        <v>-15</v>
      </c>
      <c r="I208">
        <f t="shared" si="6"/>
        <v>7</v>
      </c>
      <c r="J208">
        <f t="shared" si="7"/>
        <v>3</v>
      </c>
    </row>
    <row r="209" spans="1:10" x14ac:dyDescent="0.5">
      <c r="A209" s="1">
        <v>43242.322916666664</v>
      </c>
      <c r="B209" s="1">
        <v>43242.322222222225</v>
      </c>
      <c r="C209" t="s">
        <v>22</v>
      </c>
      <c r="D209" t="s">
        <v>19</v>
      </c>
      <c r="E209" t="s">
        <v>23</v>
      </c>
      <c r="F209" t="s">
        <v>11</v>
      </c>
      <c r="H209">
        <v>-1</v>
      </c>
      <c r="I209">
        <f t="shared" si="6"/>
        <v>7</v>
      </c>
      <c r="J209">
        <f t="shared" si="7"/>
        <v>3</v>
      </c>
    </row>
    <row r="210" spans="1:10" x14ac:dyDescent="0.5">
      <c r="A210" s="1">
        <v>43242.322916666664</v>
      </c>
      <c r="B210" s="1">
        <v>43242.338194444441</v>
      </c>
      <c r="C210" t="s">
        <v>140</v>
      </c>
      <c r="D210" t="s">
        <v>141</v>
      </c>
      <c r="E210" t="s">
        <v>332</v>
      </c>
      <c r="F210" t="s">
        <v>11</v>
      </c>
      <c r="H210">
        <v>22</v>
      </c>
      <c r="I210">
        <f t="shared" si="6"/>
        <v>7</v>
      </c>
      <c r="J210">
        <f t="shared" si="7"/>
        <v>3</v>
      </c>
    </row>
    <row r="211" spans="1:10" x14ac:dyDescent="0.5">
      <c r="A211" s="1">
        <v>43242.326388888891</v>
      </c>
      <c r="B211" s="1">
        <v>43242.320138888892</v>
      </c>
      <c r="C211" t="s">
        <v>27</v>
      </c>
      <c r="D211" t="s">
        <v>28</v>
      </c>
      <c r="E211" t="s">
        <v>29</v>
      </c>
      <c r="F211" t="s">
        <v>11</v>
      </c>
      <c r="H211">
        <v>-9</v>
      </c>
      <c r="I211">
        <f t="shared" si="6"/>
        <v>7</v>
      </c>
      <c r="J211">
        <f t="shared" si="7"/>
        <v>3</v>
      </c>
    </row>
    <row r="212" spans="1:10" x14ac:dyDescent="0.5">
      <c r="A212" s="1">
        <v>43242.333333333336</v>
      </c>
      <c r="B212" s="1">
        <v>43242.324305555558</v>
      </c>
      <c r="C212" t="s">
        <v>30</v>
      </c>
      <c r="D212" t="s">
        <v>28</v>
      </c>
      <c r="E212" t="s">
        <v>31</v>
      </c>
      <c r="F212" t="s">
        <v>11</v>
      </c>
      <c r="H212">
        <v>-13</v>
      </c>
      <c r="I212">
        <f t="shared" si="6"/>
        <v>8</v>
      </c>
      <c r="J212">
        <f t="shared" si="7"/>
        <v>3</v>
      </c>
    </row>
    <row r="213" spans="1:10" x14ac:dyDescent="0.5">
      <c r="A213" s="1">
        <v>43242.34375</v>
      </c>
      <c r="B213" s="1">
        <v>43242.35833333333</v>
      </c>
      <c r="C213" t="s">
        <v>32</v>
      </c>
      <c r="D213" t="s">
        <v>28</v>
      </c>
      <c r="E213" t="s">
        <v>33</v>
      </c>
      <c r="F213" t="s">
        <v>11</v>
      </c>
      <c r="H213">
        <v>21</v>
      </c>
      <c r="I213">
        <f t="shared" si="6"/>
        <v>8</v>
      </c>
      <c r="J213">
        <f t="shared" si="7"/>
        <v>3</v>
      </c>
    </row>
    <row r="214" spans="1:10" x14ac:dyDescent="0.5">
      <c r="A214" s="1">
        <v>43242.347222222219</v>
      </c>
      <c r="B214" s="1">
        <v>43242.34097222222</v>
      </c>
      <c r="C214" t="s">
        <v>40</v>
      </c>
      <c r="D214" t="s">
        <v>41</v>
      </c>
      <c r="E214" t="s">
        <v>42</v>
      </c>
      <c r="F214" t="s">
        <v>11</v>
      </c>
      <c r="H214">
        <v>-9</v>
      </c>
      <c r="I214">
        <f t="shared" si="6"/>
        <v>8</v>
      </c>
      <c r="J214">
        <f t="shared" si="7"/>
        <v>3</v>
      </c>
    </row>
    <row r="215" spans="1:10" x14ac:dyDescent="0.5">
      <c r="A215" s="1">
        <v>43242.347222222219</v>
      </c>
      <c r="B215" s="1">
        <v>43242.348611111112</v>
      </c>
      <c r="C215" t="s">
        <v>37</v>
      </c>
      <c r="D215" t="s">
        <v>38</v>
      </c>
      <c r="E215" t="s">
        <v>39</v>
      </c>
      <c r="F215" t="s">
        <v>11</v>
      </c>
      <c r="H215">
        <v>2</v>
      </c>
      <c r="I215">
        <f t="shared" si="6"/>
        <v>8</v>
      </c>
      <c r="J215">
        <f t="shared" si="7"/>
        <v>3</v>
      </c>
    </row>
    <row r="216" spans="1:10" x14ac:dyDescent="0.5">
      <c r="A216" s="1">
        <v>43242.350694444445</v>
      </c>
      <c r="B216" s="1">
        <v>43242.338194444441</v>
      </c>
      <c r="C216" t="s">
        <v>144</v>
      </c>
      <c r="D216" t="s">
        <v>28</v>
      </c>
      <c r="E216" t="s">
        <v>145</v>
      </c>
      <c r="F216" t="s">
        <v>11</v>
      </c>
      <c r="H216">
        <v>-18</v>
      </c>
      <c r="I216">
        <f t="shared" si="6"/>
        <v>8</v>
      </c>
      <c r="J216">
        <f t="shared" si="7"/>
        <v>3</v>
      </c>
    </row>
    <row r="217" spans="1:10" x14ac:dyDescent="0.5">
      <c r="A217" s="1">
        <v>43242.350694444445</v>
      </c>
      <c r="B217" s="1">
        <v>43242.34375</v>
      </c>
      <c r="C217" t="s">
        <v>43</v>
      </c>
      <c r="D217" t="s">
        <v>44</v>
      </c>
      <c r="E217" t="s">
        <v>45</v>
      </c>
      <c r="F217" t="s">
        <v>11</v>
      </c>
      <c r="H217">
        <v>-10</v>
      </c>
      <c r="I217">
        <f t="shared" si="6"/>
        <v>8</v>
      </c>
      <c r="J217">
        <f t="shared" si="7"/>
        <v>3</v>
      </c>
    </row>
    <row r="218" spans="1:10" x14ac:dyDescent="0.5">
      <c r="A218" s="1">
        <v>43242.354166666664</v>
      </c>
      <c r="B218" s="1">
        <v>43242.353472222225</v>
      </c>
      <c r="C218" t="s">
        <v>46</v>
      </c>
      <c r="D218" t="s">
        <v>47</v>
      </c>
      <c r="E218" t="s">
        <v>48</v>
      </c>
      <c r="F218" t="s">
        <v>11</v>
      </c>
      <c r="H218">
        <v>-1</v>
      </c>
      <c r="I218">
        <f t="shared" si="6"/>
        <v>8</v>
      </c>
      <c r="J218">
        <f t="shared" si="7"/>
        <v>3</v>
      </c>
    </row>
    <row r="219" spans="1:10" x14ac:dyDescent="0.5">
      <c r="A219" s="1">
        <v>43242.361111111109</v>
      </c>
      <c r="B219" s="1">
        <v>43242.368750000001</v>
      </c>
      <c r="C219" t="s">
        <v>202</v>
      </c>
      <c r="D219" t="s">
        <v>203</v>
      </c>
      <c r="E219" t="s">
        <v>333</v>
      </c>
      <c r="F219" t="s">
        <v>11</v>
      </c>
      <c r="H219">
        <v>11</v>
      </c>
      <c r="I219">
        <f t="shared" si="6"/>
        <v>8</v>
      </c>
      <c r="J219">
        <f t="shared" si="7"/>
        <v>3</v>
      </c>
    </row>
    <row r="220" spans="1:10" x14ac:dyDescent="0.5">
      <c r="A220" s="1">
        <v>43242.364583333336</v>
      </c>
      <c r="B220" s="1">
        <v>43242.366666666669</v>
      </c>
      <c r="C220" t="s">
        <v>49</v>
      </c>
      <c r="D220" t="s">
        <v>50</v>
      </c>
      <c r="E220" t="s">
        <v>51</v>
      </c>
      <c r="F220" t="s">
        <v>11</v>
      </c>
      <c r="H220">
        <v>3</v>
      </c>
      <c r="I220">
        <f t="shared" si="6"/>
        <v>8</v>
      </c>
      <c r="J220">
        <f t="shared" si="7"/>
        <v>3</v>
      </c>
    </row>
    <row r="221" spans="1:10" x14ac:dyDescent="0.5">
      <c r="A221" s="1">
        <v>43242.368055555555</v>
      </c>
      <c r="B221" s="1">
        <v>43242.39166666667</v>
      </c>
      <c r="C221" t="s">
        <v>32</v>
      </c>
      <c r="D221" t="s">
        <v>54</v>
      </c>
      <c r="E221" t="s">
        <v>55</v>
      </c>
      <c r="F221" t="s">
        <v>11</v>
      </c>
      <c r="H221">
        <v>34</v>
      </c>
      <c r="I221">
        <f t="shared" si="6"/>
        <v>8</v>
      </c>
      <c r="J221">
        <f t="shared" si="7"/>
        <v>3</v>
      </c>
    </row>
    <row r="222" spans="1:10" x14ac:dyDescent="0.5">
      <c r="A222" s="1">
        <v>43242.371527777781</v>
      </c>
      <c r="B222" s="1">
        <v>43242.373611111114</v>
      </c>
      <c r="C222" t="s">
        <v>57</v>
      </c>
      <c r="D222" t="s">
        <v>47</v>
      </c>
      <c r="E222" t="s">
        <v>58</v>
      </c>
      <c r="F222" t="s">
        <v>11</v>
      </c>
      <c r="H222">
        <v>3</v>
      </c>
      <c r="I222">
        <f t="shared" si="6"/>
        <v>8</v>
      </c>
      <c r="J222">
        <f t="shared" si="7"/>
        <v>3</v>
      </c>
    </row>
    <row r="223" spans="1:10" x14ac:dyDescent="0.5">
      <c r="A223" s="1">
        <v>43242.378472222219</v>
      </c>
      <c r="B223" s="1">
        <v>43242.372916666667</v>
      </c>
      <c r="C223" t="s">
        <v>59</v>
      </c>
      <c r="D223" t="s">
        <v>28</v>
      </c>
      <c r="E223" t="s">
        <v>60</v>
      </c>
      <c r="F223" t="s">
        <v>11</v>
      </c>
      <c r="H223">
        <v>-8</v>
      </c>
      <c r="I223">
        <f t="shared" si="6"/>
        <v>9</v>
      </c>
      <c r="J223">
        <f t="shared" si="7"/>
        <v>3</v>
      </c>
    </row>
    <row r="224" spans="1:10" x14ac:dyDescent="0.5">
      <c r="A224" s="1">
        <v>43242.385416666664</v>
      </c>
      <c r="B224" s="1">
        <v>43242.375</v>
      </c>
      <c r="C224" t="s">
        <v>63</v>
      </c>
      <c r="D224" t="s">
        <v>44</v>
      </c>
      <c r="E224" t="s">
        <v>64</v>
      </c>
      <c r="F224" t="s">
        <v>11</v>
      </c>
      <c r="H224">
        <v>-15</v>
      </c>
      <c r="I224">
        <f t="shared" si="6"/>
        <v>9</v>
      </c>
      <c r="J224">
        <f t="shared" si="7"/>
        <v>3</v>
      </c>
    </row>
    <row r="225" spans="1:10" x14ac:dyDescent="0.5">
      <c r="A225" s="1">
        <v>43242.388888888891</v>
      </c>
      <c r="B225" s="1">
        <v>43242.385416666664</v>
      </c>
      <c r="C225" t="s">
        <v>65</v>
      </c>
      <c r="D225" t="s">
        <v>66</v>
      </c>
      <c r="E225" t="s">
        <v>67</v>
      </c>
      <c r="F225" t="s">
        <v>11</v>
      </c>
      <c r="H225">
        <v>-5</v>
      </c>
      <c r="I225">
        <f t="shared" si="6"/>
        <v>9</v>
      </c>
      <c r="J225">
        <f t="shared" si="7"/>
        <v>3</v>
      </c>
    </row>
    <row r="226" spans="1:10" x14ac:dyDescent="0.5">
      <c r="A226" s="1">
        <v>43242.392361111109</v>
      </c>
      <c r="B226" s="1">
        <v>43242.388888888891</v>
      </c>
      <c r="C226" t="s">
        <v>15</v>
      </c>
      <c r="D226" t="s">
        <v>28</v>
      </c>
      <c r="E226" t="s">
        <v>68</v>
      </c>
      <c r="F226" t="s">
        <v>11</v>
      </c>
      <c r="H226">
        <v>-5</v>
      </c>
      <c r="I226">
        <f t="shared" si="6"/>
        <v>9</v>
      </c>
      <c r="J226">
        <f t="shared" si="7"/>
        <v>3</v>
      </c>
    </row>
    <row r="227" spans="1:10" x14ac:dyDescent="0.5">
      <c r="A227" s="1">
        <v>43242.399305555555</v>
      </c>
      <c r="B227" s="1">
        <v>43242.40902777778</v>
      </c>
      <c r="C227" t="s">
        <v>65</v>
      </c>
      <c r="D227" t="s">
        <v>44</v>
      </c>
      <c r="E227" t="s">
        <v>71</v>
      </c>
      <c r="F227" t="s">
        <v>11</v>
      </c>
      <c r="H227">
        <v>14</v>
      </c>
      <c r="I227">
        <f t="shared" si="6"/>
        <v>9</v>
      </c>
      <c r="J227">
        <f t="shared" si="7"/>
        <v>3</v>
      </c>
    </row>
    <row r="228" spans="1:10" x14ac:dyDescent="0.5">
      <c r="A228" s="1">
        <v>43242.402777777781</v>
      </c>
      <c r="B228" s="1">
        <v>43242.426388888889</v>
      </c>
      <c r="C228" t="s">
        <v>40</v>
      </c>
      <c r="D228" t="s">
        <v>41</v>
      </c>
      <c r="E228" t="s">
        <v>72</v>
      </c>
      <c r="F228" t="s">
        <v>11</v>
      </c>
      <c r="H228">
        <v>34</v>
      </c>
      <c r="I228">
        <f t="shared" si="6"/>
        <v>9</v>
      </c>
      <c r="J228">
        <f t="shared" si="7"/>
        <v>3</v>
      </c>
    </row>
    <row r="229" spans="1:10" x14ac:dyDescent="0.5">
      <c r="A229" s="1">
        <v>43242.402777777781</v>
      </c>
      <c r="B229" s="1">
        <v>43242.443055555559</v>
      </c>
      <c r="C229" t="s">
        <v>73</v>
      </c>
      <c r="D229" t="s">
        <v>28</v>
      </c>
      <c r="E229" t="s">
        <v>74</v>
      </c>
      <c r="F229" t="s">
        <v>11</v>
      </c>
      <c r="H229">
        <v>58</v>
      </c>
      <c r="I229">
        <f t="shared" si="6"/>
        <v>9</v>
      </c>
      <c r="J229">
        <f t="shared" si="7"/>
        <v>3</v>
      </c>
    </row>
    <row r="230" spans="1:10" x14ac:dyDescent="0.5">
      <c r="A230" s="1">
        <v>43242.40625</v>
      </c>
      <c r="B230" s="1">
        <v>43242.398611111108</v>
      </c>
      <c r="C230" t="s">
        <v>219</v>
      </c>
      <c r="D230" t="s">
        <v>334</v>
      </c>
      <c r="E230" t="s">
        <v>335</v>
      </c>
      <c r="F230" t="s">
        <v>11</v>
      </c>
      <c r="H230">
        <v>-11</v>
      </c>
      <c r="I230">
        <f t="shared" si="6"/>
        <v>9</v>
      </c>
      <c r="J230">
        <f t="shared" si="7"/>
        <v>3</v>
      </c>
    </row>
    <row r="231" spans="1:10" x14ac:dyDescent="0.5">
      <c r="A231" s="1">
        <v>43242.40625</v>
      </c>
      <c r="B231" s="1">
        <v>43242.407638888886</v>
      </c>
      <c r="C231" t="s">
        <v>75</v>
      </c>
      <c r="D231" t="s">
        <v>76</v>
      </c>
      <c r="E231" t="s">
        <v>77</v>
      </c>
      <c r="F231" t="s">
        <v>11</v>
      </c>
      <c r="H231">
        <v>2</v>
      </c>
      <c r="I231">
        <f t="shared" si="6"/>
        <v>9</v>
      </c>
      <c r="J231">
        <f t="shared" si="7"/>
        <v>3</v>
      </c>
    </row>
    <row r="232" spans="1:10" x14ac:dyDescent="0.5">
      <c r="A232" s="1">
        <v>43242.409722222219</v>
      </c>
      <c r="B232" s="1">
        <v>43242.405555555553</v>
      </c>
      <c r="C232" t="s">
        <v>78</v>
      </c>
      <c r="D232" t="s">
        <v>66</v>
      </c>
      <c r="E232" t="s">
        <v>79</v>
      </c>
      <c r="F232" t="s">
        <v>11</v>
      </c>
      <c r="H232">
        <v>-6</v>
      </c>
      <c r="I232">
        <f t="shared" si="6"/>
        <v>9</v>
      </c>
      <c r="J232">
        <f t="shared" si="7"/>
        <v>3</v>
      </c>
    </row>
    <row r="233" spans="1:10" x14ac:dyDescent="0.5">
      <c r="A233" s="1">
        <v>43242.420138888891</v>
      </c>
      <c r="B233" s="1">
        <v>43242.407638888886</v>
      </c>
      <c r="C233" t="s">
        <v>336</v>
      </c>
      <c r="D233" t="s">
        <v>337</v>
      </c>
      <c r="E233" t="s">
        <v>338</v>
      </c>
      <c r="F233" t="s">
        <v>11</v>
      </c>
      <c r="H233">
        <v>-18</v>
      </c>
      <c r="I233">
        <f t="shared" si="6"/>
        <v>10</v>
      </c>
      <c r="J233">
        <f t="shared" si="7"/>
        <v>3</v>
      </c>
    </row>
    <row r="234" spans="1:10" x14ac:dyDescent="0.5">
      <c r="A234" s="1">
        <v>43242.420138888891</v>
      </c>
      <c r="B234" s="1">
        <v>43242.423611111109</v>
      </c>
      <c r="C234" t="s">
        <v>46</v>
      </c>
      <c r="D234" t="s">
        <v>47</v>
      </c>
      <c r="E234" t="s">
        <v>81</v>
      </c>
      <c r="F234" t="s">
        <v>11</v>
      </c>
      <c r="H234">
        <v>5</v>
      </c>
      <c r="I234">
        <f t="shared" si="6"/>
        <v>10</v>
      </c>
      <c r="J234">
        <f t="shared" si="7"/>
        <v>3</v>
      </c>
    </row>
    <row r="235" spans="1:10" x14ac:dyDescent="0.5">
      <c r="A235" s="1">
        <v>43242.420138888891</v>
      </c>
      <c r="B235" s="1">
        <v>43242.445138888892</v>
      </c>
      <c r="C235" t="s">
        <v>192</v>
      </c>
      <c r="D235" t="s">
        <v>28</v>
      </c>
      <c r="E235" t="s">
        <v>193</v>
      </c>
      <c r="F235" t="s">
        <v>11</v>
      </c>
      <c r="H235">
        <v>36</v>
      </c>
      <c r="I235">
        <f t="shared" si="6"/>
        <v>10</v>
      </c>
      <c r="J235">
        <f t="shared" si="7"/>
        <v>3</v>
      </c>
    </row>
    <row r="236" spans="1:10" x14ac:dyDescent="0.5">
      <c r="A236" s="1">
        <v>43242.423611111109</v>
      </c>
      <c r="B236" s="1">
        <v>43242.420138888891</v>
      </c>
      <c r="C236" t="s">
        <v>253</v>
      </c>
      <c r="D236" t="s">
        <v>254</v>
      </c>
      <c r="E236" t="s">
        <v>339</v>
      </c>
      <c r="F236" t="s">
        <v>11</v>
      </c>
      <c r="H236">
        <v>-5</v>
      </c>
      <c r="I236">
        <f t="shared" si="6"/>
        <v>10</v>
      </c>
      <c r="J236">
        <f t="shared" si="7"/>
        <v>3</v>
      </c>
    </row>
    <row r="237" spans="1:10" x14ac:dyDescent="0.5">
      <c r="A237" s="1">
        <v>43242.423611111109</v>
      </c>
      <c r="B237" s="1">
        <v>43242.45208333333</v>
      </c>
      <c r="C237" t="s">
        <v>340</v>
      </c>
      <c r="D237" t="s">
        <v>28</v>
      </c>
      <c r="E237" t="s">
        <v>341</v>
      </c>
      <c r="F237" t="s">
        <v>11</v>
      </c>
      <c r="H237">
        <v>41</v>
      </c>
      <c r="I237">
        <f t="shared" si="6"/>
        <v>10</v>
      </c>
      <c r="J237">
        <f t="shared" si="7"/>
        <v>3</v>
      </c>
    </row>
    <row r="238" spans="1:10" x14ac:dyDescent="0.5">
      <c r="A238" s="1">
        <v>43242.430555555555</v>
      </c>
      <c r="B238" s="1">
        <v>43242.421527777777</v>
      </c>
      <c r="C238" t="s">
        <v>82</v>
      </c>
      <c r="D238" t="s">
        <v>28</v>
      </c>
      <c r="E238" t="s">
        <v>83</v>
      </c>
      <c r="F238" t="s">
        <v>11</v>
      </c>
      <c r="H238">
        <v>-13</v>
      </c>
      <c r="I238">
        <f t="shared" si="6"/>
        <v>10</v>
      </c>
      <c r="J238">
        <f t="shared" si="7"/>
        <v>3</v>
      </c>
    </row>
    <row r="239" spans="1:10" x14ac:dyDescent="0.5">
      <c r="A239" s="1">
        <v>43242.430555555555</v>
      </c>
      <c r="B239" s="1">
        <v>43242.429166666669</v>
      </c>
      <c r="C239" t="s">
        <v>43</v>
      </c>
      <c r="D239" t="s">
        <v>44</v>
      </c>
      <c r="E239" t="s">
        <v>84</v>
      </c>
      <c r="F239" t="s">
        <v>11</v>
      </c>
      <c r="H239">
        <v>-2</v>
      </c>
      <c r="I239">
        <f t="shared" si="6"/>
        <v>10</v>
      </c>
      <c r="J239">
        <f t="shared" si="7"/>
        <v>3</v>
      </c>
    </row>
    <row r="240" spans="1:10" x14ac:dyDescent="0.5">
      <c r="A240" s="1">
        <v>43242.434027777781</v>
      </c>
      <c r="B240" s="1">
        <v>43242.430555555555</v>
      </c>
      <c r="C240" t="s">
        <v>49</v>
      </c>
      <c r="D240" t="s">
        <v>28</v>
      </c>
      <c r="E240" t="s">
        <v>243</v>
      </c>
      <c r="F240" t="s">
        <v>11</v>
      </c>
      <c r="H240">
        <v>-5</v>
      </c>
      <c r="I240">
        <f t="shared" si="6"/>
        <v>10</v>
      </c>
      <c r="J240">
        <f t="shared" si="7"/>
        <v>3</v>
      </c>
    </row>
    <row r="241" spans="1:10" x14ac:dyDescent="0.5">
      <c r="A241" s="1">
        <v>43242.434027777781</v>
      </c>
      <c r="B241" s="1">
        <v>43242.432638888888</v>
      </c>
      <c r="C241" t="s">
        <v>87</v>
      </c>
      <c r="D241" t="s">
        <v>88</v>
      </c>
      <c r="E241" t="s">
        <v>89</v>
      </c>
      <c r="F241" t="s">
        <v>11</v>
      </c>
      <c r="H241">
        <v>-2</v>
      </c>
      <c r="I241">
        <f t="shared" si="6"/>
        <v>10</v>
      </c>
      <c r="J241">
        <f t="shared" si="7"/>
        <v>3</v>
      </c>
    </row>
    <row r="242" spans="1:10" x14ac:dyDescent="0.5">
      <c r="A242" s="1">
        <v>43242.4375</v>
      </c>
      <c r="B242" s="1">
        <v>43242.427777777775</v>
      </c>
      <c r="C242" t="s">
        <v>90</v>
      </c>
      <c r="D242" t="s">
        <v>91</v>
      </c>
      <c r="E242" t="s">
        <v>92</v>
      </c>
      <c r="F242" t="s">
        <v>11</v>
      </c>
      <c r="H242">
        <v>-14</v>
      </c>
      <c r="I242">
        <f t="shared" si="6"/>
        <v>10</v>
      </c>
      <c r="J242">
        <f t="shared" si="7"/>
        <v>3</v>
      </c>
    </row>
    <row r="243" spans="1:10" x14ac:dyDescent="0.5">
      <c r="A243" s="1">
        <v>43242.440972222219</v>
      </c>
      <c r="B243" s="1">
        <v>43242.438194444447</v>
      </c>
      <c r="C243" t="s">
        <v>15</v>
      </c>
      <c r="D243" t="s">
        <v>16</v>
      </c>
      <c r="E243" t="s">
        <v>96</v>
      </c>
      <c r="F243" t="s">
        <v>11</v>
      </c>
      <c r="H243">
        <v>-4</v>
      </c>
      <c r="I243">
        <f t="shared" si="6"/>
        <v>10</v>
      </c>
      <c r="J243">
        <f t="shared" si="7"/>
        <v>3</v>
      </c>
    </row>
    <row r="244" spans="1:10" x14ac:dyDescent="0.5">
      <c r="A244" s="1">
        <v>43242.440972222219</v>
      </c>
      <c r="B244" s="1">
        <v>43242.440972222219</v>
      </c>
      <c r="C244" t="s">
        <v>93</v>
      </c>
      <c r="D244" t="s">
        <v>94</v>
      </c>
      <c r="E244" t="s">
        <v>95</v>
      </c>
      <c r="F244" t="s">
        <v>11</v>
      </c>
      <c r="H244">
        <v>0</v>
      </c>
      <c r="I244">
        <f t="shared" si="6"/>
        <v>10</v>
      </c>
      <c r="J244">
        <f t="shared" si="7"/>
        <v>3</v>
      </c>
    </row>
    <row r="245" spans="1:10" x14ac:dyDescent="0.5">
      <c r="A245" s="1">
        <v>43242.447916666664</v>
      </c>
      <c r="B245" s="1">
        <v>43242.512499999997</v>
      </c>
      <c r="C245" t="s">
        <v>61</v>
      </c>
      <c r="D245" t="s">
        <v>28</v>
      </c>
      <c r="E245" t="s">
        <v>100</v>
      </c>
      <c r="F245" t="s">
        <v>11</v>
      </c>
      <c r="H245">
        <v>93</v>
      </c>
      <c r="I245">
        <f t="shared" si="6"/>
        <v>10</v>
      </c>
      <c r="J245">
        <f t="shared" si="7"/>
        <v>3</v>
      </c>
    </row>
    <row r="246" spans="1:10" x14ac:dyDescent="0.5">
      <c r="A246" s="1">
        <v>43242.454861111109</v>
      </c>
      <c r="B246" s="1">
        <v>43242.446527777778</v>
      </c>
      <c r="C246" t="s">
        <v>85</v>
      </c>
      <c r="D246" t="s">
        <v>101</v>
      </c>
      <c r="E246" t="s">
        <v>102</v>
      </c>
      <c r="F246" t="s">
        <v>11</v>
      </c>
      <c r="H246">
        <v>-12</v>
      </c>
      <c r="I246">
        <f t="shared" si="6"/>
        <v>10</v>
      </c>
      <c r="J246">
        <f t="shared" si="7"/>
        <v>3</v>
      </c>
    </row>
    <row r="247" spans="1:10" x14ac:dyDescent="0.5">
      <c r="A247" s="1">
        <v>43242.454861111109</v>
      </c>
      <c r="B247" s="1">
        <v>43242.469444444447</v>
      </c>
      <c r="C247" t="s">
        <v>131</v>
      </c>
      <c r="D247" t="s">
        <v>28</v>
      </c>
      <c r="E247" t="s">
        <v>342</v>
      </c>
      <c r="F247" t="s">
        <v>11</v>
      </c>
      <c r="H247">
        <v>21</v>
      </c>
      <c r="I247">
        <f t="shared" si="6"/>
        <v>10</v>
      </c>
      <c r="J247">
        <f t="shared" si="7"/>
        <v>3</v>
      </c>
    </row>
    <row r="248" spans="1:10" x14ac:dyDescent="0.5">
      <c r="A248" s="1">
        <v>43242.458333333336</v>
      </c>
      <c r="B248" s="1">
        <v>43242.46875</v>
      </c>
      <c r="C248" t="s">
        <v>65</v>
      </c>
      <c r="D248" t="s">
        <v>66</v>
      </c>
      <c r="E248" t="s">
        <v>105</v>
      </c>
      <c r="F248" t="s">
        <v>11</v>
      </c>
      <c r="H248">
        <v>15</v>
      </c>
      <c r="I248">
        <f t="shared" si="6"/>
        <v>11</v>
      </c>
      <c r="J248">
        <f t="shared" si="7"/>
        <v>3</v>
      </c>
    </row>
    <row r="249" spans="1:10" x14ac:dyDescent="0.5">
      <c r="A249" s="1">
        <v>43242.465277777781</v>
      </c>
      <c r="B249" s="1">
        <v>43242.447916666664</v>
      </c>
      <c r="C249" t="s">
        <v>52</v>
      </c>
      <c r="D249" t="s">
        <v>28</v>
      </c>
      <c r="E249" t="s">
        <v>343</v>
      </c>
      <c r="F249" t="s">
        <v>11</v>
      </c>
      <c r="H249">
        <v>-25</v>
      </c>
      <c r="I249">
        <f t="shared" si="6"/>
        <v>11</v>
      </c>
      <c r="J249">
        <f t="shared" si="7"/>
        <v>3</v>
      </c>
    </row>
    <row r="250" spans="1:10" x14ac:dyDescent="0.5">
      <c r="A250" s="1">
        <v>43242.465277777781</v>
      </c>
      <c r="B250" s="1">
        <v>43242.46597222222</v>
      </c>
      <c r="C250" t="s">
        <v>37</v>
      </c>
      <c r="D250" t="s">
        <v>38</v>
      </c>
      <c r="E250" t="s">
        <v>108</v>
      </c>
      <c r="F250" t="s">
        <v>11</v>
      </c>
      <c r="H250">
        <v>1</v>
      </c>
      <c r="I250">
        <f t="shared" si="6"/>
        <v>11</v>
      </c>
      <c r="J250">
        <f t="shared" si="7"/>
        <v>3</v>
      </c>
    </row>
    <row r="251" spans="1:10" x14ac:dyDescent="0.5">
      <c r="A251" s="1">
        <v>43242.465277777781</v>
      </c>
      <c r="B251" s="1">
        <v>43242.477777777778</v>
      </c>
      <c r="C251" t="s">
        <v>40</v>
      </c>
      <c r="D251" t="s">
        <v>41</v>
      </c>
      <c r="E251" t="s">
        <v>109</v>
      </c>
      <c r="F251" t="s">
        <v>11</v>
      </c>
      <c r="H251">
        <v>18</v>
      </c>
      <c r="I251">
        <f t="shared" si="6"/>
        <v>11</v>
      </c>
      <c r="J251">
        <f t="shared" si="7"/>
        <v>3</v>
      </c>
    </row>
    <row r="252" spans="1:10" x14ac:dyDescent="0.5">
      <c r="A252" s="1">
        <v>43242.465277777781</v>
      </c>
      <c r="B252" s="1">
        <v>43242.515277777777</v>
      </c>
      <c r="C252" t="s">
        <v>106</v>
      </c>
      <c r="D252" t="s">
        <v>28</v>
      </c>
      <c r="E252" t="s">
        <v>107</v>
      </c>
      <c r="F252" t="s">
        <v>11</v>
      </c>
      <c r="H252">
        <v>72</v>
      </c>
      <c r="I252">
        <f t="shared" si="6"/>
        <v>11</v>
      </c>
      <c r="J252">
        <f t="shared" si="7"/>
        <v>3</v>
      </c>
    </row>
    <row r="253" spans="1:10" x14ac:dyDescent="0.5">
      <c r="A253" s="1">
        <v>43242.46875</v>
      </c>
      <c r="B253" s="1">
        <v>43242.459027777775</v>
      </c>
      <c r="C253" t="s">
        <v>78</v>
      </c>
      <c r="D253" t="s">
        <v>44</v>
      </c>
      <c r="E253" t="s">
        <v>110</v>
      </c>
      <c r="F253" t="s">
        <v>11</v>
      </c>
      <c r="H253">
        <v>-14</v>
      </c>
      <c r="I253">
        <f t="shared" si="6"/>
        <v>11</v>
      </c>
      <c r="J253">
        <f t="shared" si="7"/>
        <v>3</v>
      </c>
    </row>
    <row r="254" spans="1:10" x14ac:dyDescent="0.5">
      <c r="A254" s="1">
        <v>43242.475694444445</v>
      </c>
      <c r="B254" s="1">
        <v>43242.492361111108</v>
      </c>
      <c r="C254" t="s">
        <v>111</v>
      </c>
      <c r="D254" t="s">
        <v>44</v>
      </c>
      <c r="E254" t="s">
        <v>112</v>
      </c>
      <c r="F254" t="s">
        <v>11</v>
      </c>
      <c r="H254">
        <v>24</v>
      </c>
      <c r="I254">
        <f t="shared" si="6"/>
        <v>11</v>
      </c>
      <c r="J254">
        <f t="shared" si="7"/>
        <v>3</v>
      </c>
    </row>
    <row r="255" spans="1:10" x14ac:dyDescent="0.5">
      <c r="A255" s="1">
        <v>43242.479166666664</v>
      </c>
      <c r="B255" s="1">
        <v>43242.497916666667</v>
      </c>
      <c r="C255" t="s">
        <v>65</v>
      </c>
      <c r="D255" t="s">
        <v>44</v>
      </c>
      <c r="E255" t="s">
        <v>115</v>
      </c>
      <c r="F255" t="s">
        <v>11</v>
      </c>
      <c r="H255">
        <v>27</v>
      </c>
      <c r="I255">
        <f t="shared" si="6"/>
        <v>11</v>
      </c>
      <c r="J255">
        <f t="shared" si="7"/>
        <v>3</v>
      </c>
    </row>
    <row r="256" spans="1:10" x14ac:dyDescent="0.5">
      <c r="A256" s="1">
        <v>43242.479166666664</v>
      </c>
      <c r="B256" s="1">
        <v>43242.503472222219</v>
      </c>
      <c r="C256" t="s">
        <v>111</v>
      </c>
      <c r="D256" t="s">
        <v>113</v>
      </c>
      <c r="E256" t="s">
        <v>114</v>
      </c>
      <c r="F256" t="s">
        <v>11</v>
      </c>
      <c r="H256">
        <v>35</v>
      </c>
      <c r="I256">
        <f t="shared" si="6"/>
        <v>11</v>
      </c>
      <c r="J256">
        <f t="shared" si="7"/>
        <v>3</v>
      </c>
    </row>
    <row r="257" spans="1:10" x14ac:dyDescent="0.5">
      <c r="A257" s="1">
        <v>43242.482638888891</v>
      </c>
      <c r="B257" s="1">
        <v>43242.47152777778</v>
      </c>
      <c r="C257" t="s">
        <v>119</v>
      </c>
      <c r="D257" t="s">
        <v>28</v>
      </c>
      <c r="E257" t="s">
        <v>120</v>
      </c>
      <c r="F257" t="s">
        <v>11</v>
      </c>
      <c r="H257">
        <v>-16</v>
      </c>
      <c r="I257">
        <f t="shared" si="6"/>
        <v>11</v>
      </c>
      <c r="J257">
        <f t="shared" si="7"/>
        <v>3</v>
      </c>
    </row>
    <row r="258" spans="1:10" x14ac:dyDescent="0.5">
      <c r="A258" s="1">
        <v>43242.482638888891</v>
      </c>
      <c r="B258" s="1">
        <v>43242.481944444444</v>
      </c>
      <c r="C258" t="s">
        <v>344</v>
      </c>
      <c r="D258" t="s">
        <v>28</v>
      </c>
      <c r="E258" t="s">
        <v>345</v>
      </c>
      <c r="F258" t="s">
        <v>11</v>
      </c>
      <c r="H258">
        <v>-1</v>
      </c>
      <c r="I258">
        <f t="shared" si="6"/>
        <v>11</v>
      </c>
      <c r="J258">
        <f t="shared" si="7"/>
        <v>3</v>
      </c>
    </row>
    <row r="259" spans="1:10" x14ac:dyDescent="0.5">
      <c r="A259" s="1">
        <v>43242.482638888891</v>
      </c>
      <c r="B259" s="1">
        <v>43242.552083333336</v>
      </c>
      <c r="C259" t="s">
        <v>59</v>
      </c>
      <c r="D259" t="s">
        <v>28</v>
      </c>
      <c r="E259" t="s">
        <v>116</v>
      </c>
      <c r="F259" t="s">
        <v>11</v>
      </c>
      <c r="H259">
        <v>100</v>
      </c>
      <c r="I259">
        <f t="shared" ref="I259:I322" si="8">IF(A259&lt;&gt;"",HOUR(A259),"")</f>
        <v>11</v>
      </c>
      <c r="J259">
        <f t="shared" ref="J259:J322" si="9">IF(A259&lt;&gt;"",WEEKDAY(A259),"")</f>
        <v>3</v>
      </c>
    </row>
    <row r="260" spans="1:10" x14ac:dyDescent="0.5">
      <c r="A260" s="1">
        <v>43242.486111111109</v>
      </c>
      <c r="B260" s="1">
        <v>43242.484027777777</v>
      </c>
      <c r="C260" t="s">
        <v>121</v>
      </c>
      <c r="D260" t="s">
        <v>122</v>
      </c>
      <c r="E260" t="s">
        <v>123</v>
      </c>
      <c r="F260" t="s">
        <v>11</v>
      </c>
      <c r="H260">
        <v>-3</v>
      </c>
      <c r="I260">
        <f t="shared" si="8"/>
        <v>11</v>
      </c>
      <c r="J260">
        <f t="shared" si="9"/>
        <v>3</v>
      </c>
    </row>
    <row r="261" spans="1:10" x14ac:dyDescent="0.5">
      <c r="A261" s="1">
        <v>43242.493055555555</v>
      </c>
      <c r="B261" s="1">
        <v>43242.554166666669</v>
      </c>
      <c r="C261" t="s">
        <v>131</v>
      </c>
      <c r="D261" t="s">
        <v>133</v>
      </c>
      <c r="E261" t="s">
        <v>134</v>
      </c>
      <c r="F261" t="s">
        <v>11</v>
      </c>
      <c r="H261">
        <v>88</v>
      </c>
      <c r="I261">
        <f t="shared" si="8"/>
        <v>11</v>
      </c>
      <c r="J261">
        <f t="shared" si="9"/>
        <v>3</v>
      </c>
    </row>
    <row r="262" spans="1:10" x14ac:dyDescent="0.5">
      <c r="A262" s="1">
        <v>43242.506944444445</v>
      </c>
      <c r="C262" t="s">
        <v>65</v>
      </c>
      <c r="D262" t="s">
        <v>66</v>
      </c>
      <c r="E262" t="s">
        <v>143</v>
      </c>
      <c r="F262" t="s">
        <v>21</v>
      </c>
      <c r="I262">
        <f t="shared" si="8"/>
        <v>12</v>
      </c>
      <c r="J262">
        <f t="shared" si="9"/>
        <v>3</v>
      </c>
    </row>
    <row r="263" spans="1:10" x14ac:dyDescent="0.5">
      <c r="A263" s="1">
        <v>43242.510416666664</v>
      </c>
      <c r="B263" s="1">
        <v>43242.507638888892</v>
      </c>
      <c r="C263" t="s">
        <v>40</v>
      </c>
      <c r="D263" t="s">
        <v>41</v>
      </c>
      <c r="E263" t="s">
        <v>146</v>
      </c>
      <c r="F263" t="s">
        <v>11</v>
      </c>
      <c r="H263">
        <v>-4</v>
      </c>
      <c r="I263">
        <f t="shared" si="8"/>
        <v>12</v>
      </c>
      <c r="J263">
        <f t="shared" si="9"/>
        <v>3</v>
      </c>
    </row>
    <row r="264" spans="1:10" x14ac:dyDescent="0.5">
      <c r="A264" s="1">
        <v>43242.520833333336</v>
      </c>
      <c r="B264" s="1">
        <v>43242.53402777778</v>
      </c>
      <c r="C264" t="s">
        <v>57</v>
      </c>
      <c r="D264" t="s">
        <v>47</v>
      </c>
      <c r="E264" t="s">
        <v>346</v>
      </c>
      <c r="F264" t="s">
        <v>11</v>
      </c>
      <c r="H264">
        <v>19</v>
      </c>
      <c r="I264">
        <f t="shared" si="8"/>
        <v>12</v>
      </c>
      <c r="J264">
        <f t="shared" si="9"/>
        <v>3</v>
      </c>
    </row>
    <row r="265" spans="1:10" x14ac:dyDescent="0.5">
      <c r="A265" s="1">
        <v>43242.53125</v>
      </c>
      <c r="B265" s="1">
        <v>43242.523611111108</v>
      </c>
      <c r="C265" t="s">
        <v>347</v>
      </c>
      <c r="D265" t="s">
        <v>28</v>
      </c>
      <c r="E265" t="s">
        <v>348</v>
      </c>
      <c r="F265" t="s">
        <v>11</v>
      </c>
      <c r="H265">
        <v>-11</v>
      </c>
      <c r="I265">
        <f t="shared" si="8"/>
        <v>12</v>
      </c>
      <c r="J265">
        <f t="shared" si="9"/>
        <v>3</v>
      </c>
    </row>
    <row r="266" spans="1:10" x14ac:dyDescent="0.5">
      <c r="A266" s="1">
        <v>43242.53125</v>
      </c>
      <c r="B266" s="1">
        <v>43242.539583333331</v>
      </c>
      <c r="C266" t="s">
        <v>151</v>
      </c>
      <c r="D266" t="s">
        <v>152</v>
      </c>
      <c r="E266" t="s">
        <v>153</v>
      </c>
      <c r="F266" t="s">
        <v>11</v>
      </c>
      <c r="H266">
        <v>12</v>
      </c>
      <c r="I266">
        <f t="shared" si="8"/>
        <v>12</v>
      </c>
      <c r="J266">
        <f t="shared" si="9"/>
        <v>3</v>
      </c>
    </row>
    <row r="267" spans="1:10" x14ac:dyDescent="0.5">
      <c r="A267" s="1">
        <v>43242.538194444445</v>
      </c>
      <c r="B267" s="1">
        <v>43242.566666666666</v>
      </c>
      <c r="C267" t="s">
        <v>73</v>
      </c>
      <c r="D267" t="s">
        <v>133</v>
      </c>
      <c r="E267" t="s">
        <v>154</v>
      </c>
      <c r="F267" t="s">
        <v>11</v>
      </c>
      <c r="H267">
        <v>41</v>
      </c>
      <c r="I267">
        <f t="shared" si="8"/>
        <v>12</v>
      </c>
      <c r="J267">
        <f t="shared" si="9"/>
        <v>3</v>
      </c>
    </row>
    <row r="268" spans="1:10" x14ac:dyDescent="0.5">
      <c r="A268" s="1">
        <v>43242.541666666664</v>
      </c>
      <c r="B268" s="1">
        <v>43242.544444444444</v>
      </c>
      <c r="C268" t="s">
        <v>349</v>
      </c>
      <c r="D268" t="s">
        <v>350</v>
      </c>
      <c r="E268" t="s">
        <v>351</v>
      </c>
      <c r="F268" t="s">
        <v>11</v>
      </c>
      <c r="H268">
        <v>4</v>
      </c>
      <c r="I268">
        <f t="shared" si="8"/>
        <v>13</v>
      </c>
      <c r="J268">
        <f t="shared" si="9"/>
        <v>3</v>
      </c>
    </row>
    <row r="269" spans="1:10" x14ac:dyDescent="0.5">
      <c r="A269" s="1">
        <v>43242.541666666664</v>
      </c>
      <c r="B269" s="1">
        <v>43242.577777777777</v>
      </c>
      <c r="C269" t="s">
        <v>196</v>
      </c>
      <c r="D269" t="s">
        <v>28</v>
      </c>
      <c r="E269" t="s">
        <v>352</v>
      </c>
      <c r="F269" t="s">
        <v>11</v>
      </c>
      <c r="H269">
        <v>52</v>
      </c>
      <c r="I269">
        <f t="shared" si="8"/>
        <v>13</v>
      </c>
      <c r="J269">
        <f t="shared" si="9"/>
        <v>3</v>
      </c>
    </row>
    <row r="270" spans="1:10" x14ac:dyDescent="0.5">
      <c r="A270" s="1">
        <v>43242.548611111109</v>
      </c>
      <c r="B270" s="1">
        <v>43242.543055555558</v>
      </c>
      <c r="C270" t="s">
        <v>43</v>
      </c>
      <c r="D270" t="s">
        <v>44</v>
      </c>
      <c r="E270" t="s">
        <v>155</v>
      </c>
      <c r="F270" t="s">
        <v>11</v>
      </c>
      <c r="H270">
        <v>-8</v>
      </c>
      <c r="I270">
        <f t="shared" si="8"/>
        <v>13</v>
      </c>
      <c r="J270">
        <f t="shared" si="9"/>
        <v>3</v>
      </c>
    </row>
    <row r="271" spans="1:10" x14ac:dyDescent="0.5">
      <c r="A271" s="1">
        <v>43242.552083333336</v>
      </c>
      <c r="B271" s="1">
        <v>43242.55</v>
      </c>
      <c r="C271" t="s">
        <v>156</v>
      </c>
      <c r="D271" t="s">
        <v>157</v>
      </c>
      <c r="E271" t="s">
        <v>158</v>
      </c>
      <c r="F271" t="s">
        <v>11</v>
      </c>
      <c r="H271">
        <v>-3</v>
      </c>
      <c r="I271">
        <f t="shared" si="8"/>
        <v>13</v>
      </c>
      <c r="J271">
        <f t="shared" si="9"/>
        <v>3</v>
      </c>
    </row>
    <row r="272" spans="1:10" x14ac:dyDescent="0.5">
      <c r="A272" s="1">
        <v>43242.552083333336</v>
      </c>
      <c r="B272" s="1">
        <v>43242.620833333334</v>
      </c>
      <c r="C272" t="s">
        <v>159</v>
      </c>
      <c r="D272" t="s">
        <v>28</v>
      </c>
      <c r="E272" t="s">
        <v>160</v>
      </c>
      <c r="F272" t="s">
        <v>11</v>
      </c>
      <c r="H272">
        <v>99</v>
      </c>
      <c r="I272">
        <f t="shared" si="8"/>
        <v>13</v>
      </c>
      <c r="J272">
        <f t="shared" si="9"/>
        <v>3</v>
      </c>
    </row>
    <row r="273" spans="1:10" x14ac:dyDescent="0.5">
      <c r="A273" s="1">
        <v>43242.555555555555</v>
      </c>
      <c r="C273" t="s">
        <v>46</v>
      </c>
      <c r="D273" t="s">
        <v>47</v>
      </c>
      <c r="E273" t="s">
        <v>161</v>
      </c>
      <c r="F273" t="s">
        <v>21</v>
      </c>
      <c r="I273">
        <f t="shared" si="8"/>
        <v>13</v>
      </c>
      <c r="J273">
        <f t="shared" si="9"/>
        <v>3</v>
      </c>
    </row>
    <row r="274" spans="1:10" x14ac:dyDescent="0.5">
      <c r="A274" s="1">
        <v>43242.5625</v>
      </c>
      <c r="B274" s="1">
        <v>43242.557638888888</v>
      </c>
      <c r="C274" t="s">
        <v>12</v>
      </c>
      <c r="D274" t="s">
        <v>13</v>
      </c>
      <c r="E274" t="s">
        <v>353</v>
      </c>
      <c r="F274" t="s">
        <v>11</v>
      </c>
      <c r="H274">
        <v>-7</v>
      </c>
      <c r="I274">
        <f t="shared" si="8"/>
        <v>13</v>
      </c>
      <c r="J274">
        <f t="shared" si="9"/>
        <v>3</v>
      </c>
    </row>
    <row r="275" spans="1:10" x14ac:dyDescent="0.5">
      <c r="A275" s="1">
        <v>43242.565972222219</v>
      </c>
      <c r="B275" s="1">
        <v>43242.594444444447</v>
      </c>
      <c r="C275" t="s">
        <v>37</v>
      </c>
      <c r="D275" t="s">
        <v>38</v>
      </c>
      <c r="E275" t="s">
        <v>162</v>
      </c>
      <c r="F275" t="s">
        <v>11</v>
      </c>
      <c r="H275">
        <v>41</v>
      </c>
      <c r="I275">
        <f t="shared" si="8"/>
        <v>13</v>
      </c>
      <c r="J275">
        <f t="shared" si="9"/>
        <v>3</v>
      </c>
    </row>
    <row r="276" spans="1:10" x14ac:dyDescent="0.5">
      <c r="A276" s="1">
        <v>43242.569444444445</v>
      </c>
      <c r="B276" s="1">
        <v>43242.740277777775</v>
      </c>
      <c r="C276" t="s">
        <v>163</v>
      </c>
      <c r="D276" t="s">
        <v>28</v>
      </c>
      <c r="E276" t="s">
        <v>164</v>
      </c>
      <c r="F276" t="s">
        <v>11</v>
      </c>
      <c r="H276">
        <v>246</v>
      </c>
      <c r="I276">
        <f t="shared" si="8"/>
        <v>13</v>
      </c>
      <c r="J276">
        <f t="shared" si="9"/>
        <v>3</v>
      </c>
    </row>
    <row r="277" spans="1:10" x14ac:dyDescent="0.5">
      <c r="A277" s="1">
        <v>43242.576388888891</v>
      </c>
      <c r="B277" s="1">
        <v>43242.584027777775</v>
      </c>
      <c r="C277" t="s">
        <v>40</v>
      </c>
      <c r="D277" t="s">
        <v>41</v>
      </c>
      <c r="E277" t="s">
        <v>165</v>
      </c>
      <c r="F277" t="s">
        <v>11</v>
      </c>
      <c r="H277">
        <v>11</v>
      </c>
      <c r="I277">
        <f t="shared" si="8"/>
        <v>13</v>
      </c>
      <c r="J277">
        <f t="shared" si="9"/>
        <v>3</v>
      </c>
    </row>
    <row r="278" spans="1:10" x14ac:dyDescent="0.5">
      <c r="A278" s="1">
        <v>43242.583333333336</v>
      </c>
      <c r="B278" s="1">
        <v>43242.579861111109</v>
      </c>
      <c r="C278" t="s">
        <v>43</v>
      </c>
      <c r="D278" t="s">
        <v>44</v>
      </c>
      <c r="E278" t="s">
        <v>173</v>
      </c>
      <c r="F278" t="s">
        <v>11</v>
      </c>
      <c r="H278">
        <v>-5</v>
      </c>
      <c r="I278">
        <f t="shared" si="8"/>
        <v>14</v>
      </c>
      <c r="J278">
        <f t="shared" si="9"/>
        <v>3</v>
      </c>
    </row>
    <row r="279" spans="1:10" x14ac:dyDescent="0.5">
      <c r="A279" s="1">
        <v>43242.583333333336</v>
      </c>
      <c r="B279" s="1">
        <v>43242.585416666669</v>
      </c>
      <c r="C279" t="s">
        <v>171</v>
      </c>
      <c r="D279" t="s">
        <v>28</v>
      </c>
      <c r="E279" t="s">
        <v>172</v>
      </c>
      <c r="F279" t="s">
        <v>11</v>
      </c>
      <c r="H279">
        <v>3</v>
      </c>
      <c r="I279">
        <f t="shared" si="8"/>
        <v>14</v>
      </c>
      <c r="J279">
        <f t="shared" si="9"/>
        <v>3</v>
      </c>
    </row>
    <row r="280" spans="1:10" x14ac:dyDescent="0.5">
      <c r="A280" s="1">
        <v>43242.583333333336</v>
      </c>
      <c r="B280" s="1">
        <v>43242.590277777781</v>
      </c>
      <c r="C280" t="s">
        <v>354</v>
      </c>
      <c r="D280" t="s">
        <v>355</v>
      </c>
      <c r="E280" t="s">
        <v>356</v>
      </c>
      <c r="F280" t="s">
        <v>11</v>
      </c>
      <c r="H280">
        <v>10</v>
      </c>
      <c r="I280">
        <f t="shared" si="8"/>
        <v>14</v>
      </c>
      <c r="J280">
        <f t="shared" si="9"/>
        <v>3</v>
      </c>
    </row>
    <row r="281" spans="1:10" x14ac:dyDescent="0.5">
      <c r="A281" s="1">
        <v>43242.586805555555</v>
      </c>
      <c r="B281" s="1">
        <v>43242.583333333336</v>
      </c>
      <c r="C281" t="s">
        <v>357</v>
      </c>
      <c r="D281" t="s">
        <v>358</v>
      </c>
      <c r="E281" t="s">
        <v>359</v>
      </c>
      <c r="F281" t="s">
        <v>11</v>
      </c>
      <c r="H281">
        <v>-5</v>
      </c>
      <c r="I281">
        <f t="shared" si="8"/>
        <v>14</v>
      </c>
      <c r="J281">
        <f t="shared" si="9"/>
        <v>3</v>
      </c>
    </row>
    <row r="282" spans="1:10" x14ac:dyDescent="0.5">
      <c r="A282" s="1">
        <v>43242.59375</v>
      </c>
      <c r="B282" s="1">
        <v>43242.595138888886</v>
      </c>
      <c r="C282" t="s">
        <v>244</v>
      </c>
      <c r="D282" t="s">
        <v>28</v>
      </c>
      <c r="E282" t="s">
        <v>245</v>
      </c>
      <c r="F282" t="s">
        <v>11</v>
      </c>
      <c r="H282">
        <v>2</v>
      </c>
      <c r="I282">
        <f t="shared" si="8"/>
        <v>14</v>
      </c>
      <c r="J282">
        <f t="shared" si="9"/>
        <v>3</v>
      </c>
    </row>
    <row r="283" spans="1:10" x14ac:dyDescent="0.5">
      <c r="A283" s="1">
        <v>43242.59375</v>
      </c>
      <c r="B283" s="1">
        <v>43242.624305555553</v>
      </c>
      <c r="C283" t="s">
        <v>46</v>
      </c>
      <c r="D283" t="s">
        <v>47</v>
      </c>
      <c r="E283" t="s">
        <v>177</v>
      </c>
      <c r="F283" t="s">
        <v>11</v>
      </c>
      <c r="H283">
        <v>44</v>
      </c>
      <c r="I283">
        <f t="shared" si="8"/>
        <v>14</v>
      </c>
      <c r="J283">
        <f t="shared" si="9"/>
        <v>3</v>
      </c>
    </row>
    <row r="284" spans="1:10" x14ac:dyDescent="0.5">
      <c r="A284" s="1">
        <v>43242.597222222219</v>
      </c>
      <c r="B284" s="1">
        <v>43242.642361111109</v>
      </c>
      <c r="C284" t="s">
        <v>65</v>
      </c>
      <c r="D284" t="s">
        <v>66</v>
      </c>
      <c r="E284" t="s">
        <v>182</v>
      </c>
      <c r="F284" t="s">
        <v>11</v>
      </c>
      <c r="H284">
        <v>65</v>
      </c>
      <c r="I284">
        <f t="shared" si="8"/>
        <v>14</v>
      </c>
      <c r="J284">
        <f t="shared" si="9"/>
        <v>3</v>
      </c>
    </row>
    <row r="285" spans="1:10" x14ac:dyDescent="0.5">
      <c r="A285" s="1">
        <v>43242.600694444445</v>
      </c>
      <c r="B285" s="1">
        <v>43242.615972222222</v>
      </c>
      <c r="C285" t="s">
        <v>111</v>
      </c>
      <c r="D285" t="s">
        <v>113</v>
      </c>
      <c r="E285" t="s">
        <v>181</v>
      </c>
      <c r="F285" t="s">
        <v>11</v>
      </c>
      <c r="H285">
        <v>22</v>
      </c>
      <c r="I285">
        <f t="shared" si="8"/>
        <v>14</v>
      </c>
      <c r="J285">
        <f t="shared" si="9"/>
        <v>3</v>
      </c>
    </row>
    <row r="286" spans="1:10" x14ac:dyDescent="0.5">
      <c r="A286" s="1">
        <v>43242.604166666664</v>
      </c>
      <c r="B286" s="1">
        <v>43242.677083333336</v>
      </c>
      <c r="C286" t="s">
        <v>227</v>
      </c>
      <c r="D286" t="s">
        <v>28</v>
      </c>
      <c r="E286" t="s">
        <v>360</v>
      </c>
      <c r="F286" t="s">
        <v>11</v>
      </c>
      <c r="H286">
        <v>105</v>
      </c>
      <c r="I286">
        <f t="shared" si="8"/>
        <v>14</v>
      </c>
      <c r="J286">
        <f t="shared" si="9"/>
        <v>3</v>
      </c>
    </row>
    <row r="287" spans="1:10" x14ac:dyDescent="0.5">
      <c r="A287" s="1">
        <v>43242.607638888891</v>
      </c>
      <c r="B287" s="1">
        <v>43242.67083333333</v>
      </c>
      <c r="C287" t="s">
        <v>361</v>
      </c>
      <c r="D287" t="s">
        <v>28</v>
      </c>
      <c r="E287" t="s">
        <v>362</v>
      </c>
      <c r="F287" t="s">
        <v>11</v>
      </c>
      <c r="H287">
        <v>91</v>
      </c>
      <c r="I287">
        <f t="shared" si="8"/>
        <v>14</v>
      </c>
      <c r="J287">
        <f t="shared" si="9"/>
        <v>3</v>
      </c>
    </row>
    <row r="288" spans="1:10" x14ac:dyDescent="0.5">
      <c r="A288" s="1">
        <v>43242.611111111109</v>
      </c>
      <c r="B288" s="1">
        <v>43242.597916666666</v>
      </c>
      <c r="C288" t="s">
        <v>363</v>
      </c>
      <c r="D288" t="s">
        <v>185</v>
      </c>
      <c r="E288" t="s">
        <v>364</v>
      </c>
      <c r="F288" t="s">
        <v>11</v>
      </c>
      <c r="H288">
        <v>-19</v>
      </c>
      <c r="I288">
        <f t="shared" si="8"/>
        <v>14</v>
      </c>
      <c r="J288">
        <f t="shared" si="9"/>
        <v>3</v>
      </c>
    </row>
    <row r="289" spans="1:10" x14ac:dyDescent="0.5">
      <c r="A289" s="1">
        <v>43242.625</v>
      </c>
      <c r="B289" s="1">
        <v>43242.623611111114</v>
      </c>
      <c r="C289" t="s">
        <v>365</v>
      </c>
      <c r="D289" t="s">
        <v>44</v>
      </c>
      <c r="E289" t="s">
        <v>366</v>
      </c>
      <c r="F289" t="s">
        <v>11</v>
      </c>
      <c r="H289">
        <v>-2</v>
      </c>
      <c r="I289">
        <f t="shared" si="8"/>
        <v>15</v>
      </c>
      <c r="J289">
        <f t="shared" si="9"/>
        <v>3</v>
      </c>
    </row>
    <row r="290" spans="1:10" x14ac:dyDescent="0.5">
      <c r="A290" s="1">
        <v>43242.635416666664</v>
      </c>
      <c r="B290" s="1">
        <v>43242.65625</v>
      </c>
      <c r="C290" t="s">
        <v>129</v>
      </c>
      <c r="D290" t="s">
        <v>28</v>
      </c>
      <c r="E290" t="s">
        <v>130</v>
      </c>
      <c r="F290" t="s">
        <v>11</v>
      </c>
      <c r="H290">
        <v>30</v>
      </c>
      <c r="I290">
        <f t="shared" si="8"/>
        <v>15</v>
      </c>
      <c r="J290">
        <f t="shared" si="9"/>
        <v>3</v>
      </c>
    </row>
    <row r="291" spans="1:10" x14ac:dyDescent="0.5">
      <c r="A291" s="1">
        <v>43242.635416666664</v>
      </c>
      <c r="B291" s="1">
        <v>43242.667361111111</v>
      </c>
      <c r="C291" t="s">
        <v>314</v>
      </c>
      <c r="D291" t="s">
        <v>28</v>
      </c>
      <c r="E291" t="s">
        <v>315</v>
      </c>
      <c r="F291" t="s">
        <v>11</v>
      </c>
      <c r="H291">
        <v>46</v>
      </c>
      <c r="I291">
        <f t="shared" si="8"/>
        <v>15</v>
      </c>
      <c r="J291">
        <f t="shared" si="9"/>
        <v>3</v>
      </c>
    </row>
    <row r="292" spans="1:10" x14ac:dyDescent="0.5">
      <c r="A292" s="1">
        <v>43242.638888888891</v>
      </c>
      <c r="B292" s="1">
        <v>43242.64166666667</v>
      </c>
      <c r="C292" t="s">
        <v>367</v>
      </c>
      <c r="D292" t="s">
        <v>368</v>
      </c>
      <c r="E292" t="s">
        <v>369</v>
      </c>
      <c r="F292" t="s">
        <v>11</v>
      </c>
      <c r="H292">
        <v>4</v>
      </c>
      <c r="I292">
        <f t="shared" si="8"/>
        <v>15</v>
      </c>
      <c r="J292">
        <f t="shared" si="9"/>
        <v>3</v>
      </c>
    </row>
    <row r="293" spans="1:10" x14ac:dyDescent="0.5">
      <c r="A293" s="1">
        <v>43242.645833333336</v>
      </c>
      <c r="B293" s="1">
        <v>43242.759722222225</v>
      </c>
      <c r="C293" t="s">
        <v>73</v>
      </c>
      <c r="D293" t="s">
        <v>28</v>
      </c>
      <c r="E293" t="s">
        <v>199</v>
      </c>
      <c r="F293" t="s">
        <v>11</v>
      </c>
      <c r="H293">
        <v>164</v>
      </c>
      <c r="I293">
        <f t="shared" si="8"/>
        <v>15</v>
      </c>
      <c r="J293">
        <f t="shared" si="9"/>
        <v>3</v>
      </c>
    </row>
    <row r="294" spans="1:10" x14ac:dyDescent="0.5">
      <c r="A294" s="1">
        <v>43242.663194444445</v>
      </c>
      <c r="B294" s="1">
        <v>43242.663888888892</v>
      </c>
      <c r="C294" t="s">
        <v>202</v>
      </c>
      <c r="D294" t="s">
        <v>203</v>
      </c>
      <c r="E294" t="s">
        <v>204</v>
      </c>
      <c r="F294" t="s">
        <v>11</v>
      </c>
      <c r="H294">
        <v>1</v>
      </c>
      <c r="I294">
        <f t="shared" si="8"/>
        <v>15</v>
      </c>
      <c r="J294">
        <f t="shared" si="9"/>
        <v>3</v>
      </c>
    </row>
    <row r="295" spans="1:10" x14ac:dyDescent="0.5">
      <c r="A295" s="1">
        <v>43242.663194444445</v>
      </c>
      <c r="B295" s="1">
        <v>43242.67291666667</v>
      </c>
      <c r="C295" t="s">
        <v>138</v>
      </c>
      <c r="D295" t="s">
        <v>205</v>
      </c>
      <c r="E295" t="s">
        <v>206</v>
      </c>
      <c r="F295" t="s">
        <v>11</v>
      </c>
      <c r="H295">
        <v>14</v>
      </c>
      <c r="I295">
        <f t="shared" si="8"/>
        <v>15</v>
      </c>
      <c r="J295">
        <f t="shared" si="9"/>
        <v>3</v>
      </c>
    </row>
    <row r="296" spans="1:10" x14ac:dyDescent="0.5">
      <c r="A296" s="1">
        <v>43242.670138888891</v>
      </c>
      <c r="B296" s="1">
        <v>43242.681250000001</v>
      </c>
      <c r="C296" t="s">
        <v>57</v>
      </c>
      <c r="D296" t="s">
        <v>47</v>
      </c>
      <c r="E296" t="s">
        <v>207</v>
      </c>
      <c r="F296" t="s">
        <v>11</v>
      </c>
      <c r="H296">
        <v>16</v>
      </c>
      <c r="I296">
        <f t="shared" si="8"/>
        <v>16</v>
      </c>
      <c r="J296">
        <f t="shared" si="9"/>
        <v>3</v>
      </c>
    </row>
    <row r="297" spans="1:10" x14ac:dyDescent="0.5">
      <c r="A297" s="1">
        <v>43242.673611111109</v>
      </c>
      <c r="B297" s="1">
        <v>43242.728472222225</v>
      </c>
      <c r="C297" t="s">
        <v>208</v>
      </c>
      <c r="D297" t="s">
        <v>28</v>
      </c>
      <c r="E297" t="s">
        <v>209</v>
      </c>
      <c r="F297" t="s">
        <v>11</v>
      </c>
      <c r="H297">
        <v>79</v>
      </c>
      <c r="I297">
        <f t="shared" si="8"/>
        <v>16</v>
      </c>
      <c r="J297">
        <f t="shared" si="9"/>
        <v>3</v>
      </c>
    </row>
    <row r="298" spans="1:10" x14ac:dyDescent="0.5">
      <c r="A298" s="1">
        <v>43242.677083333336</v>
      </c>
      <c r="C298" t="s">
        <v>61</v>
      </c>
      <c r="D298" t="s">
        <v>28</v>
      </c>
      <c r="E298" t="s">
        <v>211</v>
      </c>
      <c r="F298" t="s">
        <v>21</v>
      </c>
      <c r="I298">
        <f t="shared" si="8"/>
        <v>16</v>
      </c>
      <c r="J298">
        <f t="shared" si="9"/>
        <v>3</v>
      </c>
    </row>
    <row r="299" spans="1:10" x14ac:dyDescent="0.5">
      <c r="A299" s="1">
        <v>43242.677083333336</v>
      </c>
      <c r="B299" s="1">
        <v>43242.682638888888</v>
      </c>
      <c r="C299" t="s">
        <v>40</v>
      </c>
      <c r="D299" t="s">
        <v>41</v>
      </c>
      <c r="E299" t="s">
        <v>210</v>
      </c>
      <c r="F299" t="s">
        <v>11</v>
      </c>
      <c r="H299">
        <v>8</v>
      </c>
      <c r="I299">
        <f t="shared" si="8"/>
        <v>16</v>
      </c>
      <c r="J299">
        <f t="shared" si="9"/>
        <v>3</v>
      </c>
    </row>
    <row r="300" spans="1:10" x14ac:dyDescent="0.5">
      <c r="A300" s="1">
        <v>43242.684027777781</v>
      </c>
      <c r="B300" s="1">
        <v>43242.8125</v>
      </c>
      <c r="C300" t="s">
        <v>32</v>
      </c>
      <c r="D300" t="s">
        <v>28</v>
      </c>
      <c r="E300" t="s">
        <v>216</v>
      </c>
      <c r="F300" t="s">
        <v>11</v>
      </c>
      <c r="H300">
        <v>185</v>
      </c>
      <c r="I300">
        <f t="shared" si="8"/>
        <v>16</v>
      </c>
      <c r="J300">
        <f t="shared" si="9"/>
        <v>3</v>
      </c>
    </row>
    <row r="301" spans="1:10" x14ac:dyDescent="0.5">
      <c r="A301" s="1">
        <v>43242.6875</v>
      </c>
      <c r="B301" s="1">
        <v>43242.70416666667</v>
      </c>
      <c r="C301" t="s">
        <v>15</v>
      </c>
      <c r="D301" t="s">
        <v>16</v>
      </c>
      <c r="E301" t="s">
        <v>218</v>
      </c>
      <c r="F301" t="s">
        <v>11</v>
      </c>
      <c r="H301">
        <v>24</v>
      </c>
      <c r="I301">
        <f t="shared" si="8"/>
        <v>16</v>
      </c>
      <c r="J301">
        <f t="shared" si="9"/>
        <v>3</v>
      </c>
    </row>
    <row r="302" spans="1:10" x14ac:dyDescent="0.5">
      <c r="A302" s="1">
        <v>43242.6875</v>
      </c>
      <c r="B302" s="1">
        <v>43242.736805555556</v>
      </c>
      <c r="C302" t="s">
        <v>37</v>
      </c>
      <c r="D302" t="s">
        <v>38</v>
      </c>
      <c r="E302" t="s">
        <v>217</v>
      </c>
      <c r="F302" t="s">
        <v>11</v>
      </c>
      <c r="H302">
        <v>71</v>
      </c>
      <c r="I302">
        <f t="shared" si="8"/>
        <v>16</v>
      </c>
      <c r="J302">
        <f t="shared" si="9"/>
        <v>3</v>
      </c>
    </row>
    <row r="303" spans="1:10" x14ac:dyDescent="0.5">
      <c r="A303" s="1">
        <v>43242.6875</v>
      </c>
      <c r="B303" s="1">
        <v>43242.754861111112</v>
      </c>
      <c r="C303" t="s">
        <v>370</v>
      </c>
      <c r="D303" t="s">
        <v>28</v>
      </c>
      <c r="E303" t="s">
        <v>371</v>
      </c>
      <c r="F303" t="s">
        <v>11</v>
      </c>
      <c r="H303">
        <v>97</v>
      </c>
      <c r="I303">
        <f t="shared" si="8"/>
        <v>16</v>
      </c>
      <c r="J303">
        <f t="shared" si="9"/>
        <v>3</v>
      </c>
    </row>
    <row r="304" spans="1:10" x14ac:dyDescent="0.5">
      <c r="A304" s="1">
        <v>43242.694444444445</v>
      </c>
      <c r="B304" s="1">
        <v>43242.700694444444</v>
      </c>
      <c r="C304" t="s">
        <v>37</v>
      </c>
      <c r="D304" t="s">
        <v>28</v>
      </c>
      <c r="E304" t="s">
        <v>372</v>
      </c>
      <c r="F304" t="s">
        <v>11</v>
      </c>
      <c r="H304">
        <v>9</v>
      </c>
      <c r="I304">
        <f t="shared" si="8"/>
        <v>16</v>
      </c>
      <c r="J304">
        <f t="shared" si="9"/>
        <v>3</v>
      </c>
    </row>
    <row r="305" spans="1:10" x14ac:dyDescent="0.5">
      <c r="A305" s="1">
        <v>43242.697916666664</v>
      </c>
      <c r="B305" s="1">
        <v>43242.702777777777</v>
      </c>
      <c r="C305" t="s">
        <v>65</v>
      </c>
      <c r="D305" t="s">
        <v>66</v>
      </c>
      <c r="E305" t="s">
        <v>221</v>
      </c>
      <c r="F305" t="s">
        <v>11</v>
      </c>
      <c r="H305">
        <v>7</v>
      </c>
      <c r="I305">
        <f t="shared" si="8"/>
        <v>16</v>
      </c>
      <c r="J305">
        <f t="shared" si="9"/>
        <v>3</v>
      </c>
    </row>
    <row r="306" spans="1:10" x14ac:dyDescent="0.5">
      <c r="A306" s="1">
        <v>43242.701388888891</v>
      </c>
      <c r="C306" t="s">
        <v>140</v>
      </c>
      <c r="D306" t="s">
        <v>141</v>
      </c>
      <c r="E306" t="s">
        <v>223</v>
      </c>
      <c r="F306" t="s">
        <v>21</v>
      </c>
      <c r="I306">
        <f t="shared" si="8"/>
        <v>16</v>
      </c>
      <c r="J306">
        <f t="shared" si="9"/>
        <v>3</v>
      </c>
    </row>
    <row r="307" spans="1:10" x14ac:dyDescent="0.5">
      <c r="A307" s="1">
        <v>43242.701388888891</v>
      </c>
      <c r="B307" s="1">
        <v>43242.696527777778</v>
      </c>
      <c r="C307" t="s">
        <v>49</v>
      </c>
      <c r="D307" t="s">
        <v>50</v>
      </c>
      <c r="E307" t="s">
        <v>222</v>
      </c>
      <c r="F307" t="s">
        <v>11</v>
      </c>
      <c r="H307">
        <v>-7</v>
      </c>
      <c r="I307">
        <f t="shared" si="8"/>
        <v>16</v>
      </c>
      <c r="J307">
        <f t="shared" si="9"/>
        <v>3</v>
      </c>
    </row>
    <row r="308" spans="1:10" x14ac:dyDescent="0.5">
      <c r="A308" s="1">
        <v>43242.704861111109</v>
      </c>
      <c r="B308" s="1">
        <v>43242.70416666667</v>
      </c>
      <c r="C308" t="s">
        <v>78</v>
      </c>
      <c r="D308" t="s">
        <v>44</v>
      </c>
      <c r="E308" t="s">
        <v>224</v>
      </c>
      <c r="F308" t="s">
        <v>11</v>
      </c>
      <c r="H308">
        <v>-1</v>
      </c>
      <c r="I308">
        <f t="shared" si="8"/>
        <v>16</v>
      </c>
      <c r="J308">
        <f t="shared" si="9"/>
        <v>3</v>
      </c>
    </row>
    <row r="309" spans="1:10" x14ac:dyDescent="0.5">
      <c r="A309" s="1">
        <v>43242.708333333336</v>
      </c>
      <c r="B309" s="1">
        <v>43242.744444444441</v>
      </c>
      <c r="C309" t="s">
        <v>65</v>
      </c>
      <c r="D309" t="s">
        <v>44</v>
      </c>
      <c r="E309" t="s">
        <v>226</v>
      </c>
      <c r="F309" t="s">
        <v>11</v>
      </c>
      <c r="H309">
        <v>52</v>
      </c>
      <c r="I309">
        <f t="shared" si="8"/>
        <v>17</v>
      </c>
      <c r="J309">
        <f t="shared" si="9"/>
        <v>3</v>
      </c>
    </row>
    <row r="310" spans="1:10" x14ac:dyDescent="0.5">
      <c r="A310" s="1">
        <v>43242.711805555555</v>
      </c>
      <c r="C310" t="s">
        <v>227</v>
      </c>
      <c r="D310" t="s">
        <v>28</v>
      </c>
      <c r="E310" t="s">
        <v>228</v>
      </c>
      <c r="F310" t="s">
        <v>21</v>
      </c>
      <c r="I310">
        <f t="shared" si="8"/>
        <v>17</v>
      </c>
      <c r="J310">
        <f t="shared" si="9"/>
        <v>3</v>
      </c>
    </row>
    <row r="311" spans="1:10" x14ac:dyDescent="0.5">
      <c r="A311" s="1">
        <v>43242.711805555555</v>
      </c>
      <c r="B311" s="1">
        <v>43242.79791666667</v>
      </c>
      <c r="C311" t="s">
        <v>27</v>
      </c>
      <c r="D311" t="s">
        <v>28</v>
      </c>
      <c r="E311" t="s">
        <v>229</v>
      </c>
      <c r="F311" t="s">
        <v>11</v>
      </c>
      <c r="H311">
        <v>124</v>
      </c>
      <c r="I311">
        <f t="shared" si="8"/>
        <v>17</v>
      </c>
      <c r="J311">
        <f t="shared" si="9"/>
        <v>3</v>
      </c>
    </row>
    <row r="312" spans="1:10" x14ac:dyDescent="0.5">
      <c r="A312" s="1">
        <v>43242.711805555555</v>
      </c>
      <c r="B312" s="1">
        <v>43242.938194444447</v>
      </c>
      <c r="C312" t="s">
        <v>373</v>
      </c>
      <c r="D312" t="s">
        <v>28</v>
      </c>
      <c r="E312" t="s">
        <v>374</v>
      </c>
      <c r="F312" t="s">
        <v>11</v>
      </c>
      <c r="H312">
        <v>326</v>
      </c>
      <c r="I312">
        <f t="shared" si="8"/>
        <v>17</v>
      </c>
      <c r="J312">
        <f t="shared" si="9"/>
        <v>3</v>
      </c>
    </row>
    <row r="313" spans="1:10" x14ac:dyDescent="0.5">
      <c r="A313" s="1">
        <v>43242.715277777781</v>
      </c>
      <c r="B313" s="1">
        <v>43242.71597222222</v>
      </c>
      <c r="C313" t="s">
        <v>85</v>
      </c>
      <c r="D313" t="s">
        <v>101</v>
      </c>
      <c r="E313" t="s">
        <v>231</v>
      </c>
      <c r="F313" t="s">
        <v>11</v>
      </c>
      <c r="H313">
        <v>1</v>
      </c>
      <c r="I313">
        <f t="shared" si="8"/>
        <v>17</v>
      </c>
      <c r="J313">
        <f t="shared" si="9"/>
        <v>3</v>
      </c>
    </row>
    <row r="314" spans="1:10" x14ac:dyDescent="0.5">
      <c r="A314" s="1">
        <v>43242.715277777781</v>
      </c>
      <c r="B314" s="1">
        <v>43242.734722222223</v>
      </c>
      <c r="C314" t="s">
        <v>43</v>
      </c>
      <c r="D314" t="s">
        <v>44</v>
      </c>
      <c r="E314" t="s">
        <v>241</v>
      </c>
      <c r="F314" t="s">
        <v>11</v>
      </c>
      <c r="H314">
        <v>28</v>
      </c>
      <c r="I314">
        <f t="shared" si="8"/>
        <v>17</v>
      </c>
      <c r="J314">
        <f t="shared" si="9"/>
        <v>3</v>
      </c>
    </row>
    <row r="315" spans="1:10" x14ac:dyDescent="0.5">
      <c r="A315" s="1">
        <v>43242.71875</v>
      </c>
      <c r="B315" s="1">
        <v>43242.732638888891</v>
      </c>
      <c r="C315" t="s">
        <v>40</v>
      </c>
      <c r="D315" t="s">
        <v>41</v>
      </c>
      <c r="E315" t="s">
        <v>232</v>
      </c>
      <c r="F315" t="s">
        <v>11</v>
      </c>
      <c r="H315">
        <v>20</v>
      </c>
      <c r="I315">
        <f t="shared" si="8"/>
        <v>17</v>
      </c>
      <c r="J315">
        <f t="shared" si="9"/>
        <v>3</v>
      </c>
    </row>
    <row r="316" spans="1:10" x14ac:dyDescent="0.5">
      <c r="A316" s="1">
        <v>43242.71875</v>
      </c>
      <c r="B316" s="1">
        <v>43242.772222222222</v>
      </c>
      <c r="C316" t="s">
        <v>46</v>
      </c>
      <c r="D316" t="s">
        <v>47</v>
      </c>
      <c r="E316" t="s">
        <v>230</v>
      </c>
      <c r="F316" t="s">
        <v>11</v>
      </c>
      <c r="H316">
        <v>77</v>
      </c>
      <c r="I316">
        <f t="shared" si="8"/>
        <v>17</v>
      </c>
      <c r="J316">
        <f t="shared" si="9"/>
        <v>3</v>
      </c>
    </row>
    <row r="317" spans="1:10" x14ac:dyDescent="0.5">
      <c r="A317" s="1">
        <v>43242.722222222219</v>
      </c>
      <c r="B317" s="1">
        <v>43242.719444444447</v>
      </c>
      <c r="C317" t="s">
        <v>103</v>
      </c>
      <c r="D317" t="s">
        <v>28</v>
      </c>
      <c r="E317" t="s">
        <v>104</v>
      </c>
      <c r="F317" t="s">
        <v>11</v>
      </c>
      <c r="H317">
        <v>-4</v>
      </c>
      <c r="I317">
        <f t="shared" si="8"/>
        <v>17</v>
      </c>
      <c r="J317">
        <f t="shared" si="9"/>
        <v>3</v>
      </c>
    </row>
    <row r="318" spans="1:10" x14ac:dyDescent="0.5">
      <c r="A318" s="1">
        <v>43242.729166666664</v>
      </c>
      <c r="B318" s="1">
        <v>43242.731944444444</v>
      </c>
      <c r="C318" t="s">
        <v>93</v>
      </c>
      <c r="D318" t="s">
        <v>94</v>
      </c>
      <c r="E318" t="s">
        <v>237</v>
      </c>
      <c r="F318" t="s">
        <v>11</v>
      </c>
      <c r="H318">
        <v>4</v>
      </c>
      <c r="I318">
        <f t="shared" si="8"/>
        <v>17</v>
      </c>
      <c r="J318">
        <f t="shared" si="9"/>
        <v>3</v>
      </c>
    </row>
    <row r="319" spans="1:10" x14ac:dyDescent="0.5">
      <c r="A319" s="1">
        <v>43242.729166666664</v>
      </c>
      <c r="B319" s="1">
        <v>43242.775000000001</v>
      </c>
      <c r="C319" t="s">
        <v>131</v>
      </c>
      <c r="D319" t="s">
        <v>133</v>
      </c>
      <c r="E319" t="s">
        <v>239</v>
      </c>
      <c r="F319" t="s">
        <v>11</v>
      </c>
      <c r="H319">
        <v>66</v>
      </c>
      <c r="I319">
        <f t="shared" si="8"/>
        <v>17</v>
      </c>
      <c r="J319">
        <f t="shared" si="9"/>
        <v>3</v>
      </c>
    </row>
    <row r="320" spans="1:10" x14ac:dyDescent="0.5">
      <c r="A320" s="1">
        <v>43242.729166666664</v>
      </c>
      <c r="B320" s="1">
        <v>43242.795138888891</v>
      </c>
      <c r="C320" t="s">
        <v>73</v>
      </c>
      <c r="D320" t="s">
        <v>44</v>
      </c>
      <c r="E320" t="s">
        <v>238</v>
      </c>
      <c r="F320" t="s">
        <v>11</v>
      </c>
      <c r="H320">
        <v>95</v>
      </c>
      <c r="I320">
        <f t="shared" si="8"/>
        <v>17</v>
      </c>
      <c r="J320">
        <f t="shared" si="9"/>
        <v>3</v>
      </c>
    </row>
    <row r="321" spans="1:10" x14ac:dyDescent="0.5">
      <c r="A321" s="1">
        <v>43242.736111111109</v>
      </c>
      <c r="B321" s="1">
        <v>43242.76458333333</v>
      </c>
      <c r="C321" t="s">
        <v>375</v>
      </c>
      <c r="D321" t="s">
        <v>28</v>
      </c>
      <c r="E321" t="s">
        <v>376</v>
      </c>
      <c r="F321" t="s">
        <v>11</v>
      </c>
      <c r="H321">
        <v>41</v>
      </c>
      <c r="I321">
        <f t="shared" si="8"/>
        <v>17</v>
      </c>
      <c r="J321">
        <f t="shared" si="9"/>
        <v>3</v>
      </c>
    </row>
    <row r="322" spans="1:10" x14ac:dyDescent="0.5">
      <c r="A322" s="1">
        <v>43242.739583333336</v>
      </c>
      <c r="B322" s="1">
        <v>43242.739583333336</v>
      </c>
      <c r="C322" t="s">
        <v>57</v>
      </c>
      <c r="D322" t="s">
        <v>28</v>
      </c>
      <c r="E322" t="s">
        <v>240</v>
      </c>
      <c r="F322" t="s">
        <v>11</v>
      </c>
      <c r="H322">
        <v>0</v>
      </c>
      <c r="I322">
        <f t="shared" si="8"/>
        <v>17</v>
      </c>
      <c r="J322">
        <f t="shared" si="9"/>
        <v>3</v>
      </c>
    </row>
    <row r="323" spans="1:10" x14ac:dyDescent="0.5">
      <c r="A323" s="1">
        <v>43242.739583333336</v>
      </c>
      <c r="B323" s="1">
        <v>43242.866666666669</v>
      </c>
      <c r="C323" t="s">
        <v>32</v>
      </c>
      <c r="D323" t="s">
        <v>54</v>
      </c>
      <c r="E323" t="s">
        <v>242</v>
      </c>
      <c r="F323" t="s">
        <v>11</v>
      </c>
      <c r="H323">
        <v>183</v>
      </c>
      <c r="I323">
        <f t="shared" ref="I323:I386" si="10">IF(A323&lt;&gt;"",HOUR(A323),"")</f>
        <v>17</v>
      </c>
      <c r="J323">
        <f t="shared" ref="J323:J386" si="11">IF(A323&lt;&gt;"",WEEKDAY(A323),"")</f>
        <v>3</v>
      </c>
    </row>
    <row r="324" spans="1:10" x14ac:dyDescent="0.5">
      <c r="A324" s="1">
        <v>43242.743055555555</v>
      </c>
      <c r="C324" t="s">
        <v>111</v>
      </c>
      <c r="D324" t="s">
        <v>113</v>
      </c>
      <c r="E324" t="s">
        <v>272</v>
      </c>
      <c r="F324" t="s">
        <v>21</v>
      </c>
      <c r="I324">
        <f t="shared" si="10"/>
        <v>17</v>
      </c>
      <c r="J324">
        <f t="shared" si="11"/>
        <v>3</v>
      </c>
    </row>
    <row r="325" spans="1:10" x14ac:dyDescent="0.5">
      <c r="A325" s="1">
        <v>43242.75</v>
      </c>
      <c r="C325" t="s">
        <v>65</v>
      </c>
      <c r="D325" t="s">
        <v>66</v>
      </c>
      <c r="E325" t="s">
        <v>246</v>
      </c>
      <c r="F325" t="s">
        <v>21</v>
      </c>
      <c r="I325">
        <f t="shared" si="10"/>
        <v>18</v>
      </c>
      <c r="J325">
        <f t="shared" si="11"/>
        <v>3</v>
      </c>
    </row>
    <row r="326" spans="1:10" x14ac:dyDescent="0.5">
      <c r="A326" s="1">
        <v>43242.75</v>
      </c>
      <c r="C326" t="s">
        <v>46</v>
      </c>
      <c r="D326" t="s">
        <v>47</v>
      </c>
      <c r="E326" t="s">
        <v>251</v>
      </c>
      <c r="F326" t="s">
        <v>21</v>
      </c>
      <c r="I326">
        <f t="shared" si="10"/>
        <v>18</v>
      </c>
      <c r="J326">
        <f t="shared" si="11"/>
        <v>3</v>
      </c>
    </row>
    <row r="327" spans="1:10" x14ac:dyDescent="0.5">
      <c r="A327" s="1">
        <v>43242.75</v>
      </c>
      <c r="B327" s="1">
        <v>43242.745833333334</v>
      </c>
      <c r="C327" t="s">
        <v>219</v>
      </c>
      <c r="D327" t="s">
        <v>28</v>
      </c>
      <c r="E327" t="s">
        <v>220</v>
      </c>
      <c r="F327" t="s">
        <v>11</v>
      </c>
      <c r="H327">
        <v>-6</v>
      </c>
      <c r="I327">
        <f t="shared" si="10"/>
        <v>18</v>
      </c>
      <c r="J327">
        <f t="shared" si="11"/>
        <v>3</v>
      </c>
    </row>
    <row r="328" spans="1:10" x14ac:dyDescent="0.5">
      <c r="A328" s="1">
        <v>43242.75</v>
      </c>
      <c r="B328" s="1">
        <v>43242.818749999999</v>
      </c>
      <c r="C328" t="s">
        <v>249</v>
      </c>
      <c r="D328" t="s">
        <v>28</v>
      </c>
      <c r="E328" t="s">
        <v>250</v>
      </c>
      <c r="F328" t="s">
        <v>11</v>
      </c>
      <c r="H328">
        <v>99</v>
      </c>
      <c r="I328">
        <f t="shared" si="10"/>
        <v>18</v>
      </c>
      <c r="J328">
        <f t="shared" si="11"/>
        <v>3</v>
      </c>
    </row>
    <row r="329" spans="1:10" x14ac:dyDescent="0.5">
      <c r="A329" s="1">
        <v>43242.756944444445</v>
      </c>
      <c r="B329" s="1">
        <v>43242.763194444444</v>
      </c>
      <c r="C329" t="s">
        <v>15</v>
      </c>
      <c r="D329" t="s">
        <v>16</v>
      </c>
      <c r="E329" t="s">
        <v>252</v>
      </c>
      <c r="F329" t="s">
        <v>11</v>
      </c>
      <c r="H329">
        <v>9</v>
      </c>
      <c r="I329">
        <f t="shared" si="10"/>
        <v>18</v>
      </c>
      <c r="J329">
        <f t="shared" si="11"/>
        <v>3</v>
      </c>
    </row>
    <row r="330" spans="1:10" x14ac:dyDescent="0.5">
      <c r="A330" s="1">
        <v>43242.760416666664</v>
      </c>
      <c r="B330" s="1">
        <v>43242.761111111111</v>
      </c>
      <c r="C330" t="s">
        <v>256</v>
      </c>
      <c r="D330" t="s">
        <v>44</v>
      </c>
      <c r="E330" t="s">
        <v>257</v>
      </c>
      <c r="F330" t="s">
        <v>11</v>
      </c>
      <c r="H330">
        <v>1</v>
      </c>
      <c r="I330">
        <f t="shared" si="10"/>
        <v>18</v>
      </c>
      <c r="J330">
        <f t="shared" si="11"/>
        <v>3</v>
      </c>
    </row>
    <row r="331" spans="1:10" x14ac:dyDescent="0.5">
      <c r="A331" s="1">
        <v>43242.760416666664</v>
      </c>
      <c r="B331" s="1">
        <v>43242.799305555556</v>
      </c>
      <c r="C331" t="s">
        <v>194</v>
      </c>
      <c r="D331" t="s">
        <v>28</v>
      </c>
      <c r="E331" t="s">
        <v>377</v>
      </c>
      <c r="F331" t="s">
        <v>11</v>
      </c>
      <c r="H331">
        <v>56</v>
      </c>
      <c r="I331">
        <f t="shared" si="10"/>
        <v>18</v>
      </c>
      <c r="J331">
        <f t="shared" si="11"/>
        <v>3</v>
      </c>
    </row>
    <row r="332" spans="1:10" x14ac:dyDescent="0.5">
      <c r="A332" s="1">
        <v>43242.760416666664</v>
      </c>
      <c r="B332" s="1">
        <v>43242.802777777775</v>
      </c>
      <c r="C332" t="s">
        <v>233</v>
      </c>
      <c r="D332" t="s">
        <v>28</v>
      </c>
      <c r="E332" t="s">
        <v>234</v>
      </c>
      <c r="F332" t="s">
        <v>11</v>
      </c>
      <c r="H332">
        <v>61</v>
      </c>
      <c r="I332">
        <f t="shared" si="10"/>
        <v>18</v>
      </c>
      <c r="J332">
        <f t="shared" si="11"/>
        <v>3</v>
      </c>
    </row>
    <row r="333" spans="1:10" x14ac:dyDescent="0.5">
      <c r="A333" s="1">
        <v>43242.763888888891</v>
      </c>
      <c r="B333" s="1">
        <v>43242.779166666667</v>
      </c>
      <c r="C333" t="s">
        <v>378</v>
      </c>
      <c r="D333" t="s">
        <v>379</v>
      </c>
      <c r="E333" t="s">
        <v>380</v>
      </c>
      <c r="F333" t="s">
        <v>11</v>
      </c>
      <c r="H333">
        <v>22</v>
      </c>
      <c r="I333">
        <f t="shared" si="10"/>
        <v>18</v>
      </c>
      <c r="J333">
        <f t="shared" si="11"/>
        <v>3</v>
      </c>
    </row>
    <row r="334" spans="1:10" x14ac:dyDescent="0.5">
      <c r="A334" s="1">
        <v>43242.767361111109</v>
      </c>
      <c r="B334" s="1">
        <v>43242.76666666667</v>
      </c>
      <c r="C334" t="s">
        <v>90</v>
      </c>
      <c r="D334" t="s">
        <v>44</v>
      </c>
      <c r="E334" t="s">
        <v>259</v>
      </c>
      <c r="F334" t="s">
        <v>11</v>
      </c>
      <c r="H334">
        <v>-1</v>
      </c>
      <c r="I334">
        <f t="shared" si="10"/>
        <v>18</v>
      </c>
      <c r="J334">
        <f t="shared" si="11"/>
        <v>3</v>
      </c>
    </row>
    <row r="335" spans="1:10" x14ac:dyDescent="0.5">
      <c r="A335" s="1">
        <v>43242.774305555555</v>
      </c>
      <c r="C335" t="s">
        <v>32</v>
      </c>
      <c r="D335" t="s">
        <v>28</v>
      </c>
      <c r="E335" t="s">
        <v>381</v>
      </c>
      <c r="F335" t="s">
        <v>21</v>
      </c>
      <c r="I335">
        <f t="shared" si="10"/>
        <v>18</v>
      </c>
      <c r="J335">
        <f t="shared" si="11"/>
        <v>3</v>
      </c>
    </row>
    <row r="336" spans="1:10" x14ac:dyDescent="0.5">
      <c r="A336" s="1">
        <v>43242.774305555555</v>
      </c>
      <c r="B336" s="1">
        <v>43242.820138888892</v>
      </c>
      <c r="C336" t="s">
        <v>43</v>
      </c>
      <c r="D336" t="s">
        <v>44</v>
      </c>
      <c r="E336" t="s">
        <v>260</v>
      </c>
      <c r="F336" t="s">
        <v>11</v>
      </c>
      <c r="H336">
        <v>66</v>
      </c>
      <c r="I336">
        <f t="shared" si="10"/>
        <v>18</v>
      </c>
      <c r="J336">
        <f t="shared" si="11"/>
        <v>3</v>
      </c>
    </row>
    <row r="337" spans="1:10" x14ac:dyDescent="0.5">
      <c r="A337" s="1">
        <v>43242.777777777781</v>
      </c>
      <c r="B337" s="1">
        <v>43242.783333333333</v>
      </c>
      <c r="C337" t="s">
        <v>37</v>
      </c>
      <c r="D337" t="s">
        <v>38</v>
      </c>
      <c r="E337" t="s">
        <v>262</v>
      </c>
      <c r="F337" t="s">
        <v>11</v>
      </c>
      <c r="H337">
        <v>8</v>
      </c>
      <c r="I337">
        <f t="shared" si="10"/>
        <v>18</v>
      </c>
      <c r="J337">
        <f t="shared" si="11"/>
        <v>3</v>
      </c>
    </row>
    <row r="338" spans="1:10" x14ac:dyDescent="0.5">
      <c r="A338" s="1">
        <v>43242.78125</v>
      </c>
      <c r="B338" s="1">
        <v>43242.814583333333</v>
      </c>
      <c r="C338" t="s">
        <v>46</v>
      </c>
      <c r="D338" t="s">
        <v>47</v>
      </c>
      <c r="E338" t="s">
        <v>263</v>
      </c>
      <c r="F338" t="s">
        <v>11</v>
      </c>
      <c r="H338">
        <v>48</v>
      </c>
      <c r="I338">
        <f t="shared" si="10"/>
        <v>18</v>
      </c>
      <c r="J338">
        <f t="shared" si="11"/>
        <v>3</v>
      </c>
    </row>
    <row r="339" spans="1:10" x14ac:dyDescent="0.5">
      <c r="A339" s="1">
        <v>43242.784722222219</v>
      </c>
      <c r="B339" s="1">
        <v>43242.847222222219</v>
      </c>
      <c r="C339" t="s">
        <v>37</v>
      </c>
      <c r="D339" t="s">
        <v>28</v>
      </c>
      <c r="E339" t="s">
        <v>264</v>
      </c>
      <c r="F339" t="s">
        <v>11</v>
      </c>
      <c r="H339">
        <v>90</v>
      </c>
      <c r="I339">
        <f t="shared" si="10"/>
        <v>18</v>
      </c>
      <c r="J339">
        <f t="shared" si="11"/>
        <v>3</v>
      </c>
    </row>
    <row r="340" spans="1:10" x14ac:dyDescent="0.5">
      <c r="A340" s="1">
        <v>43242.788194444445</v>
      </c>
      <c r="B340" s="1">
        <v>43242.82916666667</v>
      </c>
      <c r="C340" t="s">
        <v>75</v>
      </c>
      <c r="D340" t="s">
        <v>76</v>
      </c>
      <c r="E340" t="s">
        <v>265</v>
      </c>
      <c r="F340" t="s">
        <v>11</v>
      </c>
      <c r="H340">
        <v>59</v>
      </c>
      <c r="I340">
        <f t="shared" si="10"/>
        <v>18</v>
      </c>
      <c r="J340">
        <f t="shared" si="11"/>
        <v>3</v>
      </c>
    </row>
    <row r="341" spans="1:10" x14ac:dyDescent="0.5">
      <c r="A341" s="1">
        <v>43242.795138888891</v>
      </c>
      <c r="B341" s="1">
        <v>43242.826388888891</v>
      </c>
      <c r="C341" t="s">
        <v>59</v>
      </c>
      <c r="D341" t="s">
        <v>28</v>
      </c>
      <c r="E341" t="s">
        <v>266</v>
      </c>
      <c r="F341" t="s">
        <v>11</v>
      </c>
      <c r="H341">
        <v>45</v>
      </c>
      <c r="I341">
        <f t="shared" si="10"/>
        <v>19</v>
      </c>
      <c r="J341">
        <f t="shared" si="11"/>
        <v>3</v>
      </c>
    </row>
    <row r="342" spans="1:10" x14ac:dyDescent="0.5">
      <c r="A342" s="1">
        <v>43242.805555555555</v>
      </c>
      <c r="B342" s="1">
        <v>43242.800694444442</v>
      </c>
      <c r="C342" t="s">
        <v>267</v>
      </c>
      <c r="D342" t="s">
        <v>268</v>
      </c>
      <c r="E342" t="s">
        <v>269</v>
      </c>
      <c r="F342" t="s">
        <v>11</v>
      </c>
      <c r="H342">
        <v>-7</v>
      </c>
      <c r="I342">
        <f t="shared" si="10"/>
        <v>19</v>
      </c>
      <c r="J342">
        <f t="shared" si="11"/>
        <v>3</v>
      </c>
    </row>
    <row r="343" spans="1:10" x14ac:dyDescent="0.5">
      <c r="A343" s="1">
        <v>43242.805555555555</v>
      </c>
      <c r="B343" s="1">
        <v>43242.813194444447</v>
      </c>
      <c r="C343" t="s">
        <v>49</v>
      </c>
      <c r="D343" t="s">
        <v>50</v>
      </c>
      <c r="E343" t="s">
        <v>270</v>
      </c>
      <c r="F343" t="s">
        <v>11</v>
      </c>
      <c r="H343">
        <v>11</v>
      </c>
      <c r="I343">
        <f t="shared" si="10"/>
        <v>19</v>
      </c>
      <c r="J343">
        <f t="shared" si="11"/>
        <v>3</v>
      </c>
    </row>
    <row r="344" spans="1:10" x14ac:dyDescent="0.5">
      <c r="A344" s="1">
        <v>43242.805555555555</v>
      </c>
      <c r="B344" s="1">
        <v>43242.911111111112</v>
      </c>
      <c r="C344" t="s">
        <v>73</v>
      </c>
      <c r="D344" t="s">
        <v>133</v>
      </c>
      <c r="E344" t="s">
        <v>271</v>
      </c>
      <c r="F344" t="s">
        <v>11</v>
      </c>
      <c r="H344">
        <v>152</v>
      </c>
      <c r="I344">
        <f t="shared" si="10"/>
        <v>19</v>
      </c>
      <c r="J344">
        <f t="shared" si="11"/>
        <v>3</v>
      </c>
    </row>
    <row r="345" spans="1:10" x14ac:dyDescent="0.5">
      <c r="A345" s="1">
        <v>43242.815972222219</v>
      </c>
      <c r="C345" t="s">
        <v>61</v>
      </c>
      <c r="D345" t="s">
        <v>28</v>
      </c>
      <c r="E345" t="s">
        <v>273</v>
      </c>
      <c r="F345" t="s">
        <v>21</v>
      </c>
      <c r="I345">
        <f t="shared" si="10"/>
        <v>19</v>
      </c>
      <c r="J345">
        <f t="shared" si="11"/>
        <v>3</v>
      </c>
    </row>
    <row r="346" spans="1:10" x14ac:dyDescent="0.5">
      <c r="A346" s="1">
        <v>43242.815972222219</v>
      </c>
      <c r="B346" s="1">
        <v>43242.852083333331</v>
      </c>
      <c r="C346" t="s">
        <v>87</v>
      </c>
      <c r="D346" t="s">
        <v>88</v>
      </c>
      <c r="E346" t="s">
        <v>275</v>
      </c>
      <c r="F346" t="s">
        <v>11</v>
      </c>
      <c r="H346">
        <v>52</v>
      </c>
      <c r="I346">
        <f t="shared" si="10"/>
        <v>19</v>
      </c>
      <c r="J346">
        <f t="shared" si="11"/>
        <v>3</v>
      </c>
    </row>
    <row r="347" spans="1:10" x14ac:dyDescent="0.5">
      <c r="A347" s="1">
        <v>43242.815972222219</v>
      </c>
      <c r="B347" s="1">
        <v>43242.862500000003</v>
      </c>
      <c r="C347" t="s">
        <v>57</v>
      </c>
      <c r="D347" t="s">
        <v>47</v>
      </c>
      <c r="E347" t="s">
        <v>274</v>
      </c>
      <c r="F347" t="s">
        <v>11</v>
      </c>
      <c r="H347">
        <v>67</v>
      </c>
      <c r="I347">
        <f t="shared" si="10"/>
        <v>19</v>
      </c>
      <c r="J347">
        <f t="shared" si="11"/>
        <v>3</v>
      </c>
    </row>
    <row r="348" spans="1:10" x14ac:dyDescent="0.5">
      <c r="A348" s="1">
        <v>43242.819444444445</v>
      </c>
      <c r="B348" s="1">
        <v>43242.874305555553</v>
      </c>
      <c r="C348" t="s">
        <v>202</v>
      </c>
      <c r="D348" t="s">
        <v>203</v>
      </c>
      <c r="E348" t="s">
        <v>276</v>
      </c>
      <c r="F348" t="s">
        <v>11</v>
      </c>
      <c r="H348">
        <v>79</v>
      </c>
      <c r="I348">
        <f t="shared" si="10"/>
        <v>19</v>
      </c>
      <c r="J348">
        <f t="shared" si="11"/>
        <v>3</v>
      </c>
    </row>
    <row r="349" spans="1:10" x14ac:dyDescent="0.5">
      <c r="A349" s="1">
        <v>43242.819444444445</v>
      </c>
      <c r="B349" s="1">
        <v>43242.898611111108</v>
      </c>
      <c r="C349" t="s">
        <v>40</v>
      </c>
      <c r="D349" t="s">
        <v>41</v>
      </c>
      <c r="E349" t="s">
        <v>277</v>
      </c>
      <c r="F349" t="s">
        <v>11</v>
      </c>
      <c r="H349">
        <v>114</v>
      </c>
      <c r="I349">
        <f t="shared" si="10"/>
        <v>19</v>
      </c>
      <c r="J349">
        <f t="shared" si="11"/>
        <v>3</v>
      </c>
    </row>
    <row r="350" spans="1:10" x14ac:dyDescent="0.5">
      <c r="A350" s="1">
        <v>43242.826388888891</v>
      </c>
      <c r="B350" s="1">
        <v>43242.906944444447</v>
      </c>
      <c r="C350" t="s">
        <v>147</v>
      </c>
      <c r="D350" t="s">
        <v>382</v>
      </c>
      <c r="E350" t="s">
        <v>383</v>
      </c>
      <c r="F350" t="s">
        <v>11</v>
      </c>
      <c r="H350">
        <v>116</v>
      </c>
      <c r="I350">
        <f t="shared" si="10"/>
        <v>19</v>
      </c>
      <c r="J350">
        <f t="shared" si="11"/>
        <v>3</v>
      </c>
    </row>
    <row r="351" spans="1:10" x14ac:dyDescent="0.5">
      <c r="A351" s="1">
        <v>43242.829861111109</v>
      </c>
      <c r="B351" s="1">
        <v>43242.834722222222</v>
      </c>
      <c r="C351" t="s">
        <v>65</v>
      </c>
      <c r="D351" t="s">
        <v>44</v>
      </c>
      <c r="E351" t="s">
        <v>279</v>
      </c>
      <c r="F351" t="s">
        <v>11</v>
      </c>
      <c r="H351">
        <v>7</v>
      </c>
      <c r="I351">
        <f t="shared" si="10"/>
        <v>19</v>
      </c>
      <c r="J351">
        <f t="shared" si="11"/>
        <v>3</v>
      </c>
    </row>
    <row r="352" spans="1:10" x14ac:dyDescent="0.5">
      <c r="A352" s="1">
        <v>43242.84375</v>
      </c>
      <c r="B352" s="1">
        <v>43242.84652777778</v>
      </c>
      <c r="C352" t="s">
        <v>78</v>
      </c>
      <c r="D352" t="s">
        <v>66</v>
      </c>
      <c r="E352" t="s">
        <v>280</v>
      </c>
      <c r="F352" t="s">
        <v>11</v>
      </c>
      <c r="H352">
        <v>4</v>
      </c>
      <c r="I352">
        <f t="shared" si="10"/>
        <v>20</v>
      </c>
      <c r="J352">
        <f t="shared" si="11"/>
        <v>3</v>
      </c>
    </row>
    <row r="353" spans="1:10" x14ac:dyDescent="0.5">
      <c r="A353" s="1">
        <v>43242.847222222219</v>
      </c>
      <c r="C353" t="s">
        <v>149</v>
      </c>
      <c r="D353" t="s">
        <v>28</v>
      </c>
      <c r="E353" t="s">
        <v>150</v>
      </c>
      <c r="F353" t="s">
        <v>21</v>
      </c>
      <c r="I353">
        <f t="shared" si="10"/>
        <v>20</v>
      </c>
      <c r="J353">
        <f t="shared" si="11"/>
        <v>3</v>
      </c>
    </row>
    <row r="354" spans="1:10" x14ac:dyDescent="0.5">
      <c r="A354" s="1">
        <v>43242.847222222219</v>
      </c>
      <c r="B354" s="1">
        <v>43242.873611111114</v>
      </c>
      <c r="C354" t="s">
        <v>52</v>
      </c>
      <c r="D354" t="s">
        <v>28</v>
      </c>
      <c r="E354" t="s">
        <v>281</v>
      </c>
      <c r="F354" t="s">
        <v>11</v>
      </c>
      <c r="H354">
        <v>38</v>
      </c>
      <c r="I354">
        <f t="shared" si="10"/>
        <v>20</v>
      </c>
      <c r="J354">
        <f t="shared" si="11"/>
        <v>3</v>
      </c>
    </row>
    <row r="355" spans="1:10" x14ac:dyDescent="0.5">
      <c r="A355" s="1">
        <v>43242.850694444445</v>
      </c>
      <c r="B355" s="1">
        <v>43242.900694444441</v>
      </c>
      <c r="C355" t="s">
        <v>65</v>
      </c>
      <c r="D355" t="s">
        <v>66</v>
      </c>
      <c r="E355" t="s">
        <v>282</v>
      </c>
      <c r="F355" t="s">
        <v>11</v>
      </c>
      <c r="H355">
        <v>72</v>
      </c>
      <c r="I355">
        <f t="shared" si="10"/>
        <v>20</v>
      </c>
      <c r="J355">
        <f t="shared" si="11"/>
        <v>3</v>
      </c>
    </row>
    <row r="356" spans="1:10" x14ac:dyDescent="0.5">
      <c r="A356" s="1">
        <v>43242.857638888891</v>
      </c>
      <c r="B356" s="1">
        <v>43242.904861111114</v>
      </c>
      <c r="C356" t="s">
        <v>15</v>
      </c>
      <c r="D356" t="s">
        <v>16</v>
      </c>
      <c r="E356" t="s">
        <v>284</v>
      </c>
      <c r="F356" t="s">
        <v>11</v>
      </c>
      <c r="H356">
        <v>68</v>
      </c>
      <c r="I356">
        <f t="shared" si="10"/>
        <v>20</v>
      </c>
      <c r="J356">
        <f t="shared" si="11"/>
        <v>3</v>
      </c>
    </row>
    <row r="357" spans="1:10" x14ac:dyDescent="0.5">
      <c r="A357" s="1">
        <v>43242.861111111109</v>
      </c>
      <c r="B357" s="1">
        <v>43242.852083333331</v>
      </c>
      <c r="C357" t="s">
        <v>121</v>
      </c>
      <c r="D357" t="s">
        <v>122</v>
      </c>
      <c r="E357" t="s">
        <v>285</v>
      </c>
      <c r="F357" t="s">
        <v>11</v>
      </c>
      <c r="H357">
        <v>-13</v>
      </c>
      <c r="I357">
        <f t="shared" si="10"/>
        <v>20</v>
      </c>
      <c r="J357">
        <f t="shared" si="11"/>
        <v>3</v>
      </c>
    </row>
    <row r="358" spans="1:10" x14ac:dyDescent="0.5">
      <c r="A358" s="1">
        <v>43242.861111111109</v>
      </c>
      <c r="B358" s="1">
        <v>43242.90902777778</v>
      </c>
      <c r="C358" t="s">
        <v>73</v>
      </c>
      <c r="D358" t="s">
        <v>28</v>
      </c>
      <c r="E358" t="s">
        <v>293</v>
      </c>
      <c r="F358" t="s">
        <v>11</v>
      </c>
      <c r="H358">
        <v>69</v>
      </c>
      <c r="I358">
        <f t="shared" si="10"/>
        <v>20</v>
      </c>
      <c r="J358">
        <f t="shared" si="11"/>
        <v>3</v>
      </c>
    </row>
    <row r="359" spans="1:10" x14ac:dyDescent="0.5">
      <c r="A359" s="1">
        <v>43242.864583333336</v>
      </c>
      <c r="C359" t="s">
        <v>286</v>
      </c>
      <c r="D359" t="s">
        <v>28</v>
      </c>
      <c r="E359" t="s">
        <v>287</v>
      </c>
      <c r="F359" t="s">
        <v>21</v>
      </c>
      <c r="I359">
        <f t="shared" si="10"/>
        <v>20</v>
      </c>
      <c r="J359">
        <f t="shared" si="11"/>
        <v>3</v>
      </c>
    </row>
    <row r="360" spans="1:10" x14ac:dyDescent="0.5">
      <c r="A360" s="1">
        <v>43242.864583333336</v>
      </c>
      <c r="B360" s="1">
        <v>43242.884722222225</v>
      </c>
      <c r="C360" t="s">
        <v>288</v>
      </c>
      <c r="D360" t="s">
        <v>28</v>
      </c>
      <c r="E360" t="s">
        <v>289</v>
      </c>
      <c r="F360" t="s">
        <v>11</v>
      </c>
      <c r="H360">
        <v>29</v>
      </c>
      <c r="I360">
        <f t="shared" si="10"/>
        <v>20</v>
      </c>
      <c r="J360">
        <f t="shared" si="11"/>
        <v>3</v>
      </c>
    </row>
    <row r="361" spans="1:10" x14ac:dyDescent="0.5">
      <c r="A361" s="1">
        <v>43242.868055555555</v>
      </c>
      <c r="B361" s="1">
        <v>43242.882638888892</v>
      </c>
      <c r="C361" t="s">
        <v>140</v>
      </c>
      <c r="D361" t="s">
        <v>141</v>
      </c>
      <c r="E361" t="s">
        <v>290</v>
      </c>
      <c r="F361" t="s">
        <v>11</v>
      </c>
      <c r="H361">
        <v>21</v>
      </c>
      <c r="I361">
        <f t="shared" si="10"/>
        <v>20</v>
      </c>
      <c r="J361">
        <f t="shared" si="11"/>
        <v>3</v>
      </c>
    </row>
    <row r="362" spans="1:10" x14ac:dyDescent="0.5">
      <c r="A362" s="1">
        <v>43242.871527777781</v>
      </c>
      <c r="C362" t="s">
        <v>82</v>
      </c>
      <c r="D362" t="s">
        <v>28</v>
      </c>
      <c r="E362" t="s">
        <v>212</v>
      </c>
      <c r="F362" t="s">
        <v>21</v>
      </c>
      <c r="I362">
        <f t="shared" si="10"/>
        <v>20</v>
      </c>
      <c r="J362">
        <f t="shared" si="11"/>
        <v>3</v>
      </c>
    </row>
    <row r="363" spans="1:10" x14ac:dyDescent="0.5">
      <c r="A363" s="1">
        <v>43242.875</v>
      </c>
      <c r="C363" t="s">
        <v>131</v>
      </c>
      <c r="D363" t="s">
        <v>28</v>
      </c>
      <c r="E363" t="s">
        <v>225</v>
      </c>
      <c r="F363" t="s">
        <v>21</v>
      </c>
      <c r="I363">
        <f t="shared" si="10"/>
        <v>21</v>
      </c>
      <c r="J363">
        <f t="shared" si="11"/>
        <v>3</v>
      </c>
    </row>
    <row r="364" spans="1:10" x14ac:dyDescent="0.5">
      <c r="A364" s="1">
        <v>43242.878472222219</v>
      </c>
      <c r="C364" t="s">
        <v>61</v>
      </c>
      <c r="D364" t="s">
        <v>28</v>
      </c>
      <c r="E364" t="s">
        <v>295</v>
      </c>
      <c r="F364" t="s">
        <v>21</v>
      </c>
      <c r="I364">
        <f t="shared" si="10"/>
        <v>21</v>
      </c>
      <c r="J364">
        <f t="shared" si="11"/>
        <v>3</v>
      </c>
    </row>
    <row r="365" spans="1:10" x14ac:dyDescent="0.5">
      <c r="A365" s="1">
        <v>43242.878472222219</v>
      </c>
      <c r="C365" t="s">
        <v>163</v>
      </c>
      <c r="D365" t="s">
        <v>28</v>
      </c>
      <c r="E365" t="s">
        <v>294</v>
      </c>
      <c r="F365" t="s">
        <v>21</v>
      </c>
      <c r="I365">
        <f t="shared" si="10"/>
        <v>21</v>
      </c>
      <c r="J365">
        <f t="shared" si="11"/>
        <v>3</v>
      </c>
    </row>
    <row r="366" spans="1:10" x14ac:dyDescent="0.5">
      <c r="A366" s="1">
        <v>43242.899305555555</v>
      </c>
      <c r="B366" s="1">
        <v>43242.915972222225</v>
      </c>
      <c r="C366" t="s">
        <v>43</v>
      </c>
      <c r="D366" t="s">
        <v>44</v>
      </c>
      <c r="E366" t="s">
        <v>297</v>
      </c>
      <c r="F366" t="s">
        <v>11</v>
      </c>
      <c r="H366">
        <v>24</v>
      </c>
      <c r="I366">
        <f t="shared" si="10"/>
        <v>21</v>
      </c>
      <c r="J366">
        <f t="shared" si="11"/>
        <v>3</v>
      </c>
    </row>
    <row r="367" spans="1:10" x14ac:dyDescent="0.5">
      <c r="A367" s="1">
        <v>43242.90625</v>
      </c>
      <c r="B367" s="1">
        <v>43242.931944444441</v>
      </c>
      <c r="C367" t="s">
        <v>78</v>
      </c>
      <c r="D367" t="s">
        <v>44</v>
      </c>
      <c r="E367" t="s">
        <v>298</v>
      </c>
      <c r="F367" t="s">
        <v>11</v>
      </c>
      <c r="H367">
        <v>37</v>
      </c>
      <c r="I367">
        <f t="shared" si="10"/>
        <v>21</v>
      </c>
      <c r="J367">
        <f t="shared" si="11"/>
        <v>3</v>
      </c>
    </row>
    <row r="368" spans="1:10" x14ac:dyDescent="0.5">
      <c r="A368" s="1">
        <v>43242.909722222219</v>
      </c>
      <c r="B368" s="1">
        <v>43242.912499999999</v>
      </c>
      <c r="C368" t="s">
        <v>49</v>
      </c>
      <c r="D368" t="s">
        <v>50</v>
      </c>
      <c r="E368" t="s">
        <v>299</v>
      </c>
      <c r="F368" t="s">
        <v>11</v>
      </c>
      <c r="H368">
        <v>4</v>
      </c>
      <c r="I368">
        <f t="shared" si="10"/>
        <v>21</v>
      </c>
      <c r="J368">
        <f t="shared" si="11"/>
        <v>3</v>
      </c>
    </row>
    <row r="369" spans="1:10" x14ac:dyDescent="0.5">
      <c r="A369" s="1">
        <v>43242.913194444445</v>
      </c>
      <c r="B369" s="1">
        <v>43242.918055555558</v>
      </c>
      <c r="C369" t="s">
        <v>30</v>
      </c>
      <c r="D369" t="s">
        <v>44</v>
      </c>
      <c r="E369" t="s">
        <v>302</v>
      </c>
      <c r="F369" t="s">
        <v>11</v>
      </c>
      <c r="H369">
        <v>7</v>
      </c>
      <c r="I369">
        <f t="shared" si="10"/>
        <v>21</v>
      </c>
      <c r="J369">
        <f t="shared" si="11"/>
        <v>3</v>
      </c>
    </row>
    <row r="370" spans="1:10" x14ac:dyDescent="0.5">
      <c r="A370" s="1">
        <v>43242.913194444445</v>
      </c>
      <c r="B370" s="1">
        <v>43242.947222222225</v>
      </c>
      <c r="C370" t="s">
        <v>40</v>
      </c>
      <c r="D370" t="s">
        <v>41</v>
      </c>
      <c r="E370" t="s">
        <v>301</v>
      </c>
      <c r="F370" t="s">
        <v>11</v>
      </c>
      <c r="H370">
        <v>49</v>
      </c>
      <c r="I370">
        <f t="shared" si="10"/>
        <v>21</v>
      </c>
      <c r="J370">
        <f t="shared" si="11"/>
        <v>3</v>
      </c>
    </row>
    <row r="371" spans="1:10" x14ac:dyDescent="0.5">
      <c r="A371" s="1">
        <v>43242.913194444445</v>
      </c>
      <c r="B371" s="1">
        <v>43242.974999999999</v>
      </c>
      <c r="C371" t="s">
        <v>15</v>
      </c>
      <c r="D371" t="s">
        <v>16</v>
      </c>
      <c r="E371" t="s">
        <v>300</v>
      </c>
      <c r="F371" t="s">
        <v>11</v>
      </c>
      <c r="H371">
        <v>89</v>
      </c>
      <c r="I371">
        <f t="shared" si="10"/>
        <v>21</v>
      </c>
      <c r="J371">
        <f t="shared" si="11"/>
        <v>3</v>
      </c>
    </row>
    <row r="372" spans="1:10" x14ac:dyDescent="0.5">
      <c r="A372" s="1">
        <v>43242.916666666664</v>
      </c>
      <c r="B372" s="1">
        <v>43242.936805555553</v>
      </c>
      <c r="C372" t="s">
        <v>65</v>
      </c>
      <c r="D372" t="s">
        <v>44</v>
      </c>
      <c r="E372" t="s">
        <v>303</v>
      </c>
      <c r="F372" t="s">
        <v>11</v>
      </c>
      <c r="H372">
        <v>29</v>
      </c>
      <c r="I372">
        <f t="shared" si="10"/>
        <v>22</v>
      </c>
      <c r="J372">
        <f t="shared" si="11"/>
        <v>3</v>
      </c>
    </row>
    <row r="373" spans="1:10" x14ac:dyDescent="0.5">
      <c r="A373" s="1">
        <v>43242.920138888891</v>
      </c>
      <c r="B373" s="1">
        <v>43242.9375</v>
      </c>
      <c r="C373" t="s">
        <v>111</v>
      </c>
      <c r="D373" t="s">
        <v>113</v>
      </c>
      <c r="E373" t="s">
        <v>306</v>
      </c>
      <c r="F373" t="s">
        <v>11</v>
      </c>
      <c r="H373">
        <v>25</v>
      </c>
      <c r="I373">
        <f t="shared" si="10"/>
        <v>22</v>
      </c>
      <c r="J373">
        <f t="shared" si="11"/>
        <v>3</v>
      </c>
    </row>
    <row r="374" spans="1:10" x14ac:dyDescent="0.5">
      <c r="A374" s="1">
        <v>43242.920138888891</v>
      </c>
      <c r="B374" s="1">
        <v>43242.94027777778</v>
      </c>
      <c r="C374" t="s">
        <v>46</v>
      </c>
      <c r="D374" t="s">
        <v>47</v>
      </c>
      <c r="E374" t="s">
        <v>305</v>
      </c>
      <c r="F374" t="s">
        <v>11</v>
      </c>
      <c r="H374">
        <v>29</v>
      </c>
      <c r="I374">
        <f t="shared" si="10"/>
        <v>22</v>
      </c>
      <c r="J374">
        <f t="shared" si="11"/>
        <v>3</v>
      </c>
    </row>
    <row r="375" spans="1:10" x14ac:dyDescent="0.5">
      <c r="A375" s="1">
        <v>43242.923611111109</v>
      </c>
      <c r="C375" t="s">
        <v>59</v>
      </c>
      <c r="D375" t="s">
        <v>28</v>
      </c>
      <c r="E375" t="s">
        <v>307</v>
      </c>
      <c r="F375" t="s">
        <v>21</v>
      </c>
      <c r="I375">
        <f t="shared" si="10"/>
        <v>22</v>
      </c>
      <c r="J375">
        <f t="shared" si="11"/>
        <v>3</v>
      </c>
    </row>
    <row r="376" spans="1:10" x14ac:dyDescent="0.5">
      <c r="A376" s="1">
        <v>43242.927083333336</v>
      </c>
      <c r="B376" s="1">
        <v>43242.936111111114</v>
      </c>
      <c r="C376" t="s">
        <v>37</v>
      </c>
      <c r="D376" t="s">
        <v>38</v>
      </c>
      <c r="E376" t="s">
        <v>308</v>
      </c>
      <c r="F376" t="s">
        <v>11</v>
      </c>
      <c r="H376">
        <v>13</v>
      </c>
      <c r="I376">
        <f t="shared" si="10"/>
        <v>22</v>
      </c>
      <c r="J376">
        <f t="shared" si="11"/>
        <v>3</v>
      </c>
    </row>
    <row r="377" spans="1:10" x14ac:dyDescent="0.5">
      <c r="A377" s="1">
        <v>43242.934027777781</v>
      </c>
      <c r="B377" s="1">
        <v>43242.954861111109</v>
      </c>
      <c r="C377" t="s">
        <v>65</v>
      </c>
      <c r="D377" t="s">
        <v>66</v>
      </c>
      <c r="E377" t="s">
        <v>310</v>
      </c>
      <c r="F377" t="s">
        <v>11</v>
      </c>
      <c r="H377">
        <v>30</v>
      </c>
      <c r="I377">
        <f t="shared" si="10"/>
        <v>22</v>
      </c>
      <c r="J377">
        <f t="shared" si="11"/>
        <v>3</v>
      </c>
    </row>
    <row r="378" spans="1:10" x14ac:dyDescent="0.5">
      <c r="A378" s="1">
        <v>43242.9375</v>
      </c>
      <c r="C378" t="s">
        <v>32</v>
      </c>
      <c r="D378" t="s">
        <v>28</v>
      </c>
      <c r="E378" t="s">
        <v>312</v>
      </c>
      <c r="F378" t="s">
        <v>21</v>
      </c>
      <c r="I378">
        <f t="shared" si="10"/>
        <v>22</v>
      </c>
      <c r="J378">
        <f t="shared" si="11"/>
        <v>3</v>
      </c>
    </row>
    <row r="379" spans="1:10" x14ac:dyDescent="0.5">
      <c r="A379" s="1">
        <v>43242.9375</v>
      </c>
      <c r="C379" t="s">
        <v>73</v>
      </c>
      <c r="D379" t="s">
        <v>28</v>
      </c>
      <c r="E379" t="s">
        <v>384</v>
      </c>
      <c r="F379" t="s">
        <v>21</v>
      </c>
      <c r="I379">
        <f t="shared" si="10"/>
        <v>22</v>
      </c>
      <c r="J379">
        <f t="shared" si="11"/>
        <v>3</v>
      </c>
    </row>
    <row r="380" spans="1:10" x14ac:dyDescent="0.5">
      <c r="A380" s="1">
        <v>43242.9375</v>
      </c>
      <c r="B380" s="1">
        <v>43242.929861111108</v>
      </c>
      <c r="C380" t="s">
        <v>85</v>
      </c>
      <c r="D380" t="s">
        <v>28</v>
      </c>
      <c r="E380" t="s">
        <v>311</v>
      </c>
      <c r="F380" t="s">
        <v>11</v>
      </c>
      <c r="H380">
        <v>-11</v>
      </c>
      <c r="I380">
        <f t="shared" si="10"/>
        <v>22</v>
      </c>
      <c r="J380">
        <f t="shared" si="11"/>
        <v>3</v>
      </c>
    </row>
    <row r="381" spans="1:10" x14ac:dyDescent="0.5">
      <c r="A381" s="1">
        <v>43242.9375</v>
      </c>
      <c r="B381" s="1">
        <v>43242.96597222222</v>
      </c>
      <c r="C381" t="s">
        <v>385</v>
      </c>
      <c r="D381" t="s">
        <v>28</v>
      </c>
      <c r="E381" t="s">
        <v>386</v>
      </c>
      <c r="F381" t="s">
        <v>11</v>
      </c>
      <c r="H381">
        <v>41</v>
      </c>
      <c r="I381">
        <f t="shared" si="10"/>
        <v>22</v>
      </c>
      <c r="J381">
        <f t="shared" si="11"/>
        <v>3</v>
      </c>
    </row>
    <row r="382" spans="1:10" x14ac:dyDescent="0.5">
      <c r="A382" s="1">
        <v>43242.940972222219</v>
      </c>
      <c r="C382" t="s">
        <v>111</v>
      </c>
      <c r="D382" t="s">
        <v>28</v>
      </c>
      <c r="E382" t="s">
        <v>313</v>
      </c>
      <c r="F382" t="s">
        <v>21</v>
      </c>
      <c r="I382">
        <f t="shared" si="10"/>
        <v>22</v>
      </c>
      <c r="J382">
        <f t="shared" si="11"/>
        <v>3</v>
      </c>
    </row>
    <row r="383" spans="1:10" x14ac:dyDescent="0.5">
      <c r="A383" s="1">
        <v>43242.944444444445</v>
      </c>
      <c r="B383" s="1">
        <v>43242.963888888888</v>
      </c>
      <c r="C383" t="s">
        <v>15</v>
      </c>
      <c r="D383" t="s">
        <v>28</v>
      </c>
      <c r="E383" t="s">
        <v>387</v>
      </c>
      <c r="F383" t="s">
        <v>11</v>
      </c>
      <c r="H383">
        <v>28</v>
      </c>
      <c r="I383">
        <f t="shared" si="10"/>
        <v>22</v>
      </c>
      <c r="J383">
        <f t="shared" si="11"/>
        <v>3</v>
      </c>
    </row>
    <row r="384" spans="1:10" x14ac:dyDescent="0.5">
      <c r="A384" s="1">
        <v>43242.947916666664</v>
      </c>
      <c r="B384" s="1">
        <v>43242.944444444445</v>
      </c>
      <c r="C384" t="s">
        <v>30</v>
      </c>
      <c r="D384" t="s">
        <v>28</v>
      </c>
      <c r="E384" t="s">
        <v>317</v>
      </c>
      <c r="F384" t="s">
        <v>11</v>
      </c>
      <c r="H384">
        <v>-5</v>
      </c>
      <c r="I384">
        <f t="shared" si="10"/>
        <v>22</v>
      </c>
      <c r="J384">
        <f t="shared" si="11"/>
        <v>3</v>
      </c>
    </row>
    <row r="385" spans="1:10" x14ac:dyDescent="0.5">
      <c r="A385" s="1">
        <v>43242.947916666664</v>
      </c>
      <c r="B385" s="1">
        <v>43242.946527777778</v>
      </c>
      <c r="C385" t="s">
        <v>388</v>
      </c>
      <c r="D385" t="s">
        <v>28</v>
      </c>
      <c r="E385" t="s">
        <v>389</v>
      </c>
      <c r="F385" t="s">
        <v>11</v>
      </c>
      <c r="H385">
        <v>-2</v>
      </c>
      <c r="I385">
        <f t="shared" si="10"/>
        <v>22</v>
      </c>
      <c r="J385">
        <f t="shared" si="11"/>
        <v>3</v>
      </c>
    </row>
    <row r="386" spans="1:10" x14ac:dyDescent="0.5">
      <c r="A386" s="1">
        <v>43242.947916666664</v>
      </c>
      <c r="B386" s="1">
        <v>43242.951388888891</v>
      </c>
      <c r="C386" t="s">
        <v>178</v>
      </c>
      <c r="D386" t="s">
        <v>28</v>
      </c>
      <c r="E386" t="s">
        <v>179</v>
      </c>
      <c r="F386" t="s">
        <v>11</v>
      </c>
      <c r="H386">
        <v>5</v>
      </c>
      <c r="I386">
        <f t="shared" si="10"/>
        <v>22</v>
      </c>
      <c r="J386">
        <f t="shared" si="11"/>
        <v>3</v>
      </c>
    </row>
    <row r="387" spans="1:10" x14ac:dyDescent="0.5">
      <c r="A387" s="1">
        <v>43242.951388888891</v>
      </c>
      <c r="C387" t="s">
        <v>61</v>
      </c>
      <c r="D387" t="s">
        <v>28</v>
      </c>
      <c r="E387" t="s">
        <v>320</v>
      </c>
      <c r="F387" t="s">
        <v>21</v>
      </c>
      <c r="I387">
        <f t="shared" ref="I387:I450" si="12">IF(A387&lt;&gt;"",HOUR(A387),"")</f>
        <v>22</v>
      </c>
      <c r="J387">
        <f t="shared" ref="J387:J450" si="13">IF(A387&lt;&gt;"",WEEKDAY(A387),"")</f>
        <v>3</v>
      </c>
    </row>
    <row r="388" spans="1:10" x14ac:dyDescent="0.5">
      <c r="A388" s="1">
        <v>43242.954861111109</v>
      </c>
      <c r="C388" t="s">
        <v>235</v>
      </c>
      <c r="D388" t="s">
        <v>28</v>
      </c>
      <c r="E388" t="s">
        <v>236</v>
      </c>
      <c r="F388" t="s">
        <v>21</v>
      </c>
      <c r="I388">
        <f t="shared" si="12"/>
        <v>22</v>
      </c>
      <c r="J388">
        <f t="shared" si="13"/>
        <v>3</v>
      </c>
    </row>
    <row r="389" spans="1:10" x14ac:dyDescent="0.5">
      <c r="A389" s="1">
        <v>43242.954861111109</v>
      </c>
      <c r="C389" t="s">
        <v>159</v>
      </c>
      <c r="D389" t="s">
        <v>28</v>
      </c>
      <c r="E389" t="s">
        <v>309</v>
      </c>
      <c r="F389" t="s">
        <v>21</v>
      </c>
      <c r="I389">
        <f t="shared" si="12"/>
        <v>22</v>
      </c>
      <c r="J389">
        <f t="shared" si="13"/>
        <v>3</v>
      </c>
    </row>
    <row r="390" spans="1:10" x14ac:dyDescent="0.5">
      <c r="A390" s="1">
        <v>43242.954861111109</v>
      </c>
      <c r="B390" s="1">
        <v>43242.966666666667</v>
      </c>
      <c r="C390" t="s">
        <v>365</v>
      </c>
      <c r="D390" t="s">
        <v>28</v>
      </c>
      <c r="E390" t="s">
        <v>390</v>
      </c>
      <c r="F390" t="s">
        <v>11</v>
      </c>
      <c r="H390">
        <v>17</v>
      </c>
      <c r="I390">
        <f t="shared" si="12"/>
        <v>22</v>
      </c>
      <c r="J390">
        <f t="shared" si="13"/>
        <v>3</v>
      </c>
    </row>
    <row r="391" spans="1:10" x14ac:dyDescent="0.5">
      <c r="A391" s="1">
        <v>43242.954861111109</v>
      </c>
      <c r="B391" s="1">
        <v>43242.981944444444</v>
      </c>
      <c r="C391" t="s">
        <v>111</v>
      </c>
      <c r="D391" t="s">
        <v>44</v>
      </c>
      <c r="E391" t="s">
        <v>323</v>
      </c>
      <c r="F391" t="s">
        <v>11</v>
      </c>
      <c r="H391">
        <v>39</v>
      </c>
      <c r="I391">
        <f t="shared" si="12"/>
        <v>22</v>
      </c>
      <c r="J391">
        <f t="shared" si="13"/>
        <v>3</v>
      </c>
    </row>
    <row r="392" spans="1:10" x14ac:dyDescent="0.5">
      <c r="A392" s="1">
        <v>43242.958333333336</v>
      </c>
      <c r="B392" s="1">
        <v>43242.956944444442</v>
      </c>
      <c r="C392" t="s">
        <v>85</v>
      </c>
      <c r="D392" t="s">
        <v>101</v>
      </c>
      <c r="E392" t="s">
        <v>325</v>
      </c>
      <c r="F392" t="s">
        <v>11</v>
      </c>
      <c r="H392">
        <v>-2</v>
      </c>
      <c r="I392">
        <f t="shared" si="12"/>
        <v>23</v>
      </c>
      <c r="J392">
        <f t="shared" si="13"/>
        <v>3</v>
      </c>
    </row>
    <row r="393" spans="1:10" x14ac:dyDescent="0.5">
      <c r="A393" s="1">
        <v>43242.958333333336</v>
      </c>
      <c r="B393" s="1">
        <v>43242.977777777778</v>
      </c>
      <c r="C393" t="s">
        <v>32</v>
      </c>
      <c r="D393" t="s">
        <v>44</v>
      </c>
      <c r="E393" t="s">
        <v>318</v>
      </c>
      <c r="F393" t="s">
        <v>11</v>
      </c>
      <c r="H393">
        <v>28</v>
      </c>
      <c r="I393">
        <f t="shared" si="12"/>
        <v>23</v>
      </c>
      <c r="J393">
        <f t="shared" si="13"/>
        <v>3</v>
      </c>
    </row>
    <row r="394" spans="1:10" x14ac:dyDescent="0.5">
      <c r="A394" s="1">
        <v>43242.958333333336</v>
      </c>
      <c r="B394" s="1">
        <v>43242.984722222223</v>
      </c>
      <c r="C394" t="s">
        <v>57</v>
      </c>
      <c r="D394" t="s">
        <v>47</v>
      </c>
      <c r="E394" t="s">
        <v>391</v>
      </c>
      <c r="F394" t="s">
        <v>11</v>
      </c>
      <c r="H394">
        <v>38</v>
      </c>
      <c r="I394">
        <f t="shared" si="12"/>
        <v>23</v>
      </c>
      <c r="J394">
        <f t="shared" si="13"/>
        <v>3</v>
      </c>
    </row>
    <row r="395" spans="1:10" x14ac:dyDescent="0.5">
      <c r="A395" s="1">
        <v>43242.975694444445</v>
      </c>
      <c r="B395" s="1">
        <v>43242.984027777777</v>
      </c>
      <c r="C395" t="s">
        <v>43</v>
      </c>
      <c r="D395" t="s">
        <v>44</v>
      </c>
      <c r="E395" t="s">
        <v>330</v>
      </c>
      <c r="F395" t="s">
        <v>11</v>
      </c>
      <c r="H395">
        <v>12</v>
      </c>
      <c r="I395">
        <f t="shared" si="12"/>
        <v>23</v>
      </c>
      <c r="J395">
        <f t="shared" si="13"/>
        <v>3</v>
      </c>
    </row>
    <row r="396" spans="1:10" x14ac:dyDescent="0.5">
      <c r="A396" s="1">
        <v>43243.302083333336</v>
      </c>
      <c r="B396" s="1">
        <v>43243.306250000001</v>
      </c>
      <c r="C396" t="s">
        <v>12</v>
      </c>
      <c r="D396" t="s">
        <v>13</v>
      </c>
      <c r="E396" t="s">
        <v>14</v>
      </c>
      <c r="F396" t="s">
        <v>11</v>
      </c>
      <c r="H396">
        <v>6</v>
      </c>
      <c r="I396">
        <f t="shared" si="12"/>
        <v>7</v>
      </c>
      <c r="J396">
        <f t="shared" si="13"/>
        <v>4</v>
      </c>
    </row>
    <row r="397" spans="1:10" x14ac:dyDescent="0.5">
      <c r="A397" s="1">
        <v>43243.315972222219</v>
      </c>
      <c r="B397" s="1">
        <v>43243.3125</v>
      </c>
      <c r="C397" t="s">
        <v>15</v>
      </c>
      <c r="D397" t="s">
        <v>16</v>
      </c>
      <c r="E397" t="s">
        <v>17</v>
      </c>
      <c r="F397" t="s">
        <v>11</v>
      </c>
      <c r="H397">
        <v>-5</v>
      </c>
      <c r="I397">
        <f t="shared" si="12"/>
        <v>7</v>
      </c>
      <c r="J397">
        <f t="shared" si="13"/>
        <v>4</v>
      </c>
    </row>
    <row r="398" spans="1:10" x14ac:dyDescent="0.5">
      <c r="A398" s="1">
        <v>43243.319444444445</v>
      </c>
      <c r="B398" s="1">
        <v>43243.415277777778</v>
      </c>
      <c r="C398" t="s">
        <v>18</v>
      </c>
      <c r="D398" t="s">
        <v>19</v>
      </c>
      <c r="E398" t="s">
        <v>20</v>
      </c>
      <c r="F398" t="s">
        <v>11</v>
      </c>
      <c r="H398">
        <v>138</v>
      </c>
      <c r="I398">
        <f t="shared" si="12"/>
        <v>7</v>
      </c>
      <c r="J398">
        <f t="shared" si="13"/>
        <v>4</v>
      </c>
    </row>
    <row r="399" spans="1:10" x14ac:dyDescent="0.5">
      <c r="A399" s="1">
        <v>43243.322916666664</v>
      </c>
      <c r="B399" s="1">
        <v>43243.309027777781</v>
      </c>
      <c r="C399" t="s">
        <v>24</v>
      </c>
      <c r="D399" t="s">
        <v>25</v>
      </c>
      <c r="E399" t="s">
        <v>26</v>
      </c>
      <c r="F399" t="s">
        <v>11</v>
      </c>
      <c r="H399">
        <v>-20</v>
      </c>
      <c r="I399">
        <f t="shared" si="12"/>
        <v>7</v>
      </c>
      <c r="J399">
        <f t="shared" si="13"/>
        <v>4</v>
      </c>
    </row>
    <row r="400" spans="1:10" x14ac:dyDescent="0.5">
      <c r="A400" s="1">
        <v>43243.322916666664</v>
      </c>
      <c r="B400" s="1">
        <v>43243.31527777778</v>
      </c>
      <c r="C400" t="s">
        <v>22</v>
      </c>
      <c r="D400" t="s">
        <v>19</v>
      </c>
      <c r="E400" t="s">
        <v>23</v>
      </c>
      <c r="F400" t="s">
        <v>11</v>
      </c>
      <c r="H400">
        <v>-11</v>
      </c>
      <c r="I400">
        <f t="shared" si="12"/>
        <v>7</v>
      </c>
      <c r="J400">
        <f t="shared" si="13"/>
        <v>4</v>
      </c>
    </row>
    <row r="401" spans="1:10" x14ac:dyDescent="0.5">
      <c r="A401" s="1">
        <v>43243.322916666664</v>
      </c>
      <c r="B401" s="1">
        <v>43243.320833333331</v>
      </c>
      <c r="C401" t="s">
        <v>140</v>
      </c>
      <c r="D401" t="s">
        <v>141</v>
      </c>
      <c r="E401" t="s">
        <v>332</v>
      </c>
      <c r="F401" t="s">
        <v>11</v>
      </c>
      <c r="H401">
        <v>-3</v>
      </c>
      <c r="I401">
        <f t="shared" si="12"/>
        <v>7</v>
      </c>
      <c r="J401">
        <f t="shared" si="13"/>
        <v>4</v>
      </c>
    </row>
    <row r="402" spans="1:10" x14ac:dyDescent="0.5">
      <c r="A402" s="1">
        <v>43243.326388888891</v>
      </c>
      <c r="B402" s="1">
        <v>43243.322916666664</v>
      </c>
      <c r="C402" t="s">
        <v>27</v>
      </c>
      <c r="D402" t="s">
        <v>28</v>
      </c>
      <c r="E402" t="s">
        <v>29</v>
      </c>
      <c r="F402" t="s">
        <v>11</v>
      </c>
      <c r="H402">
        <v>-5</v>
      </c>
      <c r="I402">
        <f t="shared" si="12"/>
        <v>7</v>
      </c>
      <c r="J402">
        <f t="shared" si="13"/>
        <v>4</v>
      </c>
    </row>
    <row r="403" spans="1:10" x14ac:dyDescent="0.5">
      <c r="A403" s="1">
        <v>43243.333333333336</v>
      </c>
      <c r="B403" s="1">
        <v>43243.388194444444</v>
      </c>
      <c r="C403" t="s">
        <v>30</v>
      </c>
      <c r="D403" t="s">
        <v>28</v>
      </c>
      <c r="E403" t="s">
        <v>31</v>
      </c>
      <c r="F403" t="s">
        <v>11</v>
      </c>
      <c r="H403">
        <v>79</v>
      </c>
      <c r="I403">
        <f t="shared" si="12"/>
        <v>8</v>
      </c>
      <c r="J403">
        <f t="shared" si="13"/>
        <v>4</v>
      </c>
    </row>
    <row r="404" spans="1:10" x14ac:dyDescent="0.5">
      <c r="A404" s="1">
        <v>43243.34375</v>
      </c>
      <c r="B404" s="1">
        <v>43243.334722222222</v>
      </c>
      <c r="C404" t="s">
        <v>32</v>
      </c>
      <c r="D404" t="s">
        <v>28</v>
      </c>
      <c r="E404" t="s">
        <v>33</v>
      </c>
      <c r="F404" t="s">
        <v>11</v>
      </c>
      <c r="H404">
        <v>-13</v>
      </c>
      <c r="I404">
        <f t="shared" si="12"/>
        <v>8</v>
      </c>
      <c r="J404">
        <f t="shared" si="13"/>
        <v>4</v>
      </c>
    </row>
    <row r="405" spans="1:10" x14ac:dyDescent="0.5">
      <c r="A405" s="1">
        <v>43243.347222222219</v>
      </c>
      <c r="B405" s="1">
        <v>43243.339583333334</v>
      </c>
      <c r="C405" t="s">
        <v>40</v>
      </c>
      <c r="D405" t="s">
        <v>41</v>
      </c>
      <c r="E405" t="s">
        <v>42</v>
      </c>
      <c r="F405" t="s">
        <v>11</v>
      </c>
      <c r="H405">
        <v>-11</v>
      </c>
      <c r="I405">
        <f t="shared" si="12"/>
        <v>8</v>
      </c>
      <c r="J405">
        <f t="shared" si="13"/>
        <v>4</v>
      </c>
    </row>
    <row r="406" spans="1:10" x14ac:dyDescent="0.5">
      <c r="A406" s="1">
        <v>43243.347222222219</v>
      </c>
      <c r="B406" s="1">
        <v>43243.354861111111</v>
      </c>
      <c r="C406" t="s">
        <v>37</v>
      </c>
      <c r="D406" t="s">
        <v>38</v>
      </c>
      <c r="E406" t="s">
        <v>39</v>
      </c>
      <c r="F406" t="s">
        <v>11</v>
      </c>
      <c r="H406">
        <v>11</v>
      </c>
      <c r="I406">
        <f t="shared" si="12"/>
        <v>8</v>
      </c>
      <c r="J406">
        <f t="shared" si="13"/>
        <v>4</v>
      </c>
    </row>
    <row r="407" spans="1:10" x14ac:dyDescent="0.5">
      <c r="A407" s="1">
        <v>43243.350694444445</v>
      </c>
      <c r="B407" s="1">
        <v>43243.334027777775</v>
      </c>
      <c r="C407" t="s">
        <v>144</v>
      </c>
      <c r="D407" t="s">
        <v>28</v>
      </c>
      <c r="E407" t="s">
        <v>145</v>
      </c>
      <c r="F407" t="s">
        <v>11</v>
      </c>
      <c r="H407">
        <v>-24</v>
      </c>
      <c r="I407">
        <f t="shared" si="12"/>
        <v>8</v>
      </c>
      <c r="J407">
        <f t="shared" si="13"/>
        <v>4</v>
      </c>
    </row>
    <row r="408" spans="1:10" x14ac:dyDescent="0.5">
      <c r="A408" s="1">
        <v>43243.350694444445</v>
      </c>
      <c r="B408" s="1">
        <v>43243.347916666666</v>
      </c>
      <c r="C408" t="s">
        <v>43</v>
      </c>
      <c r="D408" t="s">
        <v>44</v>
      </c>
      <c r="E408" t="s">
        <v>45</v>
      </c>
      <c r="F408" t="s">
        <v>11</v>
      </c>
      <c r="H408">
        <v>-4</v>
      </c>
      <c r="I408">
        <f t="shared" si="12"/>
        <v>8</v>
      </c>
      <c r="J408">
        <f t="shared" si="13"/>
        <v>4</v>
      </c>
    </row>
    <row r="409" spans="1:10" x14ac:dyDescent="0.5">
      <c r="A409" s="1">
        <v>43243.354166666664</v>
      </c>
      <c r="B409" s="1">
        <v>43243.357638888891</v>
      </c>
      <c r="C409" t="s">
        <v>46</v>
      </c>
      <c r="D409" t="s">
        <v>47</v>
      </c>
      <c r="E409" t="s">
        <v>48</v>
      </c>
      <c r="F409" t="s">
        <v>11</v>
      </c>
      <c r="H409">
        <v>5</v>
      </c>
      <c r="I409">
        <f t="shared" si="12"/>
        <v>8</v>
      </c>
      <c r="J409">
        <f t="shared" si="13"/>
        <v>4</v>
      </c>
    </row>
    <row r="410" spans="1:10" x14ac:dyDescent="0.5">
      <c r="A410" s="1">
        <v>43243.361111111109</v>
      </c>
      <c r="B410" s="1">
        <v>43243.35833333333</v>
      </c>
      <c r="C410" t="s">
        <v>202</v>
      </c>
      <c r="D410" t="s">
        <v>203</v>
      </c>
      <c r="E410" t="s">
        <v>333</v>
      </c>
      <c r="F410" t="s">
        <v>11</v>
      </c>
      <c r="H410">
        <v>-4</v>
      </c>
      <c r="I410">
        <f t="shared" si="12"/>
        <v>8</v>
      </c>
      <c r="J410">
        <f t="shared" si="13"/>
        <v>4</v>
      </c>
    </row>
    <row r="411" spans="1:10" x14ac:dyDescent="0.5">
      <c r="A411" s="1">
        <v>43243.364583333336</v>
      </c>
      <c r="B411" s="1">
        <v>43243.36041666667</v>
      </c>
      <c r="C411" t="s">
        <v>49</v>
      </c>
      <c r="D411" t="s">
        <v>50</v>
      </c>
      <c r="E411" t="s">
        <v>51</v>
      </c>
      <c r="F411" t="s">
        <v>11</v>
      </c>
      <c r="H411">
        <v>-6</v>
      </c>
      <c r="I411">
        <f t="shared" si="12"/>
        <v>8</v>
      </c>
      <c r="J411">
        <f t="shared" si="13"/>
        <v>4</v>
      </c>
    </row>
    <row r="412" spans="1:10" x14ac:dyDescent="0.5">
      <c r="A412" s="1">
        <v>43243.368055555555</v>
      </c>
      <c r="B412" s="1">
        <v>43243.362500000003</v>
      </c>
      <c r="C412" t="s">
        <v>52</v>
      </c>
      <c r="D412" t="s">
        <v>28</v>
      </c>
      <c r="E412" t="s">
        <v>53</v>
      </c>
      <c r="F412" t="s">
        <v>11</v>
      </c>
      <c r="H412">
        <v>-8</v>
      </c>
      <c r="I412">
        <f t="shared" si="12"/>
        <v>8</v>
      </c>
      <c r="J412">
        <f t="shared" si="13"/>
        <v>4</v>
      </c>
    </row>
    <row r="413" spans="1:10" x14ac:dyDescent="0.5">
      <c r="A413" s="1">
        <v>43243.368055555555</v>
      </c>
      <c r="B413" s="1">
        <v>43243.381249999999</v>
      </c>
      <c r="C413" t="s">
        <v>32</v>
      </c>
      <c r="D413" t="s">
        <v>54</v>
      </c>
      <c r="E413" t="s">
        <v>55</v>
      </c>
      <c r="F413" t="s">
        <v>11</v>
      </c>
      <c r="H413">
        <v>19</v>
      </c>
      <c r="I413">
        <f t="shared" si="12"/>
        <v>8</v>
      </c>
      <c r="J413">
        <f t="shared" si="13"/>
        <v>4</v>
      </c>
    </row>
    <row r="414" spans="1:10" x14ac:dyDescent="0.5">
      <c r="A414" s="1">
        <v>43243.371527777781</v>
      </c>
      <c r="B414" s="1">
        <v>43243.365277777775</v>
      </c>
      <c r="C414" t="s">
        <v>57</v>
      </c>
      <c r="D414" t="s">
        <v>47</v>
      </c>
      <c r="E414" t="s">
        <v>58</v>
      </c>
      <c r="F414" t="s">
        <v>11</v>
      </c>
      <c r="H414">
        <v>-9</v>
      </c>
      <c r="I414">
        <f t="shared" si="12"/>
        <v>8</v>
      </c>
      <c r="J414">
        <f t="shared" si="13"/>
        <v>4</v>
      </c>
    </row>
    <row r="415" spans="1:10" x14ac:dyDescent="0.5">
      <c r="A415" s="1">
        <v>43243.378472222219</v>
      </c>
      <c r="B415" s="1">
        <v>43243.368055555555</v>
      </c>
      <c r="C415" t="s">
        <v>59</v>
      </c>
      <c r="D415" t="s">
        <v>28</v>
      </c>
      <c r="E415" t="s">
        <v>60</v>
      </c>
      <c r="F415" t="s">
        <v>11</v>
      </c>
      <c r="H415">
        <v>-15</v>
      </c>
      <c r="I415">
        <f t="shared" si="12"/>
        <v>9</v>
      </c>
      <c r="J415">
        <f t="shared" si="13"/>
        <v>4</v>
      </c>
    </row>
    <row r="416" spans="1:10" x14ac:dyDescent="0.5">
      <c r="A416" s="1">
        <v>43243.385416666664</v>
      </c>
      <c r="B416" s="1">
        <v>43243.369444444441</v>
      </c>
      <c r="C416" t="s">
        <v>63</v>
      </c>
      <c r="D416" t="s">
        <v>44</v>
      </c>
      <c r="E416" t="s">
        <v>64</v>
      </c>
      <c r="F416" t="s">
        <v>11</v>
      </c>
      <c r="H416">
        <v>-23</v>
      </c>
      <c r="I416">
        <f t="shared" si="12"/>
        <v>9</v>
      </c>
      <c r="J416">
        <f t="shared" si="13"/>
        <v>4</v>
      </c>
    </row>
    <row r="417" spans="1:10" x14ac:dyDescent="0.5">
      <c r="A417" s="1">
        <v>43243.388888888891</v>
      </c>
      <c r="B417" s="1">
        <v>43243.37777777778</v>
      </c>
      <c r="C417" t="s">
        <v>65</v>
      </c>
      <c r="D417" t="s">
        <v>66</v>
      </c>
      <c r="E417" t="s">
        <v>67</v>
      </c>
      <c r="F417" t="s">
        <v>11</v>
      </c>
      <c r="H417">
        <v>-16</v>
      </c>
      <c r="I417">
        <f t="shared" si="12"/>
        <v>9</v>
      </c>
      <c r="J417">
        <f t="shared" si="13"/>
        <v>4</v>
      </c>
    </row>
    <row r="418" spans="1:10" x14ac:dyDescent="0.5">
      <c r="A418" s="1">
        <v>43243.392361111109</v>
      </c>
      <c r="B418" s="1">
        <v>43243.382638888892</v>
      </c>
      <c r="C418" t="s">
        <v>73</v>
      </c>
      <c r="D418" t="s">
        <v>28</v>
      </c>
      <c r="E418" t="s">
        <v>74</v>
      </c>
      <c r="F418" t="s">
        <v>11</v>
      </c>
      <c r="H418">
        <v>-14</v>
      </c>
      <c r="I418">
        <f t="shared" si="12"/>
        <v>9</v>
      </c>
      <c r="J418">
        <f t="shared" si="13"/>
        <v>4</v>
      </c>
    </row>
    <row r="419" spans="1:10" x14ac:dyDescent="0.5">
      <c r="A419" s="1">
        <v>43243.392361111109</v>
      </c>
      <c r="B419" s="1">
        <v>43243.384722222225</v>
      </c>
      <c r="C419" t="s">
        <v>192</v>
      </c>
      <c r="D419" t="s">
        <v>28</v>
      </c>
      <c r="E419" t="s">
        <v>193</v>
      </c>
      <c r="F419" t="s">
        <v>11</v>
      </c>
      <c r="H419">
        <v>-11</v>
      </c>
      <c r="I419">
        <f t="shared" si="12"/>
        <v>9</v>
      </c>
      <c r="J419">
        <f t="shared" si="13"/>
        <v>4</v>
      </c>
    </row>
    <row r="420" spans="1:10" x14ac:dyDescent="0.5">
      <c r="A420" s="1">
        <v>43243.392361111109</v>
      </c>
      <c r="B420" s="1">
        <v>43243.390277777777</v>
      </c>
      <c r="C420" t="s">
        <v>15</v>
      </c>
      <c r="D420" t="s">
        <v>28</v>
      </c>
      <c r="E420" t="s">
        <v>68</v>
      </c>
      <c r="F420" t="s">
        <v>11</v>
      </c>
      <c r="H420">
        <v>-3</v>
      </c>
      <c r="I420">
        <f t="shared" si="12"/>
        <v>9</v>
      </c>
      <c r="J420">
        <f t="shared" si="13"/>
        <v>4</v>
      </c>
    </row>
    <row r="421" spans="1:10" x14ac:dyDescent="0.5">
      <c r="A421" s="1">
        <v>43243.399305555555</v>
      </c>
      <c r="B421" s="1">
        <v>43243.398611111108</v>
      </c>
      <c r="C421" t="s">
        <v>65</v>
      </c>
      <c r="D421" t="s">
        <v>44</v>
      </c>
      <c r="E421" t="s">
        <v>71</v>
      </c>
      <c r="F421" t="s">
        <v>11</v>
      </c>
      <c r="H421">
        <v>-1</v>
      </c>
      <c r="I421">
        <f t="shared" si="12"/>
        <v>9</v>
      </c>
      <c r="J421">
        <f t="shared" si="13"/>
        <v>4</v>
      </c>
    </row>
    <row r="422" spans="1:10" x14ac:dyDescent="0.5">
      <c r="A422" s="1">
        <v>43243.402777777781</v>
      </c>
      <c r="B422" s="1">
        <v>43243.395833333336</v>
      </c>
      <c r="C422" t="s">
        <v>40</v>
      </c>
      <c r="D422" t="s">
        <v>41</v>
      </c>
      <c r="E422" t="s">
        <v>72</v>
      </c>
      <c r="F422" t="s">
        <v>11</v>
      </c>
      <c r="H422">
        <v>-10</v>
      </c>
      <c r="I422">
        <f t="shared" si="12"/>
        <v>9</v>
      </c>
      <c r="J422">
        <f t="shared" si="13"/>
        <v>4</v>
      </c>
    </row>
    <row r="423" spans="1:10" x14ac:dyDescent="0.5">
      <c r="A423" s="1">
        <v>43243.40625</v>
      </c>
      <c r="B423" s="1">
        <v>43243.402083333334</v>
      </c>
      <c r="C423" t="s">
        <v>82</v>
      </c>
      <c r="D423" t="s">
        <v>28</v>
      </c>
      <c r="E423" t="s">
        <v>83</v>
      </c>
      <c r="F423" t="s">
        <v>11</v>
      </c>
      <c r="H423">
        <v>-6</v>
      </c>
      <c r="I423">
        <f t="shared" si="12"/>
        <v>9</v>
      </c>
      <c r="J423">
        <f t="shared" si="13"/>
        <v>4</v>
      </c>
    </row>
    <row r="424" spans="1:10" x14ac:dyDescent="0.5">
      <c r="A424" s="1">
        <v>43243.40625</v>
      </c>
      <c r="B424" s="1">
        <v>43243.413888888892</v>
      </c>
      <c r="C424" t="s">
        <v>75</v>
      </c>
      <c r="D424" t="s">
        <v>76</v>
      </c>
      <c r="E424" t="s">
        <v>77</v>
      </c>
      <c r="F424" t="s">
        <v>11</v>
      </c>
      <c r="H424">
        <v>11</v>
      </c>
      <c r="I424">
        <f t="shared" si="12"/>
        <v>9</v>
      </c>
      <c r="J424">
        <f t="shared" si="13"/>
        <v>4</v>
      </c>
    </row>
    <row r="425" spans="1:10" x14ac:dyDescent="0.5">
      <c r="A425" s="1">
        <v>43243.409722222219</v>
      </c>
      <c r="B425" s="1">
        <v>43243.45208333333</v>
      </c>
      <c r="C425" t="s">
        <v>78</v>
      </c>
      <c r="D425" t="s">
        <v>66</v>
      </c>
      <c r="E425" t="s">
        <v>79</v>
      </c>
      <c r="F425" t="s">
        <v>11</v>
      </c>
      <c r="H425">
        <v>61</v>
      </c>
      <c r="I425">
        <f t="shared" si="12"/>
        <v>9</v>
      </c>
      <c r="J425">
        <f t="shared" si="13"/>
        <v>4</v>
      </c>
    </row>
    <row r="426" spans="1:10" x14ac:dyDescent="0.5">
      <c r="A426" s="1">
        <v>43243.420138888891</v>
      </c>
      <c r="B426" s="1">
        <v>43243.418749999997</v>
      </c>
      <c r="C426" t="s">
        <v>336</v>
      </c>
      <c r="D426" t="s">
        <v>337</v>
      </c>
      <c r="E426" t="s">
        <v>338</v>
      </c>
      <c r="F426" t="s">
        <v>11</v>
      </c>
      <c r="H426">
        <v>-2</v>
      </c>
      <c r="I426">
        <f t="shared" si="12"/>
        <v>10</v>
      </c>
      <c r="J426">
        <f t="shared" si="13"/>
        <v>4</v>
      </c>
    </row>
    <row r="427" spans="1:10" x14ac:dyDescent="0.5">
      <c r="A427" s="1">
        <v>43243.420138888891</v>
      </c>
      <c r="B427" s="1">
        <v>43243.423611111109</v>
      </c>
      <c r="C427" t="s">
        <v>46</v>
      </c>
      <c r="D427" t="s">
        <v>47</v>
      </c>
      <c r="E427" t="s">
        <v>81</v>
      </c>
      <c r="F427" t="s">
        <v>11</v>
      </c>
      <c r="H427">
        <v>5</v>
      </c>
      <c r="I427">
        <f t="shared" si="12"/>
        <v>10</v>
      </c>
      <c r="J427">
        <f t="shared" si="13"/>
        <v>4</v>
      </c>
    </row>
    <row r="428" spans="1:10" x14ac:dyDescent="0.5">
      <c r="A428" s="1">
        <v>43243.423611111109</v>
      </c>
      <c r="B428" s="1">
        <v>43243.415972222225</v>
      </c>
      <c r="C428" t="s">
        <v>392</v>
      </c>
      <c r="D428" t="s">
        <v>28</v>
      </c>
      <c r="E428" t="s">
        <v>393</v>
      </c>
      <c r="F428" t="s">
        <v>11</v>
      </c>
      <c r="H428">
        <v>-11</v>
      </c>
      <c r="I428">
        <f t="shared" si="12"/>
        <v>10</v>
      </c>
      <c r="J428">
        <f t="shared" si="13"/>
        <v>4</v>
      </c>
    </row>
    <row r="429" spans="1:10" x14ac:dyDescent="0.5">
      <c r="A429" s="1">
        <v>43243.430555555555</v>
      </c>
      <c r="B429" s="1">
        <v>43243.421527777777</v>
      </c>
      <c r="C429" t="s">
        <v>85</v>
      </c>
      <c r="D429" t="s">
        <v>28</v>
      </c>
      <c r="E429" t="s">
        <v>86</v>
      </c>
      <c r="F429" t="s">
        <v>11</v>
      </c>
      <c r="H429">
        <v>-13</v>
      </c>
      <c r="I429">
        <f t="shared" si="12"/>
        <v>10</v>
      </c>
      <c r="J429">
        <f t="shared" si="13"/>
        <v>4</v>
      </c>
    </row>
    <row r="430" spans="1:10" x14ac:dyDescent="0.5">
      <c r="A430" s="1">
        <v>43243.430555555555</v>
      </c>
      <c r="B430" s="1">
        <v>43243.431944444441</v>
      </c>
      <c r="C430" t="s">
        <v>43</v>
      </c>
      <c r="D430" t="s">
        <v>44</v>
      </c>
      <c r="E430" t="s">
        <v>84</v>
      </c>
      <c r="F430" t="s">
        <v>11</v>
      </c>
      <c r="H430">
        <v>2</v>
      </c>
      <c r="I430">
        <f t="shared" si="12"/>
        <v>10</v>
      </c>
      <c r="J430">
        <f t="shared" si="13"/>
        <v>4</v>
      </c>
    </row>
    <row r="431" spans="1:10" x14ac:dyDescent="0.5">
      <c r="A431" s="1">
        <v>43243.434027777781</v>
      </c>
      <c r="B431" s="1">
        <v>43243.427083333336</v>
      </c>
      <c r="C431" t="s">
        <v>87</v>
      </c>
      <c r="D431" t="s">
        <v>88</v>
      </c>
      <c r="E431" t="s">
        <v>89</v>
      </c>
      <c r="F431" t="s">
        <v>11</v>
      </c>
      <c r="H431">
        <v>-10</v>
      </c>
      <c r="I431">
        <f t="shared" si="12"/>
        <v>10</v>
      </c>
      <c r="J431">
        <f t="shared" si="13"/>
        <v>4</v>
      </c>
    </row>
    <row r="432" spans="1:10" x14ac:dyDescent="0.5">
      <c r="A432" s="1">
        <v>43243.440972222219</v>
      </c>
      <c r="B432" s="1">
        <v>43243.436805555553</v>
      </c>
      <c r="C432" t="s">
        <v>97</v>
      </c>
      <c r="D432" t="s">
        <v>98</v>
      </c>
      <c r="E432" t="s">
        <v>99</v>
      </c>
      <c r="F432" t="s">
        <v>11</v>
      </c>
      <c r="H432">
        <v>-6</v>
      </c>
      <c r="I432">
        <f t="shared" si="12"/>
        <v>10</v>
      </c>
      <c r="J432">
        <f t="shared" si="13"/>
        <v>4</v>
      </c>
    </row>
    <row r="433" spans="1:10" x14ac:dyDescent="0.5">
      <c r="A433" s="1">
        <v>43243.440972222219</v>
      </c>
      <c r="B433" s="1">
        <v>43243.4375</v>
      </c>
      <c r="C433" t="s">
        <v>93</v>
      </c>
      <c r="D433" t="s">
        <v>94</v>
      </c>
      <c r="E433" t="s">
        <v>95</v>
      </c>
      <c r="F433" t="s">
        <v>11</v>
      </c>
      <c r="H433">
        <v>-5</v>
      </c>
      <c r="I433">
        <f t="shared" si="12"/>
        <v>10</v>
      </c>
      <c r="J433">
        <f t="shared" si="13"/>
        <v>4</v>
      </c>
    </row>
    <row r="434" spans="1:10" x14ac:dyDescent="0.5">
      <c r="A434" s="1">
        <v>43243.440972222219</v>
      </c>
      <c r="B434" s="1">
        <v>43243.443055555559</v>
      </c>
      <c r="C434" t="s">
        <v>15</v>
      </c>
      <c r="D434" t="s">
        <v>16</v>
      </c>
      <c r="E434" t="s">
        <v>96</v>
      </c>
      <c r="F434" t="s">
        <v>11</v>
      </c>
      <c r="H434">
        <v>3</v>
      </c>
      <c r="I434">
        <f t="shared" si="12"/>
        <v>10</v>
      </c>
      <c r="J434">
        <f t="shared" si="13"/>
        <v>4</v>
      </c>
    </row>
    <row r="435" spans="1:10" x14ac:dyDescent="0.5">
      <c r="A435" s="1">
        <v>43243.447916666664</v>
      </c>
      <c r="B435" s="1">
        <v>43243.45</v>
      </c>
      <c r="C435" t="s">
        <v>61</v>
      </c>
      <c r="D435" t="s">
        <v>28</v>
      </c>
      <c r="E435" t="s">
        <v>100</v>
      </c>
      <c r="F435" t="s">
        <v>11</v>
      </c>
      <c r="H435">
        <v>3</v>
      </c>
      <c r="I435">
        <f t="shared" si="12"/>
        <v>10</v>
      </c>
      <c r="J435">
        <f t="shared" si="13"/>
        <v>4</v>
      </c>
    </row>
    <row r="436" spans="1:10" x14ac:dyDescent="0.5">
      <c r="A436" s="1">
        <v>43243.454861111109</v>
      </c>
      <c r="B436" s="1">
        <v>43243.445833333331</v>
      </c>
      <c r="C436" t="s">
        <v>85</v>
      </c>
      <c r="D436" t="s">
        <v>101</v>
      </c>
      <c r="E436" t="s">
        <v>102</v>
      </c>
      <c r="F436" t="s">
        <v>11</v>
      </c>
      <c r="H436">
        <v>-13</v>
      </c>
      <c r="I436">
        <f t="shared" si="12"/>
        <v>10</v>
      </c>
      <c r="J436">
        <f t="shared" si="13"/>
        <v>4</v>
      </c>
    </row>
    <row r="437" spans="1:10" x14ac:dyDescent="0.5">
      <c r="A437" s="1">
        <v>43243.454861111109</v>
      </c>
      <c r="B437" s="1">
        <v>43243.447916666664</v>
      </c>
      <c r="C437" t="s">
        <v>103</v>
      </c>
      <c r="D437" t="s">
        <v>28</v>
      </c>
      <c r="E437" t="s">
        <v>104</v>
      </c>
      <c r="F437" t="s">
        <v>11</v>
      </c>
      <c r="H437">
        <v>-10</v>
      </c>
      <c r="I437">
        <f t="shared" si="12"/>
        <v>10</v>
      </c>
      <c r="J437">
        <f t="shared" si="13"/>
        <v>4</v>
      </c>
    </row>
    <row r="438" spans="1:10" x14ac:dyDescent="0.5">
      <c r="A438" s="1">
        <v>43243.454861111109</v>
      </c>
      <c r="B438" s="1">
        <v>43243.536111111112</v>
      </c>
      <c r="C438" t="s">
        <v>131</v>
      </c>
      <c r="D438" t="s">
        <v>28</v>
      </c>
      <c r="E438" t="s">
        <v>342</v>
      </c>
      <c r="F438" t="s">
        <v>11</v>
      </c>
      <c r="H438">
        <v>117</v>
      </c>
      <c r="I438">
        <f t="shared" si="12"/>
        <v>10</v>
      </c>
      <c r="J438">
        <f t="shared" si="13"/>
        <v>4</v>
      </c>
    </row>
    <row r="439" spans="1:10" x14ac:dyDescent="0.5">
      <c r="A439" s="1">
        <v>43243.458333333336</v>
      </c>
      <c r="B439" s="1">
        <v>43243.461111111108</v>
      </c>
      <c r="C439" t="s">
        <v>65</v>
      </c>
      <c r="D439" t="s">
        <v>66</v>
      </c>
      <c r="E439" t="s">
        <v>105</v>
      </c>
      <c r="F439" t="s">
        <v>11</v>
      </c>
      <c r="H439">
        <v>4</v>
      </c>
      <c r="I439">
        <f t="shared" si="12"/>
        <v>11</v>
      </c>
      <c r="J439">
        <f t="shared" si="13"/>
        <v>4</v>
      </c>
    </row>
    <row r="440" spans="1:10" x14ac:dyDescent="0.5">
      <c r="A440" s="1">
        <v>43243.465277777781</v>
      </c>
      <c r="B440" s="1">
        <v>43243.459027777775</v>
      </c>
      <c r="C440" t="s">
        <v>40</v>
      </c>
      <c r="D440" t="s">
        <v>41</v>
      </c>
      <c r="E440" t="s">
        <v>109</v>
      </c>
      <c r="F440" t="s">
        <v>11</v>
      </c>
      <c r="H440">
        <v>-9</v>
      </c>
      <c r="I440">
        <f t="shared" si="12"/>
        <v>11</v>
      </c>
      <c r="J440">
        <f t="shared" si="13"/>
        <v>4</v>
      </c>
    </row>
    <row r="441" spans="1:10" x14ac:dyDescent="0.5">
      <c r="A441" s="1">
        <v>43243.465277777781</v>
      </c>
      <c r="B441" s="1">
        <v>43243.464583333334</v>
      </c>
      <c r="C441" t="s">
        <v>37</v>
      </c>
      <c r="D441" t="s">
        <v>38</v>
      </c>
      <c r="E441" t="s">
        <v>108</v>
      </c>
      <c r="F441" t="s">
        <v>11</v>
      </c>
      <c r="H441">
        <v>-1</v>
      </c>
      <c r="I441">
        <f t="shared" si="12"/>
        <v>11</v>
      </c>
      <c r="J441">
        <f t="shared" si="13"/>
        <v>4</v>
      </c>
    </row>
    <row r="442" spans="1:10" x14ac:dyDescent="0.5">
      <c r="A442" s="1">
        <v>43243.465277777781</v>
      </c>
      <c r="B442" s="1">
        <v>43243.470833333333</v>
      </c>
      <c r="C442" t="s">
        <v>106</v>
      </c>
      <c r="D442" t="s">
        <v>28</v>
      </c>
      <c r="E442" t="s">
        <v>107</v>
      </c>
      <c r="F442" t="s">
        <v>11</v>
      </c>
      <c r="H442">
        <v>8</v>
      </c>
      <c r="I442">
        <f t="shared" si="12"/>
        <v>11</v>
      </c>
      <c r="J442">
        <f t="shared" si="13"/>
        <v>4</v>
      </c>
    </row>
    <row r="443" spans="1:10" x14ac:dyDescent="0.5">
      <c r="A443" s="1">
        <v>43243.46875</v>
      </c>
      <c r="B443" s="1">
        <v>43243.461805555555</v>
      </c>
      <c r="C443" t="s">
        <v>78</v>
      </c>
      <c r="D443" t="s">
        <v>44</v>
      </c>
      <c r="E443" t="s">
        <v>110</v>
      </c>
      <c r="F443" t="s">
        <v>11</v>
      </c>
      <c r="H443">
        <v>-10</v>
      </c>
      <c r="I443">
        <f t="shared" si="12"/>
        <v>11</v>
      </c>
      <c r="J443">
        <f t="shared" si="13"/>
        <v>4</v>
      </c>
    </row>
    <row r="444" spans="1:10" x14ac:dyDescent="0.5">
      <c r="A444" s="1">
        <v>43243.479166666664</v>
      </c>
      <c r="B444" s="1">
        <v>43243.476388888892</v>
      </c>
      <c r="C444" t="s">
        <v>65</v>
      </c>
      <c r="D444" t="s">
        <v>44</v>
      </c>
      <c r="E444" t="s">
        <v>115</v>
      </c>
      <c r="F444" t="s">
        <v>11</v>
      </c>
      <c r="H444">
        <v>-4</v>
      </c>
      <c r="I444">
        <f t="shared" si="12"/>
        <v>11</v>
      </c>
      <c r="J444">
        <f t="shared" si="13"/>
        <v>4</v>
      </c>
    </row>
    <row r="445" spans="1:10" x14ac:dyDescent="0.5">
      <c r="A445" s="1">
        <v>43243.479166666664</v>
      </c>
      <c r="B445" s="1">
        <v>43243.488888888889</v>
      </c>
      <c r="C445" t="s">
        <v>111</v>
      </c>
      <c r="D445" t="s">
        <v>113</v>
      </c>
      <c r="E445" t="s">
        <v>114</v>
      </c>
      <c r="F445" t="s">
        <v>11</v>
      </c>
      <c r="H445">
        <v>14</v>
      </c>
      <c r="I445">
        <f t="shared" si="12"/>
        <v>11</v>
      </c>
      <c r="J445">
        <f t="shared" si="13"/>
        <v>4</v>
      </c>
    </row>
    <row r="446" spans="1:10" x14ac:dyDescent="0.5">
      <c r="A446" s="1">
        <v>43243.482638888891</v>
      </c>
      <c r="B446" s="1">
        <v>43243.46875</v>
      </c>
      <c r="C446" t="s">
        <v>119</v>
      </c>
      <c r="D446" t="s">
        <v>28</v>
      </c>
      <c r="E446" t="s">
        <v>120</v>
      </c>
      <c r="F446" t="s">
        <v>11</v>
      </c>
      <c r="H446">
        <v>-20</v>
      </c>
      <c r="I446">
        <f t="shared" si="12"/>
        <v>11</v>
      </c>
      <c r="J446">
        <f t="shared" si="13"/>
        <v>4</v>
      </c>
    </row>
    <row r="447" spans="1:10" x14ac:dyDescent="0.5">
      <c r="A447" s="1">
        <v>43243.482638888891</v>
      </c>
      <c r="B447" s="1">
        <v>43243.474305555559</v>
      </c>
      <c r="C447" t="s">
        <v>59</v>
      </c>
      <c r="D447" t="s">
        <v>28</v>
      </c>
      <c r="E447" t="s">
        <v>116</v>
      </c>
      <c r="F447" t="s">
        <v>11</v>
      </c>
      <c r="H447">
        <v>-12</v>
      </c>
      <c r="I447">
        <f t="shared" si="12"/>
        <v>11</v>
      </c>
      <c r="J447">
        <f t="shared" si="13"/>
        <v>4</v>
      </c>
    </row>
    <row r="448" spans="1:10" x14ac:dyDescent="0.5">
      <c r="A448" s="1">
        <v>43243.482638888891</v>
      </c>
      <c r="B448" s="1">
        <v>43243.481249999997</v>
      </c>
      <c r="C448" t="s">
        <v>111</v>
      </c>
      <c r="D448" t="s">
        <v>44</v>
      </c>
      <c r="E448" t="s">
        <v>112</v>
      </c>
      <c r="F448" t="s">
        <v>11</v>
      </c>
      <c r="H448">
        <v>-2</v>
      </c>
      <c r="I448">
        <f t="shared" si="12"/>
        <v>11</v>
      </c>
      <c r="J448">
        <f t="shared" si="13"/>
        <v>4</v>
      </c>
    </row>
    <row r="449" spans="1:10" x14ac:dyDescent="0.5">
      <c r="A449" s="1">
        <v>43243.486111111109</v>
      </c>
      <c r="B449" s="1">
        <v>43243.480555555558</v>
      </c>
      <c r="C449" t="s">
        <v>121</v>
      </c>
      <c r="D449" t="s">
        <v>122</v>
      </c>
      <c r="E449" t="s">
        <v>123</v>
      </c>
      <c r="F449" t="s">
        <v>11</v>
      </c>
      <c r="H449">
        <v>-8</v>
      </c>
      <c r="I449">
        <f t="shared" si="12"/>
        <v>11</v>
      </c>
      <c r="J449">
        <f t="shared" si="13"/>
        <v>4</v>
      </c>
    </row>
    <row r="450" spans="1:10" x14ac:dyDescent="0.5">
      <c r="A450" s="1">
        <v>43243.493055555555</v>
      </c>
      <c r="B450" s="1">
        <v>43243.495138888888</v>
      </c>
      <c r="C450" t="s">
        <v>131</v>
      </c>
      <c r="D450" t="s">
        <v>28</v>
      </c>
      <c r="E450" t="s">
        <v>132</v>
      </c>
      <c r="F450" t="s">
        <v>11</v>
      </c>
      <c r="H450">
        <v>3</v>
      </c>
      <c r="I450">
        <f t="shared" si="12"/>
        <v>11</v>
      </c>
      <c r="J450">
        <f t="shared" si="13"/>
        <v>4</v>
      </c>
    </row>
    <row r="451" spans="1:10" x14ac:dyDescent="0.5">
      <c r="A451" s="1">
        <v>43243.493055555555</v>
      </c>
      <c r="B451" s="1">
        <v>43243.501388888886</v>
      </c>
      <c r="C451" t="s">
        <v>131</v>
      </c>
      <c r="D451" t="s">
        <v>133</v>
      </c>
      <c r="E451" t="s">
        <v>134</v>
      </c>
      <c r="F451" t="s">
        <v>11</v>
      </c>
      <c r="H451">
        <v>12</v>
      </c>
      <c r="I451">
        <f t="shared" ref="I451:I514" si="14">IF(A451&lt;&gt;"",HOUR(A451),"")</f>
        <v>11</v>
      </c>
      <c r="J451">
        <f t="shared" ref="J451:J514" si="15">IF(A451&lt;&gt;"",WEEKDAY(A451),"")</f>
        <v>4</v>
      </c>
    </row>
    <row r="452" spans="1:10" x14ac:dyDescent="0.5">
      <c r="A452" s="1">
        <v>43243.493055555555</v>
      </c>
      <c r="B452" s="1">
        <v>43243.515277777777</v>
      </c>
      <c r="C452" t="s">
        <v>129</v>
      </c>
      <c r="D452" t="s">
        <v>28</v>
      </c>
      <c r="E452" t="s">
        <v>130</v>
      </c>
      <c r="F452" t="s">
        <v>11</v>
      </c>
      <c r="H452">
        <v>32</v>
      </c>
      <c r="I452">
        <f t="shared" si="14"/>
        <v>11</v>
      </c>
      <c r="J452">
        <f t="shared" si="15"/>
        <v>4</v>
      </c>
    </row>
    <row r="453" spans="1:10" x14ac:dyDescent="0.5">
      <c r="A453" s="1">
        <v>43243.503472222219</v>
      </c>
      <c r="B453" s="1">
        <v>43243.498611111114</v>
      </c>
      <c r="C453" t="s">
        <v>138</v>
      </c>
      <c r="D453" t="s">
        <v>44</v>
      </c>
      <c r="E453" t="s">
        <v>139</v>
      </c>
      <c r="F453" t="s">
        <v>11</v>
      </c>
      <c r="H453">
        <v>-7</v>
      </c>
      <c r="I453">
        <f t="shared" si="14"/>
        <v>12</v>
      </c>
      <c r="J453">
        <f t="shared" si="15"/>
        <v>4</v>
      </c>
    </row>
    <row r="454" spans="1:10" x14ac:dyDescent="0.5">
      <c r="A454" s="1">
        <v>43243.506944444445</v>
      </c>
      <c r="B454" s="1">
        <v>43243.502083333333</v>
      </c>
      <c r="C454" t="s">
        <v>140</v>
      </c>
      <c r="D454" t="s">
        <v>141</v>
      </c>
      <c r="E454" t="s">
        <v>142</v>
      </c>
      <c r="F454" t="s">
        <v>11</v>
      </c>
      <c r="H454">
        <v>-7</v>
      </c>
      <c r="I454">
        <f t="shared" si="14"/>
        <v>12</v>
      </c>
      <c r="J454">
        <f t="shared" si="15"/>
        <v>4</v>
      </c>
    </row>
    <row r="455" spans="1:10" x14ac:dyDescent="0.5">
      <c r="A455" s="1">
        <v>43243.506944444445</v>
      </c>
      <c r="B455" s="1">
        <v>43243.507638888892</v>
      </c>
      <c r="C455" t="s">
        <v>65</v>
      </c>
      <c r="D455" t="s">
        <v>66</v>
      </c>
      <c r="E455" t="s">
        <v>143</v>
      </c>
      <c r="F455" t="s">
        <v>11</v>
      </c>
      <c r="H455">
        <v>1</v>
      </c>
      <c r="I455">
        <f t="shared" si="14"/>
        <v>12</v>
      </c>
      <c r="J455">
        <f t="shared" si="15"/>
        <v>4</v>
      </c>
    </row>
    <row r="456" spans="1:10" x14ac:dyDescent="0.5">
      <c r="A456" s="1">
        <v>43243.510416666664</v>
      </c>
      <c r="B456" s="1">
        <v>43243.511111111111</v>
      </c>
      <c r="C456" t="s">
        <v>40</v>
      </c>
      <c r="D456" t="s">
        <v>41</v>
      </c>
      <c r="E456" t="s">
        <v>146</v>
      </c>
      <c r="F456" t="s">
        <v>11</v>
      </c>
      <c r="H456">
        <v>1</v>
      </c>
      <c r="I456">
        <f t="shared" si="14"/>
        <v>12</v>
      </c>
      <c r="J456">
        <f t="shared" si="15"/>
        <v>4</v>
      </c>
    </row>
    <row r="457" spans="1:10" x14ac:dyDescent="0.5">
      <c r="A457" s="1">
        <v>43243.513888888891</v>
      </c>
      <c r="B457" s="1">
        <v>43243.504166666666</v>
      </c>
      <c r="C457" t="s">
        <v>119</v>
      </c>
      <c r="D457" t="s">
        <v>44</v>
      </c>
      <c r="E457" t="s">
        <v>394</v>
      </c>
      <c r="F457" t="s">
        <v>11</v>
      </c>
      <c r="H457">
        <v>-14</v>
      </c>
      <c r="I457">
        <f t="shared" si="14"/>
        <v>12</v>
      </c>
      <c r="J457">
        <f t="shared" si="15"/>
        <v>4</v>
      </c>
    </row>
    <row r="458" spans="1:10" x14ac:dyDescent="0.5">
      <c r="A458" s="1">
        <v>43243.520833333336</v>
      </c>
      <c r="B458" s="1">
        <v>43243.518750000003</v>
      </c>
      <c r="C458" t="s">
        <v>347</v>
      </c>
      <c r="D458" t="s">
        <v>28</v>
      </c>
      <c r="E458" t="s">
        <v>348</v>
      </c>
      <c r="F458" t="s">
        <v>11</v>
      </c>
      <c r="H458">
        <v>-3</v>
      </c>
      <c r="I458">
        <f t="shared" si="14"/>
        <v>12</v>
      </c>
      <c r="J458">
        <f t="shared" si="15"/>
        <v>4</v>
      </c>
    </row>
    <row r="459" spans="1:10" x14ac:dyDescent="0.5">
      <c r="A459" s="1">
        <v>43243.520833333336</v>
      </c>
      <c r="B459" s="1">
        <v>43243.537499999999</v>
      </c>
      <c r="C459" t="s">
        <v>57</v>
      </c>
      <c r="D459" t="s">
        <v>47</v>
      </c>
      <c r="E459" t="s">
        <v>346</v>
      </c>
      <c r="F459" t="s">
        <v>11</v>
      </c>
      <c r="H459">
        <v>24</v>
      </c>
      <c r="I459">
        <f t="shared" si="14"/>
        <v>12</v>
      </c>
      <c r="J459">
        <f t="shared" si="15"/>
        <v>4</v>
      </c>
    </row>
    <row r="460" spans="1:10" x14ac:dyDescent="0.5">
      <c r="A460" s="1">
        <v>43243.53125</v>
      </c>
      <c r="B460" s="1">
        <v>43243.594444444447</v>
      </c>
      <c r="C460" t="s">
        <v>151</v>
      </c>
      <c r="D460" t="s">
        <v>152</v>
      </c>
      <c r="E460" t="s">
        <v>153</v>
      </c>
      <c r="F460" t="s">
        <v>11</v>
      </c>
      <c r="H460">
        <v>91</v>
      </c>
      <c r="I460">
        <f t="shared" si="14"/>
        <v>12</v>
      </c>
      <c r="J460">
        <f t="shared" si="15"/>
        <v>4</v>
      </c>
    </row>
    <row r="461" spans="1:10" x14ac:dyDescent="0.5">
      <c r="A461" s="1">
        <v>43243.538194444445</v>
      </c>
      <c r="B461" s="1">
        <v>43243.53125</v>
      </c>
      <c r="C461" t="s">
        <v>233</v>
      </c>
      <c r="D461" t="s">
        <v>28</v>
      </c>
      <c r="E461" t="s">
        <v>234</v>
      </c>
      <c r="F461" t="s">
        <v>11</v>
      </c>
      <c r="H461">
        <v>-10</v>
      </c>
      <c r="I461">
        <f t="shared" si="14"/>
        <v>12</v>
      </c>
      <c r="J461">
        <f t="shared" si="15"/>
        <v>4</v>
      </c>
    </row>
    <row r="462" spans="1:10" x14ac:dyDescent="0.5">
      <c r="A462" s="1">
        <v>43243.538194444445</v>
      </c>
      <c r="B462" s="1">
        <v>43243.546527777777</v>
      </c>
      <c r="C462" t="s">
        <v>73</v>
      </c>
      <c r="D462" t="s">
        <v>133</v>
      </c>
      <c r="E462" t="s">
        <v>154</v>
      </c>
      <c r="F462" t="s">
        <v>11</v>
      </c>
      <c r="H462">
        <v>12</v>
      </c>
      <c r="I462">
        <f t="shared" si="14"/>
        <v>12</v>
      </c>
      <c r="J462">
        <f t="shared" si="15"/>
        <v>4</v>
      </c>
    </row>
    <row r="463" spans="1:10" x14ac:dyDescent="0.5">
      <c r="A463" s="1">
        <v>43243.541666666664</v>
      </c>
      <c r="B463" s="1">
        <v>43243.538888888892</v>
      </c>
      <c r="C463" t="s">
        <v>196</v>
      </c>
      <c r="D463" t="s">
        <v>28</v>
      </c>
      <c r="E463" t="s">
        <v>352</v>
      </c>
      <c r="F463" t="s">
        <v>11</v>
      </c>
      <c r="H463">
        <v>-4</v>
      </c>
      <c r="I463">
        <f t="shared" si="14"/>
        <v>13</v>
      </c>
      <c r="J463">
        <f t="shared" si="15"/>
        <v>4</v>
      </c>
    </row>
    <row r="464" spans="1:10" x14ac:dyDescent="0.5">
      <c r="A464" s="1">
        <v>43243.548611111109</v>
      </c>
      <c r="B464" s="1">
        <v>43243.540972222225</v>
      </c>
      <c r="C464" t="s">
        <v>187</v>
      </c>
      <c r="D464" t="s">
        <v>28</v>
      </c>
      <c r="E464" t="s">
        <v>188</v>
      </c>
      <c r="F464" t="s">
        <v>11</v>
      </c>
      <c r="H464">
        <v>-11</v>
      </c>
      <c r="I464">
        <f t="shared" si="14"/>
        <v>13</v>
      </c>
      <c r="J464">
        <f t="shared" si="15"/>
        <v>4</v>
      </c>
    </row>
    <row r="465" spans="1:10" x14ac:dyDescent="0.5">
      <c r="A465" s="1">
        <v>43243.548611111109</v>
      </c>
      <c r="B465" s="1">
        <v>43243.544444444444</v>
      </c>
      <c r="C465" t="s">
        <v>43</v>
      </c>
      <c r="D465" t="s">
        <v>44</v>
      </c>
      <c r="E465" t="s">
        <v>155</v>
      </c>
      <c r="F465" t="s">
        <v>11</v>
      </c>
      <c r="H465">
        <v>-6</v>
      </c>
      <c r="I465">
        <f t="shared" si="14"/>
        <v>13</v>
      </c>
      <c r="J465">
        <f t="shared" si="15"/>
        <v>4</v>
      </c>
    </row>
    <row r="466" spans="1:10" x14ac:dyDescent="0.5">
      <c r="A466" s="1">
        <v>43243.552083333336</v>
      </c>
      <c r="B466" s="1">
        <v>43243.556250000001</v>
      </c>
      <c r="C466" t="s">
        <v>156</v>
      </c>
      <c r="D466" t="s">
        <v>157</v>
      </c>
      <c r="E466" t="s">
        <v>158</v>
      </c>
      <c r="F466" t="s">
        <v>11</v>
      </c>
      <c r="H466">
        <v>6</v>
      </c>
      <c r="I466">
        <f t="shared" si="14"/>
        <v>13</v>
      </c>
      <c r="J466">
        <f t="shared" si="15"/>
        <v>4</v>
      </c>
    </row>
    <row r="467" spans="1:10" x14ac:dyDescent="0.5">
      <c r="A467" s="1">
        <v>43243.555555555555</v>
      </c>
      <c r="B467" s="1">
        <v>43243.559027777781</v>
      </c>
      <c r="C467" t="s">
        <v>46</v>
      </c>
      <c r="D467" t="s">
        <v>47</v>
      </c>
      <c r="E467" t="s">
        <v>161</v>
      </c>
      <c r="F467" t="s">
        <v>11</v>
      </c>
      <c r="H467">
        <v>5</v>
      </c>
      <c r="I467">
        <f t="shared" si="14"/>
        <v>13</v>
      </c>
      <c r="J467">
        <f t="shared" si="15"/>
        <v>4</v>
      </c>
    </row>
    <row r="468" spans="1:10" x14ac:dyDescent="0.5">
      <c r="A468" s="1">
        <v>43243.565972222219</v>
      </c>
      <c r="B468" s="1">
        <v>43243.57916666667</v>
      </c>
      <c r="C468" t="s">
        <v>37</v>
      </c>
      <c r="D468" t="s">
        <v>38</v>
      </c>
      <c r="E468" t="s">
        <v>162</v>
      </c>
      <c r="F468" t="s">
        <v>11</v>
      </c>
      <c r="H468">
        <v>19</v>
      </c>
      <c r="I468">
        <f t="shared" si="14"/>
        <v>13</v>
      </c>
      <c r="J468">
        <f t="shared" si="15"/>
        <v>4</v>
      </c>
    </row>
    <row r="469" spans="1:10" x14ac:dyDescent="0.5">
      <c r="A469" s="1">
        <v>43243.569444444445</v>
      </c>
      <c r="B469" s="1">
        <v>43243.587500000001</v>
      </c>
      <c r="C469" t="s">
        <v>163</v>
      </c>
      <c r="D469" t="s">
        <v>28</v>
      </c>
      <c r="E469" t="s">
        <v>164</v>
      </c>
      <c r="F469" t="s">
        <v>11</v>
      </c>
      <c r="H469">
        <v>26</v>
      </c>
      <c r="I469">
        <f t="shared" si="14"/>
        <v>13</v>
      </c>
      <c r="J469">
        <f t="shared" si="15"/>
        <v>4</v>
      </c>
    </row>
    <row r="470" spans="1:10" x14ac:dyDescent="0.5">
      <c r="A470" s="1">
        <v>43243.576388888891</v>
      </c>
      <c r="B470" s="1">
        <v>43243.568749999999</v>
      </c>
      <c r="C470" t="s">
        <v>375</v>
      </c>
      <c r="D470" t="s">
        <v>28</v>
      </c>
      <c r="E470" t="s">
        <v>376</v>
      </c>
      <c r="F470" t="s">
        <v>11</v>
      </c>
      <c r="H470">
        <v>-11</v>
      </c>
      <c r="I470">
        <f t="shared" si="14"/>
        <v>13</v>
      </c>
      <c r="J470">
        <f t="shared" si="15"/>
        <v>4</v>
      </c>
    </row>
    <row r="471" spans="1:10" x14ac:dyDescent="0.5">
      <c r="A471" s="1">
        <v>43243.576388888891</v>
      </c>
      <c r="B471" s="1">
        <v>43243.574999999997</v>
      </c>
      <c r="C471" t="s">
        <v>40</v>
      </c>
      <c r="D471" t="s">
        <v>41</v>
      </c>
      <c r="E471" t="s">
        <v>165</v>
      </c>
      <c r="F471" t="s">
        <v>11</v>
      </c>
      <c r="H471">
        <v>-2</v>
      </c>
      <c r="I471">
        <f t="shared" si="14"/>
        <v>13</v>
      </c>
      <c r="J471">
        <f t="shared" si="15"/>
        <v>4</v>
      </c>
    </row>
    <row r="472" spans="1:10" x14ac:dyDescent="0.5">
      <c r="A472" s="1">
        <v>43243.579861111109</v>
      </c>
      <c r="B472" s="1">
        <v>43243.570138888892</v>
      </c>
      <c r="C472" t="s">
        <v>93</v>
      </c>
      <c r="D472" t="s">
        <v>94</v>
      </c>
      <c r="E472" t="s">
        <v>166</v>
      </c>
      <c r="F472" t="s">
        <v>11</v>
      </c>
      <c r="H472">
        <v>-14</v>
      </c>
      <c r="I472">
        <f t="shared" si="14"/>
        <v>13</v>
      </c>
      <c r="J472">
        <f t="shared" si="15"/>
        <v>4</v>
      </c>
    </row>
    <row r="473" spans="1:10" x14ac:dyDescent="0.5">
      <c r="A473" s="1">
        <v>43243.583333333336</v>
      </c>
      <c r="B473" s="1">
        <v>43243.57708333333</v>
      </c>
      <c r="C473" t="s">
        <v>171</v>
      </c>
      <c r="D473" t="s">
        <v>28</v>
      </c>
      <c r="E473" t="s">
        <v>172</v>
      </c>
      <c r="F473" t="s">
        <v>11</v>
      </c>
      <c r="H473">
        <v>-9</v>
      </c>
      <c r="I473">
        <f t="shared" si="14"/>
        <v>14</v>
      </c>
      <c r="J473">
        <f t="shared" si="15"/>
        <v>4</v>
      </c>
    </row>
    <row r="474" spans="1:10" x14ac:dyDescent="0.5">
      <c r="A474" s="1">
        <v>43243.583333333336</v>
      </c>
      <c r="B474" s="1">
        <v>43243.588888888888</v>
      </c>
      <c r="C474" t="s">
        <v>43</v>
      </c>
      <c r="D474" t="s">
        <v>44</v>
      </c>
      <c r="E474" t="s">
        <v>173</v>
      </c>
      <c r="F474" t="s">
        <v>11</v>
      </c>
      <c r="H474">
        <v>8</v>
      </c>
      <c r="I474">
        <f t="shared" si="14"/>
        <v>14</v>
      </c>
      <c r="J474">
        <f t="shared" si="15"/>
        <v>4</v>
      </c>
    </row>
    <row r="475" spans="1:10" x14ac:dyDescent="0.5">
      <c r="A475" s="1">
        <v>43243.590277777781</v>
      </c>
      <c r="B475" s="1">
        <v>43243.59652777778</v>
      </c>
      <c r="C475" t="s">
        <v>159</v>
      </c>
      <c r="D475" t="s">
        <v>28</v>
      </c>
      <c r="E475" t="s">
        <v>160</v>
      </c>
      <c r="F475" t="s">
        <v>11</v>
      </c>
      <c r="H475">
        <v>9</v>
      </c>
      <c r="I475">
        <f t="shared" si="14"/>
        <v>14</v>
      </c>
      <c r="J475">
        <f t="shared" si="15"/>
        <v>4</v>
      </c>
    </row>
    <row r="476" spans="1:10" x14ac:dyDescent="0.5">
      <c r="A476" s="1">
        <v>43243.59375</v>
      </c>
      <c r="B476" s="1">
        <v>43243.59097222222</v>
      </c>
      <c r="C476" t="s">
        <v>46</v>
      </c>
      <c r="D476" t="s">
        <v>47</v>
      </c>
      <c r="E476" t="s">
        <v>177</v>
      </c>
      <c r="F476" t="s">
        <v>11</v>
      </c>
      <c r="H476">
        <v>-4</v>
      </c>
      <c r="I476">
        <f t="shared" si="14"/>
        <v>14</v>
      </c>
      <c r="J476">
        <f t="shared" si="15"/>
        <v>4</v>
      </c>
    </row>
    <row r="477" spans="1:10" x14ac:dyDescent="0.5">
      <c r="A477" s="1">
        <v>43243.597222222219</v>
      </c>
      <c r="B477" s="1">
        <v>43243.592361111114</v>
      </c>
      <c r="C477" t="s">
        <v>395</v>
      </c>
      <c r="D477" t="s">
        <v>28</v>
      </c>
      <c r="E477" t="s">
        <v>396</v>
      </c>
      <c r="F477" t="s">
        <v>11</v>
      </c>
      <c r="H477">
        <v>-7</v>
      </c>
      <c r="I477">
        <f t="shared" si="14"/>
        <v>14</v>
      </c>
      <c r="J477">
        <f t="shared" si="15"/>
        <v>4</v>
      </c>
    </row>
    <row r="478" spans="1:10" x14ac:dyDescent="0.5">
      <c r="A478" s="1">
        <v>43243.600694444445</v>
      </c>
      <c r="B478" s="1">
        <v>43243.599305555559</v>
      </c>
      <c r="C478" t="s">
        <v>111</v>
      </c>
      <c r="D478" t="s">
        <v>113</v>
      </c>
      <c r="E478" t="s">
        <v>181</v>
      </c>
      <c r="F478" t="s">
        <v>11</v>
      </c>
      <c r="H478">
        <v>-2</v>
      </c>
      <c r="I478">
        <f t="shared" si="14"/>
        <v>14</v>
      </c>
      <c r="J478">
        <f t="shared" si="15"/>
        <v>4</v>
      </c>
    </row>
    <row r="479" spans="1:10" x14ac:dyDescent="0.5">
      <c r="A479" s="1">
        <v>43243.604166666664</v>
      </c>
      <c r="B479" s="1">
        <v>43243.604166666664</v>
      </c>
      <c r="C479" t="s">
        <v>65</v>
      </c>
      <c r="D479" t="s">
        <v>66</v>
      </c>
      <c r="E479" t="s">
        <v>182</v>
      </c>
      <c r="F479" t="s">
        <v>11</v>
      </c>
      <c r="H479">
        <v>0</v>
      </c>
      <c r="I479">
        <f t="shared" si="14"/>
        <v>14</v>
      </c>
      <c r="J479">
        <f t="shared" si="15"/>
        <v>4</v>
      </c>
    </row>
    <row r="480" spans="1:10" x14ac:dyDescent="0.5">
      <c r="A480" s="1">
        <v>43243.611111111109</v>
      </c>
      <c r="B480" s="1">
        <v>43243.584722222222</v>
      </c>
      <c r="C480" t="s">
        <v>184</v>
      </c>
      <c r="D480" t="s">
        <v>185</v>
      </c>
      <c r="E480" t="s">
        <v>186</v>
      </c>
      <c r="F480" t="s">
        <v>11</v>
      </c>
      <c r="H480">
        <v>-38</v>
      </c>
      <c r="I480">
        <f t="shared" si="14"/>
        <v>14</v>
      </c>
      <c r="J480">
        <f t="shared" si="15"/>
        <v>4</v>
      </c>
    </row>
    <row r="481" spans="1:10" x14ac:dyDescent="0.5">
      <c r="A481" s="1">
        <v>43243.621527777781</v>
      </c>
      <c r="B481" s="1">
        <v>43243.625694444447</v>
      </c>
      <c r="C481" t="s">
        <v>30</v>
      </c>
      <c r="D481" t="s">
        <v>28</v>
      </c>
      <c r="E481" t="s">
        <v>167</v>
      </c>
      <c r="F481" t="s">
        <v>11</v>
      </c>
      <c r="H481">
        <v>6</v>
      </c>
      <c r="I481">
        <f t="shared" si="14"/>
        <v>14</v>
      </c>
      <c r="J481">
        <f t="shared" si="15"/>
        <v>4</v>
      </c>
    </row>
    <row r="482" spans="1:10" x14ac:dyDescent="0.5">
      <c r="A482" s="1">
        <v>43243.635416666664</v>
      </c>
      <c r="B482" s="1">
        <v>43243.62222222222</v>
      </c>
      <c r="C482" t="s">
        <v>314</v>
      </c>
      <c r="D482" t="s">
        <v>28</v>
      </c>
      <c r="E482" t="s">
        <v>315</v>
      </c>
      <c r="F482" t="s">
        <v>11</v>
      </c>
      <c r="H482">
        <v>-19</v>
      </c>
      <c r="I482">
        <f t="shared" si="14"/>
        <v>15</v>
      </c>
      <c r="J482">
        <f t="shared" si="15"/>
        <v>4</v>
      </c>
    </row>
    <row r="483" spans="1:10" x14ac:dyDescent="0.5">
      <c r="A483" s="1">
        <v>43243.645833333336</v>
      </c>
      <c r="B483" s="1">
        <v>43243.640277777777</v>
      </c>
      <c r="C483" t="s">
        <v>73</v>
      </c>
      <c r="D483" t="s">
        <v>28</v>
      </c>
      <c r="E483" t="s">
        <v>199</v>
      </c>
      <c r="F483" t="s">
        <v>11</v>
      </c>
      <c r="H483">
        <v>-8</v>
      </c>
      <c r="I483">
        <f t="shared" si="14"/>
        <v>15</v>
      </c>
      <c r="J483">
        <f t="shared" si="15"/>
        <v>4</v>
      </c>
    </row>
    <row r="484" spans="1:10" x14ac:dyDescent="0.5">
      <c r="A484" s="1">
        <v>43243.649305555555</v>
      </c>
      <c r="B484" s="1">
        <v>43243.649305555555</v>
      </c>
      <c r="C484" t="s">
        <v>90</v>
      </c>
      <c r="D484" t="s">
        <v>91</v>
      </c>
      <c r="E484" t="s">
        <v>397</v>
      </c>
      <c r="F484" t="s">
        <v>11</v>
      </c>
      <c r="H484">
        <v>0</v>
      </c>
      <c r="I484">
        <f t="shared" si="14"/>
        <v>15</v>
      </c>
      <c r="J484">
        <f t="shared" si="15"/>
        <v>4</v>
      </c>
    </row>
    <row r="485" spans="1:10" x14ac:dyDescent="0.5">
      <c r="A485" s="1">
        <v>43243.663194444445</v>
      </c>
      <c r="B485" s="1">
        <v>43243.658333333333</v>
      </c>
      <c r="C485" t="s">
        <v>213</v>
      </c>
      <c r="D485" t="s">
        <v>214</v>
      </c>
      <c r="E485" t="s">
        <v>215</v>
      </c>
      <c r="F485" t="s">
        <v>11</v>
      </c>
      <c r="H485">
        <v>-7</v>
      </c>
      <c r="I485">
        <f t="shared" si="14"/>
        <v>15</v>
      </c>
      <c r="J485">
        <f t="shared" si="15"/>
        <v>4</v>
      </c>
    </row>
    <row r="486" spans="1:10" x14ac:dyDescent="0.5">
      <c r="A486" s="1">
        <v>43243.663194444445</v>
      </c>
      <c r="B486" s="1">
        <v>43243.660416666666</v>
      </c>
      <c r="C486" t="s">
        <v>202</v>
      </c>
      <c r="D486" t="s">
        <v>203</v>
      </c>
      <c r="E486" t="s">
        <v>204</v>
      </c>
      <c r="F486" t="s">
        <v>11</v>
      </c>
      <c r="H486">
        <v>-4</v>
      </c>
      <c r="I486">
        <f t="shared" si="14"/>
        <v>15</v>
      </c>
      <c r="J486">
        <f t="shared" si="15"/>
        <v>4</v>
      </c>
    </row>
    <row r="487" spans="1:10" x14ac:dyDescent="0.5">
      <c r="A487" s="1">
        <v>43243.663194444445</v>
      </c>
      <c r="B487" s="1">
        <v>43243.664583333331</v>
      </c>
      <c r="C487" t="s">
        <v>138</v>
      </c>
      <c r="D487" t="s">
        <v>205</v>
      </c>
      <c r="E487" t="s">
        <v>206</v>
      </c>
      <c r="F487" t="s">
        <v>11</v>
      </c>
      <c r="H487">
        <v>2</v>
      </c>
      <c r="I487">
        <f t="shared" si="14"/>
        <v>15</v>
      </c>
      <c r="J487">
        <f t="shared" si="15"/>
        <v>4</v>
      </c>
    </row>
    <row r="488" spans="1:10" x14ac:dyDescent="0.5">
      <c r="A488" s="1">
        <v>43243.670138888891</v>
      </c>
      <c r="B488" s="1">
        <v>43243.670138888891</v>
      </c>
      <c r="C488" t="s">
        <v>57</v>
      </c>
      <c r="D488" t="s">
        <v>47</v>
      </c>
      <c r="E488" t="s">
        <v>207</v>
      </c>
      <c r="F488" t="s">
        <v>11</v>
      </c>
      <c r="H488">
        <v>0</v>
      </c>
      <c r="I488">
        <f t="shared" si="14"/>
        <v>16</v>
      </c>
      <c r="J488">
        <f t="shared" si="15"/>
        <v>4</v>
      </c>
    </row>
    <row r="489" spans="1:10" x14ac:dyDescent="0.5">
      <c r="A489" s="1">
        <v>43243.677083333336</v>
      </c>
      <c r="B489" s="1">
        <v>43243.672222222223</v>
      </c>
      <c r="C489" t="s">
        <v>37</v>
      </c>
      <c r="D489" t="s">
        <v>28</v>
      </c>
      <c r="E489" t="s">
        <v>372</v>
      </c>
      <c r="F489" t="s">
        <v>11</v>
      </c>
      <c r="H489">
        <v>-7</v>
      </c>
      <c r="I489">
        <f t="shared" si="14"/>
        <v>16</v>
      </c>
      <c r="J489">
        <f t="shared" si="15"/>
        <v>4</v>
      </c>
    </row>
    <row r="490" spans="1:10" x14ac:dyDescent="0.5">
      <c r="A490" s="1">
        <v>43243.677083333336</v>
      </c>
      <c r="B490" s="1">
        <v>43243.677083333336</v>
      </c>
      <c r="C490" t="s">
        <v>40</v>
      </c>
      <c r="D490" t="s">
        <v>41</v>
      </c>
      <c r="E490" t="s">
        <v>210</v>
      </c>
      <c r="F490" t="s">
        <v>11</v>
      </c>
      <c r="H490">
        <v>0</v>
      </c>
      <c r="I490">
        <f t="shared" si="14"/>
        <v>16</v>
      </c>
      <c r="J490">
        <f t="shared" si="15"/>
        <v>4</v>
      </c>
    </row>
    <row r="491" spans="1:10" x14ac:dyDescent="0.5">
      <c r="A491" s="1">
        <v>43243.677083333336</v>
      </c>
      <c r="B491" s="1">
        <v>43243.713194444441</v>
      </c>
      <c r="C491" t="s">
        <v>61</v>
      </c>
      <c r="D491" t="s">
        <v>28</v>
      </c>
      <c r="E491" t="s">
        <v>211</v>
      </c>
      <c r="F491" t="s">
        <v>11</v>
      </c>
      <c r="H491">
        <v>52</v>
      </c>
      <c r="I491">
        <f t="shared" si="14"/>
        <v>16</v>
      </c>
      <c r="J491">
        <f t="shared" si="15"/>
        <v>4</v>
      </c>
    </row>
    <row r="492" spans="1:10" x14ac:dyDescent="0.5">
      <c r="A492" s="1">
        <v>43243.680555555555</v>
      </c>
      <c r="B492" s="1">
        <v>43243.680555555555</v>
      </c>
      <c r="C492" t="s">
        <v>82</v>
      </c>
      <c r="D492" t="s">
        <v>28</v>
      </c>
      <c r="E492" t="s">
        <v>212</v>
      </c>
      <c r="F492" t="s">
        <v>11</v>
      </c>
      <c r="H492">
        <v>0</v>
      </c>
      <c r="I492">
        <f t="shared" si="14"/>
        <v>16</v>
      </c>
      <c r="J492">
        <f t="shared" si="15"/>
        <v>4</v>
      </c>
    </row>
    <row r="493" spans="1:10" x14ac:dyDescent="0.5">
      <c r="A493" s="1">
        <v>43243.684027777781</v>
      </c>
      <c r="B493" s="1">
        <v>43243.6875</v>
      </c>
      <c r="C493" t="s">
        <v>32</v>
      </c>
      <c r="D493" t="s">
        <v>28</v>
      </c>
      <c r="E493" t="s">
        <v>216</v>
      </c>
      <c r="F493" t="s">
        <v>11</v>
      </c>
      <c r="H493">
        <v>5</v>
      </c>
      <c r="I493">
        <f t="shared" si="14"/>
        <v>16</v>
      </c>
      <c r="J493">
        <f t="shared" si="15"/>
        <v>4</v>
      </c>
    </row>
    <row r="494" spans="1:10" x14ac:dyDescent="0.5">
      <c r="A494" s="1">
        <v>43243.6875</v>
      </c>
      <c r="B494" s="1">
        <v>43243.683333333334</v>
      </c>
      <c r="C494" t="s">
        <v>37</v>
      </c>
      <c r="D494" t="s">
        <v>38</v>
      </c>
      <c r="E494" t="s">
        <v>217</v>
      </c>
      <c r="F494" t="s">
        <v>11</v>
      </c>
      <c r="H494">
        <v>-6</v>
      </c>
      <c r="I494">
        <f t="shared" si="14"/>
        <v>16</v>
      </c>
      <c r="J494">
        <f t="shared" si="15"/>
        <v>4</v>
      </c>
    </row>
    <row r="495" spans="1:10" x14ac:dyDescent="0.5">
      <c r="A495" s="1">
        <v>43243.6875</v>
      </c>
      <c r="B495" s="1">
        <v>43243.694444444445</v>
      </c>
      <c r="C495" t="s">
        <v>15</v>
      </c>
      <c r="D495" t="s">
        <v>16</v>
      </c>
      <c r="E495" t="s">
        <v>218</v>
      </c>
      <c r="F495" t="s">
        <v>11</v>
      </c>
      <c r="H495">
        <v>10</v>
      </c>
      <c r="I495">
        <f t="shared" si="14"/>
        <v>16</v>
      </c>
      <c r="J495">
        <f t="shared" si="15"/>
        <v>4</v>
      </c>
    </row>
    <row r="496" spans="1:10" x14ac:dyDescent="0.5">
      <c r="A496" s="1">
        <v>43243.697916666664</v>
      </c>
      <c r="B496" s="1">
        <v>43243.692361111112</v>
      </c>
      <c r="C496" t="s">
        <v>65</v>
      </c>
      <c r="D496" t="s">
        <v>66</v>
      </c>
      <c r="E496" t="s">
        <v>221</v>
      </c>
      <c r="F496" t="s">
        <v>11</v>
      </c>
      <c r="H496">
        <v>-8</v>
      </c>
      <c r="I496">
        <f t="shared" si="14"/>
        <v>16</v>
      </c>
      <c r="J496">
        <f t="shared" si="15"/>
        <v>4</v>
      </c>
    </row>
    <row r="497" spans="1:10" x14ac:dyDescent="0.5">
      <c r="A497" s="1">
        <v>43243.697916666664</v>
      </c>
      <c r="B497" s="1">
        <v>43243.730555555558</v>
      </c>
      <c r="C497" t="s">
        <v>69</v>
      </c>
      <c r="D497" t="s">
        <v>28</v>
      </c>
      <c r="E497" t="s">
        <v>70</v>
      </c>
      <c r="F497" t="s">
        <v>11</v>
      </c>
      <c r="H497">
        <v>47</v>
      </c>
      <c r="I497">
        <f t="shared" si="14"/>
        <v>16</v>
      </c>
      <c r="J497">
        <f t="shared" si="15"/>
        <v>4</v>
      </c>
    </row>
    <row r="498" spans="1:10" x14ac:dyDescent="0.5">
      <c r="A498" s="1">
        <v>43243.701388888891</v>
      </c>
      <c r="B498" s="1">
        <v>43243.695833333331</v>
      </c>
      <c r="C498" t="s">
        <v>140</v>
      </c>
      <c r="D498" t="s">
        <v>141</v>
      </c>
      <c r="E498" t="s">
        <v>223</v>
      </c>
      <c r="F498" t="s">
        <v>11</v>
      </c>
      <c r="H498">
        <v>-8</v>
      </c>
      <c r="I498">
        <f t="shared" si="14"/>
        <v>16</v>
      </c>
      <c r="J498">
        <f t="shared" si="15"/>
        <v>4</v>
      </c>
    </row>
    <row r="499" spans="1:10" x14ac:dyDescent="0.5">
      <c r="A499" s="1">
        <v>43243.701388888891</v>
      </c>
      <c r="B499" s="1">
        <v>43243.702777777777</v>
      </c>
      <c r="C499" t="s">
        <v>49</v>
      </c>
      <c r="D499" t="s">
        <v>50</v>
      </c>
      <c r="E499" t="s">
        <v>222</v>
      </c>
      <c r="F499" t="s">
        <v>11</v>
      </c>
      <c r="H499">
        <v>2</v>
      </c>
      <c r="I499">
        <f t="shared" si="14"/>
        <v>16</v>
      </c>
      <c r="J499">
        <f t="shared" si="15"/>
        <v>4</v>
      </c>
    </row>
    <row r="500" spans="1:10" x14ac:dyDescent="0.5">
      <c r="A500" s="1">
        <v>43243.704861111109</v>
      </c>
      <c r="B500" s="1">
        <v>43243.706944444442</v>
      </c>
      <c r="C500" t="s">
        <v>78</v>
      </c>
      <c r="D500" t="s">
        <v>44</v>
      </c>
      <c r="E500" t="s">
        <v>224</v>
      </c>
      <c r="F500" t="s">
        <v>11</v>
      </c>
      <c r="H500">
        <v>3</v>
      </c>
      <c r="I500">
        <f t="shared" si="14"/>
        <v>16</v>
      </c>
      <c r="J500">
        <f t="shared" si="15"/>
        <v>4</v>
      </c>
    </row>
    <row r="501" spans="1:10" x14ac:dyDescent="0.5">
      <c r="A501" s="1">
        <v>43243.708333333336</v>
      </c>
      <c r="B501" s="1">
        <v>43243.715277777781</v>
      </c>
      <c r="C501" t="s">
        <v>65</v>
      </c>
      <c r="D501" t="s">
        <v>44</v>
      </c>
      <c r="E501" t="s">
        <v>226</v>
      </c>
      <c r="F501" t="s">
        <v>11</v>
      </c>
      <c r="H501">
        <v>10</v>
      </c>
      <c r="I501">
        <f t="shared" si="14"/>
        <v>17</v>
      </c>
      <c r="J501">
        <f t="shared" si="15"/>
        <v>4</v>
      </c>
    </row>
    <row r="502" spans="1:10" x14ac:dyDescent="0.5">
      <c r="A502" s="1">
        <v>43243.708333333336</v>
      </c>
      <c r="B502" s="1">
        <v>43243.71875</v>
      </c>
      <c r="C502" t="s">
        <v>235</v>
      </c>
      <c r="D502" t="s">
        <v>28</v>
      </c>
      <c r="E502" t="s">
        <v>236</v>
      </c>
      <c r="F502" t="s">
        <v>11</v>
      </c>
      <c r="H502">
        <v>15</v>
      </c>
      <c r="I502">
        <f t="shared" si="14"/>
        <v>17</v>
      </c>
      <c r="J502">
        <f t="shared" si="15"/>
        <v>4</v>
      </c>
    </row>
    <row r="503" spans="1:10" x14ac:dyDescent="0.5">
      <c r="A503" s="1">
        <v>43243.711805555555</v>
      </c>
      <c r="B503" s="1">
        <v>43243.711111111108</v>
      </c>
      <c r="C503" t="s">
        <v>227</v>
      </c>
      <c r="D503" t="s">
        <v>28</v>
      </c>
      <c r="E503" t="s">
        <v>228</v>
      </c>
      <c r="F503" t="s">
        <v>11</v>
      </c>
      <c r="H503">
        <v>-1</v>
      </c>
      <c r="I503">
        <f t="shared" si="14"/>
        <v>17</v>
      </c>
      <c r="J503">
        <f t="shared" si="15"/>
        <v>4</v>
      </c>
    </row>
    <row r="504" spans="1:10" x14ac:dyDescent="0.5">
      <c r="A504" s="1">
        <v>43243.711805555555</v>
      </c>
      <c r="B504" s="1">
        <v>43243.740972222222</v>
      </c>
      <c r="C504" t="s">
        <v>27</v>
      </c>
      <c r="D504" t="s">
        <v>28</v>
      </c>
      <c r="E504" t="s">
        <v>229</v>
      </c>
      <c r="F504" t="s">
        <v>11</v>
      </c>
      <c r="H504">
        <v>42</v>
      </c>
      <c r="I504">
        <f t="shared" si="14"/>
        <v>17</v>
      </c>
      <c r="J504">
        <f t="shared" si="15"/>
        <v>4</v>
      </c>
    </row>
    <row r="505" spans="1:10" x14ac:dyDescent="0.5">
      <c r="A505" s="1">
        <v>43243.715277777781</v>
      </c>
      <c r="B505" s="1">
        <v>43243.714583333334</v>
      </c>
      <c r="C505" t="s">
        <v>85</v>
      </c>
      <c r="D505" t="s">
        <v>101</v>
      </c>
      <c r="E505" t="s">
        <v>231</v>
      </c>
      <c r="F505" t="s">
        <v>11</v>
      </c>
      <c r="H505">
        <v>-1</v>
      </c>
      <c r="I505">
        <f t="shared" si="14"/>
        <v>17</v>
      </c>
      <c r="J505">
        <f t="shared" si="15"/>
        <v>4</v>
      </c>
    </row>
    <row r="506" spans="1:10" x14ac:dyDescent="0.5">
      <c r="A506" s="1">
        <v>43243.71875</v>
      </c>
      <c r="B506" s="1">
        <v>43243.718055555553</v>
      </c>
      <c r="C506" t="s">
        <v>40</v>
      </c>
      <c r="D506" t="s">
        <v>41</v>
      </c>
      <c r="E506" t="s">
        <v>232</v>
      </c>
      <c r="F506" t="s">
        <v>11</v>
      </c>
      <c r="H506">
        <v>-1</v>
      </c>
      <c r="I506">
        <f t="shared" si="14"/>
        <v>17</v>
      </c>
      <c r="J506">
        <f t="shared" si="15"/>
        <v>4</v>
      </c>
    </row>
    <row r="507" spans="1:10" x14ac:dyDescent="0.5">
      <c r="A507" s="1">
        <v>43243.71875</v>
      </c>
      <c r="B507" s="1">
        <v>43243.726388888892</v>
      </c>
      <c r="C507" t="s">
        <v>46</v>
      </c>
      <c r="D507" t="s">
        <v>47</v>
      </c>
      <c r="E507" t="s">
        <v>230</v>
      </c>
      <c r="F507" t="s">
        <v>11</v>
      </c>
      <c r="H507">
        <v>11</v>
      </c>
      <c r="I507">
        <f t="shared" si="14"/>
        <v>17</v>
      </c>
      <c r="J507">
        <f t="shared" si="15"/>
        <v>4</v>
      </c>
    </row>
    <row r="508" spans="1:10" x14ac:dyDescent="0.5">
      <c r="A508" s="1">
        <v>43243.71875</v>
      </c>
      <c r="B508" s="1">
        <v>43243.737500000003</v>
      </c>
      <c r="C508" t="s">
        <v>178</v>
      </c>
      <c r="D508" t="s">
        <v>28</v>
      </c>
      <c r="E508" t="s">
        <v>179</v>
      </c>
      <c r="F508" t="s">
        <v>11</v>
      </c>
      <c r="H508">
        <v>27</v>
      </c>
      <c r="I508">
        <f t="shared" si="14"/>
        <v>17</v>
      </c>
      <c r="J508">
        <f t="shared" si="15"/>
        <v>4</v>
      </c>
    </row>
    <row r="509" spans="1:10" x14ac:dyDescent="0.5">
      <c r="A509" s="1">
        <v>43243.729166666664</v>
      </c>
      <c r="B509" s="1">
        <v>43243.729166666664</v>
      </c>
      <c r="C509" t="s">
        <v>131</v>
      </c>
      <c r="D509" t="s">
        <v>133</v>
      </c>
      <c r="E509" t="s">
        <v>239</v>
      </c>
      <c r="F509" t="s">
        <v>11</v>
      </c>
      <c r="H509">
        <v>0</v>
      </c>
      <c r="I509">
        <f t="shared" si="14"/>
        <v>17</v>
      </c>
      <c r="J509">
        <f t="shared" si="15"/>
        <v>4</v>
      </c>
    </row>
    <row r="510" spans="1:10" x14ac:dyDescent="0.5">
      <c r="A510" s="1">
        <v>43243.729166666664</v>
      </c>
      <c r="B510" s="1">
        <v>43243.736805555556</v>
      </c>
      <c r="C510" t="s">
        <v>93</v>
      </c>
      <c r="D510" t="s">
        <v>94</v>
      </c>
      <c r="E510" t="s">
        <v>237</v>
      </c>
      <c r="F510" t="s">
        <v>11</v>
      </c>
      <c r="H510">
        <v>11</v>
      </c>
      <c r="I510">
        <f t="shared" si="14"/>
        <v>17</v>
      </c>
      <c r="J510">
        <f t="shared" si="15"/>
        <v>4</v>
      </c>
    </row>
    <row r="511" spans="1:10" x14ac:dyDescent="0.5">
      <c r="A511" s="1">
        <v>43243.739583333336</v>
      </c>
      <c r="C511" t="s">
        <v>43</v>
      </c>
      <c r="D511" t="s">
        <v>44</v>
      </c>
      <c r="E511" t="s">
        <v>241</v>
      </c>
      <c r="F511" t="s">
        <v>21</v>
      </c>
      <c r="I511">
        <f t="shared" si="14"/>
        <v>17</v>
      </c>
      <c r="J511">
        <f t="shared" si="15"/>
        <v>4</v>
      </c>
    </row>
    <row r="512" spans="1:10" x14ac:dyDescent="0.5">
      <c r="A512" s="1">
        <v>43243.739583333336</v>
      </c>
      <c r="B512" s="1">
        <v>43243.727083333331</v>
      </c>
      <c r="C512" t="s">
        <v>57</v>
      </c>
      <c r="D512" t="s">
        <v>28</v>
      </c>
      <c r="E512" t="s">
        <v>240</v>
      </c>
      <c r="F512" t="s">
        <v>11</v>
      </c>
      <c r="H512">
        <v>-18</v>
      </c>
      <c r="I512">
        <f t="shared" si="14"/>
        <v>17</v>
      </c>
      <c r="J512">
        <f t="shared" si="15"/>
        <v>4</v>
      </c>
    </row>
    <row r="513" spans="1:10" x14ac:dyDescent="0.5">
      <c r="A513" s="1">
        <v>43243.739583333336</v>
      </c>
      <c r="B513" s="1">
        <v>43243.738888888889</v>
      </c>
      <c r="C513" t="s">
        <v>49</v>
      </c>
      <c r="D513" t="s">
        <v>28</v>
      </c>
      <c r="E513" t="s">
        <v>243</v>
      </c>
      <c r="F513" t="s">
        <v>11</v>
      </c>
      <c r="H513">
        <v>-1</v>
      </c>
      <c r="I513">
        <f t="shared" si="14"/>
        <v>17</v>
      </c>
      <c r="J513">
        <f t="shared" si="15"/>
        <v>4</v>
      </c>
    </row>
    <row r="514" spans="1:10" x14ac:dyDescent="0.5">
      <c r="A514" s="1">
        <v>43243.739583333336</v>
      </c>
      <c r="B514" s="1">
        <v>43243.78402777778</v>
      </c>
      <c r="C514" t="s">
        <v>32</v>
      </c>
      <c r="D514" t="s">
        <v>54</v>
      </c>
      <c r="E514" t="s">
        <v>242</v>
      </c>
      <c r="F514" t="s">
        <v>11</v>
      </c>
      <c r="H514">
        <v>64</v>
      </c>
      <c r="I514">
        <f t="shared" si="14"/>
        <v>17</v>
      </c>
      <c r="J514">
        <f t="shared" si="15"/>
        <v>4</v>
      </c>
    </row>
    <row r="515" spans="1:10" x14ac:dyDescent="0.5">
      <c r="A515" s="1">
        <v>43243.743055555555</v>
      </c>
      <c r="B515" s="1">
        <v>43243.743750000001</v>
      </c>
      <c r="C515" t="s">
        <v>111</v>
      </c>
      <c r="D515" t="s">
        <v>113</v>
      </c>
      <c r="E515" t="s">
        <v>272</v>
      </c>
      <c r="F515" t="s">
        <v>11</v>
      </c>
      <c r="H515">
        <v>1</v>
      </c>
      <c r="I515">
        <f t="shared" ref="I515:I578" si="16">IF(A515&lt;&gt;"",HOUR(A515),"")</f>
        <v>17</v>
      </c>
      <c r="J515">
        <f t="shared" ref="J515:J578" si="17">IF(A515&lt;&gt;"",WEEKDAY(A515),"")</f>
        <v>4</v>
      </c>
    </row>
    <row r="516" spans="1:10" x14ac:dyDescent="0.5">
      <c r="A516" s="1">
        <v>43243.75</v>
      </c>
      <c r="C516" t="s">
        <v>46</v>
      </c>
      <c r="D516" t="s">
        <v>47</v>
      </c>
      <c r="E516" t="s">
        <v>251</v>
      </c>
      <c r="F516" t="s">
        <v>21</v>
      </c>
      <c r="I516">
        <f t="shared" si="16"/>
        <v>18</v>
      </c>
      <c r="J516">
        <f t="shared" si="17"/>
        <v>4</v>
      </c>
    </row>
    <row r="517" spans="1:10" x14ac:dyDescent="0.5">
      <c r="A517" s="1">
        <v>43243.75</v>
      </c>
      <c r="B517" s="1">
        <v>43243.744444444441</v>
      </c>
      <c r="C517" t="s">
        <v>65</v>
      </c>
      <c r="D517" t="s">
        <v>66</v>
      </c>
      <c r="E517" t="s">
        <v>246</v>
      </c>
      <c r="F517" t="s">
        <v>11</v>
      </c>
      <c r="H517">
        <v>-8</v>
      </c>
      <c r="I517">
        <f t="shared" si="16"/>
        <v>18</v>
      </c>
      <c r="J517">
        <f t="shared" si="17"/>
        <v>4</v>
      </c>
    </row>
    <row r="518" spans="1:10" x14ac:dyDescent="0.5">
      <c r="A518" s="1">
        <v>43243.75</v>
      </c>
      <c r="B518" s="1">
        <v>43243.745138888888</v>
      </c>
      <c r="C518" t="s">
        <v>249</v>
      </c>
      <c r="D518" t="s">
        <v>28</v>
      </c>
      <c r="E518" t="s">
        <v>250</v>
      </c>
      <c r="F518" t="s">
        <v>11</v>
      </c>
      <c r="H518">
        <v>-7</v>
      </c>
      <c r="I518">
        <f t="shared" si="16"/>
        <v>18</v>
      </c>
      <c r="J518">
        <f t="shared" si="17"/>
        <v>4</v>
      </c>
    </row>
    <row r="519" spans="1:10" x14ac:dyDescent="0.5">
      <c r="A519" s="1">
        <v>43243.756944444445</v>
      </c>
      <c r="B519" s="1">
        <v>43243.753472222219</v>
      </c>
      <c r="C519" t="s">
        <v>253</v>
      </c>
      <c r="D519" t="s">
        <v>254</v>
      </c>
      <c r="E519" t="s">
        <v>255</v>
      </c>
      <c r="F519" t="s">
        <v>11</v>
      </c>
      <c r="H519">
        <v>-5</v>
      </c>
      <c r="I519">
        <f t="shared" si="16"/>
        <v>18</v>
      </c>
      <c r="J519">
        <f t="shared" si="17"/>
        <v>4</v>
      </c>
    </row>
    <row r="520" spans="1:10" x14ac:dyDescent="0.5">
      <c r="A520" s="1">
        <v>43243.756944444445</v>
      </c>
      <c r="B520" s="1">
        <v>43243.759027777778</v>
      </c>
      <c r="C520" t="s">
        <v>15</v>
      </c>
      <c r="D520" t="s">
        <v>16</v>
      </c>
      <c r="E520" t="s">
        <v>252</v>
      </c>
      <c r="F520" t="s">
        <v>11</v>
      </c>
      <c r="H520">
        <v>3</v>
      </c>
      <c r="I520">
        <f t="shared" si="16"/>
        <v>18</v>
      </c>
      <c r="J520">
        <f t="shared" si="17"/>
        <v>4</v>
      </c>
    </row>
    <row r="521" spans="1:10" x14ac:dyDescent="0.5">
      <c r="A521" s="1">
        <v>43243.760416666664</v>
      </c>
      <c r="B521" s="1">
        <v>43243.74722222222</v>
      </c>
      <c r="C521" t="s">
        <v>194</v>
      </c>
      <c r="D521" t="s">
        <v>28</v>
      </c>
      <c r="E521" t="s">
        <v>377</v>
      </c>
      <c r="F521" t="s">
        <v>11</v>
      </c>
      <c r="H521">
        <v>-19</v>
      </c>
      <c r="I521">
        <f t="shared" si="16"/>
        <v>18</v>
      </c>
      <c r="J521">
        <f t="shared" si="17"/>
        <v>4</v>
      </c>
    </row>
    <row r="522" spans="1:10" x14ac:dyDescent="0.5">
      <c r="A522" s="1">
        <v>43243.760416666664</v>
      </c>
      <c r="B522" s="1">
        <v>43243.756944444445</v>
      </c>
      <c r="C522" t="s">
        <v>256</v>
      </c>
      <c r="D522" t="s">
        <v>44</v>
      </c>
      <c r="E522" t="s">
        <v>257</v>
      </c>
      <c r="F522" t="s">
        <v>11</v>
      </c>
      <c r="H522">
        <v>-5</v>
      </c>
      <c r="I522">
        <f t="shared" si="16"/>
        <v>18</v>
      </c>
      <c r="J522">
        <f t="shared" si="17"/>
        <v>4</v>
      </c>
    </row>
    <row r="523" spans="1:10" x14ac:dyDescent="0.5">
      <c r="A523" s="1">
        <v>43243.760416666664</v>
      </c>
      <c r="B523" s="1">
        <v>43243.768055555556</v>
      </c>
      <c r="C523" t="s">
        <v>127</v>
      </c>
      <c r="D523" t="s">
        <v>28</v>
      </c>
      <c r="E523" t="s">
        <v>258</v>
      </c>
      <c r="F523" t="s">
        <v>11</v>
      </c>
      <c r="H523">
        <v>11</v>
      </c>
      <c r="I523">
        <f t="shared" si="16"/>
        <v>18</v>
      </c>
      <c r="J523">
        <f t="shared" si="17"/>
        <v>4</v>
      </c>
    </row>
    <row r="524" spans="1:10" x14ac:dyDescent="0.5">
      <c r="A524" s="1">
        <v>43243.767361111109</v>
      </c>
      <c r="B524" s="1">
        <v>43243.761805555558</v>
      </c>
      <c r="C524" t="s">
        <v>90</v>
      </c>
      <c r="D524" t="s">
        <v>44</v>
      </c>
      <c r="E524" t="s">
        <v>259</v>
      </c>
      <c r="F524" t="s">
        <v>11</v>
      </c>
      <c r="H524">
        <v>-8</v>
      </c>
      <c r="I524">
        <f t="shared" si="16"/>
        <v>18</v>
      </c>
      <c r="J524">
        <f t="shared" si="17"/>
        <v>4</v>
      </c>
    </row>
    <row r="525" spans="1:10" x14ac:dyDescent="0.5">
      <c r="A525" s="1">
        <v>43243.774305555555</v>
      </c>
      <c r="B525" s="1">
        <v>43243.771527777775</v>
      </c>
      <c r="C525" t="s">
        <v>43</v>
      </c>
      <c r="D525" t="s">
        <v>44</v>
      </c>
      <c r="E525" t="s">
        <v>260</v>
      </c>
      <c r="F525" t="s">
        <v>11</v>
      </c>
      <c r="H525">
        <v>-4</v>
      </c>
      <c r="I525">
        <f t="shared" si="16"/>
        <v>18</v>
      </c>
      <c r="J525">
        <f t="shared" si="17"/>
        <v>4</v>
      </c>
    </row>
    <row r="526" spans="1:10" x14ac:dyDescent="0.5">
      <c r="A526" s="1">
        <v>43243.774305555555</v>
      </c>
      <c r="B526" s="1">
        <v>43243.776388888888</v>
      </c>
      <c r="C526" t="s">
        <v>32</v>
      </c>
      <c r="D526" t="s">
        <v>28</v>
      </c>
      <c r="E526" t="s">
        <v>381</v>
      </c>
      <c r="F526" t="s">
        <v>11</v>
      </c>
      <c r="H526">
        <v>3</v>
      </c>
      <c r="I526">
        <f t="shared" si="16"/>
        <v>18</v>
      </c>
      <c r="J526">
        <f t="shared" si="17"/>
        <v>4</v>
      </c>
    </row>
    <row r="527" spans="1:10" x14ac:dyDescent="0.5">
      <c r="A527" s="1">
        <v>43243.777777777781</v>
      </c>
      <c r="B527" s="1">
        <v>43243.785416666666</v>
      </c>
      <c r="C527" t="s">
        <v>37</v>
      </c>
      <c r="D527" t="s">
        <v>38</v>
      </c>
      <c r="E527" t="s">
        <v>262</v>
      </c>
      <c r="F527" t="s">
        <v>11</v>
      </c>
      <c r="H527">
        <v>11</v>
      </c>
      <c r="I527">
        <f t="shared" si="16"/>
        <v>18</v>
      </c>
      <c r="J527">
        <f t="shared" si="17"/>
        <v>4</v>
      </c>
    </row>
    <row r="528" spans="1:10" x14ac:dyDescent="0.5">
      <c r="A528" s="1">
        <v>43243.777777777781</v>
      </c>
      <c r="B528" s="1">
        <v>43243.822222222225</v>
      </c>
      <c r="C528" t="s">
        <v>131</v>
      </c>
      <c r="D528" t="s">
        <v>44</v>
      </c>
      <c r="E528" t="s">
        <v>248</v>
      </c>
      <c r="F528" t="s">
        <v>11</v>
      </c>
      <c r="H528">
        <v>64</v>
      </c>
      <c r="I528">
        <f t="shared" si="16"/>
        <v>18</v>
      </c>
      <c r="J528">
        <f t="shared" si="17"/>
        <v>4</v>
      </c>
    </row>
    <row r="529" spans="1:10" x14ac:dyDescent="0.5">
      <c r="A529" s="1">
        <v>43243.78125</v>
      </c>
      <c r="B529" s="1">
        <v>43243.8</v>
      </c>
      <c r="C529" t="s">
        <v>46</v>
      </c>
      <c r="D529" t="s">
        <v>47</v>
      </c>
      <c r="E529" t="s">
        <v>263</v>
      </c>
      <c r="F529" t="s">
        <v>11</v>
      </c>
      <c r="H529">
        <v>27</v>
      </c>
      <c r="I529">
        <f t="shared" si="16"/>
        <v>18</v>
      </c>
      <c r="J529">
        <f t="shared" si="17"/>
        <v>4</v>
      </c>
    </row>
    <row r="530" spans="1:10" x14ac:dyDescent="0.5">
      <c r="A530" s="1">
        <v>43243.784722222219</v>
      </c>
      <c r="B530" s="1">
        <v>43243.788194444445</v>
      </c>
      <c r="C530" t="s">
        <v>37</v>
      </c>
      <c r="D530" t="s">
        <v>28</v>
      </c>
      <c r="E530" t="s">
        <v>264</v>
      </c>
      <c r="F530" t="s">
        <v>11</v>
      </c>
      <c r="H530">
        <v>5</v>
      </c>
      <c r="I530">
        <f t="shared" si="16"/>
        <v>18</v>
      </c>
      <c r="J530">
        <f t="shared" si="17"/>
        <v>4</v>
      </c>
    </row>
    <row r="531" spans="1:10" x14ac:dyDescent="0.5">
      <c r="A531" s="1">
        <v>43243.788194444445</v>
      </c>
      <c r="B531" s="1">
        <v>43243.78402777778</v>
      </c>
      <c r="C531" t="s">
        <v>75</v>
      </c>
      <c r="D531" t="s">
        <v>76</v>
      </c>
      <c r="E531" t="s">
        <v>265</v>
      </c>
      <c r="F531" t="s">
        <v>11</v>
      </c>
      <c r="H531">
        <v>-6</v>
      </c>
      <c r="I531">
        <f t="shared" si="16"/>
        <v>18</v>
      </c>
      <c r="J531">
        <f t="shared" si="17"/>
        <v>4</v>
      </c>
    </row>
    <row r="532" spans="1:10" x14ac:dyDescent="0.5">
      <c r="A532" s="1">
        <v>43243.795138888891</v>
      </c>
      <c r="B532" s="1">
        <v>43243.806944444441</v>
      </c>
      <c r="C532" t="s">
        <v>59</v>
      </c>
      <c r="D532" t="s">
        <v>28</v>
      </c>
      <c r="E532" t="s">
        <v>266</v>
      </c>
      <c r="F532" t="s">
        <v>11</v>
      </c>
      <c r="H532">
        <v>17</v>
      </c>
      <c r="I532">
        <f t="shared" si="16"/>
        <v>19</v>
      </c>
      <c r="J532">
        <f t="shared" si="17"/>
        <v>4</v>
      </c>
    </row>
    <row r="533" spans="1:10" x14ac:dyDescent="0.5">
      <c r="A533" s="1">
        <v>43243.802083333336</v>
      </c>
      <c r="B533" s="1">
        <v>43243.824305555558</v>
      </c>
      <c r="C533" t="s">
        <v>398</v>
      </c>
      <c r="D533" t="s">
        <v>136</v>
      </c>
      <c r="E533" t="s">
        <v>399</v>
      </c>
      <c r="F533" t="s">
        <v>11</v>
      </c>
      <c r="H533">
        <v>32</v>
      </c>
      <c r="I533">
        <f t="shared" si="16"/>
        <v>19</v>
      </c>
      <c r="J533">
        <f t="shared" si="17"/>
        <v>4</v>
      </c>
    </row>
    <row r="534" spans="1:10" x14ac:dyDescent="0.5">
      <c r="A534" s="1">
        <v>43243.805555555555</v>
      </c>
      <c r="B534" s="1">
        <v>43243.818055555559</v>
      </c>
      <c r="C534" t="s">
        <v>49</v>
      </c>
      <c r="D534" t="s">
        <v>50</v>
      </c>
      <c r="E534" t="s">
        <v>270</v>
      </c>
      <c r="F534" t="s">
        <v>11</v>
      </c>
      <c r="H534">
        <v>18</v>
      </c>
      <c r="I534">
        <f t="shared" si="16"/>
        <v>19</v>
      </c>
      <c r="J534">
        <f t="shared" si="17"/>
        <v>4</v>
      </c>
    </row>
    <row r="535" spans="1:10" x14ac:dyDescent="0.5">
      <c r="A535" s="1">
        <v>43243.815972222219</v>
      </c>
      <c r="B535" s="1">
        <v>43243.817361111112</v>
      </c>
      <c r="C535" t="s">
        <v>57</v>
      </c>
      <c r="D535" t="s">
        <v>47</v>
      </c>
      <c r="E535" t="s">
        <v>274</v>
      </c>
      <c r="F535" t="s">
        <v>11</v>
      </c>
      <c r="H535">
        <v>2</v>
      </c>
      <c r="I535">
        <f t="shared" si="16"/>
        <v>19</v>
      </c>
      <c r="J535">
        <f t="shared" si="17"/>
        <v>4</v>
      </c>
    </row>
    <row r="536" spans="1:10" x14ac:dyDescent="0.5">
      <c r="A536" s="1">
        <v>43243.815972222219</v>
      </c>
      <c r="B536" s="1">
        <v>43243.820833333331</v>
      </c>
      <c r="C536" t="s">
        <v>87</v>
      </c>
      <c r="D536" t="s">
        <v>88</v>
      </c>
      <c r="E536" t="s">
        <v>275</v>
      </c>
      <c r="F536" t="s">
        <v>11</v>
      </c>
      <c r="H536">
        <v>7</v>
      </c>
      <c r="I536">
        <f t="shared" si="16"/>
        <v>19</v>
      </c>
      <c r="J536">
        <f t="shared" si="17"/>
        <v>4</v>
      </c>
    </row>
    <row r="537" spans="1:10" x14ac:dyDescent="0.5">
      <c r="A537" s="1">
        <v>43243.815972222219</v>
      </c>
      <c r="B537" s="1">
        <v>43243.825694444444</v>
      </c>
      <c r="C537" t="s">
        <v>61</v>
      </c>
      <c r="D537" t="s">
        <v>28</v>
      </c>
      <c r="E537" t="s">
        <v>273</v>
      </c>
      <c r="F537" t="s">
        <v>11</v>
      </c>
      <c r="H537">
        <v>14</v>
      </c>
      <c r="I537">
        <f t="shared" si="16"/>
        <v>19</v>
      </c>
      <c r="J537">
        <f t="shared" si="17"/>
        <v>4</v>
      </c>
    </row>
    <row r="538" spans="1:10" x14ac:dyDescent="0.5">
      <c r="A538" s="1">
        <v>43243.819444444445</v>
      </c>
      <c r="B538" s="1">
        <v>43243.811111111114</v>
      </c>
      <c r="C538" t="s">
        <v>202</v>
      </c>
      <c r="D538" t="s">
        <v>203</v>
      </c>
      <c r="E538" t="s">
        <v>276</v>
      </c>
      <c r="F538" t="s">
        <v>11</v>
      </c>
      <c r="H538">
        <v>-12</v>
      </c>
      <c r="I538">
        <f t="shared" si="16"/>
        <v>19</v>
      </c>
      <c r="J538">
        <f t="shared" si="17"/>
        <v>4</v>
      </c>
    </row>
    <row r="539" spans="1:10" x14ac:dyDescent="0.5">
      <c r="A539" s="1">
        <v>43243.819444444445</v>
      </c>
      <c r="B539" s="1">
        <v>43243.832638888889</v>
      </c>
      <c r="C539" t="s">
        <v>40</v>
      </c>
      <c r="D539" t="s">
        <v>41</v>
      </c>
      <c r="E539" t="s">
        <v>277</v>
      </c>
      <c r="F539" t="s">
        <v>11</v>
      </c>
      <c r="H539">
        <v>19</v>
      </c>
      <c r="I539">
        <f t="shared" si="16"/>
        <v>19</v>
      </c>
      <c r="J539">
        <f t="shared" si="17"/>
        <v>4</v>
      </c>
    </row>
    <row r="540" spans="1:10" x14ac:dyDescent="0.5">
      <c r="A540" s="1">
        <v>43243.829861111109</v>
      </c>
      <c r="B540" s="1">
        <v>43243.839583333334</v>
      </c>
      <c r="C540" t="s">
        <v>65</v>
      </c>
      <c r="D540" t="s">
        <v>44</v>
      </c>
      <c r="E540" t="s">
        <v>279</v>
      </c>
      <c r="F540" t="s">
        <v>11</v>
      </c>
      <c r="H540">
        <v>14</v>
      </c>
      <c r="I540">
        <f t="shared" si="16"/>
        <v>19</v>
      </c>
      <c r="J540">
        <f t="shared" si="17"/>
        <v>4</v>
      </c>
    </row>
    <row r="541" spans="1:10" x14ac:dyDescent="0.5">
      <c r="A541" s="1">
        <v>43243.84375</v>
      </c>
      <c r="B541" s="1">
        <v>43243.827777777777</v>
      </c>
      <c r="C541" t="s">
        <v>149</v>
      </c>
      <c r="D541" t="s">
        <v>28</v>
      </c>
      <c r="E541" t="s">
        <v>150</v>
      </c>
      <c r="F541" t="s">
        <v>11</v>
      </c>
      <c r="H541">
        <v>-23</v>
      </c>
      <c r="I541">
        <f t="shared" si="16"/>
        <v>20</v>
      </c>
      <c r="J541">
        <f t="shared" si="17"/>
        <v>4</v>
      </c>
    </row>
    <row r="542" spans="1:10" x14ac:dyDescent="0.5">
      <c r="A542" s="1">
        <v>43243.84375</v>
      </c>
      <c r="B542" s="1">
        <v>43243.863888888889</v>
      </c>
      <c r="C542" t="s">
        <v>78</v>
      </c>
      <c r="D542" t="s">
        <v>66</v>
      </c>
      <c r="E542" t="s">
        <v>280</v>
      </c>
      <c r="F542" t="s">
        <v>11</v>
      </c>
      <c r="H542">
        <v>29</v>
      </c>
      <c r="I542">
        <f t="shared" si="16"/>
        <v>20</v>
      </c>
      <c r="J542">
        <f t="shared" si="17"/>
        <v>4</v>
      </c>
    </row>
    <row r="543" spans="1:10" x14ac:dyDescent="0.5">
      <c r="A543" s="1">
        <v>43243.847222222219</v>
      </c>
      <c r="B543" s="1">
        <v>43243.871527777781</v>
      </c>
      <c r="C543" t="s">
        <v>52</v>
      </c>
      <c r="D543" t="s">
        <v>28</v>
      </c>
      <c r="E543" t="s">
        <v>281</v>
      </c>
      <c r="F543" t="s">
        <v>11</v>
      </c>
      <c r="H543">
        <v>35</v>
      </c>
      <c r="I543">
        <f t="shared" si="16"/>
        <v>20</v>
      </c>
      <c r="J543">
        <f t="shared" si="17"/>
        <v>4</v>
      </c>
    </row>
    <row r="544" spans="1:10" x14ac:dyDescent="0.5">
      <c r="A544" s="1">
        <v>43243.850694444445</v>
      </c>
      <c r="B544" s="1">
        <v>43243.876388888886</v>
      </c>
      <c r="C544" t="s">
        <v>65</v>
      </c>
      <c r="D544" t="s">
        <v>66</v>
      </c>
      <c r="E544" t="s">
        <v>282</v>
      </c>
      <c r="F544" t="s">
        <v>11</v>
      </c>
      <c r="H544">
        <v>37</v>
      </c>
      <c r="I544">
        <f t="shared" si="16"/>
        <v>20</v>
      </c>
      <c r="J544">
        <f t="shared" si="17"/>
        <v>4</v>
      </c>
    </row>
    <row r="545" spans="1:10" x14ac:dyDescent="0.5">
      <c r="A545" s="1">
        <v>43243.857638888891</v>
      </c>
      <c r="B545" s="1">
        <v>43243.87777777778</v>
      </c>
      <c r="C545" t="s">
        <v>15</v>
      </c>
      <c r="D545" t="s">
        <v>16</v>
      </c>
      <c r="E545" t="s">
        <v>284</v>
      </c>
      <c r="F545" t="s">
        <v>11</v>
      </c>
      <c r="H545">
        <v>29</v>
      </c>
      <c r="I545">
        <f t="shared" si="16"/>
        <v>20</v>
      </c>
      <c r="J545">
        <f t="shared" si="17"/>
        <v>4</v>
      </c>
    </row>
    <row r="546" spans="1:10" x14ac:dyDescent="0.5">
      <c r="A546" s="1">
        <v>43243.857638888891</v>
      </c>
      <c r="B546" s="1">
        <v>43243.969444444447</v>
      </c>
      <c r="C546" t="s">
        <v>131</v>
      </c>
      <c r="D546" t="s">
        <v>28</v>
      </c>
      <c r="E546" t="s">
        <v>225</v>
      </c>
      <c r="F546" t="s">
        <v>11</v>
      </c>
      <c r="H546">
        <v>161</v>
      </c>
      <c r="I546">
        <f t="shared" si="16"/>
        <v>20</v>
      </c>
      <c r="J546">
        <f t="shared" si="17"/>
        <v>4</v>
      </c>
    </row>
    <row r="547" spans="1:10" x14ac:dyDescent="0.5">
      <c r="A547" s="1">
        <v>43243.861111111109</v>
      </c>
      <c r="B547" s="1">
        <v>43243.848611111112</v>
      </c>
      <c r="C547" t="s">
        <v>121</v>
      </c>
      <c r="D547" t="s">
        <v>122</v>
      </c>
      <c r="E547" t="s">
        <v>285</v>
      </c>
      <c r="F547" t="s">
        <v>11</v>
      </c>
      <c r="H547">
        <v>-18</v>
      </c>
      <c r="I547">
        <f t="shared" si="16"/>
        <v>20</v>
      </c>
      <c r="J547">
        <f t="shared" si="17"/>
        <v>4</v>
      </c>
    </row>
    <row r="548" spans="1:10" x14ac:dyDescent="0.5">
      <c r="A548" s="1">
        <v>43243.861111111109</v>
      </c>
      <c r="B548" s="1">
        <v>43243.856944444444</v>
      </c>
      <c r="C548" t="s">
        <v>73</v>
      </c>
      <c r="D548" t="s">
        <v>28</v>
      </c>
      <c r="E548" t="s">
        <v>293</v>
      </c>
      <c r="F548" t="s">
        <v>11</v>
      </c>
      <c r="H548">
        <v>-6</v>
      </c>
      <c r="I548">
        <f t="shared" si="16"/>
        <v>20</v>
      </c>
      <c r="J548">
        <f t="shared" si="17"/>
        <v>4</v>
      </c>
    </row>
    <row r="549" spans="1:10" x14ac:dyDescent="0.5">
      <c r="A549" s="1">
        <v>43243.864583333336</v>
      </c>
      <c r="B549" s="1">
        <v>43243.897222222222</v>
      </c>
      <c r="C549" t="s">
        <v>288</v>
      </c>
      <c r="D549" t="s">
        <v>28</v>
      </c>
      <c r="E549" t="s">
        <v>289</v>
      </c>
      <c r="F549" t="s">
        <v>11</v>
      </c>
      <c r="H549">
        <v>47</v>
      </c>
      <c r="I549">
        <f t="shared" si="16"/>
        <v>20</v>
      </c>
      <c r="J549">
        <f t="shared" si="17"/>
        <v>4</v>
      </c>
    </row>
    <row r="550" spans="1:10" x14ac:dyDescent="0.5">
      <c r="A550" s="1">
        <v>43243.864583333336</v>
      </c>
      <c r="B550" s="1">
        <v>43243.913194444445</v>
      </c>
      <c r="C550" t="s">
        <v>286</v>
      </c>
      <c r="D550" t="s">
        <v>28</v>
      </c>
      <c r="E550" t="s">
        <v>287</v>
      </c>
      <c r="F550" t="s">
        <v>11</v>
      </c>
      <c r="H550">
        <v>70</v>
      </c>
      <c r="I550">
        <f t="shared" si="16"/>
        <v>20</v>
      </c>
      <c r="J550">
        <f t="shared" si="17"/>
        <v>4</v>
      </c>
    </row>
    <row r="551" spans="1:10" x14ac:dyDescent="0.5">
      <c r="A551" s="1">
        <v>43243.868055555555</v>
      </c>
      <c r="B551" s="1">
        <v>43243.861111111109</v>
      </c>
      <c r="C551" t="s">
        <v>140</v>
      </c>
      <c r="D551" t="s">
        <v>141</v>
      </c>
      <c r="E551" t="s">
        <v>290</v>
      </c>
      <c r="F551" t="s">
        <v>11</v>
      </c>
      <c r="H551">
        <v>-10</v>
      </c>
      <c r="I551">
        <f t="shared" si="16"/>
        <v>20</v>
      </c>
      <c r="J551">
        <f t="shared" si="17"/>
        <v>4</v>
      </c>
    </row>
    <row r="552" spans="1:10" x14ac:dyDescent="0.5">
      <c r="A552" s="1">
        <v>43243.871527777781</v>
      </c>
      <c r="B552" s="1">
        <v>43243.865972222222</v>
      </c>
      <c r="C552" t="s">
        <v>291</v>
      </c>
      <c r="D552" t="s">
        <v>28</v>
      </c>
      <c r="E552" t="s">
        <v>292</v>
      </c>
      <c r="F552" t="s">
        <v>11</v>
      </c>
      <c r="H552">
        <v>-8</v>
      </c>
      <c r="I552">
        <f t="shared" si="16"/>
        <v>20</v>
      </c>
      <c r="J552">
        <f t="shared" si="17"/>
        <v>4</v>
      </c>
    </row>
    <row r="553" spans="1:10" x14ac:dyDescent="0.5">
      <c r="A553" s="1">
        <v>43243.875</v>
      </c>
      <c r="B553" s="1">
        <v>43243.897916666669</v>
      </c>
      <c r="C553" t="s">
        <v>340</v>
      </c>
      <c r="D553" t="s">
        <v>28</v>
      </c>
      <c r="E553" t="s">
        <v>341</v>
      </c>
      <c r="F553" t="s">
        <v>11</v>
      </c>
      <c r="H553">
        <v>33</v>
      </c>
      <c r="I553">
        <f t="shared" si="16"/>
        <v>21</v>
      </c>
      <c r="J553">
        <f t="shared" si="17"/>
        <v>4</v>
      </c>
    </row>
    <row r="554" spans="1:10" x14ac:dyDescent="0.5">
      <c r="A554" s="1">
        <v>43243.878472222219</v>
      </c>
      <c r="B554" s="1">
        <v>43243.884722222225</v>
      </c>
      <c r="C554" t="s">
        <v>163</v>
      </c>
      <c r="D554" t="s">
        <v>28</v>
      </c>
      <c r="E554" t="s">
        <v>294</v>
      </c>
      <c r="F554" t="s">
        <v>11</v>
      </c>
      <c r="H554">
        <v>9</v>
      </c>
      <c r="I554">
        <f t="shared" si="16"/>
        <v>21</v>
      </c>
      <c r="J554">
        <f t="shared" si="17"/>
        <v>4</v>
      </c>
    </row>
    <row r="555" spans="1:10" x14ac:dyDescent="0.5">
      <c r="A555" s="1">
        <v>43243.878472222219</v>
      </c>
      <c r="B555" s="1">
        <v>43243.890972222223</v>
      </c>
      <c r="C555" t="s">
        <v>61</v>
      </c>
      <c r="D555" t="s">
        <v>28</v>
      </c>
      <c r="E555" t="s">
        <v>295</v>
      </c>
      <c r="F555" t="s">
        <v>11</v>
      </c>
      <c r="H555">
        <v>18</v>
      </c>
      <c r="I555">
        <f t="shared" si="16"/>
        <v>21</v>
      </c>
      <c r="J555">
        <f t="shared" si="17"/>
        <v>4</v>
      </c>
    </row>
    <row r="556" spans="1:10" x14ac:dyDescent="0.5">
      <c r="A556" s="1">
        <v>43243.899305555555</v>
      </c>
      <c r="B556" s="1">
        <v>43243.887499999997</v>
      </c>
      <c r="C556" t="s">
        <v>93</v>
      </c>
      <c r="D556" t="s">
        <v>94</v>
      </c>
      <c r="E556" t="s">
        <v>296</v>
      </c>
      <c r="F556" t="s">
        <v>11</v>
      </c>
      <c r="H556">
        <v>-17</v>
      </c>
      <c r="I556">
        <f t="shared" si="16"/>
        <v>21</v>
      </c>
      <c r="J556">
        <f t="shared" si="17"/>
        <v>4</v>
      </c>
    </row>
    <row r="557" spans="1:10" x14ac:dyDescent="0.5">
      <c r="A557" s="1">
        <v>43243.899305555555</v>
      </c>
      <c r="B557" s="1">
        <v>43243.899305555555</v>
      </c>
      <c r="C557" t="s">
        <v>30</v>
      </c>
      <c r="D557" t="s">
        <v>44</v>
      </c>
      <c r="E557" t="s">
        <v>302</v>
      </c>
      <c r="F557" t="s">
        <v>11</v>
      </c>
      <c r="H557">
        <v>0</v>
      </c>
      <c r="I557">
        <f t="shared" si="16"/>
        <v>21</v>
      </c>
      <c r="J557">
        <f t="shared" si="17"/>
        <v>4</v>
      </c>
    </row>
    <row r="558" spans="1:10" x14ac:dyDescent="0.5">
      <c r="A558" s="1">
        <v>43243.899305555555</v>
      </c>
      <c r="B558" s="1">
        <v>43243.901388888888</v>
      </c>
      <c r="C558" t="s">
        <v>43</v>
      </c>
      <c r="D558" t="s">
        <v>44</v>
      </c>
      <c r="E558" t="s">
        <v>297</v>
      </c>
      <c r="F558" t="s">
        <v>11</v>
      </c>
      <c r="H558">
        <v>3</v>
      </c>
      <c r="I558">
        <f t="shared" si="16"/>
        <v>21</v>
      </c>
      <c r="J558">
        <f t="shared" si="17"/>
        <v>4</v>
      </c>
    </row>
    <row r="559" spans="1:10" x14ac:dyDescent="0.5">
      <c r="A559" s="1">
        <v>43243.90625</v>
      </c>
      <c r="B559" s="1">
        <v>43243.909722222219</v>
      </c>
      <c r="C559" t="s">
        <v>78</v>
      </c>
      <c r="D559" t="s">
        <v>44</v>
      </c>
      <c r="E559" t="s">
        <v>298</v>
      </c>
      <c r="F559" t="s">
        <v>11</v>
      </c>
      <c r="H559">
        <v>5</v>
      </c>
      <c r="I559">
        <f t="shared" si="16"/>
        <v>21</v>
      </c>
      <c r="J559">
        <f t="shared" si="17"/>
        <v>4</v>
      </c>
    </row>
    <row r="560" spans="1:10" x14ac:dyDescent="0.5">
      <c r="A560" s="1">
        <v>43243.909722222219</v>
      </c>
      <c r="B560" s="1">
        <v>43243.906944444447</v>
      </c>
      <c r="C560" t="s">
        <v>49</v>
      </c>
      <c r="D560" t="s">
        <v>50</v>
      </c>
      <c r="E560" t="s">
        <v>299</v>
      </c>
      <c r="F560" t="s">
        <v>11</v>
      </c>
      <c r="H560">
        <v>-4</v>
      </c>
      <c r="I560">
        <f t="shared" si="16"/>
        <v>21</v>
      </c>
      <c r="J560">
        <f t="shared" si="17"/>
        <v>4</v>
      </c>
    </row>
    <row r="561" spans="1:10" x14ac:dyDescent="0.5">
      <c r="A561" s="1">
        <v>43243.913194444445</v>
      </c>
      <c r="B561" s="1">
        <v>43243.913888888892</v>
      </c>
      <c r="C561" t="s">
        <v>40</v>
      </c>
      <c r="D561" t="s">
        <v>41</v>
      </c>
      <c r="E561" t="s">
        <v>301</v>
      </c>
      <c r="F561" t="s">
        <v>11</v>
      </c>
      <c r="H561">
        <v>1</v>
      </c>
      <c r="I561">
        <f t="shared" si="16"/>
        <v>21</v>
      </c>
      <c r="J561">
        <f t="shared" si="17"/>
        <v>4</v>
      </c>
    </row>
    <row r="562" spans="1:10" x14ac:dyDescent="0.5">
      <c r="A562" s="1">
        <v>43243.913194444445</v>
      </c>
      <c r="B562" s="1">
        <v>43243.930555555555</v>
      </c>
      <c r="C562" t="s">
        <v>15</v>
      </c>
      <c r="D562" t="s">
        <v>16</v>
      </c>
      <c r="E562" t="s">
        <v>300</v>
      </c>
      <c r="F562" t="s">
        <v>11</v>
      </c>
      <c r="H562">
        <v>25</v>
      </c>
      <c r="I562">
        <f t="shared" si="16"/>
        <v>21</v>
      </c>
      <c r="J562">
        <f t="shared" si="17"/>
        <v>4</v>
      </c>
    </row>
    <row r="563" spans="1:10" x14ac:dyDescent="0.5">
      <c r="A563" s="1">
        <v>43243.916666666664</v>
      </c>
      <c r="B563" s="1">
        <v>43243.918749999997</v>
      </c>
      <c r="C563" t="s">
        <v>65</v>
      </c>
      <c r="D563" t="s">
        <v>44</v>
      </c>
      <c r="E563" t="s">
        <v>303</v>
      </c>
      <c r="F563" t="s">
        <v>11</v>
      </c>
      <c r="H563">
        <v>3</v>
      </c>
      <c r="I563">
        <f t="shared" si="16"/>
        <v>22</v>
      </c>
      <c r="J563">
        <f t="shared" si="17"/>
        <v>4</v>
      </c>
    </row>
    <row r="564" spans="1:10" x14ac:dyDescent="0.5">
      <c r="A564" s="1">
        <v>43243.920138888891</v>
      </c>
      <c r="B564" s="1">
        <v>43243.928472222222</v>
      </c>
      <c r="C564" t="s">
        <v>111</v>
      </c>
      <c r="D564" t="s">
        <v>113</v>
      </c>
      <c r="E564" t="s">
        <v>306</v>
      </c>
      <c r="F564" t="s">
        <v>11</v>
      </c>
      <c r="H564">
        <v>12</v>
      </c>
      <c r="I564">
        <f t="shared" si="16"/>
        <v>22</v>
      </c>
      <c r="J564">
        <f t="shared" si="17"/>
        <v>4</v>
      </c>
    </row>
    <row r="565" spans="1:10" x14ac:dyDescent="0.5">
      <c r="A565" s="1">
        <v>43243.920138888891</v>
      </c>
      <c r="B565" s="1">
        <v>43243.943055555559</v>
      </c>
      <c r="C565" t="s">
        <v>46</v>
      </c>
      <c r="D565" t="s">
        <v>47</v>
      </c>
      <c r="E565" t="s">
        <v>305</v>
      </c>
      <c r="F565" t="s">
        <v>11</v>
      </c>
      <c r="H565">
        <v>33</v>
      </c>
      <c r="I565">
        <f t="shared" si="16"/>
        <v>22</v>
      </c>
      <c r="J565">
        <f t="shared" si="17"/>
        <v>4</v>
      </c>
    </row>
    <row r="566" spans="1:10" x14ac:dyDescent="0.5">
      <c r="A566" s="1">
        <v>43243.923611111109</v>
      </c>
      <c r="B566" s="1">
        <v>43243.92291666667</v>
      </c>
      <c r="C566" t="s">
        <v>59</v>
      </c>
      <c r="D566" t="s">
        <v>28</v>
      </c>
      <c r="E566" t="s">
        <v>307</v>
      </c>
      <c r="F566" t="s">
        <v>11</v>
      </c>
      <c r="H566">
        <v>-1</v>
      </c>
      <c r="I566">
        <f t="shared" si="16"/>
        <v>22</v>
      </c>
      <c r="J566">
        <f t="shared" si="17"/>
        <v>4</v>
      </c>
    </row>
    <row r="567" spans="1:10" x14ac:dyDescent="0.5">
      <c r="A567" s="1">
        <v>43243.927083333336</v>
      </c>
      <c r="B567" s="1">
        <v>43243.936111111114</v>
      </c>
      <c r="C567" t="s">
        <v>159</v>
      </c>
      <c r="D567" t="s">
        <v>28</v>
      </c>
      <c r="E567" t="s">
        <v>309</v>
      </c>
      <c r="F567" t="s">
        <v>11</v>
      </c>
      <c r="H567">
        <v>13</v>
      </c>
      <c r="I567">
        <f t="shared" si="16"/>
        <v>22</v>
      </c>
      <c r="J567">
        <f t="shared" si="17"/>
        <v>4</v>
      </c>
    </row>
    <row r="568" spans="1:10" x14ac:dyDescent="0.5">
      <c r="A568" s="1">
        <v>43243.927083333336</v>
      </c>
      <c r="B568" s="1">
        <v>43243.95208333333</v>
      </c>
      <c r="C568" t="s">
        <v>37</v>
      </c>
      <c r="D568" t="s">
        <v>38</v>
      </c>
      <c r="E568" t="s">
        <v>308</v>
      </c>
      <c r="F568" t="s">
        <v>11</v>
      </c>
      <c r="H568">
        <v>36</v>
      </c>
      <c r="I568">
        <f t="shared" si="16"/>
        <v>22</v>
      </c>
      <c r="J568">
        <f t="shared" si="17"/>
        <v>4</v>
      </c>
    </row>
    <row r="569" spans="1:10" x14ac:dyDescent="0.5">
      <c r="A569" s="1">
        <v>43243.934027777781</v>
      </c>
      <c r="B569" s="1">
        <v>43243.927083333336</v>
      </c>
      <c r="C569" t="s">
        <v>65</v>
      </c>
      <c r="D569" t="s">
        <v>66</v>
      </c>
      <c r="E569" t="s">
        <v>310</v>
      </c>
      <c r="F569" t="s">
        <v>11</v>
      </c>
      <c r="H569">
        <v>-10</v>
      </c>
      <c r="I569">
        <f t="shared" si="16"/>
        <v>22</v>
      </c>
      <c r="J569">
        <f t="shared" si="17"/>
        <v>4</v>
      </c>
    </row>
    <row r="570" spans="1:10" x14ac:dyDescent="0.5">
      <c r="A570" s="1">
        <v>43243.9375</v>
      </c>
      <c r="B570" s="1">
        <v>43243.931944444441</v>
      </c>
      <c r="C570" t="s">
        <v>32</v>
      </c>
      <c r="D570" t="s">
        <v>28</v>
      </c>
      <c r="E570" t="s">
        <v>312</v>
      </c>
      <c r="F570" t="s">
        <v>11</v>
      </c>
      <c r="H570">
        <v>-8</v>
      </c>
      <c r="I570">
        <f t="shared" si="16"/>
        <v>22</v>
      </c>
      <c r="J570">
        <f t="shared" si="17"/>
        <v>4</v>
      </c>
    </row>
    <row r="571" spans="1:10" x14ac:dyDescent="0.5">
      <c r="A571" s="1">
        <v>43243.9375</v>
      </c>
      <c r="B571" s="1">
        <v>43243.938194444447</v>
      </c>
      <c r="C571" t="s">
        <v>73</v>
      </c>
      <c r="D571" t="s">
        <v>28</v>
      </c>
      <c r="E571" t="s">
        <v>384</v>
      </c>
      <c r="F571" t="s">
        <v>11</v>
      </c>
      <c r="H571">
        <v>1</v>
      </c>
      <c r="I571">
        <f t="shared" si="16"/>
        <v>22</v>
      </c>
      <c r="J571">
        <f t="shared" si="17"/>
        <v>4</v>
      </c>
    </row>
    <row r="572" spans="1:10" x14ac:dyDescent="0.5">
      <c r="A572" s="1">
        <v>43243.9375</v>
      </c>
      <c r="B572" s="1">
        <v>43243.954861111109</v>
      </c>
      <c r="C572" t="s">
        <v>85</v>
      </c>
      <c r="D572" t="s">
        <v>28</v>
      </c>
      <c r="E572" t="s">
        <v>311</v>
      </c>
      <c r="F572" t="s">
        <v>11</v>
      </c>
      <c r="H572">
        <v>25</v>
      </c>
      <c r="I572">
        <f t="shared" si="16"/>
        <v>22</v>
      </c>
      <c r="J572">
        <f t="shared" si="17"/>
        <v>4</v>
      </c>
    </row>
    <row r="573" spans="1:10" x14ac:dyDescent="0.5">
      <c r="A573" s="1">
        <v>43243.940972222219</v>
      </c>
      <c r="B573" s="1">
        <v>43243.972916666666</v>
      </c>
      <c r="C573" t="s">
        <v>111</v>
      </c>
      <c r="D573" t="s">
        <v>28</v>
      </c>
      <c r="E573" t="s">
        <v>313</v>
      </c>
      <c r="F573" t="s">
        <v>11</v>
      </c>
      <c r="H573">
        <v>46</v>
      </c>
      <c r="I573">
        <f t="shared" si="16"/>
        <v>22</v>
      </c>
      <c r="J573">
        <f t="shared" si="17"/>
        <v>4</v>
      </c>
    </row>
    <row r="574" spans="1:10" x14ac:dyDescent="0.5">
      <c r="A574" s="1">
        <v>43243.944444444445</v>
      </c>
      <c r="B574" s="1">
        <v>43243.945833333331</v>
      </c>
      <c r="C574" t="s">
        <v>365</v>
      </c>
      <c r="D574" t="s">
        <v>28</v>
      </c>
      <c r="E574" t="s">
        <v>390</v>
      </c>
      <c r="F574" t="s">
        <v>11</v>
      </c>
      <c r="H574">
        <v>2</v>
      </c>
      <c r="I574">
        <f t="shared" si="16"/>
        <v>22</v>
      </c>
      <c r="J574">
        <f t="shared" si="17"/>
        <v>4</v>
      </c>
    </row>
    <row r="575" spans="1:10" x14ac:dyDescent="0.5">
      <c r="A575" s="1">
        <v>43243.944444444445</v>
      </c>
      <c r="B575" s="1">
        <v>43243.974999999999</v>
      </c>
      <c r="C575" t="s">
        <v>349</v>
      </c>
      <c r="D575" t="s">
        <v>28</v>
      </c>
      <c r="E575" t="s">
        <v>400</v>
      </c>
      <c r="F575" t="s">
        <v>11</v>
      </c>
      <c r="H575">
        <v>44</v>
      </c>
      <c r="I575">
        <f t="shared" si="16"/>
        <v>22</v>
      </c>
      <c r="J575">
        <f t="shared" si="17"/>
        <v>4</v>
      </c>
    </row>
    <row r="576" spans="1:10" x14ac:dyDescent="0.5">
      <c r="A576" s="1">
        <v>43243.944444444445</v>
      </c>
      <c r="B576" s="1">
        <v>43243.986805555556</v>
      </c>
      <c r="C576" t="s">
        <v>15</v>
      </c>
      <c r="D576" t="s">
        <v>28</v>
      </c>
      <c r="E576" t="s">
        <v>387</v>
      </c>
      <c r="F576" t="s">
        <v>11</v>
      </c>
      <c r="H576">
        <v>61</v>
      </c>
      <c r="I576">
        <f t="shared" si="16"/>
        <v>22</v>
      </c>
      <c r="J576">
        <f t="shared" si="17"/>
        <v>4</v>
      </c>
    </row>
    <row r="577" spans="1:10" x14ac:dyDescent="0.5">
      <c r="A577" s="1">
        <v>43243.947916666664</v>
      </c>
      <c r="B577" s="1">
        <v>43243.952777777777</v>
      </c>
      <c r="C577" t="s">
        <v>30</v>
      </c>
      <c r="D577" t="s">
        <v>28</v>
      </c>
      <c r="E577" t="s">
        <v>317</v>
      </c>
      <c r="F577" t="s">
        <v>11</v>
      </c>
      <c r="H577">
        <v>7</v>
      </c>
      <c r="I577">
        <f t="shared" si="16"/>
        <v>22</v>
      </c>
      <c r="J577">
        <f t="shared" si="17"/>
        <v>4</v>
      </c>
    </row>
    <row r="578" spans="1:10" x14ac:dyDescent="0.5">
      <c r="A578" s="1">
        <v>43243.951388888891</v>
      </c>
      <c r="B578" s="1">
        <v>43243.959722222222</v>
      </c>
      <c r="C578" t="s">
        <v>61</v>
      </c>
      <c r="D578" t="s">
        <v>28</v>
      </c>
      <c r="E578" t="s">
        <v>320</v>
      </c>
      <c r="F578" t="s">
        <v>11</v>
      </c>
      <c r="H578">
        <v>12</v>
      </c>
      <c r="I578">
        <f t="shared" si="16"/>
        <v>22</v>
      </c>
      <c r="J578">
        <f t="shared" si="17"/>
        <v>4</v>
      </c>
    </row>
    <row r="579" spans="1:10" x14ac:dyDescent="0.5">
      <c r="A579" s="1">
        <v>43243.954861111109</v>
      </c>
      <c r="B579" s="1">
        <v>43243.957638888889</v>
      </c>
      <c r="C579" t="s">
        <v>321</v>
      </c>
      <c r="D579" t="s">
        <v>28</v>
      </c>
      <c r="E579" t="s">
        <v>322</v>
      </c>
      <c r="F579" t="s">
        <v>11</v>
      </c>
      <c r="H579">
        <v>4</v>
      </c>
      <c r="I579">
        <f t="shared" ref="I579:I642" si="18">IF(A579&lt;&gt;"",HOUR(A579),"")</f>
        <v>22</v>
      </c>
      <c r="J579">
        <f t="shared" ref="J579:J642" si="19">IF(A579&lt;&gt;"",WEEKDAY(A579),"")</f>
        <v>4</v>
      </c>
    </row>
    <row r="580" spans="1:10" x14ac:dyDescent="0.5">
      <c r="A580" s="1">
        <v>43243.954861111109</v>
      </c>
      <c r="B580" s="1">
        <v>43243.959722222222</v>
      </c>
      <c r="C580" t="s">
        <v>111</v>
      </c>
      <c r="D580" t="s">
        <v>44</v>
      </c>
      <c r="E580" t="s">
        <v>323</v>
      </c>
      <c r="F580" t="s">
        <v>11</v>
      </c>
      <c r="H580">
        <v>7</v>
      </c>
      <c r="I580">
        <f t="shared" si="18"/>
        <v>22</v>
      </c>
      <c r="J580">
        <f t="shared" si="19"/>
        <v>4</v>
      </c>
    </row>
    <row r="581" spans="1:10" x14ac:dyDescent="0.5">
      <c r="A581" s="1">
        <v>43243.954861111109</v>
      </c>
      <c r="B581" s="1">
        <v>43243.965277777781</v>
      </c>
      <c r="C581" t="s">
        <v>124</v>
      </c>
      <c r="D581" t="s">
        <v>44</v>
      </c>
      <c r="E581" t="s">
        <v>125</v>
      </c>
      <c r="F581" t="s">
        <v>11</v>
      </c>
      <c r="H581">
        <v>15</v>
      </c>
      <c r="I581">
        <f t="shared" si="18"/>
        <v>22</v>
      </c>
      <c r="J581">
        <f t="shared" si="19"/>
        <v>4</v>
      </c>
    </row>
    <row r="582" spans="1:10" x14ac:dyDescent="0.5">
      <c r="A582" s="1">
        <v>43243.954861111109</v>
      </c>
      <c r="B582" s="1">
        <v>43243.967361111114</v>
      </c>
      <c r="C582" t="s">
        <v>87</v>
      </c>
      <c r="D582" t="s">
        <v>28</v>
      </c>
      <c r="E582" t="s">
        <v>324</v>
      </c>
      <c r="F582" t="s">
        <v>11</v>
      </c>
      <c r="H582">
        <v>18</v>
      </c>
      <c r="I582">
        <f t="shared" si="18"/>
        <v>22</v>
      </c>
      <c r="J582">
        <f t="shared" si="19"/>
        <v>4</v>
      </c>
    </row>
    <row r="583" spans="1:10" x14ac:dyDescent="0.5">
      <c r="A583" s="1">
        <v>43243.958333333336</v>
      </c>
      <c r="B583" s="1">
        <v>43244.000694444447</v>
      </c>
      <c r="C583" t="s">
        <v>57</v>
      </c>
      <c r="D583" t="s">
        <v>47</v>
      </c>
      <c r="E583" t="s">
        <v>391</v>
      </c>
      <c r="F583" t="s">
        <v>11</v>
      </c>
      <c r="H583">
        <v>61</v>
      </c>
      <c r="I583">
        <f t="shared" si="18"/>
        <v>23</v>
      </c>
      <c r="J583">
        <f t="shared" si="19"/>
        <v>4</v>
      </c>
    </row>
    <row r="584" spans="1:10" x14ac:dyDescent="0.5">
      <c r="A584" s="1">
        <v>43243.958333333336</v>
      </c>
      <c r="B584" s="1">
        <v>43243.957638888889</v>
      </c>
      <c r="C584" t="s">
        <v>85</v>
      </c>
      <c r="D584" t="s">
        <v>101</v>
      </c>
      <c r="E584" t="s">
        <v>325</v>
      </c>
      <c r="F584" t="s">
        <v>11</v>
      </c>
      <c r="H584">
        <v>-1</v>
      </c>
      <c r="I584">
        <f t="shared" si="18"/>
        <v>23</v>
      </c>
      <c r="J584">
        <f t="shared" si="19"/>
        <v>4</v>
      </c>
    </row>
    <row r="585" spans="1:10" x14ac:dyDescent="0.5">
      <c r="A585" s="1">
        <v>43243.975694444445</v>
      </c>
      <c r="B585" s="1">
        <v>43243.990972222222</v>
      </c>
      <c r="C585" t="s">
        <v>43</v>
      </c>
      <c r="D585" t="s">
        <v>44</v>
      </c>
      <c r="E585" t="s">
        <v>330</v>
      </c>
      <c r="F585" t="s">
        <v>11</v>
      </c>
      <c r="H585">
        <v>22</v>
      </c>
      <c r="I585">
        <f t="shared" si="18"/>
        <v>23</v>
      </c>
      <c r="J585">
        <f t="shared" si="19"/>
        <v>4</v>
      </c>
    </row>
    <row r="586" spans="1:10" x14ac:dyDescent="0.5">
      <c r="A586" s="1">
        <v>43244.315972222219</v>
      </c>
      <c r="C586" t="s">
        <v>15</v>
      </c>
      <c r="D586" t="s">
        <v>16</v>
      </c>
      <c r="E586" t="s">
        <v>17</v>
      </c>
      <c r="F586" t="s">
        <v>21</v>
      </c>
      <c r="I586">
        <f t="shared" si="18"/>
        <v>7</v>
      </c>
      <c r="J586">
        <f t="shared" si="19"/>
        <v>5</v>
      </c>
    </row>
    <row r="587" spans="1:10" x14ac:dyDescent="0.5">
      <c r="A587" s="1">
        <v>43244.319444444445</v>
      </c>
      <c r="B587" s="1">
        <v>43244.318749999999</v>
      </c>
      <c r="C587" t="s">
        <v>18</v>
      </c>
      <c r="D587" t="s">
        <v>19</v>
      </c>
      <c r="E587" t="s">
        <v>20</v>
      </c>
      <c r="H587">
        <v>-1</v>
      </c>
      <c r="I587">
        <f t="shared" si="18"/>
        <v>7</v>
      </c>
      <c r="J587">
        <f t="shared" si="19"/>
        <v>5</v>
      </c>
    </row>
    <row r="588" spans="1:10" x14ac:dyDescent="0.5">
      <c r="A588" s="1">
        <v>43244.322916666664</v>
      </c>
      <c r="C588" t="s">
        <v>140</v>
      </c>
      <c r="D588" t="s">
        <v>141</v>
      </c>
      <c r="E588" t="s">
        <v>332</v>
      </c>
      <c r="I588">
        <f t="shared" si="18"/>
        <v>7</v>
      </c>
      <c r="J588">
        <f t="shared" si="19"/>
        <v>5</v>
      </c>
    </row>
    <row r="589" spans="1:10" x14ac:dyDescent="0.5">
      <c r="A589" s="1">
        <v>43244.322916666664</v>
      </c>
      <c r="B589" s="1">
        <v>43244.32708333333</v>
      </c>
      <c r="C589" t="s">
        <v>22</v>
      </c>
      <c r="D589" t="s">
        <v>19</v>
      </c>
      <c r="E589" t="s">
        <v>23</v>
      </c>
      <c r="H589">
        <v>6</v>
      </c>
      <c r="I589">
        <f t="shared" si="18"/>
        <v>7</v>
      </c>
      <c r="J589">
        <f t="shared" si="19"/>
        <v>5</v>
      </c>
    </row>
    <row r="590" spans="1:10" x14ac:dyDescent="0.5">
      <c r="A590" s="1">
        <v>43244.326388888891</v>
      </c>
      <c r="C590" t="s">
        <v>27</v>
      </c>
      <c r="D590" t="s">
        <v>28</v>
      </c>
      <c r="E590" t="s">
        <v>29</v>
      </c>
      <c r="I590">
        <f t="shared" si="18"/>
        <v>7</v>
      </c>
      <c r="J590">
        <f t="shared" si="19"/>
        <v>5</v>
      </c>
    </row>
    <row r="591" spans="1:10" x14ac:dyDescent="0.5">
      <c r="A591" s="1">
        <v>43244.333333333336</v>
      </c>
      <c r="C591" t="s">
        <v>30</v>
      </c>
      <c r="D591" t="s">
        <v>28</v>
      </c>
      <c r="E591" t="s">
        <v>31</v>
      </c>
      <c r="I591">
        <f t="shared" si="18"/>
        <v>8</v>
      </c>
      <c r="J591">
        <f t="shared" si="19"/>
        <v>5</v>
      </c>
    </row>
    <row r="592" spans="1:10" x14ac:dyDescent="0.5">
      <c r="A592" s="1">
        <v>43244.34375</v>
      </c>
      <c r="C592" t="s">
        <v>32</v>
      </c>
      <c r="D592" t="s">
        <v>28</v>
      </c>
      <c r="E592" t="s">
        <v>33</v>
      </c>
      <c r="I592">
        <f t="shared" si="18"/>
        <v>8</v>
      </c>
      <c r="J592">
        <f t="shared" si="19"/>
        <v>5</v>
      </c>
    </row>
    <row r="593" spans="1:10" x14ac:dyDescent="0.5">
      <c r="A593" s="1">
        <v>43244.347222222219</v>
      </c>
      <c r="C593" t="s">
        <v>40</v>
      </c>
      <c r="D593" t="s">
        <v>41</v>
      </c>
      <c r="E593" t="s">
        <v>42</v>
      </c>
      <c r="I593">
        <f t="shared" si="18"/>
        <v>8</v>
      </c>
      <c r="J593">
        <f t="shared" si="19"/>
        <v>5</v>
      </c>
    </row>
    <row r="594" spans="1:10" x14ac:dyDescent="0.5">
      <c r="A594" s="1">
        <v>43244.347222222219</v>
      </c>
      <c r="C594" t="s">
        <v>37</v>
      </c>
      <c r="D594" t="s">
        <v>38</v>
      </c>
      <c r="E594" t="s">
        <v>39</v>
      </c>
      <c r="I594">
        <f t="shared" si="18"/>
        <v>8</v>
      </c>
      <c r="J594">
        <f t="shared" si="19"/>
        <v>5</v>
      </c>
    </row>
    <row r="595" spans="1:10" x14ac:dyDescent="0.5">
      <c r="A595" s="1">
        <v>43244.350694444445</v>
      </c>
      <c r="C595" t="s">
        <v>43</v>
      </c>
      <c r="D595" t="s">
        <v>44</v>
      </c>
      <c r="E595" t="s">
        <v>45</v>
      </c>
      <c r="I595">
        <f t="shared" si="18"/>
        <v>8</v>
      </c>
      <c r="J595">
        <f t="shared" si="19"/>
        <v>5</v>
      </c>
    </row>
    <row r="596" spans="1:10" x14ac:dyDescent="0.5">
      <c r="A596" s="1">
        <v>43244.354166666664</v>
      </c>
      <c r="C596" t="s">
        <v>46</v>
      </c>
      <c r="D596" t="s">
        <v>47</v>
      </c>
      <c r="E596" t="s">
        <v>48</v>
      </c>
      <c r="I596">
        <f t="shared" si="18"/>
        <v>8</v>
      </c>
      <c r="J596">
        <f t="shared" si="19"/>
        <v>5</v>
      </c>
    </row>
    <row r="597" spans="1:10" x14ac:dyDescent="0.5">
      <c r="A597" s="1">
        <v>43244.361111111109</v>
      </c>
      <c r="C597" t="s">
        <v>202</v>
      </c>
      <c r="D597" t="s">
        <v>203</v>
      </c>
      <c r="E597" t="s">
        <v>333</v>
      </c>
      <c r="I597">
        <f t="shared" si="18"/>
        <v>8</v>
      </c>
      <c r="J597">
        <f t="shared" si="19"/>
        <v>5</v>
      </c>
    </row>
    <row r="598" spans="1:10" x14ac:dyDescent="0.5">
      <c r="A598" s="1">
        <v>43244.364583333336</v>
      </c>
      <c r="C598" t="s">
        <v>49</v>
      </c>
      <c r="D598" t="s">
        <v>50</v>
      </c>
      <c r="E598" t="s">
        <v>51</v>
      </c>
      <c r="I598">
        <f t="shared" si="18"/>
        <v>8</v>
      </c>
      <c r="J598">
        <f t="shared" si="19"/>
        <v>5</v>
      </c>
    </row>
    <row r="599" spans="1:10" x14ac:dyDescent="0.5">
      <c r="A599" s="1">
        <v>43244.368055555555</v>
      </c>
      <c r="C599" t="s">
        <v>52</v>
      </c>
      <c r="D599" t="s">
        <v>28</v>
      </c>
      <c r="E599" t="s">
        <v>53</v>
      </c>
      <c r="I599">
        <f t="shared" si="18"/>
        <v>8</v>
      </c>
      <c r="J599">
        <f t="shared" si="19"/>
        <v>5</v>
      </c>
    </row>
    <row r="600" spans="1:10" x14ac:dyDescent="0.5">
      <c r="A600" s="1">
        <v>43244.368055555555</v>
      </c>
      <c r="C600" t="s">
        <v>32</v>
      </c>
      <c r="D600" t="s">
        <v>54</v>
      </c>
      <c r="E600" t="s">
        <v>55</v>
      </c>
      <c r="I600">
        <f t="shared" si="18"/>
        <v>8</v>
      </c>
      <c r="J600">
        <f t="shared" si="19"/>
        <v>5</v>
      </c>
    </row>
    <row r="601" spans="1:10" x14ac:dyDescent="0.5">
      <c r="A601" s="1">
        <v>43244.371527777781</v>
      </c>
      <c r="C601" t="s">
        <v>57</v>
      </c>
      <c r="D601" t="s">
        <v>47</v>
      </c>
      <c r="E601" t="s">
        <v>58</v>
      </c>
      <c r="I601">
        <f t="shared" si="18"/>
        <v>8</v>
      </c>
      <c r="J601">
        <f t="shared" si="19"/>
        <v>5</v>
      </c>
    </row>
    <row r="602" spans="1:10" x14ac:dyDescent="0.5">
      <c r="A602" s="1">
        <v>43244.375</v>
      </c>
      <c r="C602" t="s">
        <v>267</v>
      </c>
      <c r="D602" t="s">
        <v>268</v>
      </c>
      <c r="E602" t="s">
        <v>269</v>
      </c>
      <c r="F602" t="s">
        <v>21</v>
      </c>
      <c r="I602">
        <f t="shared" si="18"/>
        <v>9</v>
      </c>
      <c r="J602">
        <f t="shared" si="19"/>
        <v>5</v>
      </c>
    </row>
    <row r="603" spans="1:10" x14ac:dyDescent="0.5">
      <c r="A603" s="1">
        <v>43244.378472222219</v>
      </c>
      <c r="C603" t="s">
        <v>59</v>
      </c>
      <c r="D603" t="s">
        <v>28</v>
      </c>
      <c r="E603" t="s">
        <v>60</v>
      </c>
      <c r="I603">
        <f t="shared" si="18"/>
        <v>9</v>
      </c>
      <c r="J603">
        <f t="shared" si="19"/>
        <v>5</v>
      </c>
    </row>
    <row r="604" spans="1:10" x14ac:dyDescent="0.5">
      <c r="A604" s="1">
        <v>43244.381944444445</v>
      </c>
      <c r="C604" t="s">
        <v>61</v>
      </c>
      <c r="D604" t="s">
        <v>28</v>
      </c>
      <c r="E604" t="s">
        <v>62</v>
      </c>
      <c r="I604">
        <f t="shared" si="18"/>
        <v>9</v>
      </c>
      <c r="J604">
        <f t="shared" si="19"/>
        <v>5</v>
      </c>
    </row>
    <row r="605" spans="1:10" x14ac:dyDescent="0.5">
      <c r="A605" s="1">
        <v>43244.385416666664</v>
      </c>
      <c r="C605" t="s">
        <v>63</v>
      </c>
      <c r="D605" t="s">
        <v>44</v>
      </c>
      <c r="E605" t="s">
        <v>64</v>
      </c>
      <c r="I605">
        <f t="shared" si="18"/>
        <v>9</v>
      </c>
      <c r="J605">
        <f t="shared" si="19"/>
        <v>5</v>
      </c>
    </row>
    <row r="606" spans="1:10" x14ac:dyDescent="0.5">
      <c r="A606" s="1">
        <v>43244.388888888891</v>
      </c>
      <c r="C606" t="s">
        <v>65</v>
      </c>
      <c r="D606" t="s">
        <v>66</v>
      </c>
      <c r="E606" t="s">
        <v>67</v>
      </c>
      <c r="I606">
        <f t="shared" si="18"/>
        <v>9</v>
      </c>
      <c r="J606">
        <f t="shared" si="19"/>
        <v>5</v>
      </c>
    </row>
    <row r="607" spans="1:10" x14ac:dyDescent="0.5">
      <c r="A607" s="1">
        <v>43244.392361111109</v>
      </c>
      <c r="C607" t="s">
        <v>15</v>
      </c>
      <c r="D607" t="s">
        <v>28</v>
      </c>
      <c r="E607" t="s">
        <v>68</v>
      </c>
      <c r="I607">
        <f t="shared" si="18"/>
        <v>9</v>
      </c>
      <c r="J607">
        <f t="shared" si="19"/>
        <v>5</v>
      </c>
    </row>
    <row r="608" spans="1:10" x14ac:dyDescent="0.5">
      <c r="A608" s="1">
        <v>43244.399305555555</v>
      </c>
      <c r="C608" t="s">
        <v>65</v>
      </c>
      <c r="D608" t="s">
        <v>44</v>
      </c>
      <c r="E608" t="s">
        <v>71</v>
      </c>
      <c r="I608">
        <f t="shared" si="18"/>
        <v>9</v>
      </c>
      <c r="J608">
        <f t="shared" si="19"/>
        <v>5</v>
      </c>
    </row>
    <row r="609" spans="1:10" x14ac:dyDescent="0.5">
      <c r="A609" s="1">
        <v>43244.402777777781</v>
      </c>
      <c r="C609" t="s">
        <v>40</v>
      </c>
      <c r="D609" t="s">
        <v>41</v>
      </c>
      <c r="E609" t="s">
        <v>72</v>
      </c>
      <c r="I609">
        <f t="shared" si="18"/>
        <v>9</v>
      </c>
      <c r="J609">
        <f t="shared" si="19"/>
        <v>5</v>
      </c>
    </row>
    <row r="610" spans="1:10" x14ac:dyDescent="0.5">
      <c r="A610" s="1">
        <v>43244.40625</v>
      </c>
      <c r="C610" t="s">
        <v>75</v>
      </c>
      <c r="D610" t="s">
        <v>76</v>
      </c>
      <c r="E610" t="s">
        <v>77</v>
      </c>
      <c r="I610">
        <f t="shared" si="18"/>
        <v>9</v>
      </c>
      <c r="J610">
        <f t="shared" si="19"/>
        <v>5</v>
      </c>
    </row>
    <row r="611" spans="1:10" x14ac:dyDescent="0.5">
      <c r="A611" s="1">
        <v>43244.40625</v>
      </c>
      <c r="C611" t="s">
        <v>219</v>
      </c>
      <c r="D611" t="s">
        <v>334</v>
      </c>
      <c r="E611" t="s">
        <v>335</v>
      </c>
      <c r="I611">
        <f t="shared" si="18"/>
        <v>9</v>
      </c>
      <c r="J611">
        <f t="shared" si="19"/>
        <v>5</v>
      </c>
    </row>
    <row r="612" spans="1:10" x14ac:dyDescent="0.5">
      <c r="A612" s="1">
        <v>43244.409722222219</v>
      </c>
      <c r="C612" t="s">
        <v>78</v>
      </c>
      <c r="D612" t="s">
        <v>66</v>
      </c>
      <c r="E612" t="s">
        <v>79</v>
      </c>
      <c r="I612">
        <f t="shared" si="18"/>
        <v>9</v>
      </c>
      <c r="J612">
        <f t="shared" si="19"/>
        <v>5</v>
      </c>
    </row>
    <row r="613" spans="1:10" x14ac:dyDescent="0.5">
      <c r="A613" s="1">
        <v>43244.413194444445</v>
      </c>
      <c r="C613" t="s">
        <v>73</v>
      </c>
      <c r="D613" t="s">
        <v>28</v>
      </c>
      <c r="E613" t="s">
        <v>74</v>
      </c>
      <c r="I613">
        <f t="shared" si="18"/>
        <v>9</v>
      </c>
      <c r="J613">
        <f t="shared" si="19"/>
        <v>5</v>
      </c>
    </row>
    <row r="614" spans="1:10" x14ac:dyDescent="0.5">
      <c r="A614" s="1">
        <v>43244.420138888891</v>
      </c>
      <c r="C614" t="s">
        <v>375</v>
      </c>
      <c r="D614" t="s">
        <v>28</v>
      </c>
      <c r="E614" t="s">
        <v>376</v>
      </c>
      <c r="I614">
        <f t="shared" si="18"/>
        <v>10</v>
      </c>
      <c r="J614">
        <f t="shared" si="19"/>
        <v>5</v>
      </c>
    </row>
    <row r="615" spans="1:10" x14ac:dyDescent="0.5">
      <c r="A615" s="1">
        <v>43244.420138888891</v>
      </c>
      <c r="C615" t="s">
        <v>336</v>
      </c>
      <c r="D615" t="s">
        <v>337</v>
      </c>
      <c r="E615" t="s">
        <v>338</v>
      </c>
      <c r="I615">
        <f t="shared" si="18"/>
        <v>10</v>
      </c>
      <c r="J615">
        <f t="shared" si="19"/>
        <v>5</v>
      </c>
    </row>
    <row r="616" spans="1:10" x14ac:dyDescent="0.5">
      <c r="A616" s="1">
        <v>43244.420138888891</v>
      </c>
      <c r="C616" t="s">
        <v>46</v>
      </c>
      <c r="D616" t="s">
        <v>47</v>
      </c>
      <c r="E616" t="s">
        <v>81</v>
      </c>
      <c r="I616">
        <f t="shared" si="18"/>
        <v>10</v>
      </c>
      <c r="J616">
        <f t="shared" si="19"/>
        <v>5</v>
      </c>
    </row>
    <row r="617" spans="1:10" x14ac:dyDescent="0.5">
      <c r="A617" s="1">
        <v>43244.423611111109</v>
      </c>
      <c r="C617" t="s">
        <v>253</v>
      </c>
      <c r="D617" t="s">
        <v>254</v>
      </c>
      <c r="E617" t="s">
        <v>339</v>
      </c>
      <c r="I617">
        <f t="shared" si="18"/>
        <v>10</v>
      </c>
      <c r="J617">
        <f t="shared" si="19"/>
        <v>5</v>
      </c>
    </row>
    <row r="618" spans="1:10" x14ac:dyDescent="0.5">
      <c r="A618" s="1">
        <v>43244.427083333336</v>
      </c>
      <c r="C618" t="s">
        <v>286</v>
      </c>
      <c r="D618" t="s">
        <v>28</v>
      </c>
      <c r="E618" t="s">
        <v>401</v>
      </c>
      <c r="I618">
        <f t="shared" si="18"/>
        <v>10</v>
      </c>
      <c r="J618">
        <f t="shared" si="19"/>
        <v>5</v>
      </c>
    </row>
    <row r="619" spans="1:10" x14ac:dyDescent="0.5">
      <c r="A619" s="1">
        <v>43244.427083333336</v>
      </c>
      <c r="C619" t="s">
        <v>82</v>
      </c>
      <c r="D619" t="s">
        <v>28</v>
      </c>
      <c r="E619" t="s">
        <v>83</v>
      </c>
      <c r="I619">
        <f t="shared" si="18"/>
        <v>10</v>
      </c>
      <c r="J619">
        <f t="shared" si="19"/>
        <v>5</v>
      </c>
    </row>
    <row r="620" spans="1:10" x14ac:dyDescent="0.5">
      <c r="A620" s="1">
        <v>43244.430555555555</v>
      </c>
      <c r="C620" t="s">
        <v>85</v>
      </c>
      <c r="D620" t="s">
        <v>28</v>
      </c>
      <c r="E620" t="s">
        <v>86</v>
      </c>
      <c r="I620">
        <f t="shared" si="18"/>
        <v>10</v>
      </c>
      <c r="J620">
        <f t="shared" si="19"/>
        <v>5</v>
      </c>
    </row>
    <row r="621" spans="1:10" x14ac:dyDescent="0.5">
      <c r="A621" s="1">
        <v>43244.430555555555</v>
      </c>
      <c r="C621" t="s">
        <v>43</v>
      </c>
      <c r="D621" t="s">
        <v>44</v>
      </c>
      <c r="E621" t="s">
        <v>84</v>
      </c>
      <c r="I621">
        <f t="shared" si="18"/>
        <v>10</v>
      </c>
      <c r="J621">
        <f t="shared" si="19"/>
        <v>5</v>
      </c>
    </row>
    <row r="622" spans="1:10" x14ac:dyDescent="0.5">
      <c r="A622" s="1">
        <v>43244.434027777781</v>
      </c>
      <c r="C622" t="s">
        <v>87</v>
      </c>
      <c r="D622" t="s">
        <v>88</v>
      </c>
      <c r="E622" t="s">
        <v>89</v>
      </c>
      <c r="I622">
        <f t="shared" si="18"/>
        <v>10</v>
      </c>
      <c r="J622">
        <f t="shared" si="19"/>
        <v>5</v>
      </c>
    </row>
    <row r="623" spans="1:10" x14ac:dyDescent="0.5">
      <c r="A623" s="1">
        <v>43244.4375</v>
      </c>
      <c r="C623" t="s">
        <v>37</v>
      </c>
      <c r="D623" t="s">
        <v>28</v>
      </c>
      <c r="E623" t="s">
        <v>402</v>
      </c>
      <c r="I623">
        <f t="shared" si="18"/>
        <v>10</v>
      </c>
      <c r="J623">
        <f t="shared" si="19"/>
        <v>5</v>
      </c>
    </row>
    <row r="624" spans="1:10" x14ac:dyDescent="0.5">
      <c r="A624" s="1">
        <v>43244.4375</v>
      </c>
      <c r="C624" t="s">
        <v>90</v>
      </c>
      <c r="D624" t="s">
        <v>91</v>
      </c>
      <c r="E624" t="s">
        <v>92</v>
      </c>
      <c r="I624">
        <f t="shared" si="18"/>
        <v>10</v>
      </c>
      <c r="J624">
        <f t="shared" si="19"/>
        <v>5</v>
      </c>
    </row>
    <row r="625" spans="1:10" x14ac:dyDescent="0.5">
      <c r="A625" s="1">
        <v>43244.440972222219</v>
      </c>
      <c r="C625" t="s">
        <v>15</v>
      </c>
      <c r="D625" t="s">
        <v>16</v>
      </c>
      <c r="E625" t="s">
        <v>96</v>
      </c>
      <c r="I625">
        <f t="shared" si="18"/>
        <v>10</v>
      </c>
      <c r="J625">
        <f t="shared" si="19"/>
        <v>5</v>
      </c>
    </row>
    <row r="626" spans="1:10" x14ac:dyDescent="0.5">
      <c r="A626" s="1">
        <v>43244.440972222219</v>
      </c>
      <c r="C626" t="s">
        <v>93</v>
      </c>
      <c r="D626" t="s">
        <v>94</v>
      </c>
      <c r="E626" t="s">
        <v>95</v>
      </c>
      <c r="I626">
        <f t="shared" si="18"/>
        <v>10</v>
      </c>
      <c r="J626">
        <f t="shared" si="19"/>
        <v>5</v>
      </c>
    </row>
    <row r="627" spans="1:10" x14ac:dyDescent="0.5">
      <c r="A627" s="1">
        <v>43244.447916666664</v>
      </c>
      <c r="C627" t="s">
        <v>61</v>
      </c>
      <c r="D627" t="s">
        <v>28</v>
      </c>
      <c r="E627" t="s">
        <v>100</v>
      </c>
      <c r="I627">
        <f t="shared" si="18"/>
        <v>10</v>
      </c>
      <c r="J627">
        <f t="shared" si="19"/>
        <v>5</v>
      </c>
    </row>
    <row r="628" spans="1:10" x14ac:dyDescent="0.5">
      <c r="A628" s="1">
        <v>43244.454861111109</v>
      </c>
      <c r="C628" t="s">
        <v>103</v>
      </c>
      <c r="D628" t="s">
        <v>28</v>
      </c>
      <c r="E628" t="s">
        <v>104</v>
      </c>
      <c r="I628">
        <f t="shared" si="18"/>
        <v>10</v>
      </c>
      <c r="J628">
        <f t="shared" si="19"/>
        <v>5</v>
      </c>
    </row>
    <row r="629" spans="1:10" x14ac:dyDescent="0.5">
      <c r="A629" s="1">
        <v>43244.454861111109</v>
      </c>
      <c r="C629" t="s">
        <v>131</v>
      </c>
      <c r="D629" t="s">
        <v>28</v>
      </c>
      <c r="E629" t="s">
        <v>342</v>
      </c>
      <c r="I629">
        <f t="shared" si="18"/>
        <v>10</v>
      </c>
      <c r="J629">
        <f t="shared" si="19"/>
        <v>5</v>
      </c>
    </row>
    <row r="630" spans="1:10" x14ac:dyDescent="0.5">
      <c r="A630" s="1">
        <v>43244.454861111109</v>
      </c>
      <c r="C630" t="s">
        <v>85</v>
      </c>
      <c r="D630" t="s">
        <v>101</v>
      </c>
      <c r="E630" t="s">
        <v>102</v>
      </c>
      <c r="I630">
        <f t="shared" si="18"/>
        <v>10</v>
      </c>
      <c r="J630">
        <f t="shared" si="19"/>
        <v>5</v>
      </c>
    </row>
    <row r="631" spans="1:10" x14ac:dyDescent="0.5">
      <c r="A631" s="1">
        <v>43244.458333333336</v>
      </c>
      <c r="C631" t="s">
        <v>65</v>
      </c>
      <c r="D631" t="s">
        <v>66</v>
      </c>
      <c r="E631" t="s">
        <v>105</v>
      </c>
      <c r="I631">
        <f t="shared" si="18"/>
        <v>11</v>
      </c>
      <c r="J631">
        <f t="shared" si="19"/>
        <v>5</v>
      </c>
    </row>
    <row r="632" spans="1:10" x14ac:dyDescent="0.5">
      <c r="A632" s="1">
        <v>43244.465277777781</v>
      </c>
      <c r="C632" t="s">
        <v>40</v>
      </c>
      <c r="D632" t="s">
        <v>41</v>
      </c>
      <c r="E632" t="s">
        <v>109</v>
      </c>
      <c r="I632">
        <f t="shared" si="18"/>
        <v>11</v>
      </c>
      <c r="J632">
        <f t="shared" si="19"/>
        <v>5</v>
      </c>
    </row>
    <row r="633" spans="1:10" x14ac:dyDescent="0.5">
      <c r="A633" s="1">
        <v>43244.465277777781</v>
      </c>
      <c r="C633" t="s">
        <v>37</v>
      </c>
      <c r="D633" t="s">
        <v>38</v>
      </c>
      <c r="E633" t="s">
        <v>108</v>
      </c>
      <c r="I633">
        <f t="shared" si="18"/>
        <v>11</v>
      </c>
      <c r="J633">
        <f t="shared" si="19"/>
        <v>5</v>
      </c>
    </row>
    <row r="634" spans="1:10" x14ac:dyDescent="0.5">
      <c r="A634" s="1">
        <v>43244.465277777781</v>
      </c>
      <c r="C634" t="s">
        <v>73</v>
      </c>
      <c r="D634" t="s">
        <v>28</v>
      </c>
      <c r="E634" t="s">
        <v>126</v>
      </c>
      <c r="I634">
        <f t="shared" si="18"/>
        <v>11</v>
      </c>
      <c r="J634">
        <f t="shared" si="19"/>
        <v>5</v>
      </c>
    </row>
    <row r="635" spans="1:10" x14ac:dyDescent="0.5">
      <c r="A635" s="1">
        <v>43244.465277777781</v>
      </c>
      <c r="C635" t="s">
        <v>106</v>
      </c>
      <c r="D635" t="s">
        <v>28</v>
      </c>
      <c r="E635" t="s">
        <v>107</v>
      </c>
      <c r="I635">
        <f t="shared" si="18"/>
        <v>11</v>
      </c>
      <c r="J635">
        <f t="shared" si="19"/>
        <v>5</v>
      </c>
    </row>
    <row r="636" spans="1:10" x14ac:dyDescent="0.5">
      <c r="A636" s="1">
        <v>43244.46875</v>
      </c>
      <c r="C636" t="s">
        <v>78</v>
      </c>
      <c r="D636" t="s">
        <v>44</v>
      </c>
      <c r="E636" t="s">
        <v>110</v>
      </c>
      <c r="I636">
        <f t="shared" si="18"/>
        <v>11</v>
      </c>
      <c r="J636">
        <f t="shared" si="19"/>
        <v>5</v>
      </c>
    </row>
    <row r="637" spans="1:10" x14ac:dyDescent="0.5">
      <c r="A637" s="1">
        <v>43244.479166666664</v>
      </c>
      <c r="C637" t="s">
        <v>111</v>
      </c>
      <c r="D637" t="s">
        <v>113</v>
      </c>
      <c r="E637" t="s">
        <v>114</v>
      </c>
      <c r="I637">
        <f t="shared" si="18"/>
        <v>11</v>
      </c>
      <c r="J637">
        <f t="shared" si="19"/>
        <v>5</v>
      </c>
    </row>
    <row r="638" spans="1:10" x14ac:dyDescent="0.5">
      <c r="A638" s="1">
        <v>43244.479166666664</v>
      </c>
      <c r="C638" t="s">
        <v>194</v>
      </c>
      <c r="D638" t="s">
        <v>28</v>
      </c>
      <c r="E638" t="s">
        <v>195</v>
      </c>
      <c r="I638">
        <f t="shared" si="18"/>
        <v>11</v>
      </c>
      <c r="J638">
        <f t="shared" si="19"/>
        <v>5</v>
      </c>
    </row>
    <row r="639" spans="1:10" x14ac:dyDescent="0.5">
      <c r="A639" s="1">
        <v>43244.479166666664</v>
      </c>
      <c r="C639" t="s">
        <v>65</v>
      </c>
      <c r="D639" t="s">
        <v>44</v>
      </c>
      <c r="E639" t="s">
        <v>115</v>
      </c>
      <c r="I639">
        <f t="shared" si="18"/>
        <v>11</v>
      </c>
      <c r="J639">
        <f t="shared" si="19"/>
        <v>5</v>
      </c>
    </row>
    <row r="640" spans="1:10" x14ac:dyDescent="0.5">
      <c r="A640" s="1">
        <v>43244.482638888891</v>
      </c>
      <c r="C640" t="s">
        <v>59</v>
      </c>
      <c r="D640" t="s">
        <v>28</v>
      </c>
      <c r="E640" t="s">
        <v>116</v>
      </c>
      <c r="I640">
        <f t="shared" si="18"/>
        <v>11</v>
      </c>
      <c r="J640">
        <f t="shared" si="19"/>
        <v>5</v>
      </c>
    </row>
    <row r="641" spans="1:10" x14ac:dyDescent="0.5">
      <c r="A641" s="1">
        <v>43244.482638888891</v>
      </c>
      <c r="C641" t="s">
        <v>119</v>
      </c>
      <c r="D641" t="s">
        <v>28</v>
      </c>
      <c r="E641" t="s">
        <v>120</v>
      </c>
      <c r="I641">
        <f t="shared" si="18"/>
        <v>11</v>
      </c>
      <c r="J641">
        <f t="shared" si="19"/>
        <v>5</v>
      </c>
    </row>
    <row r="642" spans="1:10" x14ac:dyDescent="0.5">
      <c r="A642" s="1">
        <v>43244.486111111109</v>
      </c>
      <c r="C642" t="s">
        <v>124</v>
      </c>
      <c r="D642" t="s">
        <v>44</v>
      </c>
      <c r="E642" t="s">
        <v>125</v>
      </c>
      <c r="I642">
        <f t="shared" si="18"/>
        <v>11</v>
      </c>
      <c r="J642">
        <f t="shared" si="19"/>
        <v>5</v>
      </c>
    </row>
    <row r="643" spans="1:10" x14ac:dyDescent="0.5">
      <c r="A643" s="1">
        <v>43244.486111111109</v>
      </c>
      <c r="C643" t="s">
        <v>111</v>
      </c>
      <c r="D643" t="s">
        <v>44</v>
      </c>
      <c r="E643" t="s">
        <v>112</v>
      </c>
      <c r="I643">
        <f t="shared" ref="I643:I706" si="20">IF(A643&lt;&gt;"",HOUR(A643),"")</f>
        <v>11</v>
      </c>
      <c r="J643">
        <f t="shared" ref="J643:J706" si="21">IF(A643&lt;&gt;"",WEEKDAY(A643),"")</f>
        <v>5</v>
      </c>
    </row>
    <row r="644" spans="1:10" x14ac:dyDescent="0.5">
      <c r="A644" s="1">
        <v>43244.486111111109</v>
      </c>
      <c r="C644" t="s">
        <v>121</v>
      </c>
      <c r="D644" t="s">
        <v>122</v>
      </c>
      <c r="E644" t="s">
        <v>123</v>
      </c>
      <c r="I644">
        <f t="shared" si="20"/>
        <v>11</v>
      </c>
      <c r="J644">
        <f t="shared" si="21"/>
        <v>5</v>
      </c>
    </row>
    <row r="645" spans="1:10" x14ac:dyDescent="0.5">
      <c r="A645" s="1">
        <v>43244.493055555555</v>
      </c>
      <c r="C645" t="s">
        <v>127</v>
      </c>
      <c r="D645" t="s">
        <v>88</v>
      </c>
      <c r="E645" t="s">
        <v>128</v>
      </c>
      <c r="I645">
        <f t="shared" si="20"/>
        <v>11</v>
      </c>
      <c r="J645">
        <f t="shared" si="21"/>
        <v>5</v>
      </c>
    </row>
    <row r="646" spans="1:10" x14ac:dyDescent="0.5">
      <c r="A646" s="1">
        <v>43244.493055555555</v>
      </c>
      <c r="C646" t="s">
        <v>131</v>
      </c>
      <c r="D646" t="s">
        <v>133</v>
      </c>
      <c r="E646" t="s">
        <v>134</v>
      </c>
      <c r="I646">
        <f t="shared" si="20"/>
        <v>11</v>
      </c>
      <c r="J646">
        <f t="shared" si="21"/>
        <v>5</v>
      </c>
    </row>
    <row r="647" spans="1:10" x14ac:dyDescent="0.5">
      <c r="A647" s="1">
        <v>43244.506944444445</v>
      </c>
      <c r="C647" t="s">
        <v>65</v>
      </c>
      <c r="D647" t="s">
        <v>66</v>
      </c>
      <c r="E647" t="s">
        <v>143</v>
      </c>
      <c r="I647">
        <f t="shared" si="20"/>
        <v>12</v>
      </c>
      <c r="J647">
        <f t="shared" si="21"/>
        <v>5</v>
      </c>
    </row>
    <row r="648" spans="1:10" x14ac:dyDescent="0.5">
      <c r="A648" s="1">
        <v>43244.506944444445</v>
      </c>
      <c r="C648" t="s">
        <v>403</v>
      </c>
      <c r="D648" t="s">
        <v>54</v>
      </c>
      <c r="E648" t="s">
        <v>404</v>
      </c>
      <c r="I648">
        <f t="shared" si="20"/>
        <v>12</v>
      </c>
      <c r="J648">
        <f t="shared" si="21"/>
        <v>5</v>
      </c>
    </row>
    <row r="649" spans="1:10" x14ac:dyDescent="0.5">
      <c r="A649" s="1">
        <v>43244.510416666664</v>
      </c>
      <c r="C649" t="s">
        <v>40</v>
      </c>
      <c r="D649" t="s">
        <v>41</v>
      </c>
      <c r="E649" t="s">
        <v>146</v>
      </c>
      <c r="I649">
        <f t="shared" si="20"/>
        <v>12</v>
      </c>
      <c r="J649">
        <f t="shared" si="21"/>
        <v>5</v>
      </c>
    </row>
    <row r="650" spans="1:10" x14ac:dyDescent="0.5">
      <c r="A650" s="1">
        <v>43244.510416666664</v>
      </c>
      <c r="C650" t="s">
        <v>144</v>
      </c>
      <c r="D650" t="s">
        <v>28</v>
      </c>
      <c r="E650" t="s">
        <v>145</v>
      </c>
      <c r="I650">
        <f t="shared" si="20"/>
        <v>12</v>
      </c>
      <c r="J650">
        <f t="shared" si="21"/>
        <v>5</v>
      </c>
    </row>
    <row r="651" spans="1:10" x14ac:dyDescent="0.5">
      <c r="A651" s="1">
        <v>43244.520833333336</v>
      </c>
      <c r="C651" t="s">
        <v>57</v>
      </c>
      <c r="D651" t="s">
        <v>47</v>
      </c>
      <c r="E651" t="s">
        <v>346</v>
      </c>
      <c r="I651">
        <f t="shared" si="20"/>
        <v>12</v>
      </c>
      <c r="J651">
        <f t="shared" si="21"/>
        <v>5</v>
      </c>
    </row>
    <row r="652" spans="1:10" x14ac:dyDescent="0.5">
      <c r="A652" s="1">
        <v>43244.53125</v>
      </c>
      <c r="C652" t="s">
        <v>151</v>
      </c>
      <c r="D652" t="s">
        <v>152</v>
      </c>
      <c r="E652" t="s">
        <v>153</v>
      </c>
      <c r="I652">
        <f t="shared" si="20"/>
        <v>12</v>
      </c>
      <c r="J652">
        <f t="shared" si="21"/>
        <v>5</v>
      </c>
    </row>
    <row r="653" spans="1:10" x14ac:dyDescent="0.5">
      <c r="A653" s="1">
        <v>43244.541666666664</v>
      </c>
      <c r="C653" t="s">
        <v>196</v>
      </c>
      <c r="D653" t="s">
        <v>28</v>
      </c>
      <c r="E653" t="s">
        <v>352</v>
      </c>
      <c r="I653">
        <f t="shared" si="20"/>
        <v>13</v>
      </c>
      <c r="J653">
        <f t="shared" si="21"/>
        <v>5</v>
      </c>
    </row>
    <row r="654" spans="1:10" x14ac:dyDescent="0.5">
      <c r="A654" s="1">
        <v>43244.541666666664</v>
      </c>
      <c r="C654" t="s">
        <v>326</v>
      </c>
      <c r="D654" t="s">
        <v>28</v>
      </c>
      <c r="E654" t="s">
        <v>327</v>
      </c>
      <c r="I654">
        <f t="shared" si="20"/>
        <v>13</v>
      </c>
      <c r="J654">
        <f t="shared" si="21"/>
        <v>5</v>
      </c>
    </row>
    <row r="655" spans="1:10" x14ac:dyDescent="0.5">
      <c r="A655" s="1">
        <v>43244.548611111109</v>
      </c>
      <c r="C655" t="s">
        <v>43</v>
      </c>
      <c r="D655" t="s">
        <v>44</v>
      </c>
      <c r="E655" t="s">
        <v>155</v>
      </c>
      <c r="I655">
        <f t="shared" si="20"/>
        <v>13</v>
      </c>
      <c r="J655">
        <f t="shared" si="21"/>
        <v>5</v>
      </c>
    </row>
    <row r="656" spans="1:10" x14ac:dyDescent="0.5">
      <c r="A656" s="1">
        <v>43244.552083333336</v>
      </c>
      <c r="C656" t="s">
        <v>156</v>
      </c>
      <c r="D656" t="s">
        <v>157</v>
      </c>
      <c r="E656" t="s">
        <v>158</v>
      </c>
      <c r="I656">
        <f t="shared" si="20"/>
        <v>13</v>
      </c>
      <c r="J656">
        <f t="shared" si="21"/>
        <v>5</v>
      </c>
    </row>
    <row r="657" spans="1:10" x14ac:dyDescent="0.5">
      <c r="A657" s="1">
        <v>43244.555555555555</v>
      </c>
      <c r="C657" t="s">
        <v>46</v>
      </c>
      <c r="D657" t="s">
        <v>47</v>
      </c>
      <c r="E657" t="s">
        <v>161</v>
      </c>
      <c r="I657">
        <f t="shared" si="20"/>
        <v>13</v>
      </c>
      <c r="J657">
        <f t="shared" si="21"/>
        <v>5</v>
      </c>
    </row>
    <row r="658" spans="1:10" x14ac:dyDescent="0.5">
      <c r="A658" s="1">
        <v>43244.5625</v>
      </c>
      <c r="C658" t="s">
        <v>12</v>
      </c>
      <c r="D658" t="s">
        <v>13</v>
      </c>
      <c r="E658" t="s">
        <v>353</v>
      </c>
      <c r="I658">
        <f t="shared" si="20"/>
        <v>13</v>
      </c>
      <c r="J658">
        <f t="shared" si="21"/>
        <v>5</v>
      </c>
    </row>
    <row r="659" spans="1:10" x14ac:dyDescent="0.5">
      <c r="A659" s="1">
        <v>43244.565972222219</v>
      </c>
      <c r="C659" t="s">
        <v>37</v>
      </c>
      <c r="D659" t="s">
        <v>38</v>
      </c>
      <c r="E659" t="s">
        <v>162</v>
      </c>
      <c r="I659">
        <f t="shared" si="20"/>
        <v>13</v>
      </c>
      <c r="J659">
        <f t="shared" si="21"/>
        <v>5</v>
      </c>
    </row>
    <row r="660" spans="1:10" x14ac:dyDescent="0.5">
      <c r="A660" s="1">
        <v>43244.569444444445</v>
      </c>
      <c r="C660" t="s">
        <v>163</v>
      </c>
      <c r="D660" t="s">
        <v>28</v>
      </c>
      <c r="E660" t="s">
        <v>164</v>
      </c>
      <c r="I660">
        <f t="shared" si="20"/>
        <v>13</v>
      </c>
      <c r="J660">
        <f t="shared" si="21"/>
        <v>5</v>
      </c>
    </row>
    <row r="661" spans="1:10" x14ac:dyDescent="0.5">
      <c r="A661" s="1">
        <v>43244.576388888891</v>
      </c>
      <c r="C661" t="s">
        <v>40</v>
      </c>
      <c r="D661" t="s">
        <v>41</v>
      </c>
      <c r="E661" t="s">
        <v>165</v>
      </c>
      <c r="I661">
        <f t="shared" si="20"/>
        <v>13</v>
      </c>
      <c r="J661">
        <f t="shared" si="21"/>
        <v>5</v>
      </c>
    </row>
    <row r="662" spans="1:10" x14ac:dyDescent="0.5">
      <c r="A662" s="1">
        <v>43244.583333333336</v>
      </c>
      <c r="C662" t="s">
        <v>171</v>
      </c>
      <c r="D662" t="s">
        <v>28</v>
      </c>
      <c r="E662" t="s">
        <v>172</v>
      </c>
      <c r="I662">
        <f t="shared" si="20"/>
        <v>14</v>
      </c>
      <c r="J662">
        <f t="shared" si="21"/>
        <v>5</v>
      </c>
    </row>
    <row r="663" spans="1:10" x14ac:dyDescent="0.5">
      <c r="A663" s="1">
        <v>43244.583333333336</v>
      </c>
      <c r="C663" t="s">
        <v>43</v>
      </c>
      <c r="D663" t="s">
        <v>44</v>
      </c>
      <c r="E663" t="s">
        <v>173</v>
      </c>
      <c r="I663">
        <f t="shared" si="20"/>
        <v>14</v>
      </c>
      <c r="J663">
        <f t="shared" si="21"/>
        <v>5</v>
      </c>
    </row>
    <row r="664" spans="1:10" x14ac:dyDescent="0.5">
      <c r="A664" s="1">
        <v>43244.586805555555</v>
      </c>
      <c r="C664" t="s">
        <v>357</v>
      </c>
      <c r="D664" t="s">
        <v>358</v>
      </c>
      <c r="E664" t="s">
        <v>359</v>
      </c>
      <c r="I664">
        <f t="shared" si="20"/>
        <v>14</v>
      </c>
      <c r="J664">
        <f t="shared" si="21"/>
        <v>5</v>
      </c>
    </row>
    <row r="665" spans="1:10" x14ac:dyDescent="0.5">
      <c r="A665" s="1">
        <v>43244.590277777781</v>
      </c>
      <c r="C665" t="s">
        <v>159</v>
      </c>
      <c r="D665" t="s">
        <v>28</v>
      </c>
      <c r="E665" t="s">
        <v>160</v>
      </c>
      <c r="I665">
        <f t="shared" si="20"/>
        <v>14</v>
      </c>
      <c r="J665">
        <f t="shared" si="21"/>
        <v>5</v>
      </c>
    </row>
    <row r="666" spans="1:10" x14ac:dyDescent="0.5">
      <c r="A666" s="1">
        <v>43244.59375</v>
      </c>
      <c r="C666" t="s">
        <v>46</v>
      </c>
      <c r="D666" t="s">
        <v>47</v>
      </c>
      <c r="E666" t="s">
        <v>177</v>
      </c>
      <c r="I666">
        <f t="shared" si="20"/>
        <v>14</v>
      </c>
      <c r="J666">
        <f t="shared" si="21"/>
        <v>5</v>
      </c>
    </row>
    <row r="667" spans="1:10" x14ac:dyDescent="0.5">
      <c r="A667" s="1">
        <v>43244.597222222219</v>
      </c>
      <c r="C667" t="s">
        <v>65</v>
      </c>
      <c r="D667" t="s">
        <v>66</v>
      </c>
      <c r="E667" t="s">
        <v>182</v>
      </c>
      <c r="I667">
        <f t="shared" si="20"/>
        <v>14</v>
      </c>
      <c r="J667">
        <f t="shared" si="21"/>
        <v>5</v>
      </c>
    </row>
    <row r="668" spans="1:10" x14ac:dyDescent="0.5">
      <c r="A668" s="1">
        <v>43244.597222222219</v>
      </c>
      <c r="C668" t="s">
        <v>147</v>
      </c>
      <c r="D668" t="s">
        <v>382</v>
      </c>
      <c r="E668" t="s">
        <v>383</v>
      </c>
      <c r="I668">
        <f t="shared" si="20"/>
        <v>14</v>
      </c>
      <c r="J668">
        <f t="shared" si="21"/>
        <v>5</v>
      </c>
    </row>
    <row r="669" spans="1:10" x14ac:dyDescent="0.5">
      <c r="A669" s="1">
        <v>43244.597222222219</v>
      </c>
      <c r="C669" t="s">
        <v>32</v>
      </c>
      <c r="D669" t="s">
        <v>28</v>
      </c>
      <c r="E669" t="s">
        <v>180</v>
      </c>
      <c r="I669">
        <f t="shared" si="20"/>
        <v>14</v>
      </c>
      <c r="J669">
        <f t="shared" si="21"/>
        <v>5</v>
      </c>
    </row>
    <row r="670" spans="1:10" x14ac:dyDescent="0.5">
      <c r="A670" s="1">
        <v>43244.600694444445</v>
      </c>
      <c r="C670" t="s">
        <v>111</v>
      </c>
      <c r="D670" t="s">
        <v>113</v>
      </c>
      <c r="E670" t="s">
        <v>181</v>
      </c>
      <c r="I670">
        <f t="shared" si="20"/>
        <v>14</v>
      </c>
      <c r="J670">
        <f t="shared" si="21"/>
        <v>5</v>
      </c>
    </row>
    <row r="671" spans="1:10" x14ac:dyDescent="0.5">
      <c r="A671" s="1">
        <v>43244.611111111109</v>
      </c>
      <c r="C671" t="s">
        <v>192</v>
      </c>
      <c r="D671" t="s">
        <v>28</v>
      </c>
      <c r="E671" t="s">
        <v>193</v>
      </c>
      <c r="I671">
        <f t="shared" si="20"/>
        <v>14</v>
      </c>
      <c r="J671">
        <f t="shared" si="21"/>
        <v>5</v>
      </c>
    </row>
    <row r="672" spans="1:10" x14ac:dyDescent="0.5">
      <c r="A672" s="1">
        <v>43244.611111111109</v>
      </c>
      <c r="C672" t="s">
        <v>363</v>
      </c>
      <c r="D672" t="s">
        <v>185</v>
      </c>
      <c r="E672" t="s">
        <v>364</v>
      </c>
      <c r="I672">
        <f t="shared" si="20"/>
        <v>14</v>
      </c>
      <c r="J672">
        <f t="shared" si="21"/>
        <v>5</v>
      </c>
    </row>
    <row r="673" spans="1:10" x14ac:dyDescent="0.5">
      <c r="A673" s="1">
        <v>43244.614583333336</v>
      </c>
      <c r="C673" t="s">
        <v>189</v>
      </c>
      <c r="D673" t="s">
        <v>190</v>
      </c>
      <c r="E673" t="s">
        <v>191</v>
      </c>
      <c r="I673">
        <f t="shared" si="20"/>
        <v>14</v>
      </c>
      <c r="J673">
        <f t="shared" si="21"/>
        <v>5</v>
      </c>
    </row>
    <row r="674" spans="1:10" x14ac:dyDescent="0.5">
      <c r="A674" s="1">
        <v>43244.621527777781</v>
      </c>
      <c r="C674" t="s">
        <v>30</v>
      </c>
      <c r="D674" t="s">
        <v>28</v>
      </c>
      <c r="E674" t="s">
        <v>167</v>
      </c>
      <c r="I674">
        <f t="shared" si="20"/>
        <v>14</v>
      </c>
      <c r="J674">
        <f t="shared" si="21"/>
        <v>5</v>
      </c>
    </row>
    <row r="675" spans="1:10" x14ac:dyDescent="0.5">
      <c r="A675" s="1">
        <v>43244.635416666664</v>
      </c>
      <c r="C675" t="s">
        <v>314</v>
      </c>
      <c r="D675" t="s">
        <v>28</v>
      </c>
      <c r="E675" t="s">
        <v>315</v>
      </c>
      <c r="I675">
        <f t="shared" si="20"/>
        <v>15</v>
      </c>
      <c r="J675">
        <f t="shared" si="21"/>
        <v>5</v>
      </c>
    </row>
    <row r="676" spans="1:10" x14ac:dyDescent="0.5">
      <c r="A676" s="1">
        <v>43244.635416666664</v>
      </c>
      <c r="C676" t="s">
        <v>129</v>
      </c>
      <c r="D676" t="s">
        <v>28</v>
      </c>
      <c r="E676" t="s">
        <v>130</v>
      </c>
      <c r="I676">
        <f t="shared" si="20"/>
        <v>15</v>
      </c>
      <c r="J676">
        <f t="shared" si="21"/>
        <v>5</v>
      </c>
    </row>
    <row r="677" spans="1:10" x14ac:dyDescent="0.5">
      <c r="A677" s="1">
        <v>43244.642361111109</v>
      </c>
      <c r="C677" t="s">
        <v>85</v>
      </c>
      <c r="D677" t="s">
        <v>54</v>
      </c>
      <c r="E677" t="s">
        <v>198</v>
      </c>
      <c r="I677">
        <f t="shared" si="20"/>
        <v>15</v>
      </c>
      <c r="J677">
        <f t="shared" si="21"/>
        <v>5</v>
      </c>
    </row>
    <row r="678" spans="1:10" x14ac:dyDescent="0.5">
      <c r="A678" s="1">
        <v>43244.645833333336</v>
      </c>
      <c r="C678" t="s">
        <v>117</v>
      </c>
      <c r="D678" t="s">
        <v>28</v>
      </c>
      <c r="E678" t="s">
        <v>118</v>
      </c>
      <c r="I678">
        <f t="shared" si="20"/>
        <v>15</v>
      </c>
      <c r="J678">
        <f t="shared" si="21"/>
        <v>5</v>
      </c>
    </row>
    <row r="679" spans="1:10" x14ac:dyDescent="0.5">
      <c r="A679" s="1">
        <v>43244.649305555555</v>
      </c>
      <c r="C679" t="s">
        <v>73</v>
      </c>
      <c r="D679" t="s">
        <v>28</v>
      </c>
      <c r="E679" t="s">
        <v>199</v>
      </c>
      <c r="I679">
        <f t="shared" si="20"/>
        <v>15</v>
      </c>
      <c r="J679">
        <f t="shared" si="21"/>
        <v>5</v>
      </c>
    </row>
    <row r="680" spans="1:10" x14ac:dyDescent="0.5">
      <c r="A680" s="1">
        <v>43244.649305555555</v>
      </c>
      <c r="C680" t="s">
        <v>405</v>
      </c>
      <c r="D680" t="s">
        <v>44</v>
      </c>
      <c r="E680" t="s">
        <v>406</v>
      </c>
      <c r="I680">
        <f t="shared" si="20"/>
        <v>15</v>
      </c>
      <c r="J680">
        <f t="shared" si="21"/>
        <v>5</v>
      </c>
    </row>
    <row r="681" spans="1:10" x14ac:dyDescent="0.5">
      <c r="A681" s="1">
        <v>43244.663194444445</v>
      </c>
      <c r="C681" t="s">
        <v>202</v>
      </c>
      <c r="D681" t="s">
        <v>203</v>
      </c>
      <c r="E681" t="s">
        <v>204</v>
      </c>
      <c r="I681">
        <f t="shared" si="20"/>
        <v>15</v>
      </c>
      <c r="J681">
        <f t="shared" si="21"/>
        <v>5</v>
      </c>
    </row>
    <row r="682" spans="1:10" x14ac:dyDescent="0.5">
      <c r="A682" s="1">
        <v>43244.663194444445</v>
      </c>
      <c r="C682" t="s">
        <v>138</v>
      </c>
      <c r="D682" t="s">
        <v>205</v>
      </c>
      <c r="E682" t="s">
        <v>206</v>
      </c>
      <c r="I682">
        <f t="shared" si="20"/>
        <v>15</v>
      </c>
      <c r="J682">
        <f t="shared" si="21"/>
        <v>5</v>
      </c>
    </row>
    <row r="683" spans="1:10" x14ac:dyDescent="0.5">
      <c r="A683" s="1">
        <v>43244.670138888891</v>
      </c>
      <c r="C683" t="s">
        <v>57</v>
      </c>
      <c r="D683" t="s">
        <v>47</v>
      </c>
      <c r="E683" t="s">
        <v>207</v>
      </c>
      <c r="I683">
        <f t="shared" si="20"/>
        <v>16</v>
      </c>
      <c r="J683">
        <f t="shared" si="21"/>
        <v>5</v>
      </c>
    </row>
    <row r="684" spans="1:10" x14ac:dyDescent="0.5">
      <c r="A684" s="1">
        <v>43244.673611111109</v>
      </c>
      <c r="C684" t="s">
        <v>208</v>
      </c>
      <c r="D684" t="s">
        <v>28</v>
      </c>
      <c r="E684" t="s">
        <v>209</v>
      </c>
      <c r="I684">
        <f t="shared" si="20"/>
        <v>16</v>
      </c>
      <c r="J684">
        <f t="shared" si="21"/>
        <v>5</v>
      </c>
    </row>
    <row r="685" spans="1:10" x14ac:dyDescent="0.5">
      <c r="A685" s="1">
        <v>43244.677083333336</v>
      </c>
      <c r="C685" t="s">
        <v>40</v>
      </c>
      <c r="D685" t="s">
        <v>41</v>
      </c>
      <c r="E685" t="s">
        <v>210</v>
      </c>
      <c r="I685">
        <f t="shared" si="20"/>
        <v>16</v>
      </c>
      <c r="J685">
        <f t="shared" si="21"/>
        <v>5</v>
      </c>
    </row>
    <row r="686" spans="1:10" x14ac:dyDescent="0.5">
      <c r="A686" s="1">
        <v>43244.677083333336</v>
      </c>
      <c r="C686" t="s">
        <v>61</v>
      </c>
      <c r="D686" t="s">
        <v>28</v>
      </c>
      <c r="E686" t="s">
        <v>211</v>
      </c>
      <c r="I686">
        <f t="shared" si="20"/>
        <v>16</v>
      </c>
      <c r="J686">
        <f t="shared" si="21"/>
        <v>5</v>
      </c>
    </row>
    <row r="687" spans="1:10" x14ac:dyDescent="0.5">
      <c r="A687" s="1">
        <v>43244.680555555555</v>
      </c>
      <c r="C687" t="s">
        <v>213</v>
      </c>
      <c r="D687" t="s">
        <v>214</v>
      </c>
      <c r="E687" t="s">
        <v>215</v>
      </c>
      <c r="I687">
        <f t="shared" si="20"/>
        <v>16</v>
      </c>
      <c r="J687">
        <f t="shared" si="21"/>
        <v>5</v>
      </c>
    </row>
    <row r="688" spans="1:10" x14ac:dyDescent="0.5">
      <c r="A688" s="1">
        <v>43244.684027777781</v>
      </c>
      <c r="C688" t="s">
        <v>32</v>
      </c>
      <c r="D688" t="s">
        <v>28</v>
      </c>
      <c r="E688" t="s">
        <v>216</v>
      </c>
      <c r="I688">
        <f t="shared" si="20"/>
        <v>16</v>
      </c>
      <c r="J688">
        <f t="shared" si="21"/>
        <v>5</v>
      </c>
    </row>
    <row r="689" spans="1:10" x14ac:dyDescent="0.5">
      <c r="A689" s="1">
        <v>43244.6875</v>
      </c>
      <c r="C689" t="s">
        <v>37</v>
      </c>
      <c r="D689" t="s">
        <v>38</v>
      </c>
      <c r="E689" t="s">
        <v>217</v>
      </c>
      <c r="I689">
        <f t="shared" si="20"/>
        <v>16</v>
      </c>
      <c r="J689">
        <f t="shared" si="21"/>
        <v>5</v>
      </c>
    </row>
    <row r="690" spans="1:10" x14ac:dyDescent="0.5">
      <c r="A690" s="1">
        <v>43244.6875</v>
      </c>
      <c r="C690" t="s">
        <v>15</v>
      </c>
      <c r="D690" t="s">
        <v>16</v>
      </c>
      <c r="E690" t="s">
        <v>218</v>
      </c>
      <c r="F690" t="s">
        <v>21</v>
      </c>
      <c r="I690">
        <f t="shared" si="20"/>
        <v>16</v>
      </c>
      <c r="J690">
        <f t="shared" si="21"/>
        <v>5</v>
      </c>
    </row>
    <row r="691" spans="1:10" x14ac:dyDescent="0.5">
      <c r="A691" s="1">
        <v>43244.694444444445</v>
      </c>
      <c r="C691" t="s">
        <v>37</v>
      </c>
      <c r="D691" t="s">
        <v>28</v>
      </c>
      <c r="E691" t="s">
        <v>372</v>
      </c>
      <c r="I691">
        <f t="shared" si="20"/>
        <v>16</v>
      </c>
      <c r="J691">
        <f t="shared" si="21"/>
        <v>5</v>
      </c>
    </row>
    <row r="692" spans="1:10" x14ac:dyDescent="0.5">
      <c r="A692" s="1">
        <v>43244.694444444445</v>
      </c>
      <c r="C692" t="s">
        <v>219</v>
      </c>
      <c r="D692" t="s">
        <v>28</v>
      </c>
      <c r="E692" t="s">
        <v>220</v>
      </c>
      <c r="I692">
        <f t="shared" si="20"/>
        <v>16</v>
      </c>
      <c r="J692">
        <f t="shared" si="21"/>
        <v>5</v>
      </c>
    </row>
    <row r="693" spans="1:10" x14ac:dyDescent="0.5">
      <c r="A693" s="1">
        <v>43244.697916666664</v>
      </c>
      <c r="C693" t="s">
        <v>65</v>
      </c>
      <c r="D693" t="s">
        <v>66</v>
      </c>
      <c r="E693" t="s">
        <v>221</v>
      </c>
      <c r="I693">
        <f t="shared" si="20"/>
        <v>16</v>
      </c>
      <c r="J693">
        <f t="shared" si="21"/>
        <v>5</v>
      </c>
    </row>
    <row r="694" spans="1:10" x14ac:dyDescent="0.5">
      <c r="A694" s="1">
        <v>43244.701388888891</v>
      </c>
      <c r="C694" t="s">
        <v>49</v>
      </c>
      <c r="D694" t="s">
        <v>50</v>
      </c>
      <c r="E694" t="s">
        <v>222</v>
      </c>
      <c r="I694">
        <f t="shared" si="20"/>
        <v>16</v>
      </c>
      <c r="J694">
        <f t="shared" si="21"/>
        <v>5</v>
      </c>
    </row>
    <row r="695" spans="1:10" x14ac:dyDescent="0.5">
      <c r="A695" s="1">
        <v>43244.701388888891</v>
      </c>
      <c r="C695" t="s">
        <v>140</v>
      </c>
      <c r="D695" t="s">
        <v>141</v>
      </c>
      <c r="E695" t="s">
        <v>223</v>
      </c>
      <c r="I695">
        <f t="shared" si="20"/>
        <v>16</v>
      </c>
      <c r="J695">
        <f t="shared" si="21"/>
        <v>5</v>
      </c>
    </row>
    <row r="696" spans="1:10" x14ac:dyDescent="0.5">
      <c r="A696" s="1">
        <v>43244.704861111109</v>
      </c>
      <c r="C696" t="s">
        <v>93</v>
      </c>
      <c r="D696" t="s">
        <v>94</v>
      </c>
      <c r="E696" t="s">
        <v>237</v>
      </c>
      <c r="I696">
        <f t="shared" si="20"/>
        <v>16</v>
      </c>
      <c r="J696">
        <f t="shared" si="21"/>
        <v>5</v>
      </c>
    </row>
    <row r="697" spans="1:10" x14ac:dyDescent="0.5">
      <c r="A697" s="1">
        <v>43244.708333333336</v>
      </c>
      <c r="C697" t="s">
        <v>65</v>
      </c>
      <c r="D697" t="s">
        <v>44</v>
      </c>
      <c r="E697" t="s">
        <v>226</v>
      </c>
      <c r="I697">
        <f t="shared" si="20"/>
        <v>17</v>
      </c>
      <c r="J697">
        <f t="shared" si="21"/>
        <v>5</v>
      </c>
    </row>
    <row r="698" spans="1:10" x14ac:dyDescent="0.5">
      <c r="A698" s="1">
        <v>43244.711805555555</v>
      </c>
      <c r="C698" t="s">
        <v>373</v>
      </c>
      <c r="D698" t="s">
        <v>28</v>
      </c>
      <c r="E698" t="s">
        <v>374</v>
      </c>
      <c r="I698">
        <f t="shared" si="20"/>
        <v>17</v>
      </c>
      <c r="J698">
        <f t="shared" si="21"/>
        <v>5</v>
      </c>
    </row>
    <row r="699" spans="1:10" x14ac:dyDescent="0.5">
      <c r="A699" s="1">
        <v>43244.711805555555</v>
      </c>
      <c r="C699" t="s">
        <v>227</v>
      </c>
      <c r="D699" t="s">
        <v>28</v>
      </c>
      <c r="E699" t="s">
        <v>228</v>
      </c>
      <c r="I699">
        <f t="shared" si="20"/>
        <v>17</v>
      </c>
      <c r="J699">
        <f t="shared" si="21"/>
        <v>5</v>
      </c>
    </row>
    <row r="700" spans="1:10" x14ac:dyDescent="0.5">
      <c r="A700" s="1">
        <v>43244.711805555555</v>
      </c>
      <c r="C700" t="s">
        <v>27</v>
      </c>
      <c r="D700" t="s">
        <v>28</v>
      </c>
      <c r="E700" t="s">
        <v>229</v>
      </c>
      <c r="I700">
        <f t="shared" si="20"/>
        <v>17</v>
      </c>
      <c r="J700">
        <f t="shared" si="21"/>
        <v>5</v>
      </c>
    </row>
    <row r="701" spans="1:10" x14ac:dyDescent="0.5">
      <c r="A701" s="1">
        <v>43244.715277777781</v>
      </c>
      <c r="C701" t="s">
        <v>85</v>
      </c>
      <c r="D701" t="s">
        <v>101</v>
      </c>
      <c r="E701" t="s">
        <v>231</v>
      </c>
      <c r="I701">
        <f t="shared" si="20"/>
        <v>17</v>
      </c>
      <c r="J701">
        <f t="shared" si="21"/>
        <v>5</v>
      </c>
    </row>
    <row r="702" spans="1:10" x14ac:dyDescent="0.5">
      <c r="A702" s="1">
        <v>43244.715277777781</v>
      </c>
      <c r="C702" t="s">
        <v>43</v>
      </c>
      <c r="D702" t="s">
        <v>44</v>
      </c>
      <c r="E702" t="s">
        <v>241</v>
      </c>
      <c r="I702">
        <f t="shared" si="20"/>
        <v>17</v>
      </c>
      <c r="J702">
        <f t="shared" si="21"/>
        <v>5</v>
      </c>
    </row>
    <row r="703" spans="1:10" x14ac:dyDescent="0.5">
      <c r="A703" s="1">
        <v>43244.71875</v>
      </c>
      <c r="C703" t="s">
        <v>40</v>
      </c>
      <c r="D703" t="s">
        <v>41</v>
      </c>
      <c r="E703" t="s">
        <v>232</v>
      </c>
      <c r="I703">
        <f t="shared" si="20"/>
        <v>17</v>
      </c>
      <c r="J703">
        <f t="shared" si="21"/>
        <v>5</v>
      </c>
    </row>
    <row r="704" spans="1:10" x14ac:dyDescent="0.5">
      <c r="A704" s="1">
        <v>43244.71875</v>
      </c>
      <c r="C704" t="s">
        <v>46</v>
      </c>
      <c r="D704" t="s">
        <v>47</v>
      </c>
      <c r="E704" t="s">
        <v>230</v>
      </c>
      <c r="I704">
        <f t="shared" si="20"/>
        <v>17</v>
      </c>
      <c r="J704">
        <f t="shared" si="21"/>
        <v>5</v>
      </c>
    </row>
    <row r="705" spans="1:10" x14ac:dyDescent="0.5">
      <c r="A705" s="1">
        <v>43244.725694444445</v>
      </c>
      <c r="C705" t="s">
        <v>378</v>
      </c>
      <c r="D705" t="s">
        <v>379</v>
      </c>
      <c r="E705" t="s">
        <v>380</v>
      </c>
      <c r="I705">
        <f t="shared" si="20"/>
        <v>17</v>
      </c>
      <c r="J705">
        <f t="shared" si="21"/>
        <v>5</v>
      </c>
    </row>
    <row r="706" spans="1:10" x14ac:dyDescent="0.5">
      <c r="A706" s="1">
        <v>43244.729166666664</v>
      </c>
      <c r="C706" t="s">
        <v>73</v>
      </c>
      <c r="D706" t="s">
        <v>44</v>
      </c>
      <c r="E706" t="s">
        <v>238</v>
      </c>
      <c r="I706">
        <f t="shared" si="20"/>
        <v>17</v>
      </c>
      <c r="J706">
        <f t="shared" si="21"/>
        <v>5</v>
      </c>
    </row>
    <row r="707" spans="1:10" x14ac:dyDescent="0.5">
      <c r="A707" s="1">
        <v>43244.729166666664</v>
      </c>
      <c r="C707" t="s">
        <v>131</v>
      </c>
      <c r="D707" t="s">
        <v>133</v>
      </c>
      <c r="E707" t="s">
        <v>239</v>
      </c>
      <c r="I707">
        <f t="shared" ref="I707:I770" si="22">IF(A707&lt;&gt;"",HOUR(A707),"")</f>
        <v>17</v>
      </c>
      <c r="J707">
        <f t="shared" ref="J707:J770" si="23">IF(A707&lt;&gt;"",WEEKDAY(A707),"")</f>
        <v>5</v>
      </c>
    </row>
    <row r="708" spans="1:10" x14ac:dyDescent="0.5">
      <c r="A708" s="1">
        <v>43244.739583333336</v>
      </c>
      <c r="C708" t="s">
        <v>57</v>
      </c>
      <c r="D708" t="s">
        <v>28</v>
      </c>
      <c r="E708" t="s">
        <v>240</v>
      </c>
      <c r="I708">
        <f t="shared" si="22"/>
        <v>17</v>
      </c>
      <c r="J708">
        <f t="shared" si="23"/>
        <v>5</v>
      </c>
    </row>
    <row r="709" spans="1:10" x14ac:dyDescent="0.5">
      <c r="A709" s="1">
        <v>43244.739583333336</v>
      </c>
      <c r="C709" t="s">
        <v>49</v>
      </c>
      <c r="D709" t="s">
        <v>28</v>
      </c>
      <c r="E709" t="s">
        <v>243</v>
      </c>
      <c r="I709">
        <f t="shared" si="22"/>
        <v>17</v>
      </c>
      <c r="J709">
        <f t="shared" si="23"/>
        <v>5</v>
      </c>
    </row>
    <row r="710" spans="1:10" x14ac:dyDescent="0.5">
      <c r="A710" s="1">
        <v>43244.739583333336</v>
      </c>
      <c r="C710" t="s">
        <v>32</v>
      </c>
      <c r="D710" t="s">
        <v>54</v>
      </c>
      <c r="E710" t="s">
        <v>242</v>
      </c>
      <c r="I710">
        <f t="shared" si="22"/>
        <v>17</v>
      </c>
      <c r="J710">
        <f t="shared" si="23"/>
        <v>5</v>
      </c>
    </row>
    <row r="711" spans="1:10" x14ac:dyDescent="0.5">
      <c r="A711" s="1">
        <v>43244.743055555555</v>
      </c>
      <c r="C711" t="s">
        <v>111</v>
      </c>
      <c r="D711" t="s">
        <v>113</v>
      </c>
      <c r="E711" t="s">
        <v>272</v>
      </c>
      <c r="I711">
        <f t="shared" si="22"/>
        <v>17</v>
      </c>
      <c r="J711">
        <f t="shared" si="23"/>
        <v>5</v>
      </c>
    </row>
    <row r="712" spans="1:10" x14ac:dyDescent="0.5">
      <c r="A712" s="1">
        <v>43244.743055555555</v>
      </c>
      <c r="C712" t="s">
        <v>131</v>
      </c>
      <c r="D712" t="s">
        <v>44</v>
      </c>
      <c r="E712" t="s">
        <v>248</v>
      </c>
      <c r="I712">
        <f t="shared" si="22"/>
        <v>17</v>
      </c>
      <c r="J712">
        <f t="shared" si="23"/>
        <v>5</v>
      </c>
    </row>
    <row r="713" spans="1:10" x14ac:dyDescent="0.5">
      <c r="A713" s="1">
        <v>43244.75</v>
      </c>
      <c r="C713" t="s">
        <v>30</v>
      </c>
      <c r="D713" t="s">
        <v>28</v>
      </c>
      <c r="E713" t="s">
        <v>407</v>
      </c>
      <c r="I713">
        <f t="shared" si="22"/>
        <v>18</v>
      </c>
      <c r="J713">
        <f t="shared" si="23"/>
        <v>5</v>
      </c>
    </row>
    <row r="714" spans="1:10" x14ac:dyDescent="0.5">
      <c r="A714" s="1">
        <v>43244.75</v>
      </c>
      <c r="C714" t="s">
        <v>65</v>
      </c>
      <c r="D714" t="s">
        <v>66</v>
      </c>
      <c r="E714" t="s">
        <v>246</v>
      </c>
      <c r="I714">
        <f t="shared" si="22"/>
        <v>18</v>
      </c>
      <c r="J714">
        <f t="shared" si="23"/>
        <v>5</v>
      </c>
    </row>
    <row r="715" spans="1:10" x14ac:dyDescent="0.5">
      <c r="A715" s="1">
        <v>43244.75</v>
      </c>
      <c r="C715" t="s">
        <v>249</v>
      </c>
      <c r="D715" t="s">
        <v>28</v>
      </c>
      <c r="E715" t="s">
        <v>250</v>
      </c>
      <c r="I715">
        <f t="shared" si="22"/>
        <v>18</v>
      </c>
      <c r="J715">
        <f t="shared" si="23"/>
        <v>5</v>
      </c>
    </row>
    <row r="716" spans="1:10" x14ac:dyDescent="0.5">
      <c r="A716" s="1">
        <v>43244.75</v>
      </c>
      <c r="C716" t="s">
        <v>46</v>
      </c>
      <c r="D716" t="s">
        <v>47</v>
      </c>
      <c r="E716" t="s">
        <v>251</v>
      </c>
      <c r="I716">
        <f t="shared" si="22"/>
        <v>18</v>
      </c>
      <c r="J716">
        <f t="shared" si="23"/>
        <v>5</v>
      </c>
    </row>
    <row r="717" spans="1:10" x14ac:dyDescent="0.5">
      <c r="A717" s="1">
        <v>43244.756944444445</v>
      </c>
      <c r="C717" t="s">
        <v>15</v>
      </c>
      <c r="D717" t="s">
        <v>16</v>
      </c>
      <c r="E717" t="s">
        <v>252</v>
      </c>
      <c r="I717">
        <f t="shared" si="22"/>
        <v>18</v>
      </c>
      <c r="J717">
        <f t="shared" si="23"/>
        <v>5</v>
      </c>
    </row>
    <row r="718" spans="1:10" x14ac:dyDescent="0.5">
      <c r="A718" s="1">
        <v>43244.760416666664</v>
      </c>
      <c r="C718" t="s">
        <v>178</v>
      </c>
      <c r="D718" t="s">
        <v>28</v>
      </c>
      <c r="E718" t="s">
        <v>179</v>
      </c>
      <c r="I718">
        <f t="shared" si="22"/>
        <v>18</v>
      </c>
      <c r="J718">
        <f t="shared" si="23"/>
        <v>5</v>
      </c>
    </row>
    <row r="719" spans="1:10" x14ac:dyDescent="0.5">
      <c r="A719" s="1">
        <v>43244.760416666664</v>
      </c>
      <c r="C719" t="s">
        <v>194</v>
      </c>
      <c r="D719" t="s">
        <v>28</v>
      </c>
      <c r="E719" t="s">
        <v>377</v>
      </c>
      <c r="I719">
        <f t="shared" si="22"/>
        <v>18</v>
      </c>
      <c r="J719">
        <f t="shared" si="23"/>
        <v>5</v>
      </c>
    </row>
    <row r="720" spans="1:10" x14ac:dyDescent="0.5">
      <c r="A720" s="1">
        <v>43244.760416666664</v>
      </c>
      <c r="C720" t="s">
        <v>256</v>
      </c>
      <c r="D720" t="s">
        <v>44</v>
      </c>
      <c r="E720" t="s">
        <v>257</v>
      </c>
      <c r="I720">
        <f t="shared" si="22"/>
        <v>18</v>
      </c>
      <c r="J720">
        <f t="shared" si="23"/>
        <v>5</v>
      </c>
    </row>
    <row r="721" spans="1:10" x14ac:dyDescent="0.5">
      <c r="A721" s="1">
        <v>43244.767361111109</v>
      </c>
      <c r="C721" t="s">
        <v>90</v>
      </c>
      <c r="D721" t="s">
        <v>44</v>
      </c>
      <c r="E721" t="s">
        <v>259</v>
      </c>
      <c r="I721">
        <f t="shared" si="22"/>
        <v>18</v>
      </c>
      <c r="J721">
        <f t="shared" si="23"/>
        <v>5</v>
      </c>
    </row>
    <row r="722" spans="1:10" x14ac:dyDescent="0.5">
      <c r="A722" s="1">
        <v>43244.774305555555</v>
      </c>
      <c r="C722" t="s">
        <v>43</v>
      </c>
      <c r="D722" t="s">
        <v>44</v>
      </c>
      <c r="E722" t="s">
        <v>260</v>
      </c>
      <c r="I722">
        <f t="shared" si="22"/>
        <v>18</v>
      </c>
      <c r="J722">
        <f t="shared" si="23"/>
        <v>5</v>
      </c>
    </row>
    <row r="723" spans="1:10" x14ac:dyDescent="0.5">
      <c r="A723" s="1">
        <v>43244.777777777781</v>
      </c>
      <c r="C723" t="s">
        <v>37</v>
      </c>
      <c r="D723" t="s">
        <v>38</v>
      </c>
      <c r="E723" t="s">
        <v>262</v>
      </c>
      <c r="I723">
        <f t="shared" si="22"/>
        <v>18</v>
      </c>
      <c r="J723">
        <f t="shared" si="23"/>
        <v>5</v>
      </c>
    </row>
    <row r="724" spans="1:10" x14ac:dyDescent="0.5">
      <c r="A724" s="1">
        <v>43244.78125</v>
      </c>
      <c r="C724" t="s">
        <v>46</v>
      </c>
      <c r="D724" t="s">
        <v>47</v>
      </c>
      <c r="E724" t="s">
        <v>263</v>
      </c>
      <c r="I724">
        <f t="shared" si="22"/>
        <v>18</v>
      </c>
      <c r="J724">
        <f t="shared" si="23"/>
        <v>5</v>
      </c>
    </row>
    <row r="725" spans="1:10" x14ac:dyDescent="0.5">
      <c r="A725" s="1">
        <v>43244.784722222219</v>
      </c>
      <c r="C725" t="s">
        <v>37</v>
      </c>
      <c r="D725" t="s">
        <v>28</v>
      </c>
      <c r="E725" t="s">
        <v>264</v>
      </c>
      <c r="I725">
        <f t="shared" si="22"/>
        <v>18</v>
      </c>
      <c r="J725">
        <f t="shared" si="23"/>
        <v>5</v>
      </c>
    </row>
    <row r="726" spans="1:10" x14ac:dyDescent="0.5">
      <c r="A726" s="1">
        <v>43244.788194444445</v>
      </c>
      <c r="C726" t="s">
        <v>75</v>
      </c>
      <c r="D726" t="s">
        <v>76</v>
      </c>
      <c r="E726" t="s">
        <v>265</v>
      </c>
      <c r="I726">
        <f t="shared" si="22"/>
        <v>18</v>
      </c>
      <c r="J726">
        <f t="shared" si="23"/>
        <v>5</v>
      </c>
    </row>
    <row r="727" spans="1:10" x14ac:dyDescent="0.5">
      <c r="A727" s="1">
        <v>43244.795138888891</v>
      </c>
      <c r="C727" t="s">
        <v>244</v>
      </c>
      <c r="D727" t="s">
        <v>28</v>
      </c>
      <c r="E727" t="s">
        <v>245</v>
      </c>
      <c r="I727">
        <f t="shared" si="22"/>
        <v>19</v>
      </c>
      <c r="J727">
        <f t="shared" si="23"/>
        <v>5</v>
      </c>
    </row>
    <row r="728" spans="1:10" x14ac:dyDescent="0.5">
      <c r="A728" s="1">
        <v>43244.795138888891</v>
      </c>
      <c r="C728" t="s">
        <v>59</v>
      </c>
      <c r="D728" t="s">
        <v>28</v>
      </c>
      <c r="E728" t="s">
        <v>266</v>
      </c>
      <c r="I728">
        <f t="shared" si="22"/>
        <v>19</v>
      </c>
      <c r="J728">
        <f t="shared" si="23"/>
        <v>5</v>
      </c>
    </row>
    <row r="729" spans="1:10" x14ac:dyDescent="0.5">
      <c r="A729" s="1">
        <v>43244.805555555555</v>
      </c>
      <c r="C729" t="s">
        <v>49</v>
      </c>
      <c r="D729" t="s">
        <v>50</v>
      </c>
      <c r="E729" t="s">
        <v>270</v>
      </c>
      <c r="I729">
        <f t="shared" si="22"/>
        <v>19</v>
      </c>
      <c r="J729">
        <f t="shared" si="23"/>
        <v>5</v>
      </c>
    </row>
    <row r="730" spans="1:10" x14ac:dyDescent="0.5">
      <c r="A730" s="1">
        <v>43244.805555555555</v>
      </c>
      <c r="C730" t="s">
        <v>73</v>
      </c>
      <c r="D730" t="s">
        <v>133</v>
      </c>
      <c r="E730" t="s">
        <v>271</v>
      </c>
      <c r="I730">
        <f t="shared" si="22"/>
        <v>19</v>
      </c>
      <c r="J730">
        <f t="shared" si="23"/>
        <v>5</v>
      </c>
    </row>
    <row r="731" spans="1:10" x14ac:dyDescent="0.5">
      <c r="A731" s="1">
        <v>43244.815972222219</v>
      </c>
      <c r="C731" t="s">
        <v>61</v>
      </c>
      <c r="D731" t="s">
        <v>28</v>
      </c>
      <c r="E731" t="s">
        <v>273</v>
      </c>
      <c r="I731">
        <f t="shared" si="22"/>
        <v>19</v>
      </c>
      <c r="J731">
        <f t="shared" si="23"/>
        <v>5</v>
      </c>
    </row>
    <row r="732" spans="1:10" x14ac:dyDescent="0.5">
      <c r="A732" s="1">
        <v>43244.815972222219</v>
      </c>
      <c r="C732" t="s">
        <v>57</v>
      </c>
      <c r="D732" t="s">
        <v>47</v>
      </c>
      <c r="E732" t="s">
        <v>274</v>
      </c>
      <c r="I732">
        <f t="shared" si="22"/>
        <v>19</v>
      </c>
      <c r="J732">
        <f t="shared" si="23"/>
        <v>5</v>
      </c>
    </row>
    <row r="733" spans="1:10" x14ac:dyDescent="0.5">
      <c r="A733" s="1">
        <v>43244.815972222219</v>
      </c>
      <c r="C733" t="s">
        <v>87</v>
      </c>
      <c r="D733" t="s">
        <v>88</v>
      </c>
      <c r="E733" t="s">
        <v>275</v>
      </c>
      <c r="I733">
        <f t="shared" si="22"/>
        <v>19</v>
      </c>
      <c r="J733">
        <f t="shared" si="23"/>
        <v>5</v>
      </c>
    </row>
    <row r="734" spans="1:10" x14ac:dyDescent="0.5">
      <c r="A734" s="1">
        <v>43244.819444444445</v>
      </c>
      <c r="C734" t="s">
        <v>202</v>
      </c>
      <c r="D734" t="s">
        <v>203</v>
      </c>
      <c r="E734" t="s">
        <v>276</v>
      </c>
      <c r="I734">
        <f t="shared" si="22"/>
        <v>19</v>
      </c>
      <c r="J734">
        <f t="shared" si="23"/>
        <v>5</v>
      </c>
    </row>
    <row r="735" spans="1:10" x14ac:dyDescent="0.5">
      <c r="A735" s="1">
        <v>43244.819444444445</v>
      </c>
      <c r="C735" t="s">
        <v>40</v>
      </c>
      <c r="D735" t="s">
        <v>41</v>
      </c>
      <c r="E735" t="s">
        <v>277</v>
      </c>
      <c r="I735">
        <f t="shared" si="22"/>
        <v>19</v>
      </c>
      <c r="J735">
        <f t="shared" si="23"/>
        <v>5</v>
      </c>
    </row>
    <row r="736" spans="1:10" x14ac:dyDescent="0.5">
      <c r="A736" s="1">
        <v>43244.826388888891</v>
      </c>
      <c r="C736" t="s">
        <v>156</v>
      </c>
      <c r="D736" t="s">
        <v>157</v>
      </c>
      <c r="E736" t="s">
        <v>278</v>
      </c>
      <c r="I736">
        <f t="shared" si="22"/>
        <v>19</v>
      </c>
      <c r="J736">
        <f t="shared" si="23"/>
        <v>5</v>
      </c>
    </row>
    <row r="737" spans="1:10" x14ac:dyDescent="0.5">
      <c r="A737" s="1">
        <v>43244.829861111109</v>
      </c>
      <c r="C737" t="s">
        <v>65</v>
      </c>
      <c r="D737" t="s">
        <v>44</v>
      </c>
      <c r="E737" t="s">
        <v>279</v>
      </c>
      <c r="I737">
        <f t="shared" si="22"/>
        <v>19</v>
      </c>
      <c r="J737">
        <f t="shared" si="23"/>
        <v>5</v>
      </c>
    </row>
    <row r="738" spans="1:10" x14ac:dyDescent="0.5">
      <c r="A738" s="1">
        <v>43244.84375</v>
      </c>
      <c r="C738" t="s">
        <v>78</v>
      </c>
      <c r="D738" t="s">
        <v>66</v>
      </c>
      <c r="E738" t="s">
        <v>280</v>
      </c>
      <c r="I738">
        <f t="shared" si="22"/>
        <v>20</v>
      </c>
      <c r="J738">
        <f t="shared" si="23"/>
        <v>5</v>
      </c>
    </row>
    <row r="739" spans="1:10" x14ac:dyDescent="0.5">
      <c r="A739" s="1">
        <v>43244.847222222219</v>
      </c>
      <c r="C739" t="s">
        <v>149</v>
      </c>
      <c r="D739" t="s">
        <v>28</v>
      </c>
      <c r="E739" t="s">
        <v>150</v>
      </c>
      <c r="I739">
        <f t="shared" si="22"/>
        <v>20</v>
      </c>
      <c r="J739">
        <f t="shared" si="23"/>
        <v>5</v>
      </c>
    </row>
    <row r="740" spans="1:10" x14ac:dyDescent="0.5">
      <c r="A740" s="1">
        <v>43244.847222222219</v>
      </c>
      <c r="C740" t="s">
        <v>52</v>
      </c>
      <c r="D740" t="s">
        <v>28</v>
      </c>
      <c r="E740" t="s">
        <v>281</v>
      </c>
      <c r="I740">
        <f t="shared" si="22"/>
        <v>20</v>
      </c>
      <c r="J740">
        <f t="shared" si="23"/>
        <v>5</v>
      </c>
    </row>
    <row r="741" spans="1:10" x14ac:dyDescent="0.5">
      <c r="A741" s="1">
        <v>43244.850694444445</v>
      </c>
      <c r="C741" t="s">
        <v>65</v>
      </c>
      <c r="D741" t="s">
        <v>66</v>
      </c>
      <c r="E741" t="s">
        <v>282</v>
      </c>
      <c r="I741">
        <f t="shared" si="22"/>
        <v>20</v>
      </c>
      <c r="J741">
        <f t="shared" si="23"/>
        <v>5</v>
      </c>
    </row>
    <row r="742" spans="1:10" x14ac:dyDescent="0.5">
      <c r="A742" s="1">
        <v>43244.857638888891</v>
      </c>
      <c r="C742" t="s">
        <v>131</v>
      </c>
      <c r="D742" t="s">
        <v>28</v>
      </c>
      <c r="E742" t="s">
        <v>225</v>
      </c>
      <c r="I742">
        <f t="shared" si="22"/>
        <v>20</v>
      </c>
      <c r="J742">
        <f t="shared" si="23"/>
        <v>5</v>
      </c>
    </row>
    <row r="743" spans="1:10" x14ac:dyDescent="0.5">
      <c r="A743" s="1">
        <v>43244.857638888891</v>
      </c>
      <c r="C743" t="s">
        <v>87</v>
      </c>
      <c r="D743" t="s">
        <v>28</v>
      </c>
      <c r="E743" t="s">
        <v>324</v>
      </c>
      <c r="I743">
        <f t="shared" si="22"/>
        <v>20</v>
      </c>
      <c r="J743">
        <f t="shared" si="23"/>
        <v>5</v>
      </c>
    </row>
    <row r="744" spans="1:10" x14ac:dyDescent="0.5">
      <c r="A744" s="1">
        <v>43244.857638888891</v>
      </c>
      <c r="C744" t="s">
        <v>15</v>
      </c>
      <c r="D744" t="s">
        <v>16</v>
      </c>
      <c r="E744" t="s">
        <v>284</v>
      </c>
      <c r="I744">
        <f t="shared" si="22"/>
        <v>20</v>
      </c>
      <c r="J744">
        <f t="shared" si="23"/>
        <v>5</v>
      </c>
    </row>
    <row r="745" spans="1:10" x14ac:dyDescent="0.5">
      <c r="A745" s="1">
        <v>43244.861111111109</v>
      </c>
      <c r="C745" t="s">
        <v>121</v>
      </c>
      <c r="D745" t="s">
        <v>122</v>
      </c>
      <c r="E745" t="s">
        <v>285</v>
      </c>
      <c r="I745">
        <f t="shared" si="22"/>
        <v>20</v>
      </c>
      <c r="J745">
        <f t="shared" si="23"/>
        <v>5</v>
      </c>
    </row>
    <row r="746" spans="1:10" x14ac:dyDescent="0.5">
      <c r="A746" s="1">
        <v>43244.864583333336</v>
      </c>
      <c r="C746" t="s">
        <v>288</v>
      </c>
      <c r="D746" t="s">
        <v>28</v>
      </c>
      <c r="E746" t="s">
        <v>289</v>
      </c>
      <c r="I746">
        <f t="shared" si="22"/>
        <v>20</v>
      </c>
      <c r="J746">
        <f t="shared" si="23"/>
        <v>5</v>
      </c>
    </row>
    <row r="747" spans="1:10" x14ac:dyDescent="0.5">
      <c r="A747" s="1">
        <v>43244.864583333336</v>
      </c>
      <c r="C747" t="s">
        <v>286</v>
      </c>
      <c r="D747" t="s">
        <v>28</v>
      </c>
      <c r="E747" t="s">
        <v>287</v>
      </c>
      <c r="I747">
        <f t="shared" si="22"/>
        <v>20</v>
      </c>
      <c r="J747">
        <f t="shared" si="23"/>
        <v>5</v>
      </c>
    </row>
    <row r="748" spans="1:10" x14ac:dyDescent="0.5">
      <c r="A748" s="1">
        <v>43244.868055555555</v>
      </c>
      <c r="C748" t="s">
        <v>140</v>
      </c>
      <c r="D748" t="s">
        <v>141</v>
      </c>
      <c r="E748" t="s">
        <v>290</v>
      </c>
      <c r="I748">
        <f t="shared" si="22"/>
        <v>20</v>
      </c>
      <c r="J748">
        <f t="shared" si="23"/>
        <v>5</v>
      </c>
    </row>
    <row r="749" spans="1:10" x14ac:dyDescent="0.5">
      <c r="A749" s="1">
        <v>43244.871527777781</v>
      </c>
      <c r="C749" t="s">
        <v>82</v>
      </c>
      <c r="D749" t="s">
        <v>28</v>
      </c>
      <c r="E749" t="s">
        <v>212</v>
      </c>
      <c r="I749">
        <f t="shared" si="22"/>
        <v>20</v>
      </c>
      <c r="J749">
        <f t="shared" si="23"/>
        <v>5</v>
      </c>
    </row>
    <row r="750" spans="1:10" x14ac:dyDescent="0.5">
      <c r="A750" s="1">
        <v>43244.878472222219</v>
      </c>
      <c r="C750" t="s">
        <v>61</v>
      </c>
      <c r="D750" t="s">
        <v>28</v>
      </c>
      <c r="E750" t="s">
        <v>295</v>
      </c>
      <c r="I750">
        <f t="shared" si="22"/>
        <v>21</v>
      </c>
      <c r="J750">
        <f t="shared" si="23"/>
        <v>5</v>
      </c>
    </row>
    <row r="751" spans="1:10" x14ac:dyDescent="0.5">
      <c r="A751" s="1">
        <v>43244.878472222219</v>
      </c>
      <c r="C751" t="s">
        <v>163</v>
      </c>
      <c r="D751" t="s">
        <v>28</v>
      </c>
      <c r="E751" t="s">
        <v>294</v>
      </c>
      <c r="I751">
        <f t="shared" si="22"/>
        <v>21</v>
      </c>
      <c r="J751">
        <f t="shared" si="23"/>
        <v>5</v>
      </c>
    </row>
    <row r="752" spans="1:10" x14ac:dyDescent="0.5">
      <c r="A752" s="1">
        <v>43244.888888888891</v>
      </c>
      <c r="C752" t="s">
        <v>227</v>
      </c>
      <c r="D752" t="s">
        <v>28</v>
      </c>
      <c r="E752" t="s">
        <v>360</v>
      </c>
      <c r="I752">
        <f t="shared" si="22"/>
        <v>21</v>
      </c>
      <c r="J752">
        <f t="shared" si="23"/>
        <v>5</v>
      </c>
    </row>
    <row r="753" spans="1:10" x14ac:dyDescent="0.5">
      <c r="A753" s="1">
        <v>43244.899305555555</v>
      </c>
      <c r="C753" t="s">
        <v>43</v>
      </c>
      <c r="D753" t="s">
        <v>44</v>
      </c>
      <c r="E753" t="s">
        <v>297</v>
      </c>
      <c r="I753">
        <f t="shared" si="22"/>
        <v>21</v>
      </c>
      <c r="J753">
        <f t="shared" si="23"/>
        <v>5</v>
      </c>
    </row>
    <row r="754" spans="1:10" x14ac:dyDescent="0.5">
      <c r="A754" s="1">
        <v>43244.899305555555</v>
      </c>
      <c r="C754" t="s">
        <v>30</v>
      </c>
      <c r="D754" t="s">
        <v>44</v>
      </c>
      <c r="E754" t="s">
        <v>302</v>
      </c>
      <c r="I754">
        <f t="shared" si="22"/>
        <v>21</v>
      </c>
      <c r="J754">
        <f t="shared" si="23"/>
        <v>5</v>
      </c>
    </row>
    <row r="755" spans="1:10" x14ac:dyDescent="0.5">
      <c r="A755" s="1">
        <v>43244.90625</v>
      </c>
      <c r="C755" t="s">
        <v>78</v>
      </c>
      <c r="D755" t="s">
        <v>44</v>
      </c>
      <c r="E755" t="s">
        <v>298</v>
      </c>
      <c r="I755">
        <f t="shared" si="22"/>
        <v>21</v>
      </c>
      <c r="J755">
        <f t="shared" si="23"/>
        <v>5</v>
      </c>
    </row>
    <row r="756" spans="1:10" x14ac:dyDescent="0.5">
      <c r="A756" s="1">
        <v>43244.909722222219</v>
      </c>
      <c r="C756" t="s">
        <v>49</v>
      </c>
      <c r="D756" t="s">
        <v>50</v>
      </c>
      <c r="E756" t="s">
        <v>299</v>
      </c>
      <c r="I756">
        <f t="shared" si="22"/>
        <v>21</v>
      </c>
      <c r="J756">
        <f t="shared" si="23"/>
        <v>5</v>
      </c>
    </row>
    <row r="757" spans="1:10" x14ac:dyDescent="0.5">
      <c r="A757" s="1">
        <v>43244.913194444445</v>
      </c>
      <c r="C757" t="s">
        <v>40</v>
      </c>
      <c r="D757" t="s">
        <v>41</v>
      </c>
      <c r="E757" t="s">
        <v>301</v>
      </c>
      <c r="I757">
        <f t="shared" si="22"/>
        <v>21</v>
      </c>
      <c r="J757">
        <f t="shared" si="23"/>
        <v>5</v>
      </c>
    </row>
    <row r="758" spans="1:10" x14ac:dyDescent="0.5">
      <c r="A758" s="1">
        <v>43244.913194444445</v>
      </c>
      <c r="C758" t="s">
        <v>15</v>
      </c>
      <c r="D758" t="s">
        <v>16</v>
      </c>
      <c r="E758" t="s">
        <v>300</v>
      </c>
      <c r="I758">
        <f t="shared" si="22"/>
        <v>21</v>
      </c>
      <c r="J758">
        <f t="shared" si="23"/>
        <v>5</v>
      </c>
    </row>
    <row r="759" spans="1:10" x14ac:dyDescent="0.5">
      <c r="A759" s="1">
        <v>43244.916666666664</v>
      </c>
      <c r="C759" t="s">
        <v>65</v>
      </c>
      <c r="D759" t="s">
        <v>44</v>
      </c>
      <c r="E759" t="s">
        <v>303</v>
      </c>
      <c r="I759">
        <f t="shared" si="22"/>
        <v>22</v>
      </c>
      <c r="J759">
        <f t="shared" si="23"/>
        <v>5</v>
      </c>
    </row>
    <row r="760" spans="1:10" x14ac:dyDescent="0.5">
      <c r="A760" s="1">
        <v>43244.920138888891</v>
      </c>
      <c r="C760" t="s">
        <v>111</v>
      </c>
      <c r="D760" t="s">
        <v>113</v>
      </c>
      <c r="E760" t="s">
        <v>306</v>
      </c>
      <c r="I760">
        <f t="shared" si="22"/>
        <v>22</v>
      </c>
      <c r="J760">
        <f t="shared" si="23"/>
        <v>5</v>
      </c>
    </row>
    <row r="761" spans="1:10" x14ac:dyDescent="0.5">
      <c r="A761" s="1">
        <v>43244.920138888891</v>
      </c>
      <c r="C761" t="s">
        <v>46</v>
      </c>
      <c r="D761" t="s">
        <v>47</v>
      </c>
      <c r="E761" t="s">
        <v>305</v>
      </c>
      <c r="I761">
        <f t="shared" si="22"/>
        <v>22</v>
      </c>
      <c r="J761">
        <f t="shared" si="23"/>
        <v>5</v>
      </c>
    </row>
    <row r="762" spans="1:10" x14ac:dyDescent="0.5">
      <c r="A762" s="1">
        <v>43244.923611111109</v>
      </c>
      <c r="C762" t="s">
        <v>59</v>
      </c>
      <c r="D762" t="s">
        <v>28</v>
      </c>
      <c r="E762" t="s">
        <v>307</v>
      </c>
      <c r="I762">
        <f t="shared" si="22"/>
        <v>22</v>
      </c>
      <c r="J762">
        <f t="shared" si="23"/>
        <v>5</v>
      </c>
    </row>
    <row r="763" spans="1:10" x14ac:dyDescent="0.5">
      <c r="A763" s="1">
        <v>43244.927083333336</v>
      </c>
      <c r="C763" t="s">
        <v>37</v>
      </c>
      <c r="D763" t="s">
        <v>38</v>
      </c>
      <c r="E763" t="s">
        <v>308</v>
      </c>
      <c r="I763">
        <f t="shared" si="22"/>
        <v>22</v>
      </c>
      <c r="J763">
        <f t="shared" si="23"/>
        <v>5</v>
      </c>
    </row>
    <row r="764" spans="1:10" x14ac:dyDescent="0.5">
      <c r="A764" s="1">
        <v>43244.927083333336</v>
      </c>
      <c r="C764" t="s">
        <v>159</v>
      </c>
      <c r="D764" t="s">
        <v>28</v>
      </c>
      <c r="E764" t="s">
        <v>309</v>
      </c>
      <c r="I764">
        <f t="shared" si="22"/>
        <v>22</v>
      </c>
      <c r="J764">
        <f t="shared" si="23"/>
        <v>5</v>
      </c>
    </row>
    <row r="765" spans="1:10" x14ac:dyDescent="0.5">
      <c r="A765" s="1">
        <v>43244.930555555555</v>
      </c>
      <c r="C765" t="s">
        <v>233</v>
      </c>
      <c r="D765" t="s">
        <v>28</v>
      </c>
      <c r="E765" t="s">
        <v>234</v>
      </c>
      <c r="I765">
        <f t="shared" si="22"/>
        <v>22</v>
      </c>
      <c r="J765">
        <f t="shared" si="23"/>
        <v>5</v>
      </c>
    </row>
    <row r="766" spans="1:10" x14ac:dyDescent="0.5">
      <c r="A766" s="1">
        <v>43244.934027777781</v>
      </c>
      <c r="C766" t="s">
        <v>65</v>
      </c>
      <c r="D766" t="s">
        <v>66</v>
      </c>
      <c r="E766" t="s">
        <v>310</v>
      </c>
      <c r="I766">
        <f t="shared" si="22"/>
        <v>22</v>
      </c>
      <c r="J766">
        <f t="shared" si="23"/>
        <v>5</v>
      </c>
    </row>
    <row r="767" spans="1:10" x14ac:dyDescent="0.5">
      <c r="A767" s="1">
        <v>43244.9375</v>
      </c>
      <c r="C767" t="s">
        <v>85</v>
      </c>
      <c r="D767" t="s">
        <v>28</v>
      </c>
      <c r="E767" t="s">
        <v>311</v>
      </c>
      <c r="I767">
        <f t="shared" si="22"/>
        <v>22</v>
      </c>
      <c r="J767">
        <f t="shared" si="23"/>
        <v>5</v>
      </c>
    </row>
    <row r="768" spans="1:10" x14ac:dyDescent="0.5">
      <c r="A768" s="1">
        <v>43244.9375</v>
      </c>
      <c r="C768" t="s">
        <v>32</v>
      </c>
      <c r="D768" t="s">
        <v>28</v>
      </c>
      <c r="E768" t="s">
        <v>312</v>
      </c>
      <c r="I768">
        <f t="shared" si="22"/>
        <v>22</v>
      </c>
      <c r="J768">
        <f t="shared" si="23"/>
        <v>5</v>
      </c>
    </row>
    <row r="769" spans="1:10" x14ac:dyDescent="0.5">
      <c r="A769" s="1">
        <v>43244.9375</v>
      </c>
      <c r="C769" t="s">
        <v>27</v>
      </c>
      <c r="D769" t="s">
        <v>44</v>
      </c>
      <c r="E769" t="s">
        <v>408</v>
      </c>
      <c r="I769">
        <f t="shared" si="22"/>
        <v>22</v>
      </c>
      <c r="J769">
        <f t="shared" si="23"/>
        <v>5</v>
      </c>
    </row>
    <row r="770" spans="1:10" x14ac:dyDescent="0.5">
      <c r="A770" s="1">
        <v>43244.9375</v>
      </c>
      <c r="C770" t="s">
        <v>73</v>
      </c>
      <c r="D770" t="s">
        <v>28</v>
      </c>
      <c r="E770" t="s">
        <v>384</v>
      </c>
      <c r="I770">
        <f t="shared" si="22"/>
        <v>22</v>
      </c>
      <c r="J770">
        <f t="shared" si="23"/>
        <v>5</v>
      </c>
    </row>
    <row r="771" spans="1:10" x14ac:dyDescent="0.5">
      <c r="A771" s="1">
        <v>43244.940972222219</v>
      </c>
      <c r="C771" t="s">
        <v>111</v>
      </c>
      <c r="D771" t="s">
        <v>28</v>
      </c>
      <c r="E771" t="s">
        <v>313</v>
      </c>
      <c r="I771">
        <f t="shared" ref="I771:I834" si="24">IF(A771&lt;&gt;"",HOUR(A771),"")</f>
        <v>22</v>
      </c>
      <c r="J771">
        <f t="shared" ref="J771:J834" si="25">IF(A771&lt;&gt;"",WEEKDAY(A771),"")</f>
        <v>5</v>
      </c>
    </row>
    <row r="772" spans="1:10" x14ac:dyDescent="0.5">
      <c r="A772" s="1">
        <v>43244.944444444445</v>
      </c>
      <c r="C772" t="s">
        <v>15</v>
      </c>
      <c r="D772" t="s">
        <v>28</v>
      </c>
      <c r="E772" t="s">
        <v>387</v>
      </c>
      <c r="I772">
        <f t="shared" si="24"/>
        <v>22</v>
      </c>
      <c r="J772">
        <f t="shared" si="25"/>
        <v>5</v>
      </c>
    </row>
    <row r="773" spans="1:10" x14ac:dyDescent="0.5">
      <c r="A773" s="1">
        <v>43244.947916666664</v>
      </c>
      <c r="C773" t="s">
        <v>30</v>
      </c>
      <c r="D773" t="s">
        <v>28</v>
      </c>
      <c r="E773" t="s">
        <v>317</v>
      </c>
      <c r="I773">
        <f t="shared" si="24"/>
        <v>22</v>
      </c>
      <c r="J773">
        <f t="shared" si="25"/>
        <v>5</v>
      </c>
    </row>
    <row r="774" spans="1:10" x14ac:dyDescent="0.5">
      <c r="A774" s="1">
        <v>43244.947916666664</v>
      </c>
      <c r="C774" t="s">
        <v>149</v>
      </c>
      <c r="D774" t="s">
        <v>28</v>
      </c>
      <c r="E774" t="s">
        <v>319</v>
      </c>
      <c r="I774">
        <f t="shared" si="24"/>
        <v>22</v>
      </c>
      <c r="J774">
        <f t="shared" si="25"/>
        <v>5</v>
      </c>
    </row>
    <row r="775" spans="1:10" x14ac:dyDescent="0.5">
      <c r="A775" s="1">
        <v>43244.947916666664</v>
      </c>
      <c r="C775" t="s">
        <v>32</v>
      </c>
      <c r="D775" t="s">
        <v>44</v>
      </c>
      <c r="E775" t="s">
        <v>318</v>
      </c>
      <c r="I775">
        <f t="shared" si="24"/>
        <v>22</v>
      </c>
      <c r="J775">
        <f t="shared" si="25"/>
        <v>5</v>
      </c>
    </row>
    <row r="776" spans="1:10" x14ac:dyDescent="0.5">
      <c r="A776" s="1">
        <v>43244.951388888891</v>
      </c>
      <c r="C776" t="s">
        <v>61</v>
      </c>
      <c r="D776" t="s">
        <v>28</v>
      </c>
      <c r="E776" t="s">
        <v>320</v>
      </c>
      <c r="I776">
        <f t="shared" si="24"/>
        <v>22</v>
      </c>
      <c r="J776">
        <f t="shared" si="25"/>
        <v>5</v>
      </c>
    </row>
    <row r="777" spans="1:10" x14ac:dyDescent="0.5">
      <c r="A777" s="1">
        <v>43244.954861111109</v>
      </c>
      <c r="C777" t="s">
        <v>235</v>
      </c>
      <c r="D777" t="s">
        <v>28</v>
      </c>
      <c r="E777" t="s">
        <v>236</v>
      </c>
      <c r="I777">
        <f t="shared" si="24"/>
        <v>22</v>
      </c>
      <c r="J777">
        <f t="shared" si="25"/>
        <v>5</v>
      </c>
    </row>
    <row r="778" spans="1:10" x14ac:dyDescent="0.5">
      <c r="A778" s="1">
        <v>43244.954861111109</v>
      </c>
      <c r="C778" t="s">
        <v>111</v>
      </c>
      <c r="D778" t="s">
        <v>44</v>
      </c>
      <c r="E778" t="s">
        <v>323</v>
      </c>
      <c r="I778">
        <f t="shared" si="24"/>
        <v>22</v>
      </c>
      <c r="J778">
        <f t="shared" si="25"/>
        <v>5</v>
      </c>
    </row>
    <row r="779" spans="1:10" x14ac:dyDescent="0.5">
      <c r="A779" s="1">
        <v>43244.958333333336</v>
      </c>
      <c r="C779" t="s">
        <v>85</v>
      </c>
      <c r="D779" t="s">
        <v>101</v>
      </c>
      <c r="E779" t="s">
        <v>325</v>
      </c>
      <c r="I779">
        <f t="shared" si="24"/>
        <v>23</v>
      </c>
      <c r="J779">
        <f t="shared" si="25"/>
        <v>5</v>
      </c>
    </row>
    <row r="780" spans="1:10" x14ac:dyDescent="0.5">
      <c r="A780" s="1">
        <v>43244.958333333336</v>
      </c>
      <c r="C780" t="s">
        <v>57</v>
      </c>
      <c r="D780" t="s">
        <v>47</v>
      </c>
      <c r="E780" t="s">
        <v>391</v>
      </c>
      <c r="I780">
        <f t="shared" si="24"/>
        <v>23</v>
      </c>
      <c r="J780">
        <f t="shared" si="25"/>
        <v>5</v>
      </c>
    </row>
    <row r="781" spans="1:10" x14ac:dyDescent="0.5">
      <c r="A781" s="1">
        <v>43244.975694444445</v>
      </c>
      <c r="C781" t="s">
        <v>43</v>
      </c>
      <c r="D781" t="s">
        <v>44</v>
      </c>
      <c r="E781" t="s">
        <v>330</v>
      </c>
      <c r="I781">
        <f t="shared" si="24"/>
        <v>23</v>
      </c>
      <c r="J781">
        <f t="shared" si="25"/>
        <v>5</v>
      </c>
    </row>
    <row r="782" spans="1:10" x14ac:dyDescent="0.5">
      <c r="A782" s="1">
        <v>43244.989583333336</v>
      </c>
      <c r="C782" t="s">
        <v>131</v>
      </c>
      <c r="D782" t="s">
        <v>133</v>
      </c>
      <c r="E782" t="s">
        <v>331</v>
      </c>
      <c r="I782">
        <f t="shared" si="24"/>
        <v>23</v>
      </c>
      <c r="J782">
        <f t="shared" si="25"/>
        <v>5</v>
      </c>
    </row>
    <row r="783" spans="1:10" x14ac:dyDescent="0.5">
      <c r="A783" s="1">
        <v>43245.302083333336</v>
      </c>
      <c r="B783" s="1">
        <v>43245.272222222222</v>
      </c>
      <c r="C783" t="s">
        <v>12</v>
      </c>
      <c r="D783" t="s">
        <v>13</v>
      </c>
      <c r="E783" t="s">
        <v>14</v>
      </c>
      <c r="F783" t="s">
        <v>11</v>
      </c>
      <c r="H783">
        <v>-43</v>
      </c>
      <c r="I783">
        <f t="shared" si="24"/>
        <v>7</v>
      </c>
      <c r="J783">
        <f t="shared" si="25"/>
        <v>6</v>
      </c>
    </row>
    <row r="784" spans="1:10" x14ac:dyDescent="0.5">
      <c r="A784" s="1">
        <v>43245.315972222219</v>
      </c>
      <c r="B784" s="1">
        <v>43245.30972222222</v>
      </c>
      <c r="C784" t="s">
        <v>15</v>
      </c>
      <c r="D784" t="s">
        <v>16</v>
      </c>
      <c r="E784" t="s">
        <v>17</v>
      </c>
      <c r="F784" t="s">
        <v>11</v>
      </c>
      <c r="H784">
        <v>-9</v>
      </c>
      <c r="I784">
        <f t="shared" si="24"/>
        <v>7</v>
      </c>
      <c r="J784">
        <f t="shared" si="25"/>
        <v>6</v>
      </c>
    </row>
    <row r="785" spans="1:10" x14ac:dyDescent="0.5">
      <c r="A785" s="1">
        <v>43245.319444444445</v>
      </c>
      <c r="B785" s="1">
        <v>43245.31527777778</v>
      </c>
      <c r="C785" t="s">
        <v>18</v>
      </c>
      <c r="D785" t="s">
        <v>19</v>
      </c>
      <c r="E785" t="s">
        <v>20</v>
      </c>
      <c r="F785" t="s">
        <v>11</v>
      </c>
      <c r="H785">
        <v>-6</v>
      </c>
      <c r="I785">
        <f t="shared" si="24"/>
        <v>7</v>
      </c>
      <c r="J785">
        <f t="shared" si="25"/>
        <v>6</v>
      </c>
    </row>
    <row r="786" spans="1:10" x14ac:dyDescent="0.5">
      <c r="A786" s="1">
        <v>43245.322916666664</v>
      </c>
      <c r="B786" s="1">
        <v>43245.306250000001</v>
      </c>
      <c r="C786" t="s">
        <v>24</v>
      </c>
      <c r="D786" t="s">
        <v>25</v>
      </c>
      <c r="E786" t="s">
        <v>26</v>
      </c>
      <c r="F786" t="s">
        <v>11</v>
      </c>
      <c r="H786">
        <v>-24</v>
      </c>
      <c r="I786">
        <f t="shared" si="24"/>
        <v>7</v>
      </c>
      <c r="J786">
        <f t="shared" si="25"/>
        <v>6</v>
      </c>
    </row>
    <row r="787" spans="1:10" x14ac:dyDescent="0.5">
      <c r="A787" s="1">
        <v>43245.322916666664</v>
      </c>
      <c r="B787" s="1">
        <v>43245.316666666666</v>
      </c>
      <c r="C787" t="s">
        <v>140</v>
      </c>
      <c r="D787" t="s">
        <v>141</v>
      </c>
      <c r="E787" t="s">
        <v>332</v>
      </c>
      <c r="F787" t="s">
        <v>11</v>
      </c>
      <c r="H787">
        <v>-9</v>
      </c>
      <c r="I787">
        <f t="shared" si="24"/>
        <v>7</v>
      </c>
      <c r="J787">
        <f t="shared" si="25"/>
        <v>6</v>
      </c>
    </row>
    <row r="788" spans="1:10" x14ac:dyDescent="0.5">
      <c r="A788" s="1">
        <v>43245.322916666664</v>
      </c>
      <c r="B788" s="1">
        <v>43245.319444444445</v>
      </c>
      <c r="C788" t="s">
        <v>22</v>
      </c>
      <c r="D788" t="s">
        <v>19</v>
      </c>
      <c r="E788" t="s">
        <v>23</v>
      </c>
      <c r="F788" t="s">
        <v>11</v>
      </c>
      <c r="H788">
        <v>-5</v>
      </c>
      <c r="I788">
        <f t="shared" si="24"/>
        <v>7</v>
      </c>
      <c r="J788">
        <f t="shared" si="25"/>
        <v>6</v>
      </c>
    </row>
    <row r="789" spans="1:10" x14ac:dyDescent="0.5">
      <c r="A789" s="1">
        <v>43245.326388888891</v>
      </c>
      <c r="B789" s="1">
        <v>43245.305555555555</v>
      </c>
      <c r="C789" t="s">
        <v>27</v>
      </c>
      <c r="D789" t="s">
        <v>28</v>
      </c>
      <c r="E789" t="s">
        <v>29</v>
      </c>
      <c r="F789" t="s">
        <v>11</v>
      </c>
      <c r="H789">
        <v>-30</v>
      </c>
      <c r="I789">
        <f t="shared" si="24"/>
        <v>7</v>
      </c>
      <c r="J789">
        <f t="shared" si="25"/>
        <v>6</v>
      </c>
    </row>
    <row r="790" spans="1:10" x14ac:dyDescent="0.5">
      <c r="A790" s="1">
        <v>43245.34375</v>
      </c>
      <c r="B790" s="1">
        <v>43245.336805555555</v>
      </c>
      <c r="C790" t="s">
        <v>32</v>
      </c>
      <c r="D790" t="s">
        <v>28</v>
      </c>
      <c r="E790" t="s">
        <v>33</v>
      </c>
      <c r="F790" t="s">
        <v>11</v>
      </c>
      <c r="H790">
        <v>-10</v>
      </c>
      <c r="I790">
        <f t="shared" si="24"/>
        <v>8</v>
      </c>
      <c r="J790">
        <f t="shared" si="25"/>
        <v>6</v>
      </c>
    </row>
    <row r="791" spans="1:10" x14ac:dyDescent="0.5">
      <c r="A791" s="1">
        <v>43245.347222222219</v>
      </c>
      <c r="B791" s="1">
        <v>43245.347916666666</v>
      </c>
      <c r="C791" t="s">
        <v>40</v>
      </c>
      <c r="D791" t="s">
        <v>41</v>
      </c>
      <c r="E791" t="s">
        <v>42</v>
      </c>
      <c r="F791" t="s">
        <v>11</v>
      </c>
      <c r="H791">
        <v>1</v>
      </c>
      <c r="I791">
        <f t="shared" si="24"/>
        <v>8</v>
      </c>
      <c r="J791">
        <f t="shared" si="25"/>
        <v>6</v>
      </c>
    </row>
    <row r="792" spans="1:10" x14ac:dyDescent="0.5">
      <c r="A792" s="1">
        <v>43245.347222222219</v>
      </c>
      <c r="B792" s="1">
        <v>43245.350694444445</v>
      </c>
      <c r="C792" t="s">
        <v>37</v>
      </c>
      <c r="D792" t="s">
        <v>38</v>
      </c>
      <c r="E792" t="s">
        <v>39</v>
      </c>
      <c r="F792" t="s">
        <v>11</v>
      </c>
      <c r="H792">
        <v>5</v>
      </c>
      <c r="I792">
        <f t="shared" si="24"/>
        <v>8</v>
      </c>
      <c r="J792">
        <f t="shared" si="25"/>
        <v>6</v>
      </c>
    </row>
    <row r="793" spans="1:10" x14ac:dyDescent="0.5">
      <c r="A793" s="1">
        <v>43245.350694444445</v>
      </c>
      <c r="B793" s="1">
        <v>43245.342361111114</v>
      </c>
      <c r="C793" t="s">
        <v>43</v>
      </c>
      <c r="D793" t="s">
        <v>44</v>
      </c>
      <c r="E793" t="s">
        <v>45</v>
      </c>
      <c r="F793" t="s">
        <v>11</v>
      </c>
      <c r="H793">
        <v>-12</v>
      </c>
      <c r="I793">
        <f t="shared" si="24"/>
        <v>8</v>
      </c>
      <c r="J793">
        <f t="shared" si="25"/>
        <v>6</v>
      </c>
    </row>
    <row r="794" spans="1:10" x14ac:dyDescent="0.5">
      <c r="A794" s="1">
        <v>43245.354166666664</v>
      </c>
      <c r="B794" s="1">
        <v>43245.364583333336</v>
      </c>
      <c r="C794" t="s">
        <v>46</v>
      </c>
      <c r="D794" t="s">
        <v>47</v>
      </c>
      <c r="E794" t="s">
        <v>48</v>
      </c>
      <c r="F794" t="s">
        <v>11</v>
      </c>
      <c r="H794">
        <v>15</v>
      </c>
      <c r="I794">
        <f t="shared" si="24"/>
        <v>8</v>
      </c>
      <c r="J794">
        <f t="shared" si="25"/>
        <v>6</v>
      </c>
    </row>
    <row r="795" spans="1:10" x14ac:dyDescent="0.5">
      <c r="A795" s="1">
        <v>43245.361111111109</v>
      </c>
      <c r="C795" t="s">
        <v>202</v>
      </c>
      <c r="D795" t="s">
        <v>203</v>
      </c>
      <c r="E795" t="s">
        <v>333</v>
      </c>
      <c r="F795" t="s">
        <v>21</v>
      </c>
      <c r="I795">
        <f t="shared" si="24"/>
        <v>8</v>
      </c>
      <c r="J795">
        <f t="shared" si="25"/>
        <v>6</v>
      </c>
    </row>
    <row r="796" spans="1:10" x14ac:dyDescent="0.5">
      <c r="A796" s="1">
        <v>43245.364583333336</v>
      </c>
      <c r="B796" s="1">
        <v>43245.383333333331</v>
      </c>
      <c r="C796" t="s">
        <v>49</v>
      </c>
      <c r="D796" t="s">
        <v>50</v>
      </c>
      <c r="E796" t="s">
        <v>51</v>
      </c>
      <c r="F796" t="s">
        <v>11</v>
      </c>
      <c r="H796">
        <v>27</v>
      </c>
      <c r="I796">
        <f t="shared" si="24"/>
        <v>8</v>
      </c>
      <c r="J796">
        <f t="shared" si="25"/>
        <v>6</v>
      </c>
    </row>
    <row r="797" spans="1:10" x14ac:dyDescent="0.5">
      <c r="A797" s="1">
        <v>43245.368055555555</v>
      </c>
      <c r="B797" s="1">
        <v>43245.355555555558</v>
      </c>
      <c r="C797" t="s">
        <v>52</v>
      </c>
      <c r="D797" t="s">
        <v>28</v>
      </c>
      <c r="E797" t="s">
        <v>53</v>
      </c>
      <c r="F797" t="s">
        <v>11</v>
      </c>
      <c r="H797">
        <v>-18</v>
      </c>
      <c r="I797">
        <f t="shared" si="24"/>
        <v>8</v>
      </c>
      <c r="J797">
        <f t="shared" si="25"/>
        <v>6</v>
      </c>
    </row>
    <row r="798" spans="1:10" x14ac:dyDescent="0.5">
      <c r="A798" s="1">
        <v>43245.368055555555</v>
      </c>
      <c r="B798" s="1">
        <v>43245.359027777777</v>
      </c>
      <c r="C798" t="s">
        <v>32</v>
      </c>
      <c r="D798" t="s">
        <v>54</v>
      </c>
      <c r="E798" t="s">
        <v>55</v>
      </c>
      <c r="F798" t="s">
        <v>11</v>
      </c>
      <c r="H798">
        <v>-13</v>
      </c>
      <c r="I798">
        <f t="shared" si="24"/>
        <v>8</v>
      </c>
      <c r="J798">
        <f t="shared" si="25"/>
        <v>6</v>
      </c>
    </row>
    <row r="799" spans="1:10" x14ac:dyDescent="0.5">
      <c r="A799" s="1">
        <v>43245.371527777781</v>
      </c>
      <c r="B799" s="1">
        <v>43245.368055555555</v>
      </c>
      <c r="C799" t="s">
        <v>57</v>
      </c>
      <c r="D799" t="s">
        <v>47</v>
      </c>
      <c r="E799" t="s">
        <v>58</v>
      </c>
      <c r="F799" t="s">
        <v>11</v>
      </c>
      <c r="H799">
        <v>-5</v>
      </c>
      <c r="I799">
        <f t="shared" si="24"/>
        <v>8</v>
      </c>
      <c r="J799">
        <f t="shared" si="25"/>
        <v>6</v>
      </c>
    </row>
    <row r="800" spans="1:10" x14ac:dyDescent="0.5">
      <c r="A800" s="1">
        <v>43245.371527777781</v>
      </c>
      <c r="B800" s="1">
        <v>43245.380555555559</v>
      </c>
      <c r="C800" t="s">
        <v>37</v>
      </c>
      <c r="D800" t="s">
        <v>28</v>
      </c>
      <c r="E800" t="s">
        <v>56</v>
      </c>
      <c r="F800" t="s">
        <v>11</v>
      </c>
      <c r="H800">
        <v>13</v>
      </c>
      <c r="I800">
        <f t="shared" si="24"/>
        <v>8</v>
      </c>
      <c r="J800">
        <f t="shared" si="25"/>
        <v>6</v>
      </c>
    </row>
    <row r="801" spans="1:10" x14ac:dyDescent="0.5">
      <c r="A801" s="1">
        <v>43245.378472222219</v>
      </c>
      <c r="B801" s="1">
        <v>43245.372916666667</v>
      </c>
      <c r="C801" t="s">
        <v>59</v>
      </c>
      <c r="D801" t="s">
        <v>28</v>
      </c>
      <c r="E801" t="s">
        <v>60</v>
      </c>
      <c r="F801" t="s">
        <v>11</v>
      </c>
      <c r="H801">
        <v>-8</v>
      </c>
      <c r="I801">
        <f t="shared" si="24"/>
        <v>9</v>
      </c>
      <c r="J801">
        <f t="shared" si="25"/>
        <v>6</v>
      </c>
    </row>
    <row r="802" spans="1:10" x14ac:dyDescent="0.5">
      <c r="A802" s="1">
        <v>43245.381944444445</v>
      </c>
      <c r="B802" s="1">
        <v>43245.393055555556</v>
      </c>
      <c r="C802" t="s">
        <v>61</v>
      </c>
      <c r="D802" t="s">
        <v>28</v>
      </c>
      <c r="E802" t="s">
        <v>62</v>
      </c>
      <c r="F802" t="s">
        <v>11</v>
      </c>
      <c r="H802">
        <v>16</v>
      </c>
      <c r="I802">
        <f t="shared" si="24"/>
        <v>9</v>
      </c>
      <c r="J802">
        <f t="shared" si="25"/>
        <v>6</v>
      </c>
    </row>
    <row r="803" spans="1:10" x14ac:dyDescent="0.5">
      <c r="A803" s="1">
        <v>43245.385416666664</v>
      </c>
      <c r="B803" s="1">
        <v>43245.376388888886</v>
      </c>
      <c r="C803" t="s">
        <v>30</v>
      </c>
      <c r="D803" t="s">
        <v>28</v>
      </c>
      <c r="E803" t="s">
        <v>407</v>
      </c>
      <c r="F803" t="s">
        <v>11</v>
      </c>
      <c r="H803">
        <v>-13</v>
      </c>
      <c r="I803">
        <f t="shared" si="24"/>
        <v>9</v>
      </c>
      <c r="J803">
        <f t="shared" si="25"/>
        <v>6</v>
      </c>
    </row>
    <row r="804" spans="1:10" x14ac:dyDescent="0.5">
      <c r="A804" s="1">
        <v>43245.385416666664</v>
      </c>
      <c r="B804" s="1">
        <v>43245.37777777778</v>
      </c>
      <c r="C804" t="s">
        <v>63</v>
      </c>
      <c r="D804" t="s">
        <v>44</v>
      </c>
      <c r="E804" t="s">
        <v>64</v>
      </c>
      <c r="F804" t="s">
        <v>11</v>
      </c>
      <c r="H804">
        <v>-11</v>
      </c>
      <c r="I804">
        <f t="shared" si="24"/>
        <v>9</v>
      </c>
      <c r="J804">
        <f t="shared" si="25"/>
        <v>6</v>
      </c>
    </row>
    <row r="805" spans="1:10" x14ac:dyDescent="0.5">
      <c r="A805" s="1">
        <v>43245.388888888891</v>
      </c>
      <c r="B805" s="1">
        <v>43245.394444444442</v>
      </c>
      <c r="C805" t="s">
        <v>65</v>
      </c>
      <c r="D805" t="s">
        <v>66</v>
      </c>
      <c r="E805" t="s">
        <v>67</v>
      </c>
      <c r="F805" t="s">
        <v>11</v>
      </c>
      <c r="H805">
        <v>8</v>
      </c>
      <c r="I805">
        <f t="shared" si="24"/>
        <v>9</v>
      </c>
      <c r="J805">
        <f t="shared" si="25"/>
        <v>6</v>
      </c>
    </row>
    <row r="806" spans="1:10" x14ac:dyDescent="0.5">
      <c r="A806" s="1">
        <v>43245.392361111109</v>
      </c>
      <c r="B806" s="1">
        <v>43245.390277777777</v>
      </c>
      <c r="C806" t="s">
        <v>15</v>
      </c>
      <c r="D806" t="s">
        <v>28</v>
      </c>
      <c r="E806" t="s">
        <v>68</v>
      </c>
      <c r="F806" t="s">
        <v>11</v>
      </c>
      <c r="H806">
        <v>-3</v>
      </c>
      <c r="I806">
        <f t="shared" si="24"/>
        <v>9</v>
      </c>
      <c r="J806">
        <f t="shared" si="25"/>
        <v>6</v>
      </c>
    </row>
    <row r="807" spans="1:10" x14ac:dyDescent="0.5">
      <c r="A807" s="1">
        <v>43245.399305555555</v>
      </c>
      <c r="B807" s="1">
        <v>43245.423611111109</v>
      </c>
      <c r="C807" t="s">
        <v>65</v>
      </c>
      <c r="D807" t="s">
        <v>44</v>
      </c>
      <c r="E807" t="s">
        <v>71</v>
      </c>
      <c r="F807" t="s">
        <v>11</v>
      </c>
      <c r="H807">
        <v>35</v>
      </c>
      <c r="I807">
        <f t="shared" si="24"/>
        <v>9</v>
      </c>
      <c r="J807">
        <f t="shared" si="25"/>
        <v>6</v>
      </c>
    </row>
    <row r="808" spans="1:10" x14ac:dyDescent="0.5">
      <c r="A808" s="1">
        <v>43245.402777777781</v>
      </c>
      <c r="B808" s="1">
        <v>43245.397916666669</v>
      </c>
      <c r="C808" t="s">
        <v>40</v>
      </c>
      <c r="D808" t="s">
        <v>41</v>
      </c>
      <c r="E808" t="s">
        <v>72</v>
      </c>
      <c r="F808" t="s">
        <v>11</v>
      </c>
      <c r="H808">
        <v>-7</v>
      </c>
      <c r="I808">
        <f t="shared" si="24"/>
        <v>9</v>
      </c>
      <c r="J808">
        <f t="shared" si="25"/>
        <v>6</v>
      </c>
    </row>
    <row r="809" spans="1:10" x14ac:dyDescent="0.5">
      <c r="A809" s="1">
        <v>43245.40625</v>
      </c>
      <c r="B809" s="1">
        <v>43245.416666666664</v>
      </c>
      <c r="C809" t="s">
        <v>75</v>
      </c>
      <c r="D809" t="s">
        <v>76</v>
      </c>
      <c r="E809" t="s">
        <v>77</v>
      </c>
      <c r="F809" t="s">
        <v>11</v>
      </c>
      <c r="H809">
        <v>15</v>
      </c>
      <c r="I809">
        <f t="shared" si="24"/>
        <v>9</v>
      </c>
      <c r="J809">
        <f t="shared" si="25"/>
        <v>6</v>
      </c>
    </row>
    <row r="810" spans="1:10" x14ac:dyDescent="0.5">
      <c r="A810" s="1">
        <v>43245.409722222219</v>
      </c>
      <c r="B810" s="1">
        <v>43245.411111111112</v>
      </c>
      <c r="C810" t="s">
        <v>78</v>
      </c>
      <c r="D810" t="s">
        <v>66</v>
      </c>
      <c r="E810" t="s">
        <v>79</v>
      </c>
      <c r="F810" t="s">
        <v>11</v>
      </c>
      <c r="H810">
        <v>2</v>
      </c>
      <c r="I810">
        <f t="shared" si="24"/>
        <v>9</v>
      </c>
      <c r="J810">
        <f t="shared" si="25"/>
        <v>6</v>
      </c>
    </row>
    <row r="811" spans="1:10" x14ac:dyDescent="0.5">
      <c r="A811" s="1">
        <v>43245.413194444445</v>
      </c>
      <c r="B811" s="1">
        <v>43245.4</v>
      </c>
      <c r="C811" t="s">
        <v>375</v>
      </c>
      <c r="D811" t="s">
        <v>28</v>
      </c>
      <c r="E811" t="s">
        <v>376</v>
      </c>
      <c r="F811" t="s">
        <v>11</v>
      </c>
      <c r="H811">
        <v>-19</v>
      </c>
      <c r="I811">
        <f t="shared" si="24"/>
        <v>9</v>
      </c>
      <c r="J811">
        <f t="shared" si="25"/>
        <v>6</v>
      </c>
    </row>
    <row r="812" spans="1:10" x14ac:dyDescent="0.5">
      <c r="A812" s="1">
        <v>43245.416666666664</v>
      </c>
      <c r="B812" s="1">
        <v>43245.404166666667</v>
      </c>
      <c r="C812" t="s">
        <v>395</v>
      </c>
      <c r="D812" t="s">
        <v>28</v>
      </c>
      <c r="E812" t="s">
        <v>396</v>
      </c>
      <c r="F812" t="s">
        <v>11</v>
      </c>
      <c r="H812">
        <v>-18</v>
      </c>
      <c r="I812">
        <f t="shared" si="24"/>
        <v>10</v>
      </c>
      <c r="J812">
        <f t="shared" si="25"/>
        <v>6</v>
      </c>
    </row>
    <row r="813" spans="1:10" x14ac:dyDescent="0.5">
      <c r="A813" s="1">
        <v>43245.420138888891</v>
      </c>
      <c r="B813" s="1">
        <v>43245.419444444444</v>
      </c>
      <c r="C813" t="s">
        <v>46</v>
      </c>
      <c r="D813" t="s">
        <v>47</v>
      </c>
      <c r="E813" t="s">
        <v>81</v>
      </c>
      <c r="F813" t="s">
        <v>11</v>
      </c>
      <c r="H813">
        <v>-1</v>
      </c>
      <c r="I813">
        <f t="shared" si="24"/>
        <v>10</v>
      </c>
      <c r="J813">
        <f t="shared" si="25"/>
        <v>6</v>
      </c>
    </row>
    <row r="814" spans="1:10" x14ac:dyDescent="0.5">
      <c r="A814" s="1">
        <v>43245.420138888891</v>
      </c>
      <c r="B814" s="1">
        <v>43245.422222222223</v>
      </c>
      <c r="C814" t="s">
        <v>336</v>
      </c>
      <c r="D814" t="s">
        <v>337</v>
      </c>
      <c r="E814" t="s">
        <v>338</v>
      </c>
      <c r="F814" t="s">
        <v>11</v>
      </c>
      <c r="H814">
        <v>3</v>
      </c>
      <c r="I814">
        <f t="shared" si="24"/>
        <v>10</v>
      </c>
      <c r="J814">
        <f t="shared" si="25"/>
        <v>6</v>
      </c>
    </row>
    <row r="815" spans="1:10" x14ac:dyDescent="0.5">
      <c r="A815" s="1">
        <v>43245.420138888891</v>
      </c>
      <c r="B815" s="1">
        <v>43245.426388888889</v>
      </c>
      <c r="C815" t="s">
        <v>286</v>
      </c>
      <c r="D815" t="s">
        <v>28</v>
      </c>
      <c r="E815" t="s">
        <v>401</v>
      </c>
      <c r="F815" t="s">
        <v>11</v>
      </c>
      <c r="H815">
        <v>9</v>
      </c>
      <c r="I815">
        <f t="shared" si="24"/>
        <v>10</v>
      </c>
      <c r="J815">
        <f t="shared" si="25"/>
        <v>6</v>
      </c>
    </row>
    <row r="816" spans="1:10" x14ac:dyDescent="0.5">
      <c r="A816" s="1">
        <v>43245.423611111109</v>
      </c>
      <c r="B816" s="1">
        <v>43245.411805555559</v>
      </c>
      <c r="C816" t="s">
        <v>367</v>
      </c>
      <c r="D816" t="s">
        <v>368</v>
      </c>
      <c r="E816" t="s">
        <v>369</v>
      </c>
      <c r="F816" t="s">
        <v>11</v>
      </c>
      <c r="H816">
        <v>-17</v>
      </c>
      <c r="I816">
        <f t="shared" si="24"/>
        <v>10</v>
      </c>
      <c r="J816">
        <f t="shared" si="25"/>
        <v>6</v>
      </c>
    </row>
    <row r="817" spans="1:10" x14ac:dyDescent="0.5">
      <c r="A817" s="1">
        <v>43245.427083333336</v>
      </c>
      <c r="B817" s="1">
        <v>43245.44027777778</v>
      </c>
      <c r="C817" t="s">
        <v>171</v>
      </c>
      <c r="D817" t="s">
        <v>28</v>
      </c>
      <c r="E817" t="s">
        <v>172</v>
      </c>
      <c r="F817" t="s">
        <v>11</v>
      </c>
      <c r="H817">
        <v>19</v>
      </c>
      <c r="I817">
        <f t="shared" si="24"/>
        <v>10</v>
      </c>
      <c r="J817">
        <f t="shared" si="25"/>
        <v>6</v>
      </c>
    </row>
    <row r="818" spans="1:10" x14ac:dyDescent="0.5">
      <c r="A818" s="1">
        <v>43245.427083333336</v>
      </c>
      <c r="B818" s="1">
        <v>43245.440972222219</v>
      </c>
      <c r="C818" t="s">
        <v>82</v>
      </c>
      <c r="D818" t="s">
        <v>28</v>
      </c>
      <c r="E818" t="s">
        <v>83</v>
      </c>
      <c r="F818" t="s">
        <v>11</v>
      </c>
      <c r="H818">
        <v>20</v>
      </c>
      <c r="I818">
        <f t="shared" si="24"/>
        <v>10</v>
      </c>
      <c r="J818">
        <f t="shared" si="25"/>
        <v>6</v>
      </c>
    </row>
    <row r="819" spans="1:10" x14ac:dyDescent="0.5">
      <c r="A819" s="1">
        <v>43245.430555555555</v>
      </c>
      <c r="B819" s="1">
        <v>43245.421527777777</v>
      </c>
      <c r="C819" t="s">
        <v>85</v>
      </c>
      <c r="D819" t="s">
        <v>28</v>
      </c>
      <c r="E819" t="s">
        <v>86</v>
      </c>
      <c r="F819" t="s">
        <v>11</v>
      </c>
      <c r="H819">
        <v>-13</v>
      </c>
      <c r="I819">
        <f t="shared" si="24"/>
        <v>10</v>
      </c>
      <c r="J819">
        <f t="shared" si="25"/>
        <v>6</v>
      </c>
    </row>
    <row r="820" spans="1:10" x14ac:dyDescent="0.5">
      <c r="A820" s="1">
        <v>43245.430555555555</v>
      </c>
      <c r="B820" s="1">
        <v>43245.430555555555</v>
      </c>
      <c r="C820" t="s">
        <v>43</v>
      </c>
      <c r="D820" t="s">
        <v>44</v>
      </c>
      <c r="E820" t="s">
        <v>84</v>
      </c>
      <c r="F820" t="s">
        <v>11</v>
      </c>
      <c r="H820">
        <v>0</v>
      </c>
      <c r="I820">
        <f t="shared" si="24"/>
        <v>10</v>
      </c>
      <c r="J820">
        <f t="shared" si="25"/>
        <v>6</v>
      </c>
    </row>
    <row r="821" spans="1:10" x14ac:dyDescent="0.5">
      <c r="A821" s="1">
        <v>43245.434027777781</v>
      </c>
      <c r="B821" s="1">
        <v>43245.4375</v>
      </c>
      <c r="C821" t="s">
        <v>87</v>
      </c>
      <c r="D821" t="s">
        <v>88</v>
      </c>
      <c r="E821" t="s">
        <v>89</v>
      </c>
      <c r="F821" t="s">
        <v>11</v>
      </c>
      <c r="H821">
        <v>5</v>
      </c>
      <c r="I821">
        <f t="shared" si="24"/>
        <v>10</v>
      </c>
      <c r="J821">
        <f t="shared" si="25"/>
        <v>6</v>
      </c>
    </row>
    <row r="822" spans="1:10" x14ac:dyDescent="0.5">
      <c r="A822" s="1">
        <v>43245.440972222219</v>
      </c>
      <c r="B822" s="1">
        <v>43245.43472222222</v>
      </c>
      <c r="C822" t="s">
        <v>93</v>
      </c>
      <c r="D822" t="s">
        <v>94</v>
      </c>
      <c r="E822" t="s">
        <v>95</v>
      </c>
      <c r="F822" t="s">
        <v>11</v>
      </c>
      <c r="H822">
        <v>-9</v>
      </c>
      <c r="I822">
        <f t="shared" si="24"/>
        <v>10</v>
      </c>
      <c r="J822">
        <f t="shared" si="25"/>
        <v>6</v>
      </c>
    </row>
    <row r="823" spans="1:10" x14ac:dyDescent="0.5">
      <c r="A823" s="1">
        <v>43245.440972222219</v>
      </c>
      <c r="B823" s="1">
        <v>43245.436111111114</v>
      </c>
      <c r="C823" t="s">
        <v>97</v>
      </c>
      <c r="D823" t="s">
        <v>98</v>
      </c>
      <c r="E823" t="s">
        <v>99</v>
      </c>
      <c r="F823" t="s">
        <v>11</v>
      </c>
      <c r="H823">
        <v>-7</v>
      </c>
      <c r="I823">
        <f t="shared" si="24"/>
        <v>10</v>
      </c>
      <c r="J823">
        <f t="shared" si="25"/>
        <v>6</v>
      </c>
    </row>
    <row r="824" spans="1:10" x14ac:dyDescent="0.5">
      <c r="A824" s="1">
        <v>43245.440972222219</v>
      </c>
      <c r="B824" s="1">
        <v>43245.453472222223</v>
      </c>
      <c r="C824" t="s">
        <v>15</v>
      </c>
      <c r="D824" t="s">
        <v>16</v>
      </c>
      <c r="E824" t="s">
        <v>96</v>
      </c>
      <c r="F824" t="s">
        <v>11</v>
      </c>
      <c r="H824">
        <v>18</v>
      </c>
      <c r="I824">
        <f t="shared" si="24"/>
        <v>10</v>
      </c>
      <c r="J824">
        <f t="shared" si="25"/>
        <v>6</v>
      </c>
    </row>
    <row r="825" spans="1:10" x14ac:dyDescent="0.5">
      <c r="A825" s="1">
        <v>43245.444444444445</v>
      </c>
      <c r="B825" s="1">
        <v>43245.445833333331</v>
      </c>
      <c r="C825" t="s">
        <v>124</v>
      </c>
      <c r="D825" t="s">
        <v>44</v>
      </c>
      <c r="E825" t="s">
        <v>125</v>
      </c>
      <c r="F825" t="s">
        <v>11</v>
      </c>
      <c r="H825">
        <v>2</v>
      </c>
      <c r="I825">
        <f t="shared" si="24"/>
        <v>10</v>
      </c>
      <c r="J825">
        <f t="shared" si="25"/>
        <v>6</v>
      </c>
    </row>
    <row r="826" spans="1:10" x14ac:dyDescent="0.5">
      <c r="A826" s="1">
        <v>43245.447916666664</v>
      </c>
      <c r="B826" s="1">
        <v>43245.45</v>
      </c>
      <c r="C826" t="s">
        <v>61</v>
      </c>
      <c r="D826" t="s">
        <v>28</v>
      </c>
      <c r="E826" t="s">
        <v>100</v>
      </c>
      <c r="F826" t="s">
        <v>11</v>
      </c>
      <c r="H826">
        <v>3</v>
      </c>
      <c r="I826">
        <f t="shared" si="24"/>
        <v>10</v>
      </c>
      <c r="J826">
        <f t="shared" si="25"/>
        <v>6</v>
      </c>
    </row>
    <row r="827" spans="1:10" x14ac:dyDescent="0.5">
      <c r="A827" s="1">
        <v>43245.454861111109</v>
      </c>
      <c r="B827" s="1">
        <v>43245.45</v>
      </c>
      <c r="C827" t="s">
        <v>85</v>
      </c>
      <c r="D827" t="s">
        <v>101</v>
      </c>
      <c r="E827" t="s">
        <v>102</v>
      </c>
      <c r="F827" t="s">
        <v>11</v>
      </c>
      <c r="H827">
        <v>-7</v>
      </c>
      <c r="I827">
        <f t="shared" si="24"/>
        <v>10</v>
      </c>
      <c r="J827">
        <f t="shared" si="25"/>
        <v>6</v>
      </c>
    </row>
    <row r="828" spans="1:10" x14ac:dyDescent="0.5">
      <c r="A828" s="1">
        <v>43245.454861111109</v>
      </c>
      <c r="B828" s="1">
        <v>43245.454861111109</v>
      </c>
      <c r="C828" t="s">
        <v>103</v>
      </c>
      <c r="D828" t="s">
        <v>28</v>
      </c>
      <c r="E828" t="s">
        <v>104</v>
      </c>
      <c r="F828" t="s">
        <v>11</v>
      </c>
      <c r="H828">
        <v>0</v>
      </c>
      <c r="I828">
        <f t="shared" si="24"/>
        <v>10</v>
      </c>
      <c r="J828">
        <f t="shared" si="25"/>
        <v>6</v>
      </c>
    </row>
    <row r="829" spans="1:10" x14ac:dyDescent="0.5">
      <c r="A829" s="1">
        <v>43245.454861111109</v>
      </c>
      <c r="B829" s="1">
        <v>43245.463888888888</v>
      </c>
      <c r="C829" t="s">
        <v>131</v>
      </c>
      <c r="D829" t="s">
        <v>28</v>
      </c>
      <c r="E829" t="s">
        <v>342</v>
      </c>
      <c r="F829" t="s">
        <v>11</v>
      </c>
      <c r="H829">
        <v>13</v>
      </c>
      <c r="I829">
        <f t="shared" si="24"/>
        <v>10</v>
      </c>
      <c r="J829">
        <f t="shared" si="25"/>
        <v>6</v>
      </c>
    </row>
    <row r="830" spans="1:10" x14ac:dyDescent="0.5">
      <c r="A830" s="1">
        <v>43245.458333333336</v>
      </c>
      <c r="B830" s="1">
        <v>43245.453472222223</v>
      </c>
      <c r="C830" t="s">
        <v>314</v>
      </c>
      <c r="D830" t="s">
        <v>28</v>
      </c>
      <c r="E830" t="s">
        <v>315</v>
      </c>
      <c r="F830" t="s">
        <v>11</v>
      </c>
      <c r="H830">
        <v>-7</v>
      </c>
      <c r="I830">
        <f t="shared" si="24"/>
        <v>11</v>
      </c>
      <c r="J830">
        <f t="shared" si="25"/>
        <v>6</v>
      </c>
    </row>
    <row r="831" spans="1:10" x14ac:dyDescent="0.5">
      <c r="A831" s="1">
        <v>43245.458333333336</v>
      </c>
      <c r="B831" s="1">
        <v>43245.46875</v>
      </c>
      <c r="C831" t="s">
        <v>65</v>
      </c>
      <c r="D831" t="s">
        <v>66</v>
      </c>
      <c r="E831" t="s">
        <v>105</v>
      </c>
      <c r="F831" t="s">
        <v>11</v>
      </c>
      <c r="H831">
        <v>15</v>
      </c>
      <c r="I831">
        <f t="shared" si="24"/>
        <v>11</v>
      </c>
      <c r="J831">
        <f t="shared" si="25"/>
        <v>6</v>
      </c>
    </row>
    <row r="832" spans="1:10" x14ac:dyDescent="0.5">
      <c r="A832" s="1">
        <v>43245.465277777781</v>
      </c>
      <c r="B832" s="1">
        <v>43245.462500000001</v>
      </c>
      <c r="C832" t="s">
        <v>37</v>
      </c>
      <c r="D832" t="s">
        <v>38</v>
      </c>
      <c r="E832" t="s">
        <v>108</v>
      </c>
      <c r="F832" t="s">
        <v>11</v>
      </c>
      <c r="H832">
        <v>-4</v>
      </c>
      <c r="I832">
        <f t="shared" si="24"/>
        <v>11</v>
      </c>
      <c r="J832">
        <f t="shared" si="25"/>
        <v>6</v>
      </c>
    </row>
    <row r="833" spans="1:10" x14ac:dyDescent="0.5">
      <c r="A833" s="1">
        <v>43245.465277777781</v>
      </c>
      <c r="B833" s="1">
        <v>43245.465277777781</v>
      </c>
      <c r="C833" t="s">
        <v>73</v>
      </c>
      <c r="D833" t="s">
        <v>28</v>
      </c>
      <c r="E833" t="s">
        <v>126</v>
      </c>
      <c r="F833" t="s">
        <v>11</v>
      </c>
      <c r="H833">
        <v>0</v>
      </c>
      <c r="I833">
        <f t="shared" si="24"/>
        <v>11</v>
      </c>
      <c r="J833">
        <f t="shared" si="25"/>
        <v>6</v>
      </c>
    </row>
    <row r="834" spans="1:10" x14ac:dyDescent="0.5">
      <c r="A834" s="1">
        <v>43245.465277777781</v>
      </c>
      <c r="B834" s="1">
        <v>43245.466666666667</v>
      </c>
      <c r="C834" t="s">
        <v>40</v>
      </c>
      <c r="D834" t="s">
        <v>41</v>
      </c>
      <c r="E834" t="s">
        <v>109</v>
      </c>
      <c r="F834" t="s">
        <v>11</v>
      </c>
      <c r="H834">
        <v>2</v>
      </c>
      <c r="I834">
        <f t="shared" si="24"/>
        <v>11</v>
      </c>
      <c r="J834">
        <f t="shared" si="25"/>
        <v>6</v>
      </c>
    </row>
    <row r="835" spans="1:10" x14ac:dyDescent="0.5">
      <c r="A835" s="1">
        <v>43245.46875</v>
      </c>
      <c r="B835" s="1">
        <v>43245.463888888888</v>
      </c>
      <c r="C835" t="s">
        <v>78</v>
      </c>
      <c r="D835" t="s">
        <v>44</v>
      </c>
      <c r="E835" t="s">
        <v>110</v>
      </c>
      <c r="F835" t="s">
        <v>11</v>
      </c>
      <c r="H835">
        <v>-7</v>
      </c>
      <c r="I835">
        <f t="shared" ref="I835:I898" si="26">IF(A835&lt;&gt;"",HOUR(A835),"")</f>
        <v>11</v>
      </c>
      <c r="J835">
        <f t="shared" ref="J835:J898" si="27">IF(A835&lt;&gt;"",WEEKDAY(A835),"")</f>
        <v>6</v>
      </c>
    </row>
    <row r="836" spans="1:10" x14ac:dyDescent="0.5">
      <c r="A836" s="1">
        <v>43245.475694444445</v>
      </c>
      <c r="B836" s="1">
        <v>43245.480555555558</v>
      </c>
      <c r="C836" t="s">
        <v>328</v>
      </c>
      <c r="D836" t="s">
        <v>44</v>
      </c>
      <c r="E836" t="s">
        <v>329</v>
      </c>
      <c r="F836" t="s">
        <v>11</v>
      </c>
      <c r="H836">
        <v>7</v>
      </c>
      <c r="I836">
        <f t="shared" si="26"/>
        <v>11</v>
      </c>
      <c r="J836">
        <f t="shared" si="27"/>
        <v>6</v>
      </c>
    </row>
    <row r="837" spans="1:10" x14ac:dyDescent="0.5">
      <c r="A837" s="1">
        <v>43245.479166666664</v>
      </c>
      <c r="B837" s="1">
        <v>43245.461111111108</v>
      </c>
      <c r="C837" t="s">
        <v>194</v>
      </c>
      <c r="D837" t="s">
        <v>28</v>
      </c>
      <c r="E837" t="s">
        <v>195</v>
      </c>
      <c r="F837" t="s">
        <v>11</v>
      </c>
      <c r="H837">
        <v>-26</v>
      </c>
      <c r="I837">
        <f t="shared" si="26"/>
        <v>11</v>
      </c>
      <c r="J837">
        <f t="shared" si="27"/>
        <v>6</v>
      </c>
    </row>
    <row r="838" spans="1:10" x14ac:dyDescent="0.5">
      <c r="A838" s="1">
        <v>43245.479166666664</v>
      </c>
      <c r="B838" s="1">
        <v>43245.48333333333</v>
      </c>
      <c r="C838" t="s">
        <v>111</v>
      </c>
      <c r="D838" t="s">
        <v>113</v>
      </c>
      <c r="E838" t="s">
        <v>114</v>
      </c>
      <c r="F838" t="s">
        <v>11</v>
      </c>
      <c r="H838">
        <v>6</v>
      </c>
      <c r="I838">
        <f t="shared" si="26"/>
        <v>11</v>
      </c>
      <c r="J838">
        <f t="shared" si="27"/>
        <v>6</v>
      </c>
    </row>
    <row r="839" spans="1:10" x14ac:dyDescent="0.5">
      <c r="A839" s="1">
        <v>43245.479166666664</v>
      </c>
      <c r="B839" s="1">
        <v>43245.489583333336</v>
      </c>
      <c r="C839" t="s">
        <v>65</v>
      </c>
      <c r="D839" t="s">
        <v>44</v>
      </c>
      <c r="E839" t="s">
        <v>115</v>
      </c>
      <c r="F839" t="s">
        <v>11</v>
      </c>
      <c r="H839">
        <v>15</v>
      </c>
      <c r="I839">
        <f t="shared" si="26"/>
        <v>11</v>
      </c>
      <c r="J839">
        <f t="shared" si="27"/>
        <v>6</v>
      </c>
    </row>
    <row r="840" spans="1:10" x14ac:dyDescent="0.5">
      <c r="A840" s="1">
        <v>43245.482638888891</v>
      </c>
      <c r="B840" s="1">
        <v>43245.475694444445</v>
      </c>
      <c r="C840" t="s">
        <v>59</v>
      </c>
      <c r="D840" t="s">
        <v>28</v>
      </c>
      <c r="E840" t="s">
        <v>116</v>
      </c>
      <c r="F840" t="s">
        <v>11</v>
      </c>
      <c r="H840">
        <v>-10</v>
      </c>
      <c r="I840">
        <f t="shared" si="26"/>
        <v>11</v>
      </c>
      <c r="J840">
        <f t="shared" si="27"/>
        <v>6</v>
      </c>
    </row>
    <row r="841" spans="1:10" x14ac:dyDescent="0.5">
      <c r="A841" s="1">
        <v>43245.486111111109</v>
      </c>
      <c r="B841" s="1">
        <v>43245.554166666669</v>
      </c>
      <c r="C841" t="s">
        <v>121</v>
      </c>
      <c r="D841" t="s">
        <v>122</v>
      </c>
      <c r="E841" t="s">
        <v>123</v>
      </c>
      <c r="F841" t="s">
        <v>11</v>
      </c>
      <c r="H841">
        <v>98</v>
      </c>
      <c r="I841">
        <f t="shared" si="26"/>
        <v>11</v>
      </c>
      <c r="J841">
        <f t="shared" si="27"/>
        <v>6</v>
      </c>
    </row>
    <row r="842" spans="1:10" x14ac:dyDescent="0.5">
      <c r="A842" s="1">
        <v>43245.489583333336</v>
      </c>
      <c r="B842" s="1">
        <v>43245.487500000003</v>
      </c>
      <c r="C842" t="s">
        <v>111</v>
      </c>
      <c r="D842" t="s">
        <v>28</v>
      </c>
      <c r="E842" t="s">
        <v>414</v>
      </c>
      <c r="F842" t="s">
        <v>11</v>
      </c>
      <c r="H842">
        <v>-3</v>
      </c>
      <c r="I842">
        <f t="shared" si="26"/>
        <v>11</v>
      </c>
      <c r="J842">
        <f t="shared" si="27"/>
        <v>6</v>
      </c>
    </row>
    <row r="843" spans="1:10" x14ac:dyDescent="0.5">
      <c r="A843" s="1">
        <v>43245.493055555555</v>
      </c>
      <c r="B843" s="1">
        <v>43245.477777777778</v>
      </c>
      <c r="C843" t="s">
        <v>129</v>
      </c>
      <c r="D843" t="s">
        <v>28</v>
      </c>
      <c r="E843" t="s">
        <v>130</v>
      </c>
      <c r="F843" t="s">
        <v>11</v>
      </c>
      <c r="H843">
        <v>-22</v>
      </c>
      <c r="I843">
        <f t="shared" si="26"/>
        <v>11</v>
      </c>
      <c r="J843">
        <f t="shared" si="27"/>
        <v>6</v>
      </c>
    </row>
    <row r="844" spans="1:10" x14ac:dyDescent="0.5">
      <c r="A844" s="1">
        <v>43245.493055555555</v>
      </c>
      <c r="B844" s="1">
        <v>43245.488888888889</v>
      </c>
      <c r="C844" t="s">
        <v>131</v>
      </c>
      <c r="D844" t="s">
        <v>133</v>
      </c>
      <c r="E844" t="s">
        <v>134</v>
      </c>
      <c r="F844" t="s">
        <v>11</v>
      </c>
      <c r="H844">
        <v>-6</v>
      </c>
      <c r="I844">
        <f t="shared" si="26"/>
        <v>11</v>
      </c>
      <c r="J844">
        <f t="shared" si="27"/>
        <v>6</v>
      </c>
    </row>
    <row r="845" spans="1:10" x14ac:dyDescent="0.5">
      <c r="A845" s="1">
        <v>43245.493055555555</v>
      </c>
      <c r="B845" s="1">
        <v>43245.492361111108</v>
      </c>
      <c r="C845" t="s">
        <v>147</v>
      </c>
      <c r="D845" t="s">
        <v>88</v>
      </c>
      <c r="E845" t="s">
        <v>148</v>
      </c>
      <c r="F845" t="s">
        <v>11</v>
      </c>
      <c r="H845">
        <v>-1</v>
      </c>
      <c r="I845">
        <f t="shared" si="26"/>
        <v>11</v>
      </c>
      <c r="J845">
        <f t="shared" si="27"/>
        <v>6</v>
      </c>
    </row>
    <row r="846" spans="1:10" x14ac:dyDescent="0.5">
      <c r="A846" s="1">
        <v>43245.503472222219</v>
      </c>
      <c r="B846" s="1">
        <v>43245.50277777778</v>
      </c>
      <c r="C846" t="s">
        <v>138</v>
      </c>
      <c r="D846" t="s">
        <v>44</v>
      </c>
      <c r="E846" t="s">
        <v>139</v>
      </c>
      <c r="F846" t="s">
        <v>11</v>
      </c>
      <c r="H846">
        <v>-1</v>
      </c>
      <c r="I846">
        <f t="shared" si="26"/>
        <v>12</v>
      </c>
      <c r="J846">
        <f t="shared" si="27"/>
        <v>6</v>
      </c>
    </row>
    <row r="847" spans="1:10" x14ac:dyDescent="0.5">
      <c r="A847" s="1">
        <v>43245.503472222219</v>
      </c>
      <c r="B847" s="1">
        <v>43245.513194444444</v>
      </c>
      <c r="C847" t="s">
        <v>30</v>
      </c>
      <c r="D847" t="s">
        <v>28</v>
      </c>
      <c r="E847" t="s">
        <v>415</v>
      </c>
      <c r="F847" t="s">
        <v>11</v>
      </c>
      <c r="H847">
        <v>14</v>
      </c>
      <c r="I847">
        <f t="shared" si="26"/>
        <v>12</v>
      </c>
      <c r="J847">
        <f t="shared" si="27"/>
        <v>6</v>
      </c>
    </row>
    <row r="848" spans="1:10" x14ac:dyDescent="0.5">
      <c r="A848" s="1">
        <v>43245.506944444445</v>
      </c>
      <c r="B848" s="1">
        <v>43245.504166666666</v>
      </c>
      <c r="C848" t="s">
        <v>65</v>
      </c>
      <c r="D848" t="s">
        <v>66</v>
      </c>
      <c r="E848" t="s">
        <v>143</v>
      </c>
      <c r="F848" t="s">
        <v>11</v>
      </c>
      <c r="H848">
        <v>-4</v>
      </c>
      <c r="I848">
        <f t="shared" si="26"/>
        <v>12</v>
      </c>
      <c r="J848">
        <f t="shared" si="27"/>
        <v>6</v>
      </c>
    </row>
    <row r="849" spans="1:10" x14ac:dyDescent="0.5">
      <c r="A849" s="1">
        <v>43245.506944444445</v>
      </c>
      <c r="B849" s="1">
        <v>43245.517361111109</v>
      </c>
      <c r="C849" t="s">
        <v>140</v>
      </c>
      <c r="D849" t="s">
        <v>141</v>
      </c>
      <c r="E849" t="s">
        <v>142</v>
      </c>
      <c r="F849" t="s">
        <v>11</v>
      </c>
      <c r="H849">
        <v>15</v>
      </c>
      <c r="I849">
        <f t="shared" si="26"/>
        <v>12</v>
      </c>
      <c r="J849">
        <f t="shared" si="27"/>
        <v>6</v>
      </c>
    </row>
    <row r="850" spans="1:10" x14ac:dyDescent="0.5">
      <c r="A850" s="1">
        <v>43245.510416666664</v>
      </c>
      <c r="B850" s="1">
        <v>43245.499305555553</v>
      </c>
      <c r="C850" t="s">
        <v>40</v>
      </c>
      <c r="D850" t="s">
        <v>41</v>
      </c>
      <c r="E850" t="s">
        <v>146</v>
      </c>
      <c r="F850" t="s">
        <v>11</v>
      </c>
      <c r="H850">
        <v>-16</v>
      </c>
      <c r="I850">
        <f t="shared" si="26"/>
        <v>12</v>
      </c>
      <c r="J850">
        <f t="shared" si="27"/>
        <v>6</v>
      </c>
    </row>
    <row r="851" spans="1:10" x14ac:dyDescent="0.5">
      <c r="A851" s="1">
        <v>43245.510416666664</v>
      </c>
      <c r="B851" s="1">
        <v>43245.502083333333</v>
      </c>
      <c r="C851" t="s">
        <v>144</v>
      </c>
      <c r="D851" t="s">
        <v>28</v>
      </c>
      <c r="E851" t="s">
        <v>145</v>
      </c>
      <c r="F851" t="s">
        <v>11</v>
      </c>
      <c r="H851">
        <v>-12</v>
      </c>
      <c r="I851">
        <f t="shared" si="26"/>
        <v>12</v>
      </c>
      <c r="J851">
        <f t="shared" si="27"/>
        <v>6</v>
      </c>
    </row>
    <row r="852" spans="1:10" x14ac:dyDescent="0.5">
      <c r="A852" s="1">
        <v>43245.520833333336</v>
      </c>
      <c r="B852" s="1">
        <v>43245.533333333333</v>
      </c>
      <c r="C852" t="s">
        <v>57</v>
      </c>
      <c r="D852" t="s">
        <v>47</v>
      </c>
      <c r="E852" t="s">
        <v>346</v>
      </c>
      <c r="F852" t="s">
        <v>11</v>
      </c>
      <c r="H852">
        <v>18</v>
      </c>
      <c r="I852">
        <f t="shared" si="26"/>
        <v>12</v>
      </c>
      <c r="J852">
        <f t="shared" si="27"/>
        <v>6</v>
      </c>
    </row>
    <row r="853" spans="1:10" x14ac:dyDescent="0.5">
      <c r="A853" s="1">
        <v>43245.53125</v>
      </c>
      <c r="B853" s="1">
        <v>43245.536805555559</v>
      </c>
      <c r="C853" t="s">
        <v>151</v>
      </c>
      <c r="D853" t="s">
        <v>152</v>
      </c>
      <c r="E853" t="s">
        <v>153</v>
      </c>
      <c r="F853" t="s">
        <v>11</v>
      </c>
      <c r="H853">
        <v>8</v>
      </c>
      <c r="I853">
        <f t="shared" si="26"/>
        <v>12</v>
      </c>
      <c r="J853">
        <f t="shared" si="27"/>
        <v>6</v>
      </c>
    </row>
    <row r="854" spans="1:10" x14ac:dyDescent="0.5">
      <c r="A854" s="1">
        <v>43245.538194444445</v>
      </c>
      <c r="B854" s="1">
        <v>43245.547222222223</v>
      </c>
      <c r="C854" t="s">
        <v>73</v>
      </c>
      <c r="D854" t="s">
        <v>133</v>
      </c>
      <c r="E854" t="s">
        <v>154</v>
      </c>
      <c r="F854" t="s">
        <v>11</v>
      </c>
      <c r="H854">
        <v>13</v>
      </c>
      <c r="I854">
        <f t="shared" si="26"/>
        <v>12</v>
      </c>
      <c r="J854">
        <f t="shared" si="27"/>
        <v>6</v>
      </c>
    </row>
    <row r="855" spans="1:10" x14ac:dyDescent="0.5">
      <c r="A855" s="1">
        <v>43245.548611111109</v>
      </c>
      <c r="B855" s="1">
        <v>43245.554861111108</v>
      </c>
      <c r="C855" t="s">
        <v>65</v>
      </c>
      <c r="D855" t="s">
        <v>44</v>
      </c>
      <c r="E855" t="s">
        <v>416</v>
      </c>
      <c r="F855" t="s">
        <v>11</v>
      </c>
      <c r="H855">
        <v>9</v>
      </c>
      <c r="I855">
        <f t="shared" si="26"/>
        <v>13</v>
      </c>
      <c r="J855">
        <f t="shared" si="27"/>
        <v>6</v>
      </c>
    </row>
    <row r="856" spans="1:10" x14ac:dyDescent="0.5">
      <c r="A856" s="1">
        <v>43245.548611111109</v>
      </c>
      <c r="B856" s="1">
        <v>43245.59097222222</v>
      </c>
      <c r="C856" t="s">
        <v>43</v>
      </c>
      <c r="D856" t="s">
        <v>44</v>
      </c>
      <c r="E856" t="s">
        <v>155</v>
      </c>
      <c r="F856" t="s">
        <v>11</v>
      </c>
      <c r="H856">
        <v>61</v>
      </c>
      <c r="I856">
        <f t="shared" si="26"/>
        <v>13</v>
      </c>
      <c r="J856">
        <f t="shared" si="27"/>
        <v>6</v>
      </c>
    </row>
    <row r="857" spans="1:10" x14ac:dyDescent="0.5">
      <c r="A857" s="1">
        <v>43245.552083333336</v>
      </c>
      <c r="B857" s="1">
        <v>43245.549305555556</v>
      </c>
      <c r="C857" t="s">
        <v>156</v>
      </c>
      <c r="D857" t="s">
        <v>157</v>
      </c>
      <c r="E857" t="s">
        <v>158</v>
      </c>
      <c r="F857" t="s">
        <v>11</v>
      </c>
      <c r="H857">
        <v>-4</v>
      </c>
      <c r="I857">
        <f t="shared" si="26"/>
        <v>13</v>
      </c>
      <c r="J857">
        <f t="shared" si="27"/>
        <v>6</v>
      </c>
    </row>
    <row r="858" spans="1:10" x14ac:dyDescent="0.5">
      <c r="A858" s="1">
        <v>43245.555555555555</v>
      </c>
      <c r="B858" s="1">
        <v>43245.550694444442</v>
      </c>
      <c r="C858" t="s">
        <v>340</v>
      </c>
      <c r="D858" t="s">
        <v>28</v>
      </c>
      <c r="E858" t="s">
        <v>341</v>
      </c>
      <c r="F858" t="s">
        <v>11</v>
      </c>
      <c r="H858">
        <v>-7</v>
      </c>
      <c r="I858">
        <f t="shared" si="26"/>
        <v>13</v>
      </c>
      <c r="J858">
        <f t="shared" si="27"/>
        <v>6</v>
      </c>
    </row>
    <row r="859" spans="1:10" x14ac:dyDescent="0.5">
      <c r="A859" s="1">
        <v>43245.555555555555</v>
      </c>
      <c r="B859" s="1">
        <v>43245.559027777781</v>
      </c>
      <c r="C859" t="s">
        <v>46</v>
      </c>
      <c r="D859" t="s">
        <v>47</v>
      </c>
      <c r="E859" t="s">
        <v>161</v>
      </c>
      <c r="F859" t="s">
        <v>11</v>
      </c>
      <c r="H859">
        <v>5</v>
      </c>
      <c r="I859">
        <f t="shared" si="26"/>
        <v>13</v>
      </c>
      <c r="J859">
        <f t="shared" si="27"/>
        <v>6</v>
      </c>
    </row>
    <row r="860" spans="1:10" x14ac:dyDescent="0.5">
      <c r="A860" s="1">
        <v>43245.565972222219</v>
      </c>
      <c r="B860" s="1">
        <v>43245.580555555556</v>
      </c>
      <c r="C860" t="s">
        <v>37</v>
      </c>
      <c r="D860" t="s">
        <v>38</v>
      </c>
      <c r="E860" t="s">
        <v>162</v>
      </c>
      <c r="F860" t="s">
        <v>11</v>
      </c>
      <c r="H860">
        <v>21</v>
      </c>
      <c r="I860">
        <f t="shared" si="26"/>
        <v>13</v>
      </c>
      <c r="J860">
        <f t="shared" si="27"/>
        <v>6</v>
      </c>
    </row>
    <row r="861" spans="1:10" x14ac:dyDescent="0.5">
      <c r="A861" s="1">
        <v>43245.572916666664</v>
      </c>
      <c r="B861" s="1">
        <v>43245.568055555559</v>
      </c>
      <c r="C861" t="s">
        <v>149</v>
      </c>
      <c r="D861" t="s">
        <v>28</v>
      </c>
      <c r="E861" t="s">
        <v>417</v>
      </c>
      <c r="F861" t="s">
        <v>11</v>
      </c>
      <c r="H861">
        <v>-7</v>
      </c>
      <c r="I861">
        <f t="shared" si="26"/>
        <v>13</v>
      </c>
      <c r="J861">
        <f t="shared" si="27"/>
        <v>6</v>
      </c>
    </row>
    <row r="862" spans="1:10" x14ac:dyDescent="0.5">
      <c r="A862" s="1">
        <v>43245.576388888891</v>
      </c>
      <c r="B862" s="1">
        <v>43245.572916666664</v>
      </c>
      <c r="C862" t="s">
        <v>40</v>
      </c>
      <c r="D862" t="s">
        <v>41</v>
      </c>
      <c r="E862" t="s">
        <v>165</v>
      </c>
      <c r="F862" t="s">
        <v>11</v>
      </c>
      <c r="H862">
        <v>-5</v>
      </c>
      <c r="I862">
        <f t="shared" si="26"/>
        <v>13</v>
      </c>
      <c r="J862">
        <f t="shared" si="27"/>
        <v>6</v>
      </c>
    </row>
    <row r="863" spans="1:10" x14ac:dyDescent="0.5">
      <c r="A863" s="1">
        <v>43245.576388888891</v>
      </c>
      <c r="B863" s="1">
        <v>43245.606249999997</v>
      </c>
      <c r="C863" t="s">
        <v>163</v>
      </c>
      <c r="D863" t="s">
        <v>28</v>
      </c>
      <c r="E863" t="s">
        <v>164</v>
      </c>
      <c r="F863" t="s">
        <v>11</v>
      </c>
      <c r="H863">
        <v>43</v>
      </c>
      <c r="I863">
        <f t="shared" si="26"/>
        <v>13</v>
      </c>
      <c r="J863">
        <f t="shared" si="27"/>
        <v>6</v>
      </c>
    </row>
    <row r="864" spans="1:10" x14ac:dyDescent="0.5">
      <c r="A864" s="1">
        <v>43245.579861111109</v>
      </c>
      <c r="B864" s="1">
        <v>43245.577777777777</v>
      </c>
      <c r="C864" t="s">
        <v>93</v>
      </c>
      <c r="D864" t="s">
        <v>94</v>
      </c>
      <c r="E864" t="s">
        <v>166</v>
      </c>
      <c r="F864" t="s">
        <v>11</v>
      </c>
      <c r="H864">
        <v>-3</v>
      </c>
      <c r="I864">
        <f t="shared" si="26"/>
        <v>13</v>
      </c>
      <c r="J864">
        <f t="shared" si="27"/>
        <v>6</v>
      </c>
    </row>
    <row r="865" spans="1:10" x14ac:dyDescent="0.5">
      <c r="A865" s="1">
        <v>43245.583333333336</v>
      </c>
      <c r="B865" s="1">
        <v>43245.587500000001</v>
      </c>
      <c r="C865" t="s">
        <v>168</v>
      </c>
      <c r="D865" t="s">
        <v>169</v>
      </c>
      <c r="E865" t="s">
        <v>170</v>
      </c>
      <c r="F865" t="s">
        <v>11</v>
      </c>
      <c r="H865">
        <v>6</v>
      </c>
      <c r="I865">
        <f t="shared" si="26"/>
        <v>14</v>
      </c>
      <c r="J865">
        <f t="shared" si="27"/>
        <v>6</v>
      </c>
    </row>
    <row r="866" spans="1:10" x14ac:dyDescent="0.5">
      <c r="A866" s="1">
        <v>43245.583333333336</v>
      </c>
      <c r="B866" s="1">
        <v>43245.604166666664</v>
      </c>
      <c r="C866" t="s">
        <v>43</v>
      </c>
      <c r="D866" t="s">
        <v>44</v>
      </c>
      <c r="E866" t="s">
        <v>173</v>
      </c>
      <c r="F866" t="s">
        <v>11</v>
      </c>
      <c r="H866">
        <v>30</v>
      </c>
      <c r="I866">
        <f t="shared" si="26"/>
        <v>14</v>
      </c>
      <c r="J866">
        <f t="shared" si="27"/>
        <v>6</v>
      </c>
    </row>
    <row r="867" spans="1:10" x14ac:dyDescent="0.5">
      <c r="A867" s="1">
        <v>43245.590277777781</v>
      </c>
      <c r="B867" s="1">
        <v>43245.589583333334</v>
      </c>
      <c r="C867" t="s">
        <v>174</v>
      </c>
      <c r="D867" t="s">
        <v>175</v>
      </c>
      <c r="E867" t="s">
        <v>176</v>
      </c>
      <c r="F867" t="s">
        <v>11</v>
      </c>
      <c r="H867">
        <v>-1</v>
      </c>
      <c r="I867">
        <f t="shared" si="26"/>
        <v>14</v>
      </c>
      <c r="J867">
        <f t="shared" si="27"/>
        <v>6</v>
      </c>
    </row>
    <row r="868" spans="1:10" x14ac:dyDescent="0.5">
      <c r="A868" s="1">
        <v>43245.59375</v>
      </c>
      <c r="B868" s="1">
        <v>43245.588194444441</v>
      </c>
      <c r="C868" t="s">
        <v>418</v>
      </c>
      <c r="D868" t="s">
        <v>419</v>
      </c>
      <c r="E868" t="s">
        <v>420</v>
      </c>
      <c r="F868" t="s">
        <v>11</v>
      </c>
      <c r="H868">
        <v>-8</v>
      </c>
      <c r="I868">
        <f t="shared" si="26"/>
        <v>14</v>
      </c>
      <c r="J868">
        <f t="shared" si="27"/>
        <v>6</v>
      </c>
    </row>
    <row r="869" spans="1:10" x14ac:dyDescent="0.5">
      <c r="A869" s="1">
        <v>43245.59375</v>
      </c>
      <c r="B869" s="1">
        <v>43245.599999999999</v>
      </c>
      <c r="C869" t="s">
        <v>46</v>
      </c>
      <c r="D869" t="s">
        <v>47</v>
      </c>
      <c r="E869" t="s">
        <v>177</v>
      </c>
      <c r="F869" t="s">
        <v>11</v>
      </c>
      <c r="H869">
        <v>9</v>
      </c>
      <c r="I869">
        <f t="shared" si="26"/>
        <v>14</v>
      </c>
      <c r="J869">
        <f t="shared" si="27"/>
        <v>6</v>
      </c>
    </row>
    <row r="870" spans="1:10" x14ac:dyDescent="0.5">
      <c r="A870" s="1">
        <v>43245.597222222219</v>
      </c>
      <c r="B870" s="1">
        <v>43245.609722222223</v>
      </c>
      <c r="C870" t="s">
        <v>87</v>
      </c>
      <c r="D870" t="s">
        <v>28</v>
      </c>
      <c r="E870" t="s">
        <v>421</v>
      </c>
      <c r="F870" t="s">
        <v>11</v>
      </c>
      <c r="H870">
        <v>18</v>
      </c>
      <c r="I870">
        <f t="shared" si="26"/>
        <v>14</v>
      </c>
      <c r="J870">
        <f t="shared" si="27"/>
        <v>6</v>
      </c>
    </row>
    <row r="871" spans="1:10" x14ac:dyDescent="0.5">
      <c r="A871" s="1">
        <v>43245.597222222219</v>
      </c>
      <c r="B871" s="1">
        <v>43245.618055555555</v>
      </c>
      <c r="C871" t="s">
        <v>32</v>
      </c>
      <c r="D871" t="s">
        <v>28</v>
      </c>
      <c r="E871" t="s">
        <v>180</v>
      </c>
      <c r="F871" t="s">
        <v>11</v>
      </c>
      <c r="H871">
        <v>30</v>
      </c>
      <c r="I871">
        <f t="shared" si="26"/>
        <v>14</v>
      </c>
      <c r="J871">
        <f t="shared" si="27"/>
        <v>6</v>
      </c>
    </row>
    <row r="872" spans="1:10" x14ac:dyDescent="0.5">
      <c r="A872" s="1">
        <v>43245.600694444445</v>
      </c>
      <c r="B872" s="1">
        <v>43245.592361111114</v>
      </c>
      <c r="C872" t="s">
        <v>111</v>
      </c>
      <c r="D872" t="s">
        <v>113</v>
      </c>
      <c r="E872" t="s">
        <v>181</v>
      </c>
      <c r="F872" t="s">
        <v>11</v>
      </c>
      <c r="H872">
        <v>-12</v>
      </c>
      <c r="I872">
        <f t="shared" si="26"/>
        <v>14</v>
      </c>
      <c r="J872">
        <f t="shared" si="27"/>
        <v>6</v>
      </c>
    </row>
    <row r="873" spans="1:10" x14ac:dyDescent="0.5">
      <c r="A873" s="1">
        <v>43245.604166666664</v>
      </c>
      <c r="B873" s="1">
        <v>43245.634722222225</v>
      </c>
      <c r="C873" t="s">
        <v>61</v>
      </c>
      <c r="D873" t="s">
        <v>28</v>
      </c>
      <c r="E873" t="s">
        <v>183</v>
      </c>
      <c r="F873" t="s">
        <v>11</v>
      </c>
      <c r="H873">
        <v>44</v>
      </c>
      <c r="I873">
        <f t="shared" si="26"/>
        <v>14</v>
      </c>
      <c r="J873">
        <f t="shared" si="27"/>
        <v>6</v>
      </c>
    </row>
    <row r="874" spans="1:10" x14ac:dyDescent="0.5">
      <c r="A874" s="1">
        <v>43245.611111111109</v>
      </c>
      <c r="B874" s="1">
        <v>43245.609722222223</v>
      </c>
      <c r="C874" t="s">
        <v>184</v>
      </c>
      <c r="D874" t="s">
        <v>185</v>
      </c>
      <c r="E874" t="s">
        <v>186</v>
      </c>
      <c r="F874" t="s">
        <v>11</v>
      </c>
      <c r="H874">
        <v>-2</v>
      </c>
      <c r="I874">
        <f t="shared" si="26"/>
        <v>14</v>
      </c>
      <c r="J874">
        <f t="shared" si="27"/>
        <v>6</v>
      </c>
    </row>
    <row r="875" spans="1:10" x14ac:dyDescent="0.5">
      <c r="A875" s="1">
        <v>43245.614583333336</v>
      </c>
      <c r="B875" s="1">
        <v>43245.600694444445</v>
      </c>
      <c r="C875" t="s">
        <v>189</v>
      </c>
      <c r="D875" t="s">
        <v>190</v>
      </c>
      <c r="E875" t="s">
        <v>191</v>
      </c>
      <c r="F875" t="s">
        <v>11</v>
      </c>
      <c r="H875">
        <v>-20</v>
      </c>
      <c r="I875">
        <f t="shared" si="26"/>
        <v>14</v>
      </c>
      <c r="J875">
        <f t="shared" si="27"/>
        <v>6</v>
      </c>
    </row>
    <row r="876" spans="1:10" x14ac:dyDescent="0.5">
      <c r="A876" s="1">
        <v>43245.614583333336</v>
      </c>
      <c r="B876" s="1">
        <v>43245.630555555559</v>
      </c>
      <c r="C876" t="s">
        <v>106</v>
      </c>
      <c r="D876" t="s">
        <v>28</v>
      </c>
      <c r="E876" t="s">
        <v>107</v>
      </c>
      <c r="F876" t="s">
        <v>11</v>
      </c>
      <c r="H876">
        <v>23</v>
      </c>
      <c r="I876">
        <f t="shared" si="26"/>
        <v>14</v>
      </c>
      <c r="J876">
        <f t="shared" si="27"/>
        <v>6</v>
      </c>
    </row>
    <row r="877" spans="1:10" x14ac:dyDescent="0.5">
      <c r="A877" s="1">
        <v>43245.618055555555</v>
      </c>
      <c r="B877" s="1">
        <v>43245.611805555556</v>
      </c>
      <c r="C877" t="s">
        <v>34</v>
      </c>
      <c r="D877" t="s">
        <v>35</v>
      </c>
      <c r="E877" t="s">
        <v>36</v>
      </c>
      <c r="F877" t="s">
        <v>11</v>
      </c>
      <c r="H877">
        <v>-9</v>
      </c>
      <c r="I877">
        <f t="shared" si="26"/>
        <v>14</v>
      </c>
      <c r="J877">
        <f t="shared" si="27"/>
        <v>6</v>
      </c>
    </row>
    <row r="878" spans="1:10" x14ac:dyDescent="0.5">
      <c r="A878" s="1">
        <v>43245.618055555555</v>
      </c>
      <c r="B878" s="1">
        <v>43245.614583333336</v>
      </c>
      <c r="C878" t="s">
        <v>159</v>
      </c>
      <c r="D878" t="s">
        <v>28</v>
      </c>
      <c r="E878" t="s">
        <v>160</v>
      </c>
      <c r="F878" t="s">
        <v>11</v>
      </c>
      <c r="H878">
        <v>-5</v>
      </c>
      <c r="I878">
        <f t="shared" si="26"/>
        <v>14</v>
      </c>
      <c r="J878">
        <f t="shared" si="27"/>
        <v>6</v>
      </c>
    </row>
    <row r="879" spans="1:10" x14ac:dyDescent="0.5">
      <c r="A879" s="1">
        <v>43245.625</v>
      </c>
      <c r="B879" s="1">
        <v>43245.619444444441</v>
      </c>
      <c r="C879" t="s">
        <v>187</v>
      </c>
      <c r="D879" t="s">
        <v>28</v>
      </c>
      <c r="E879" t="s">
        <v>188</v>
      </c>
      <c r="F879" t="s">
        <v>11</v>
      </c>
      <c r="H879">
        <v>-8</v>
      </c>
      <c r="I879">
        <f t="shared" si="26"/>
        <v>15</v>
      </c>
      <c r="J879">
        <f t="shared" si="27"/>
        <v>6</v>
      </c>
    </row>
    <row r="880" spans="1:10" x14ac:dyDescent="0.5">
      <c r="A880" s="1">
        <v>43245.628472222219</v>
      </c>
      <c r="B880" s="1">
        <v>43245.632638888892</v>
      </c>
      <c r="C880" t="s">
        <v>196</v>
      </c>
      <c r="D880" t="s">
        <v>44</v>
      </c>
      <c r="E880" t="s">
        <v>197</v>
      </c>
      <c r="F880" t="s">
        <v>11</v>
      </c>
      <c r="H880">
        <v>6</v>
      </c>
      <c r="I880">
        <f t="shared" si="26"/>
        <v>15</v>
      </c>
      <c r="J880">
        <f t="shared" si="27"/>
        <v>6</v>
      </c>
    </row>
    <row r="881" spans="1:10" x14ac:dyDescent="0.5">
      <c r="A881" s="1">
        <v>43245.638888888891</v>
      </c>
      <c r="B881" s="1">
        <v>43245.629861111112</v>
      </c>
      <c r="C881" t="s">
        <v>227</v>
      </c>
      <c r="D881" t="s">
        <v>28</v>
      </c>
      <c r="E881" t="s">
        <v>228</v>
      </c>
      <c r="F881" t="s">
        <v>11</v>
      </c>
      <c r="H881">
        <v>-13</v>
      </c>
      <c r="I881">
        <f t="shared" si="26"/>
        <v>15</v>
      </c>
      <c r="J881">
        <f t="shared" si="27"/>
        <v>6</v>
      </c>
    </row>
    <row r="882" spans="1:10" x14ac:dyDescent="0.5">
      <c r="A882" s="1">
        <v>43245.642361111109</v>
      </c>
      <c r="B882" s="1">
        <v>43245.65902777778</v>
      </c>
      <c r="C882" t="s">
        <v>85</v>
      </c>
      <c r="D882" t="s">
        <v>54</v>
      </c>
      <c r="E882" t="s">
        <v>198</v>
      </c>
      <c r="F882" t="s">
        <v>11</v>
      </c>
      <c r="H882">
        <v>24</v>
      </c>
      <c r="I882">
        <f t="shared" si="26"/>
        <v>15</v>
      </c>
      <c r="J882">
        <f t="shared" si="27"/>
        <v>6</v>
      </c>
    </row>
    <row r="883" spans="1:10" x14ac:dyDescent="0.5">
      <c r="A883" s="1">
        <v>43245.645833333336</v>
      </c>
      <c r="B883" s="1">
        <v>43245.63958333333</v>
      </c>
      <c r="C883" t="s">
        <v>73</v>
      </c>
      <c r="D883" t="s">
        <v>28</v>
      </c>
      <c r="E883" t="s">
        <v>199</v>
      </c>
      <c r="F883" t="s">
        <v>11</v>
      </c>
      <c r="H883">
        <v>-9</v>
      </c>
      <c r="I883">
        <f t="shared" si="26"/>
        <v>15</v>
      </c>
      <c r="J883">
        <f t="shared" si="27"/>
        <v>6</v>
      </c>
    </row>
    <row r="884" spans="1:10" x14ac:dyDescent="0.5">
      <c r="A884" s="1">
        <v>43245.649305555555</v>
      </c>
      <c r="B884" s="1">
        <v>43245.644444444442</v>
      </c>
      <c r="C884" t="s">
        <v>90</v>
      </c>
      <c r="D884" t="s">
        <v>91</v>
      </c>
      <c r="E884" t="s">
        <v>397</v>
      </c>
      <c r="F884" t="s">
        <v>11</v>
      </c>
      <c r="H884">
        <v>-7</v>
      </c>
      <c r="I884">
        <f t="shared" si="26"/>
        <v>15</v>
      </c>
      <c r="J884">
        <f t="shared" si="27"/>
        <v>6</v>
      </c>
    </row>
    <row r="885" spans="1:10" x14ac:dyDescent="0.5">
      <c r="A885" s="1">
        <v>43245.649305555555</v>
      </c>
      <c r="B885" s="1">
        <v>43245.650694444441</v>
      </c>
      <c r="C885" t="s">
        <v>200</v>
      </c>
      <c r="D885" t="s">
        <v>169</v>
      </c>
      <c r="E885" t="s">
        <v>201</v>
      </c>
      <c r="F885" t="s">
        <v>11</v>
      </c>
      <c r="H885">
        <v>2</v>
      </c>
      <c r="I885">
        <f t="shared" si="26"/>
        <v>15</v>
      </c>
      <c r="J885">
        <f t="shared" si="27"/>
        <v>6</v>
      </c>
    </row>
    <row r="886" spans="1:10" x14ac:dyDescent="0.5">
      <c r="A886" s="1">
        <v>43245.65625</v>
      </c>
      <c r="B886" s="1">
        <v>43245.663194444445</v>
      </c>
      <c r="C886" t="s">
        <v>321</v>
      </c>
      <c r="D886" t="s">
        <v>28</v>
      </c>
      <c r="E886" t="s">
        <v>322</v>
      </c>
      <c r="F886" t="s">
        <v>11</v>
      </c>
      <c r="H886">
        <v>10</v>
      </c>
      <c r="I886">
        <f t="shared" si="26"/>
        <v>15</v>
      </c>
      <c r="J886">
        <f t="shared" si="27"/>
        <v>6</v>
      </c>
    </row>
    <row r="887" spans="1:10" x14ac:dyDescent="0.5">
      <c r="A887" s="1">
        <v>43245.65625</v>
      </c>
      <c r="B887" s="1">
        <v>43245.704861111109</v>
      </c>
      <c r="C887" t="s">
        <v>422</v>
      </c>
      <c r="D887" t="s">
        <v>423</v>
      </c>
      <c r="E887" t="s">
        <v>424</v>
      </c>
      <c r="F887" t="s">
        <v>11</v>
      </c>
      <c r="H887">
        <v>70</v>
      </c>
      <c r="I887">
        <f t="shared" si="26"/>
        <v>15</v>
      </c>
      <c r="J887">
        <f t="shared" si="27"/>
        <v>6</v>
      </c>
    </row>
    <row r="888" spans="1:10" x14ac:dyDescent="0.5">
      <c r="A888" s="1">
        <v>43245.663194444445</v>
      </c>
      <c r="B888" s="1">
        <v>43245.661805555559</v>
      </c>
      <c r="C888" t="s">
        <v>202</v>
      </c>
      <c r="D888" t="s">
        <v>203</v>
      </c>
      <c r="E888" t="s">
        <v>204</v>
      </c>
      <c r="F888" t="s">
        <v>11</v>
      </c>
      <c r="H888">
        <v>-2</v>
      </c>
      <c r="I888">
        <f t="shared" si="26"/>
        <v>15</v>
      </c>
      <c r="J888">
        <f t="shared" si="27"/>
        <v>6</v>
      </c>
    </row>
    <row r="889" spans="1:10" x14ac:dyDescent="0.5">
      <c r="A889" s="1">
        <v>43245.663194444445</v>
      </c>
      <c r="B889" s="1">
        <v>43245.666666666664</v>
      </c>
      <c r="C889" t="s">
        <v>138</v>
      </c>
      <c r="D889" t="s">
        <v>205</v>
      </c>
      <c r="E889" t="s">
        <v>206</v>
      </c>
      <c r="F889" t="s">
        <v>11</v>
      </c>
      <c r="H889">
        <v>5</v>
      </c>
      <c r="I889">
        <f t="shared" si="26"/>
        <v>15</v>
      </c>
      <c r="J889">
        <f t="shared" si="27"/>
        <v>6</v>
      </c>
    </row>
    <row r="890" spans="1:10" x14ac:dyDescent="0.5">
      <c r="A890" s="1">
        <v>43245.670138888891</v>
      </c>
      <c r="B890" s="1">
        <v>43245.671527777777</v>
      </c>
      <c r="C890" t="s">
        <v>57</v>
      </c>
      <c r="D890" t="s">
        <v>47</v>
      </c>
      <c r="E890" t="s">
        <v>207</v>
      </c>
      <c r="F890" t="s">
        <v>11</v>
      </c>
      <c r="H890">
        <v>2</v>
      </c>
      <c r="I890">
        <f t="shared" si="26"/>
        <v>16</v>
      </c>
      <c r="J890">
        <f t="shared" si="27"/>
        <v>6</v>
      </c>
    </row>
    <row r="891" spans="1:10" x14ac:dyDescent="0.5">
      <c r="A891" s="1">
        <v>43245.673611111109</v>
      </c>
      <c r="B891" s="1">
        <v>43245.665972222225</v>
      </c>
      <c r="C891" t="s">
        <v>208</v>
      </c>
      <c r="D891" t="s">
        <v>28</v>
      </c>
      <c r="E891" t="s">
        <v>209</v>
      </c>
      <c r="F891" t="s">
        <v>11</v>
      </c>
      <c r="H891">
        <v>-11</v>
      </c>
      <c r="I891">
        <f t="shared" si="26"/>
        <v>16</v>
      </c>
      <c r="J891">
        <f t="shared" si="27"/>
        <v>6</v>
      </c>
    </row>
    <row r="892" spans="1:10" x14ac:dyDescent="0.5">
      <c r="A892" s="1">
        <v>43245.677083333336</v>
      </c>
      <c r="B892" s="1">
        <v>43245.679166666669</v>
      </c>
      <c r="C892" t="s">
        <v>40</v>
      </c>
      <c r="D892" t="s">
        <v>41</v>
      </c>
      <c r="E892" t="s">
        <v>210</v>
      </c>
      <c r="F892" t="s">
        <v>11</v>
      </c>
      <c r="H892">
        <v>3</v>
      </c>
      <c r="I892">
        <f t="shared" si="26"/>
        <v>16</v>
      </c>
      <c r="J892">
        <f t="shared" si="27"/>
        <v>6</v>
      </c>
    </row>
    <row r="893" spans="1:10" x14ac:dyDescent="0.5">
      <c r="A893" s="1">
        <v>43245.677083333336</v>
      </c>
      <c r="B893" s="1">
        <v>43245.684027777781</v>
      </c>
      <c r="C893" t="s">
        <v>61</v>
      </c>
      <c r="D893" t="s">
        <v>28</v>
      </c>
      <c r="E893" t="s">
        <v>211</v>
      </c>
      <c r="F893" t="s">
        <v>11</v>
      </c>
      <c r="H893">
        <v>10</v>
      </c>
      <c r="I893">
        <f t="shared" si="26"/>
        <v>16</v>
      </c>
      <c r="J893">
        <f t="shared" si="27"/>
        <v>6</v>
      </c>
    </row>
    <row r="894" spans="1:10" x14ac:dyDescent="0.5">
      <c r="A894" s="1">
        <v>43245.680555555555</v>
      </c>
      <c r="B894" s="1">
        <v>43245.702777777777</v>
      </c>
      <c r="C894" t="s">
        <v>82</v>
      </c>
      <c r="D894" t="s">
        <v>28</v>
      </c>
      <c r="E894" t="s">
        <v>212</v>
      </c>
      <c r="F894" t="s">
        <v>11</v>
      </c>
      <c r="H894">
        <v>32</v>
      </c>
      <c r="I894">
        <f t="shared" si="26"/>
        <v>16</v>
      </c>
      <c r="J894">
        <f t="shared" si="27"/>
        <v>6</v>
      </c>
    </row>
    <row r="895" spans="1:10" x14ac:dyDescent="0.5">
      <c r="A895" s="1">
        <v>43245.684027777781</v>
      </c>
      <c r="B895" s="1">
        <v>43245.685416666667</v>
      </c>
      <c r="C895" t="s">
        <v>32</v>
      </c>
      <c r="D895" t="s">
        <v>28</v>
      </c>
      <c r="E895" t="s">
        <v>216</v>
      </c>
      <c r="F895" t="s">
        <v>11</v>
      </c>
      <c r="H895">
        <v>2</v>
      </c>
      <c r="I895">
        <f t="shared" si="26"/>
        <v>16</v>
      </c>
      <c r="J895">
        <f t="shared" si="27"/>
        <v>6</v>
      </c>
    </row>
    <row r="896" spans="1:10" x14ac:dyDescent="0.5">
      <c r="A896" s="1">
        <v>43245.6875</v>
      </c>
      <c r="B896" s="1">
        <v>43245.681944444441</v>
      </c>
      <c r="C896" t="s">
        <v>37</v>
      </c>
      <c r="D896" t="s">
        <v>38</v>
      </c>
      <c r="E896" t="s">
        <v>217</v>
      </c>
      <c r="F896" t="s">
        <v>11</v>
      </c>
      <c r="H896">
        <v>-8</v>
      </c>
      <c r="I896">
        <f t="shared" si="26"/>
        <v>16</v>
      </c>
      <c r="J896">
        <f t="shared" si="27"/>
        <v>6</v>
      </c>
    </row>
    <row r="897" spans="1:10" x14ac:dyDescent="0.5">
      <c r="A897" s="1">
        <v>43245.6875</v>
      </c>
      <c r="B897" s="1">
        <v>43245.6875</v>
      </c>
      <c r="C897" t="s">
        <v>15</v>
      </c>
      <c r="D897" t="s">
        <v>16</v>
      </c>
      <c r="E897" t="s">
        <v>218</v>
      </c>
      <c r="F897" t="s">
        <v>11</v>
      </c>
      <c r="H897">
        <v>0</v>
      </c>
      <c r="I897">
        <f t="shared" si="26"/>
        <v>16</v>
      </c>
      <c r="J897">
        <f t="shared" si="27"/>
        <v>6</v>
      </c>
    </row>
    <row r="898" spans="1:10" x14ac:dyDescent="0.5">
      <c r="A898" s="1">
        <v>43245.694444444445</v>
      </c>
      <c r="B898" s="1">
        <v>43245.676388888889</v>
      </c>
      <c r="C898" t="s">
        <v>219</v>
      </c>
      <c r="D898" t="s">
        <v>28</v>
      </c>
      <c r="E898" t="s">
        <v>220</v>
      </c>
      <c r="F898" t="s">
        <v>11</v>
      </c>
      <c r="H898">
        <v>-26</v>
      </c>
      <c r="I898">
        <f t="shared" si="26"/>
        <v>16</v>
      </c>
      <c r="J898">
        <f t="shared" si="27"/>
        <v>6</v>
      </c>
    </row>
    <row r="899" spans="1:10" x14ac:dyDescent="0.5">
      <c r="A899" s="1">
        <v>43245.697916666664</v>
      </c>
      <c r="B899" s="1">
        <v>43245.712500000001</v>
      </c>
      <c r="C899" t="s">
        <v>65</v>
      </c>
      <c r="D899" t="s">
        <v>66</v>
      </c>
      <c r="E899" t="s">
        <v>221</v>
      </c>
      <c r="F899" t="s">
        <v>11</v>
      </c>
      <c r="H899">
        <v>21</v>
      </c>
      <c r="I899">
        <f t="shared" ref="I899:I962" si="28">IF(A899&lt;&gt;"",HOUR(A899),"")</f>
        <v>16</v>
      </c>
      <c r="J899">
        <f t="shared" ref="J899:J962" si="29">IF(A899&lt;&gt;"",WEEKDAY(A899),"")</f>
        <v>6</v>
      </c>
    </row>
    <row r="900" spans="1:10" x14ac:dyDescent="0.5">
      <c r="A900" s="1">
        <v>43245.701388888891</v>
      </c>
      <c r="B900" s="1">
        <v>43245.711111111108</v>
      </c>
      <c r="C900" t="s">
        <v>49</v>
      </c>
      <c r="D900" t="s">
        <v>50</v>
      </c>
      <c r="E900" t="s">
        <v>222</v>
      </c>
      <c r="F900" t="s">
        <v>11</v>
      </c>
      <c r="H900">
        <v>14</v>
      </c>
      <c r="I900">
        <f t="shared" si="28"/>
        <v>16</v>
      </c>
      <c r="J900">
        <f t="shared" si="29"/>
        <v>6</v>
      </c>
    </row>
    <row r="901" spans="1:10" x14ac:dyDescent="0.5">
      <c r="A901" s="1">
        <v>43245.701388888891</v>
      </c>
      <c r="B901" s="1">
        <v>43245.729861111111</v>
      </c>
      <c r="C901" t="s">
        <v>140</v>
      </c>
      <c r="D901" t="s">
        <v>141</v>
      </c>
      <c r="E901" t="s">
        <v>223</v>
      </c>
      <c r="F901" t="s">
        <v>11</v>
      </c>
      <c r="H901">
        <v>41</v>
      </c>
      <c r="I901">
        <f t="shared" si="28"/>
        <v>16</v>
      </c>
      <c r="J901">
        <f t="shared" si="29"/>
        <v>6</v>
      </c>
    </row>
    <row r="902" spans="1:10" x14ac:dyDescent="0.5">
      <c r="A902" s="1">
        <v>43245.704861111109</v>
      </c>
      <c r="B902" s="1">
        <v>43245.704861111109</v>
      </c>
      <c r="C902" t="s">
        <v>131</v>
      </c>
      <c r="D902" t="s">
        <v>28</v>
      </c>
      <c r="E902" t="s">
        <v>225</v>
      </c>
      <c r="F902" t="s">
        <v>11</v>
      </c>
      <c r="H902">
        <v>0</v>
      </c>
      <c r="I902">
        <f t="shared" si="28"/>
        <v>16</v>
      </c>
      <c r="J902">
        <f t="shared" si="29"/>
        <v>6</v>
      </c>
    </row>
    <row r="903" spans="1:10" x14ac:dyDescent="0.5">
      <c r="A903" s="1">
        <v>43245.704861111109</v>
      </c>
      <c r="B903" s="1">
        <v>43245.706944444442</v>
      </c>
      <c r="C903" t="s">
        <v>78</v>
      </c>
      <c r="D903" t="s">
        <v>44</v>
      </c>
      <c r="E903" t="s">
        <v>224</v>
      </c>
      <c r="F903" t="s">
        <v>11</v>
      </c>
      <c r="H903">
        <v>3</v>
      </c>
      <c r="I903">
        <f t="shared" si="28"/>
        <v>16</v>
      </c>
      <c r="J903">
        <f t="shared" si="29"/>
        <v>6</v>
      </c>
    </row>
    <row r="904" spans="1:10" x14ac:dyDescent="0.5">
      <c r="A904" s="1">
        <v>43245.704861111109</v>
      </c>
      <c r="B904" s="1">
        <v>43245.751388888886</v>
      </c>
      <c r="C904" t="s">
        <v>131</v>
      </c>
      <c r="D904" t="s">
        <v>44</v>
      </c>
      <c r="E904" t="s">
        <v>248</v>
      </c>
      <c r="F904" t="s">
        <v>11</v>
      </c>
      <c r="H904">
        <v>67</v>
      </c>
      <c r="I904">
        <f t="shared" si="28"/>
        <v>16</v>
      </c>
      <c r="J904">
        <f t="shared" si="29"/>
        <v>6</v>
      </c>
    </row>
    <row r="905" spans="1:10" x14ac:dyDescent="0.5">
      <c r="A905" s="1">
        <v>43245.708333333336</v>
      </c>
      <c r="B905" s="1">
        <v>43245.722916666666</v>
      </c>
      <c r="C905" t="s">
        <v>65</v>
      </c>
      <c r="D905" t="s">
        <v>44</v>
      </c>
      <c r="E905" t="s">
        <v>226</v>
      </c>
      <c r="F905" t="s">
        <v>11</v>
      </c>
      <c r="H905">
        <v>21</v>
      </c>
      <c r="I905">
        <f t="shared" si="28"/>
        <v>17</v>
      </c>
      <c r="J905">
        <f t="shared" si="29"/>
        <v>6</v>
      </c>
    </row>
    <row r="906" spans="1:10" x14ac:dyDescent="0.5">
      <c r="A906" s="1">
        <v>43245.711805555555</v>
      </c>
      <c r="B906" s="1">
        <v>43245.700694444444</v>
      </c>
      <c r="C906" t="s">
        <v>27</v>
      </c>
      <c r="D906" t="s">
        <v>28</v>
      </c>
      <c r="E906" t="s">
        <v>229</v>
      </c>
      <c r="F906" t="s">
        <v>11</v>
      </c>
      <c r="H906">
        <v>-16</v>
      </c>
      <c r="I906">
        <f t="shared" si="28"/>
        <v>17</v>
      </c>
      <c r="J906">
        <f t="shared" si="29"/>
        <v>6</v>
      </c>
    </row>
    <row r="907" spans="1:10" x14ac:dyDescent="0.5">
      <c r="A907" s="1">
        <v>43245.715277777781</v>
      </c>
      <c r="B907" s="1">
        <v>43245.717361111114</v>
      </c>
      <c r="C907" t="s">
        <v>85</v>
      </c>
      <c r="D907" t="s">
        <v>101</v>
      </c>
      <c r="E907" t="s">
        <v>231</v>
      </c>
      <c r="F907" t="s">
        <v>11</v>
      </c>
      <c r="H907">
        <v>3</v>
      </c>
      <c r="I907">
        <f t="shared" si="28"/>
        <v>17</v>
      </c>
      <c r="J907">
        <f t="shared" si="29"/>
        <v>6</v>
      </c>
    </row>
    <row r="908" spans="1:10" x14ac:dyDescent="0.5">
      <c r="A908" s="1">
        <v>43245.715277777781</v>
      </c>
      <c r="B908" s="1">
        <v>43245.719444444447</v>
      </c>
      <c r="C908" t="s">
        <v>43</v>
      </c>
      <c r="D908" t="s">
        <v>44</v>
      </c>
      <c r="E908" t="s">
        <v>241</v>
      </c>
      <c r="F908" t="s">
        <v>11</v>
      </c>
      <c r="H908">
        <v>6</v>
      </c>
      <c r="I908">
        <f t="shared" si="28"/>
        <v>17</v>
      </c>
      <c r="J908">
        <f t="shared" si="29"/>
        <v>6</v>
      </c>
    </row>
    <row r="909" spans="1:10" x14ac:dyDescent="0.5">
      <c r="A909" s="1">
        <v>43245.71875</v>
      </c>
      <c r="B909" s="1">
        <v>43245.713194444441</v>
      </c>
      <c r="C909" t="s">
        <v>233</v>
      </c>
      <c r="D909" t="s">
        <v>28</v>
      </c>
      <c r="E909" t="s">
        <v>234</v>
      </c>
      <c r="F909" t="s">
        <v>11</v>
      </c>
      <c r="H909">
        <v>-8</v>
      </c>
      <c r="I909">
        <f t="shared" si="28"/>
        <v>17</v>
      </c>
      <c r="J909">
        <f t="shared" si="29"/>
        <v>6</v>
      </c>
    </row>
    <row r="910" spans="1:10" x14ac:dyDescent="0.5">
      <c r="A910" s="1">
        <v>43245.71875</v>
      </c>
      <c r="B910" s="1">
        <v>43245.714583333334</v>
      </c>
      <c r="C910" t="s">
        <v>40</v>
      </c>
      <c r="D910" t="s">
        <v>41</v>
      </c>
      <c r="E910" t="s">
        <v>232</v>
      </c>
      <c r="F910" t="s">
        <v>11</v>
      </c>
      <c r="H910">
        <v>-6</v>
      </c>
      <c r="I910">
        <f t="shared" si="28"/>
        <v>17</v>
      </c>
      <c r="J910">
        <f t="shared" si="29"/>
        <v>6</v>
      </c>
    </row>
    <row r="911" spans="1:10" x14ac:dyDescent="0.5">
      <c r="A911" s="1">
        <v>43245.71875</v>
      </c>
      <c r="B911" s="1">
        <v>43245.75277777778</v>
      </c>
      <c r="C911" t="s">
        <v>46</v>
      </c>
      <c r="D911" t="s">
        <v>47</v>
      </c>
      <c r="E911" t="s">
        <v>230</v>
      </c>
      <c r="F911" t="s">
        <v>11</v>
      </c>
      <c r="H911">
        <v>49</v>
      </c>
      <c r="I911">
        <f t="shared" si="28"/>
        <v>17</v>
      </c>
      <c r="J911">
        <f t="shared" si="29"/>
        <v>6</v>
      </c>
    </row>
    <row r="912" spans="1:10" x14ac:dyDescent="0.5">
      <c r="A912" s="1">
        <v>43245.722222222219</v>
      </c>
      <c r="B912" s="1">
        <v>43245.725694444445</v>
      </c>
      <c r="C912" t="s">
        <v>135</v>
      </c>
      <c r="D912" t="s">
        <v>136</v>
      </c>
      <c r="E912" t="s">
        <v>137</v>
      </c>
      <c r="F912" t="s">
        <v>11</v>
      </c>
      <c r="H912">
        <v>5</v>
      </c>
      <c r="I912">
        <f t="shared" si="28"/>
        <v>17</v>
      </c>
      <c r="J912">
        <f t="shared" si="29"/>
        <v>6</v>
      </c>
    </row>
    <row r="913" spans="1:10" x14ac:dyDescent="0.5">
      <c r="A913" s="1">
        <v>43245.729166666664</v>
      </c>
      <c r="B913" s="1">
        <v>43245.724999999999</v>
      </c>
      <c r="C913" t="s">
        <v>93</v>
      </c>
      <c r="D913" t="s">
        <v>94</v>
      </c>
      <c r="E913" t="s">
        <v>237</v>
      </c>
      <c r="F913" t="s">
        <v>11</v>
      </c>
      <c r="H913">
        <v>-6</v>
      </c>
      <c r="I913">
        <f t="shared" si="28"/>
        <v>17</v>
      </c>
      <c r="J913">
        <f t="shared" si="29"/>
        <v>6</v>
      </c>
    </row>
    <row r="914" spans="1:10" x14ac:dyDescent="0.5">
      <c r="A914" s="1">
        <v>43245.729166666664</v>
      </c>
      <c r="B914" s="1">
        <v>43245.73333333333</v>
      </c>
      <c r="C914" t="s">
        <v>131</v>
      </c>
      <c r="D914" t="s">
        <v>133</v>
      </c>
      <c r="E914" t="s">
        <v>239</v>
      </c>
      <c r="F914" t="s">
        <v>11</v>
      </c>
      <c r="H914">
        <v>6</v>
      </c>
      <c r="I914">
        <f t="shared" si="28"/>
        <v>17</v>
      </c>
      <c r="J914">
        <f t="shared" si="29"/>
        <v>6</v>
      </c>
    </row>
    <row r="915" spans="1:10" x14ac:dyDescent="0.5">
      <c r="A915" s="1">
        <v>43245.736111111109</v>
      </c>
      <c r="B915" s="1">
        <v>43245.742361111108</v>
      </c>
      <c r="C915" t="s">
        <v>73</v>
      </c>
      <c r="D915" t="s">
        <v>44</v>
      </c>
      <c r="E915" t="s">
        <v>238</v>
      </c>
      <c r="F915" t="s">
        <v>11</v>
      </c>
      <c r="H915">
        <v>9</v>
      </c>
      <c r="I915">
        <f t="shared" si="28"/>
        <v>17</v>
      </c>
      <c r="J915">
        <f t="shared" si="29"/>
        <v>6</v>
      </c>
    </row>
    <row r="916" spans="1:10" x14ac:dyDescent="0.5">
      <c r="A916" s="1">
        <v>43245.739583333336</v>
      </c>
      <c r="B916" s="1">
        <v>43245.734722222223</v>
      </c>
      <c r="C916" t="s">
        <v>57</v>
      </c>
      <c r="D916" t="s">
        <v>28</v>
      </c>
      <c r="E916" t="s">
        <v>240</v>
      </c>
      <c r="F916" t="s">
        <v>11</v>
      </c>
      <c r="H916">
        <v>-7</v>
      </c>
      <c r="I916">
        <f t="shared" si="28"/>
        <v>17</v>
      </c>
      <c r="J916">
        <f t="shared" si="29"/>
        <v>6</v>
      </c>
    </row>
    <row r="917" spans="1:10" x14ac:dyDescent="0.5">
      <c r="A917" s="1">
        <v>43245.739583333336</v>
      </c>
      <c r="B917" s="1">
        <v>43245.789583333331</v>
      </c>
      <c r="C917" t="s">
        <v>32</v>
      </c>
      <c r="D917" t="s">
        <v>54</v>
      </c>
      <c r="E917" t="s">
        <v>242</v>
      </c>
      <c r="F917" t="s">
        <v>11</v>
      </c>
      <c r="H917">
        <v>72</v>
      </c>
      <c r="I917">
        <f t="shared" si="28"/>
        <v>17</v>
      </c>
      <c r="J917">
        <f t="shared" si="29"/>
        <v>6</v>
      </c>
    </row>
    <row r="918" spans="1:10" x14ac:dyDescent="0.5">
      <c r="A918" s="1">
        <v>43245.743055555555</v>
      </c>
      <c r="B918" s="1">
        <v>43245.738888888889</v>
      </c>
      <c r="C918" t="s">
        <v>111</v>
      </c>
      <c r="D918" t="s">
        <v>113</v>
      </c>
      <c r="E918" t="s">
        <v>272</v>
      </c>
      <c r="F918" t="s">
        <v>11</v>
      </c>
      <c r="H918">
        <v>-6</v>
      </c>
      <c r="I918">
        <f t="shared" si="28"/>
        <v>17</v>
      </c>
      <c r="J918">
        <f t="shared" si="29"/>
        <v>6</v>
      </c>
    </row>
    <row r="919" spans="1:10" x14ac:dyDescent="0.5">
      <c r="A919" s="1">
        <v>43245.746527777781</v>
      </c>
      <c r="B919" s="1">
        <v>43245.747916666667</v>
      </c>
      <c r="C919" t="s">
        <v>425</v>
      </c>
      <c r="D919" t="s">
        <v>28</v>
      </c>
      <c r="E919" t="s">
        <v>426</v>
      </c>
      <c r="F919" t="s">
        <v>11</v>
      </c>
      <c r="H919">
        <v>2</v>
      </c>
      <c r="I919">
        <f t="shared" si="28"/>
        <v>17</v>
      </c>
      <c r="J919">
        <f t="shared" si="29"/>
        <v>6</v>
      </c>
    </row>
    <row r="920" spans="1:10" x14ac:dyDescent="0.5">
      <c r="A920" s="1">
        <v>43245.75</v>
      </c>
      <c r="B920" s="1">
        <v>43245.76458333333</v>
      </c>
      <c r="C920" t="s">
        <v>65</v>
      </c>
      <c r="D920" t="s">
        <v>66</v>
      </c>
      <c r="E920" t="s">
        <v>246</v>
      </c>
      <c r="F920" t="s">
        <v>11</v>
      </c>
      <c r="H920">
        <v>21</v>
      </c>
      <c r="I920">
        <f t="shared" si="28"/>
        <v>18</v>
      </c>
      <c r="J920">
        <f t="shared" si="29"/>
        <v>6</v>
      </c>
    </row>
    <row r="921" spans="1:10" x14ac:dyDescent="0.5">
      <c r="A921" s="1">
        <v>43245.75</v>
      </c>
      <c r="B921" s="1">
        <v>43245.769444444442</v>
      </c>
      <c r="C921" t="s">
        <v>249</v>
      </c>
      <c r="D921" t="s">
        <v>28</v>
      </c>
      <c r="E921" t="s">
        <v>250</v>
      </c>
      <c r="F921" t="s">
        <v>11</v>
      </c>
      <c r="H921">
        <v>28</v>
      </c>
      <c r="I921">
        <f t="shared" si="28"/>
        <v>18</v>
      </c>
      <c r="J921">
        <f t="shared" si="29"/>
        <v>6</v>
      </c>
    </row>
    <row r="922" spans="1:10" x14ac:dyDescent="0.5">
      <c r="A922" s="1">
        <v>43245.75</v>
      </c>
      <c r="B922" s="1">
        <v>43245.810416666667</v>
      </c>
      <c r="C922" t="s">
        <v>46</v>
      </c>
      <c r="D922" t="s">
        <v>47</v>
      </c>
      <c r="E922" t="s">
        <v>251</v>
      </c>
      <c r="F922" t="s">
        <v>11</v>
      </c>
      <c r="H922">
        <v>87</v>
      </c>
      <c r="I922">
        <f t="shared" si="28"/>
        <v>18</v>
      </c>
      <c r="J922">
        <f t="shared" si="29"/>
        <v>6</v>
      </c>
    </row>
    <row r="923" spans="1:10" x14ac:dyDescent="0.5">
      <c r="A923" s="1">
        <v>43245.756944444445</v>
      </c>
      <c r="B923" s="1">
        <v>43245.757638888892</v>
      </c>
      <c r="C923" t="s">
        <v>253</v>
      </c>
      <c r="D923" t="s">
        <v>254</v>
      </c>
      <c r="E923" t="s">
        <v>255</v>
      </c>
      <c r="F923" t="s">
        <v>11</v>
      </c>
      <c r="H923">
        <v>1</v>
      </c>
      <c r="I923">
        <f t="shared" si="28"/>
        <v>18</v>
      </c>
      <c r="J923">
        <f t="shared" si="29"/>
        <v>6</v>
      </c>
    </row>
    <row r="924" spans="1:10" x14ac:dyDescent="0.5">
      <c r="A924" s="1">
        <v>43245.756944444445</v>
      </c>
      <c r="B924" s="1">
        <v>43245.785416666666</v>
      </c>
      <c r="C924" t="s">
        <v>15</v>
      </c>
      <c r="D924" t="s">
        <v>16</v>
      </c>
      <c r="E924" t="s">
        <v>252</v>
      </c>
      <c r="F924" t="s">
        <v>11</v>
      </c>
      <c r="H924">
        <v>41</v>
      </c>
      <c r="I924">
        <f t="shared" si="28"/>
        <v>18</v>
      </c>
      <c r="J924">
        <f t="shared" si="29"/>
        <v>6</v>
      </c>
    </row>
    <row r="925" spans="1:10" x14ac:dyDescent="0.5">
      <c r="A925" s="1">
        <v>43245.760416666664</v>
      </c>
      <c r="B925" s="1">
        <v>43245.761111111111</v>
      </c>
      <c r="C925" t="s">
        <v>194</v>
      </c>
      <c r="D925" t="s">
        <v>28</v>
      </c>
      <c r="E925" t="s">
        <v>377</v>
      </c>
      <c r="F925" t="s">
        <v>11</v>
      </c>
      <c r="H925">
        <v>1</v>
      </c>
      <c r="I925">
        <f t="shared" si="28"/>
        <v>18</v>
      </c>
      <c r="J925">
        <f t="shared" si="29"/>
        <v>6</v>
      </c>
    </row>
    <row r="926" spans="1:10" x14ac:dyDescent="0.5">
      <c r="A926" s="1">
        <v>43245.760416666664</v>
      </c>
      <c r="B926" s="1">
        <v>43245.767361111109</v>
      </c>
      <c r="C926" t="s">
        <v>178</v>
      </c>
      <c r="D926" t="s">
        <v>28</v>
      </c>
      <c r="E926" t="s">
        <v>179</v>
      </c>
      <c r="F926" t="s">
        <v>11</v>
      </c>
      <c r="H926">
        <v>10</v>
      </c>
      <c r="I926">
        <f t="shared" si="28"/>
        <v>18</v>
      </c>
      <c r="J926">
        <f t="shared" si="29"/>
        <v>6</v>
      </c>
    </row>
    <row r="927" spans="1:10" x14ac:dyDescent="0.5">
      <c r="A927" s="1">
        <v>43245.760416666664</v>
      </c>
      <c r="B927" s="1">
        <v>43245.79583333333</v>
      </c>
      <c r="C927" t="s">
        <v>127</v>
      </c>
      <c r="D927" t="s">
        <v>28</v>
      </c>
      <c r="E927" t="s">
        <v>258</v>
      </c>
      <c r="F927" t="s">
        <v>11</v>
      </c>
      <c r="H927">
        <v>51</v>
      </c>
      <c r="I927">
        <f t="shared" si="28"/>
        <v>18</v>
      </c>
      <c r="J927">
        <f t="shared" si="29"/>
        <v>6</v>
      </c>
    </row>
    <row r="928" spans="1:10" x14ac:dyDescent="0.5">
      <c r="A928" s="1">
        <v>43245.760416666664</v>
      </c>
      <c r="B928" s="1">
        <v>43245.811111111114</v>
      </c>
      <c r="C928" t="s">
        <v>256</v>
      </c>
      <c r="D928" t="s">
        <v>44</v>
      </c>
      <c r="E928" t="s">
        <v>257</v>
      </c>
      <c r="F928" t="s">
        <v>11</v>
      </c>
      <c r="H928">
        <v>73</v>
      </c>
      <c r="I928">
        <f t="shared" si="28"/>
        <v>18</v>
      </c>
      <c r="J928">
        <f t="shared" si="29"/>
        <v>6</v>
      </c>
    </row>
    <row r="929" spans="1:10" x14ac:dyDescent="0.5">
      <c r="A929" s="1">
        <v>43245.767361111109</v>
      </c>
      <c r="B929" s="1">
        <v>43245.768055555556</v>
      </c>
      <c r="C929" t="s">
        <v>90</v>
      </c>
      <c r="D929" t="s">
        <v>44</v>
      </c>
      <c r="E929" t="s">
        <v>259</v>
      </c>
      <c r="F929" t="s">
        <v>11</v>
      </c>
      <c r="H929">
        <v>1</v>
      </c>
      <c r="I929">
        <f t="shared" si="28"/>
        <v>18</v>
      </c>
      <c r="J929">
        <f t="shared" si="29"/>
        <v>6</v>
      </c>
    </row>
    <row r="930" spans="1:10" x14ac:dyDescent="0.5">
      <c r="A930" s="1">
        <v>43245.774305555555</v>
      </c>
      <c r="B930" s="1">
        <v>43245.770833333336</v>
      </c>
      <c r="C930" t="s">
        <v>43</v>
      </c>
      <c r="D930" t="s">
        <v>44</v>
      </c>
      <c r="E930" t="s">
        <v>260</v>
      </c>
      <c r="F930" t="s">
        <v>11</v>
      </c>
      <c r="H930">
        <v>-5</v>
      </c>
      <c r="I930">
        <f t="shared" si="28"/>
        <v>18</v>
      </c>
      <c r="J930">
        <f t="shared" si="29"/>
        <v>6</v>
      </c>
    </row>
    <row r="931" spans="1:10" x14ac:dyDescent="0.5">
      <c r="A931" s="1">
        <v>43245.774305555555</v>
      </c>
      <c r="B931" s="1">
        <v>43245.772222222222</v>
      </c>
      <c r="C931" t="s">
        <v>15</v>
      </c>
      <c r="D931" t="s">
        <v>28</v>
      </c>
      <c r="E931" t="s">
        <v>261</v>
      </c>
      <c r="F931" t="s">
        <v>11</v>
      </c>
      <c r="H931">
        <v>-3</v>
      </c>
      <c r="I931">
        <f t="shared" si="28"/>
        <v>18</v>
      </c>
      <c r="J931">
        <f t="shared" si="29"/>
        <v>6</v>
      </c>
    </row>
    <row r="932" spans="1:10" x14ac:dyDescent="0.5">
      <c r="A932" s="1">
        <v>43245.774305555555</v>
      </c>
      <c r="B932" s="1">
        <v>43245.775694444441</v>
      </c>
      <c r="C932" t="s">
        <v>365</v>
      </c>
      <c r="D932" t="s">
        <v>91</v>
      </c>
      <c r="E932" t="s">
        <v>427</v>
      </c>
      <c r="F932" t="s">
        <v>11</v>
      </c>
      <c r="H932">
        <v>2</v>
      </c>
      <c r="I932">
        <f t="shared" si="28"/>
        <v>18</v>
      </c>
      <c r="J932">
        <f t="shared" si="29"/>
        <v>6</v>
      </c>
    </row>
    <row r="933" spans="1:10" x14ac:dyDescent="0.5">
      <c r="A933" s="1">
        <v>43245.777777777781</v>
      </c>
      <c r="B933" s="1">
        <v>43245.776388888888</v>
      </c>
      <c r="C933" t="s">
        <v>37</v>
      </c>
      <c r="D933" t="s">
        <v>38</v>
      </c>
      <c r="E933" t="s">
        <v>262</v>
      </c>
      <c r="F933" t="s">
        <v>11</v>
      </c>
      <c r="H933">
        <v>-2</v>
      </c>
      <c r="I933">
        <f t="shared" si="28"/>
        <v>18</v>
      </c>
      <c r="J933">
        <f t="shared" si="29"/>
        <v>6</v>
      </c>
    </row>
    <row r="934" spans="1:10" x14ac:dyDescent="0.5">
      <c r="A934" s="1">
        <v>43245.777777777781</v>
      </c>
      <c r="B934" s="1">
        <v>43245.790277777778</v>
      </c>
      <c r="C934" t="s">
        <v>32</v>
      </c>
      <c r="D934" t="s">
        <v>28</v>
      </c>
      <c r="E934" t="s">
        <v>381</v>
      </c>
      <c r="F934" t="s">
        <v>11</v>
      </c>
      <c r="H934">
        <v>18</v>
      </c>
      <c r="I934">
        <f t="shared" si="28"/>
        <v>18</v>
      </c>
      <c r="J934">
        <f t="shared" si="29"/>
        <v>6</v>
      </c>
    </row>
    <row r="935" spans="1:10" x14ac:dyDescent="0.5">
      <c r="A935" s="1">
        <v>43245.777777777781</v>
      </c>
      <c r="B935" s="1">
        <v>43245.848611111112</v>
      </c>
      <c r="C935" t="s">
        <v>159</v>
      </c>
      <c r="D935" t="s">
        <v>28</v>
      </c>
      <c r="E935" t="s">
        <v>309</v>
      </c>
      <c r="F935" t="s">
        <v>11</v>
      </c>
      <c r="H935">
        <v>102</v>
      </c>
      <c r="I935">
        <f t="shared" si="28"/>
        <v>18</v>
      </c>
      <c r="J935">
        <f t="shared" si="29"/>
        <v>6</v>
      </c>
    </row>
    <row r="936" spans="1:10" x14ac:dyDescent="0.5">
      <c r="A936" s="1">
        <v>43245.784722222219</v>
      </c>
      <c r="B936" s="1">
        <v>43245.802777777775</v>
      </c>
      <c r="C936" t="s">
        <v>46</v>
      </c>
      <c r="D936" t="s">
        <v>47</v>
      </c>
      <c r="E936" t="s">
        <v>263</v>
      </c>
      <c r="F936" t="s">
        <v>11</v>
      </c>
      <c r="H936">
        <v>26</v>
      </c>
      <c r="I936">
        <f t="shared" si="28"/>
        <v>18</v>
      </c>
      <c r="J936">
        <f t="shared" si="29"/>
        <v>6</v>
      </c>
    </row>
    <row r="937" spans="1:10" x14ac:dyDescent="0.5">
      <c r="A937" s="1">
        <v>43245.784722222219</v>
      </c>
      <c r="B937" s="1">
        <v>43245.813888888886</v>
      </c>
      <c r="C937" t="s">
        <v>37</v>
      </c>
      <c r="D937" t="s">
        <v>28</v>
      </c>
      <c r="E937" t="s">
        <v>264</v>
      </c>
      <c r="F937" t="s">
        <v>11</v>
      </c>
      <c r="H937">
        <v>42</v>
      </c>
      <c r="I937">
        <f t="shared" si="28"/>
        <v>18</v>
      </c>
      <c r="J937">
        <f t="shared" si="29"/>
        <v>6</v>
      </c>
    </row>
    <row r="938" spans="1:10" x14ac:dyDescent="0.5">
      <c r="A938" s="1">
        <v>43245.788194444445</v>
      </c>
      <c r="B938" s="1">
        <v>43245.799305555556</v>
      </c>
      <c r="C938" t="s">
        <v>75</v>
      </c>
      <c r="D938" t="s">
        <v>76</v>
      </c>
      <c r="E938" t="s">
        <v>265</v>
      </c>
      <c r="F938" t="s">
        <v>11</v>
      </c>
      <c r="H938">
        <v>16</v>
      </c>
      <c r="I938">
        <f t="shared" si="28"/>
        <v>18</v>
      </c>
      <c r="J938">
        <f t="shared" si="29"/>
        <v>6</v>
      </c>
    </row>
    <row r="939" spans="1:10" x14ac:dyDescent="0.5">
      <c r="A939" s="1">
        <v>43245.795138888891</v>
      </c>
      <c r="B939" s="1">
        <v>43245.792361111111</v>
      </c>
      <c r="C939" t="s">
        <v>149</v>
      </c>
      <c r="D939" t="s">
        <v>28</v>
      </c>
      <c r="E939" t="s">
        <v>428</v>
      </c>
      <c r="F939" t="s">
        <v>11</v>
      </c>
      <c r="H939">
        <v>-4</v>
      </c>
      <c r="I939">
        <f t="shared" si="28"/>
        <v>19</v>
      </c>
      <c r="J939">
        <f t="shared" si="29"/>
        <v>6</v>
      </c>
    </row>
    <row r="940" spans="1:10" x14ac:dyDescent="0.5">
      <c r="A940" s="1">
        <v>43245.795138888891</v>
      </c>
      <c r="B940" s="1">
        <v>43245.813194444447</v>
      </c>
      <c r="C940" t="s">
        <v>59</v>
      </c>
      <c r="D940" t="s">
        <v>28</v>
      </c>
      <c r="E940" t="s">
        <v>266</v>
      </c>
      <c r="F940" t="s">
        <v>11</v>
      </c>
      <c r="H940">
        <v>26</v>
      </c>
      <c r="I940">
        <f t="shared" si="28"/>
        <v>19</v>
      </c>
      <c r="J940">
        <f t="shared" si="29"/>
        <v>6</v>
      </c>
    </row>
    <row r="941" spans="1:10" x14ac:dyDescent="0.5">
      <c r="A941" s="1">
        <v>43245.805555555555</v>
      </c>
      <c r="B941" s="1">
        <v>43245.831250000003</v>
      </c>
      <c r="C941" t="s">
        <v>73</v>
      </c>
      <c r="D941" t="s">
        <v>133</v>
      </c>
      <c r="E941" t="s">
        <v>271</v>
      </c>
      <c r="F941" t="s">
        <v>11</v>
      </c>
      <c r="H941">
        <v>37</v>
      </c>
      <c r="I941">
        <f t="shared" si="28"/>
        <v>19</v>
      </c>
      <c r="J941">
        <f t="shared" si="29"/>
        <v>6</v>
      </c>
    </row>
    <row r="942" spans="1:10" x14ac:dyDescent="0.5">
      <c r="A942" s="1">
        <v>43245.805555555555</v>
      </c>
      <c r="B942" s="1">
        <v>43245.845833333333</v>
      </c>
      <c r="C942" t="s">
        <v>49</v>
      </c>
      <c r="D942" t="s">
        <v>50</v>
      </c>
      <c r="E942" t="s">
        <v>270</v>
      </c>
      <c r="F942" t="s">
        <v>11</v>
      </c>
      <c r="H942">
        <v>58</v>
      </c>
      <c r="I942">
        <f t="shared" si="28"/>
        <v>19</v>
      </c>
      <c r="J942">
        <f t="shared" si="29"/>
        <v>6</v>
      </c>
    </row>
    <row r="943" spans="1:10" x14ac:dyDescent="0.5">
      <c r="A943" s="1">
        <v>43245.815972222219</v>
      </c>
      <c r="B943" s="1">
        <v>43245.823611111111</v>
      </c>
      <c r="C943" t="s">
        <v>87</v>
      </c>
      <c r="D943" t="s">
        <v>88</v>
      </c>
      <c r="E943" t="s">
        <v>275</v>
      </c>
      <c r="F943" t="s">
        <v>11</v>
      </c>
      <c r="H943">
        <v>11</v>
      </c>
      <c r="I943">
        <f t="shared" si="28"/>
        <v>19</v>
      </c>
      <c r="J943">
        <f t="shared" si="29"/>
        <v>6</v>
      </c>
    </row>
    <row r="944" spans="1:10" x14ac:dyDescent="0.5">
      <c r="A944" s="1">
        <v>43245.815972222219</v>
      </c>
      <c r="B944" s="1">
        <v>43245.82916666667</v>
      </c>
      <c r="C944" t="s">
        <v>57</v>
      </c>
      <c r="D944" t="s">
        <v>47</v>
      </c>
      <c r="E944" t="s">
        <v>274</v>
      </c>
      <c r="F944" t="s">
        <v>11</v>
      </c>
      <c r="H944">
        <v>19</v>
      </c>
      <c r="I944">
        <f t="shared" si="28"/>
        <v>19</v>
      </c>
      <c r="J944">
        <f t="shared" si="29"/>
        <v>6</v>
      </c>
    </row>
    <row r="945" spans="1:10" x14ac:dyDescent="0.5">
      <c r="A945" s="1">
        <v>43245.815972222219</v>
      </c>
      <c r="B945" s="1">
        <v>43245.836805555555</v>
      </c>
      <c r="C945" t="s">
        <v>61</v>
      </c>
      <c r="D945" t="s">
        <v>28</v>
      </c>
      <c r="E945" t="s">
        <v>273</v>
      </c>
      <c r="F945" t="s">
        <v>11</v>
      </c>
      <c r="H945">
        <v>30</v>
      </c>
      <c r="I945">
        <f t="shared" si="28"/>
        <v>19</v>
      </c>
      <c r="J945">
        <f t="shared" si="29"/>
        <v>6</v>
      </c>
    </row>
    <row r="946" spans="1:10" x14ac:dyDescent="0.5">
      <c r="A946" s="1">
        <v>43245.819444444445</v>
      </c>
      <c r="B946" s="1">
        <v>43245.82708333333</v>
      </c>
      <c r="C946" t="s">
        <v>202</v>
      </c>
      <c r="D946" t="s">
        <v>203</v>
      </c>
      <c r="E946" t="s">
        <v>276</v>
      </c>
      <c r="F946" t="s">
        <v>11</v>
      </c>
      <c r="H946">
        <v>11</v>
      </c>
      <c r="I946">
        <f t="shared" si="28"/>
        <v>19</v>
      </c>
      <c r="J946">
        <f t="shared" si="29"/>
        <v>6</v>
      </c>
    </row>
    <row r="947" spans="1:10" x14ac:dyDescent="0.5">
      <c r="A947" s="1">
        <v>43245.819444444445</v>
      </c>
      <c r="B947" s="1">
        <v>43245.833333333336</v>
      </c>
      <c r="C947" t="s">
        <v>40</v>
      </c>
      <c r="D947" t="s">
        <v>41</v>
      </c>
      <c r="E947" t="s">
        <v>277</v>
      </c>
      <c r="F947" t="s">
        <v>11</v>
      </c>
      <c r="H947">
        <v>20</v>
      </c>
      <c r="I947">
        <f t="shared" si="28"/>
        <v>19</v>
      </c>
      <c r="J947">
        <f t="shared" si="29"/>
        <v>6</v>
      </c>
    </row>
    <row r="948" spans="1:10" x14ac:dyDescent="0.5">
      <c r="A948" s="1">
        <v>43245.826388888891</v>
      </c>
      <c r="B948" s="1">
        <v>43245.809027777781</v>
      </c>
      <c r="C948" t="s">
        <v>156</v>
      </c>
      <c r="D948" t="s">
        <v>157</v>
      </c>
      <c r="E948" t="s">
        <v>278</v>
      </c>
      <c r="F948" t="s">
        <v>11</v>
      </c>
      <c r="H948">
        <v>-25</v>
      </c>
      <c r="I948">
        <f t="shared" si="28"/>
        <v>19</v>
      </c>
      <c r="J948">
        <f t="shared" si="29"/>
        <v>6</v>
      </c>
    </row>
    <row r="949" spans="1:10" x14ac:dyDescent="0.5">
      <c r="A949" s="1">
        <v>43245.829861111109</v>
      </c>
      <c r="C949" t="s">
        <v>65</v>
      </c>
      <c r="D949" t="s">
        <v>44</v>
      </c>
      <c r="E949" t="s">
        <v>279</v>
      </c>
      <c r="F949" t="s">
        <v>21</v>
      </c>
      <c r="I949">
        <f t="shared" si="28"/>
        <v>19</v>
      </c>
      <c r="J949">
        <f t="shared" si="29"/>
        <v>6</v>
      </c>
    </row>
    <row r="950" spans="1:10" x14ac:dyDescent="0.5">
      <c r="A950" s="1">
        <v>43245.84375</v>
      </c>
      <c r="B950" s="1">
        <v>43245.85833333333</v>
      </c>
      <c r="C950" t="s">
        <v>37</v>
      </c>
      <c r="D950" t="s">
        <v>28</v>
      </c>
      <c r="E950" t="s">
        <v>429</v>
      </c>
      <c r="F950" t="s">
        <v>11</v>
      </c>
      <c r="H950">
        <v>21</v>
      </c>
      <c r="I950">
        <f t="shared" si="28"/>
        <v>20</v>
      </c>
      <c r="J950">
        <f t="shared" si="29"/>
        <v>6</v>
      </c>
    </row>
    <row r="951" spans="1:10" x14ac:dyDescent="0.5">
      <c r="A951" s="1">
        <v>43245.84375</v>
      </c>
      <c r="B951" s="1">
        <v>43245.861805555556</v>
      </c>
      <c r="C951" t="s">
        <v>78</v>
      </c>
      <c r="D951" t="s">
        <v>66</v>
      </c>
      <c r="E951" t="s">
        <v>280</v>
      </c>
      <c r="F951" t="s">
        <v>11</v>
      </c>
      <c r="H951">
        <v>26</v>
      </c>
      <c r="I951">
        <f t="shared" si="28"/>
        <v>20</v>
      </c>
      <c r="J951">
        <f t="shared" si="29"/>
        <v>6</v>
      </c>
    </row>
    <row r="952" spans="1:10" x14ac:dyDescent="0.5">
      <c r="A952" s="1">
        <v>43245.847222222219</v>
      </c>
      <c r="B952" s="1">
        <v>43245.839583333334</v>
      </c>
      <c r="C952" t="s">
        <v>52</v>
      </c>
      <c r="D952" t="s">
        <v>28</v>
      </c>
      <c r="E952" t="s">
        <v>281</v>
      </c>
      <c r="F952" t="s">
        <v>11</v>
      </c>
      <c r="H952">
        <v>-11</v>
      </c>
      <c r="I952">
        <f t="shared" si="28"/>
        <v>20</v>
      </c>
      <c r="J952">
        <f t="shared" si="29"/>
        <v>6</v>
      </c>
    </row>
    <row r="953" spans="1:10" x14ac:dyDescent="0.5">
      <c r="A953" s="1">
        <v>43245.850694444445</v>
      </c>
      <c r="B953" s="1">
        <v>43245.865277777775</v>
      </c>
      <c r="C953" t="s">
        <v>65</v>
      </c>
      <c r="D953" t="s">
        <v>66</v>
      </c>
      <c r="E953" t="s">
        <v>282</v>
      </c>
      <c r="F953" t="s">
        <v>11</v>
      </c>
      <c r="H953">
        <v>21</v>
      </c>
      <c r="I953">
        <f t="shared" si="28"/>
        <v>20</v>
      </c>
      <c r="J953">
        <f t="shared" si="29"/>
        <v>6</v>
      </c>
    </row>
    <row r="954" spans="1:10" x14ac:dyDescent="0.5">
      <c r="A954" s="1">
        <v>43245.857638888891</v>
      </c>
      <c r="B954" s="1">
        <v>43245.867361111108</v>
      </c>
      <c r="C954" t="s">
        <v>15</v>
      </c>
      <c r="D954" t="s">
        <v>16</v>
      </c>
      <c r="E954" t="s">
        <v>284</v>
      </c>
      <c r="F954" t="s">
        <v>11</v>
      </c>
      <c r="H954">
        <v>14</v>
      </c>
      <c r="I954">
        <f t="shared" si="28"/>
        <v>20</v>
      </c>
      <c r="J954">
        <f t="shared" si="29"/>
        <v>6</v>
      </c>
    </row>
    <row r="955" spans="1:10" x14ac:dyDescent="0.5">
      <c r="A955" s="1">
        <v>43245.857638888891</v>
      </c>
      <c r="B955" s="1">
        <v>43245.875</v>
      </c>
      <c r="C955" t="s">
        <v>244</v>
      </c>
      <c r="D955" t="s">
        <v>28</v>
      </c>
      <c r="E955" t="s">
        <v>430</v>
      </c>
      <c r="F955" t="s">
        <v>11</v>
      </c>
      <c r="H955">
        <v>25</v>
      </c>
      <c r="I955">
        <f t="shared" si="28"/>
        <v>20</v>
      </c>
      <c r="J955">
        <f t="shared" si="29"/>
        <v>6</v>
      </c>
    </row>
    <row r="956" spans="1:10" x14ac:dyDescent="0.5">
      <c r="A956" s="1">
        <v>43245.861111111109</v>
      </c>
      <c r="B956" s="1">
        <v>43245.855555555558</v>
      </c>
      <c r="C956" t="s">
        <v>121</v>
      </c>
      <c r="D956" t="s">
        <v>122</v>
      </c>
      <c r="E956" t="s">
        <v>285</v>
      </c>
      <c r="F956" t="s">
        <v>11</v>
      </c>
      <c r="H956">
        <v>-8</v>
      </c>
      <c r="I956">
        <f t="shared" si="28"/>
        <v>20</v>
      </c>
      <c r="J956">
        <f t="shared" si="29"/>
        <v>6</v>
      </c>
    </row>
    <row r="957" spans="1:10" x14ac:dyDescent="0.5">
      <c r="A957" s="1">
        <v>43245.861111111109</v>
      </c>
      <c r="B957" s="1">
        <v>43245.877083333333</v>
      </c>
      <c r="C957" t="s">
        <v>73</v>
      </c>
      <c r="D957" t="s">
        <v>28</v>
      </c>
      <c r="E957" t="s">
        <v>293</v>
      </c>
      <c r="F957" t="s">
        <v>11</v>
      </c>
      <c r="H957">
        <v>23</v>
      </c>
      <c r="I957">
        <f t="shared" si="28"/>
        <v>20</v>
      </c>
      <c r="J957">
        <f t="shared" si="29"/>
        <v>6</v>
      </c>
    </row>
    <row r="958" spans="1:10" x14ac:dyDescent="0.5">
      <c r="A958" s="1">
        <v>43245.864583333336</v>
      </c>
      <c r="B958" s="1">
        <v>43245.885416666664</v>
      </c>
      <c r="C958" t="s">
        <v>288</v>
      </c>
      <c r="D958" t="s">
        <v>28</v>
      </c>
      <c r="E958" t="s">
        <v>289</v>
      </c>
      <c r="F958" t="s">
        <v>11</v>
      </c>
      <c r="H958">
        <v>30</v>
      </c>
      <c r="I958">
        <f t="shared" si="28"/>
        <v>20</v>
      </c>
      <c r="J958">
        <f t="shared" si="29"/>
        <v>6</v>
      </c>
    </row>
    <row r="959" spans="1:10" x14ac:dyDescent="0.5">
      <c r="A959" s="1">
        <v>43245.868055555555</v>
      </c>
      <c r="B959" s="1">
        <v>43245.87222222222</v>
      </c>
      <c r="C959" t="s">
        <v>140</v>
      </c>
      <c r="D959" t="s">
        <v>141</v>
      </c>
      <c r="E959" t="s">
        <v>290</v>
      </c>
      <c r="F959" t="s">
        <v>11</v>
      </c>
      <c r="H959">
        <v>6</v>
      </c>
      <c r="I959">
        <f t="shared" si="28"/>
        <v>20</v>
      </c>
      <c r="J959">
        <f t="shared" si="29"/>
        <v>6</v>
      </c>
    </row>
    <row r="960" spans="1:10" x14ac:dyDescent="0.5">
      <c r="A960" s="1">
        <v>43245.871527777781</v>
      </c>
      <c r="B960" s="1">
        <v>43245.896527777775</v>
      </c>
      <c r="C960" t="s">
        <v>291</v>
      </c>
      <c r="D960" t="s">
        <v>28</v>
      </c>
      <c r="E960" t="s">
        <v>292</v>
      </c>
      <c r="F960" t="s">
        <v>11</v>
      </c>
      <c r="H960">
        <v>36</v>
      </c>
      <c r="I960">
        <f t="shared" si="28"/>
        <v>20</v>
      </c>
      <c r="J960">
        <f t="shared" si="29"/>
        <v>6</v>
      </c>
    </row>
    <row r="961" spans="1:10" x14ac:dyDescent="0.5">
      <c r="A961" s="1">
        <v>43245.875</v>
      </c>
      <c r="B961" s="1">
        <v>43245.879861111112</v>
      </c>
      <c r="C961" t="s">
        <v>61</v>
      </c>
      <c r="D961" t="s">
        <v>28</v>
      </c>
      <c r="E961" t="s">
        <v>295</v>
      </c>
      <c r="F961" t="s">
        <v>11</v>
      </c>
      <c r="H961">
        <v>7</v>
      </c>
      <c r="I961">
        <f t="shared" si="28"/>
        <v>21</v>
      </c>
      <c r="J961">
        <f t="shared" si="29"/>
        <v>6</v>
      </c>
    </row>
    <row r="962" spans="1:10" x14ac:dyDescent="0.5">
      <c r="A962" s="1">
        <v>43245.878472222219</v>
      </c>
      <c r="B962" s="1">
        <v>43245.92083333333</v>
      </c>
      <c r="C962" t="s">
        <v>163</v>
      </c>
      <c r="D962" t="s">
        <v>28</v>
      </c>
      <c r="E962" t="s">
        <v>294</v>
      </c>
      <c r="F962" t="s">
        <v>11</v>
      </c>
      <c r="H962">
        <v>61</v>
      </c>
      <c r="I962">
        <f t="shared" si="28"/>
        <v>21</v>
      </c>
      <c r="J962">
        <f t="shared" si="29"/>
        <v>6</v>
      </c>
    </row>
    <row r="963" spans="1:10" x14ac:dyDescent="0.5">
      <c r="A963" s="1">
        <v>43245.878472222219</v>
      </c>
      <c r="B963" s="1">
        <v>43245.955555555556</v>
      </c>
      <c r="C963" t="s">
        <v>171</v>
      </c>
      <c r="D963" t="s">
        <v>28</v>
      </c>
      <c r="E963" t="s">
        <v>431</v>
      </c>
      <c r="F963" t="s">
        <v>11</v>
      </c>
      <c r="H963">
        <v>111</v>
      </c>
      <c r="I963">
        <f t="shared" ref="I963:I1026" si="30">IF(A963&lt;&gt;"",HOUR(A963),"")</f>
        <v>21</v>
      </c>
      <c r="J963">
        <f t="shared" ref="J963:J1026" si="31">IF(A963&lt;&gt;"",WEEKDAY(A963),"")</f>
        <v>6</v>
      </c>
    </row>
    <row r="964" spans="1:10" x14ac:dyDescent="0.5">
      <c r="A964" s="1">
        <v>43245.892361111109</v>
      </c>
      <c r="B964" s="1">
        <v>43245.899305555555</v>
      </c>
      <c r="C964" t="s">
        <v>30</v>
      </c>
      <c r="D964" t="s">
        <v>28</v>
      </c>
      <c r="E964" t="s">
        <v>432</v>
      </c>
      <c r="F964" t="s">
        <v>11</v>
      </c>
      <c r="H964">
        <v>10</v>
      </c>
      <c r="I964">
        <f t="shared" si="30"/>
        <v>21</v>
      </c>
      <c r="J964">
        <f t="shared" si="31"/>
        <v>6</v>
      </c>
    </row>
    <row r="965" spans="1:10" x14ac:dyDescent="0.5">
      <c r="A965" s="1">
        <v>43245.899305555555</v>
      </c>
      <c r="B965" s="1">
        <v>43245.892361111109</v>
      </c>
      <c r="C965" t="s">
        <v>43</v>
      </c>
      <c r="D965" t="s">
        <v>44</v>
      </c>
      <c r="E965" t="s">
        <v>297</v>
      </c>
      <c r="F965" t="s">
        <v>11</v>
      </c>
      <c r="H965">
        <v>-10</v>
      </c>
      <c r="I965">
        <f t="shared" si="30"/>
        <v>21</v>
      </c>
      <c r="J965">
        <f t="shared" si="31"/>
        <v>6</v>
      </c>
    </row>
    <row r="966" spans="1:10" x14ac:dyDescent="0.5">
      <c r="A966" s="1">
        <v>43245.899305555555</v>
      </c>
      <c r="B966" s="1">
        <v>43245.918055555558</v>
      </c>
      <c r="C966" t="s">
        <v>93</v>
      </c>
      <c r="D966" t="s">
        <v>94</v>
      </c>
      <c r="E966" t="s">
        <v>296</v>
      </c>
      <c r="F966" t="s">
        <v>11</v>
      </c>
      <c r="H966">
        <v>27</v>
      </c>
      <c r="I966">
        <f t="shared" si="30"/>
        <v>21</v>
      </c>
      <c r="J966">
        <f t="shared" si="31"/>
        <v>6</v>
      </c>
    </row>
    <row r="967" spans="1:10" x14ac:dyDescent="0.5">
      <c r="A967" s="1">
        <v>43245.90625</v>
      </c>
      <c r="B967" s="1">
        <v>43245.94027777778</v>
      </c>
      <c r="C967" t="s">
        <v>78</v>
      </c>
      <c r="D967" t="s">
        <v>44</v>
      </c>
      <c r="E967" t="s">
        <v>298</v>
      </c>
      <c r="F967" t="s">
        <v>11</v>
      </c>
      <c r="H967">
        <v>49</v>
      </c>
      <c r="I967">
        <f t="shared" si="30"/>
        <v>21</v>
      </c>
      <c r="J967">
        <f t="shared" si="31"/>
        <v>6</v>
      </c>
    </row>
    <row r="968" spans="1:10" x14ac:dyDescent="0.5">
      <c r="A968" s="1">
        <v>43245.909722222219</v>
      </c>
      <c r="B968" s="1">
        <v>43245.908333333333</v>
      </c>
      <c r="C968" t="s">
        <v>49</v>
      </c>
      <c r="D968" t="s">
        <v>50</v>
      </c>
      <c r="E968" t="s">
        <v>299</v>
      </c>
      <c r="F968" t="s">
        <v>11</v>
      </c>
      <c r="H968">
        <v>-2</v>
      </c>
      <c r="I968">
        <f t="shared" si="30"/>
        <v>21</v>
      </c>
      <c r="J968">
        <f t="shared" si="31"/>
        <v>6</v>
      </c>
    </row>
    <row r="969" spans="1:10" x14ac:dyDescent="0.5">
      <c r="A969" s="1">
        <v>43245.913194444445</v>
      </c>
      <c r="B969" s="1">
        <v>43245.910416666666</v>
      </c>
      <c r="C969" t="s">
        <v>40</v>
      </c>
      <c r="D969" t="s">
        <v>41</v>
      </c>
      <c r="E969" t="s">
        <v>301</v>
      </c>
      <c r="F969" t="s">
        <v>11</v>
      </c>
      <c r="H969">
        <v>-4</v>
      </c>
      <c r="I969">
        <f t="shared" si="30"/>
        <v>21</v>
      </c>
      <c r="J969">
        <f t="shared" si="31"/>
        <v>6</v>
      </c>
    </row>
    <row r="970" spans="1:10" x14ac:dyDescent="0.5">
      <c r="A970" s="1">
        <v>43245.913194444445</v>
      </c>
      <c r="B970" s="1">
        <v>43245.918055555558</v>
      </c>
      <c r="C970" t="s">
        <v>15</v>
      </c>
      <c r="D970" t="s">
        <v>16</v>
      </c>
      <c r="E970" t="s">
        <v>300</v>
      </c>
      <c r="F970" t="s">
        <v>11</v>
      </c>
      <c r="H970">
        <v>7</v>
      </c>
      <c r="I970">
        <f t="shared" si="30"/>
        <v>21</v>
      </c>
      <c r="J970">
        <f t="shared" si="31"/>
        <v>6</v>
      </c>
    </row>
    <row r="971" spans="1:10" x14ac:dyDescent="0.5">
      <c r="A971" s="1">
        <v>43245.916666666664</v>
      </c>
      <c r="B971" s="1">
        <v>43245.920138888891</v>
      </c>
      <c r="C971" t="s">
        <v>30</v>
      </c>
      <c r="D971" t="s">
        <v>44</v>
      </c>
      <c r="E971" t="s">
        <v>302</v>
      </c>
      <c r="F971" t="s">
        <v>11</v>
      </c>
      <c r="H971">
        <v>5</v>
      </c>
      <c r="I971">
        <f t="shared" si="30"/>
        <v>22</v>
      </c>
      <c r="J971">
        <f t="shared" si="31"/>
        <v>6</v>
      </c>
    </row>
    <row r="972" spans="1:10" x14ac:dyDescent="0.5">
      <c r="A972" s="1">
        <v>43245.916666666664</v>
      </c>
      <c r="B972" s="1">
        <v>43245.968055555553</v>
      </c>
      <c r="C972" t="s">
        <v>65</v>
      </c>
      <c r="D972" t="s">
        <v>44</v>
      </c>
      <c r="E972" t="s">
        <v>303</v>
      </c>
      <c r="F972" t="s">
        <v>11</v>
      </c>
      <c r="H972">
        <v>74</v>
      </c>
      <c r="I972">
        <f t="shared" si="30"/>
        <v>22</v>
      </c>
      <c r="J972">
        <f t="shared" si="31"/>
        <v>6</v>
      </c>
    </row>
    <row r="973" spans="1:10" x14ac:dyDescent="0.5">
      <c r="A973" s="1">
        <v>43245.920138888891</v>
      </c>
      <c r="B973" s="1">
        <v>43245.913194444445</v>
      </c>
      <c r="C973" t="s">
        <v>111</v>
      </c>
      <c r="D973" t="s">
        <v>113</v>
      </c>
      <c r="E973" t="s">
        <v>306</v>
      </c>
      <c r="F973" t="s">
        <v>11</v>
      </c>
      <c r="H973">
        <v>-10</v>
      </c>
      <c r="I973">
        <f t="shared" si="30"/>
        <v>22</v>
      </c>
      <c r="J973">
        <f t="shared" si="31"/>
        <v>6</v>
      </c>
    </row>
    <row r="974" spans="1:10" x14ac:dyDescent="0.5">
      <c r="A974" s="1">
        <v>43245.920138888891</v>
      </c>
      <c r="B974" s="1">
        <v>43245.922222222223</v>
      </c>
      <c r="C974" t="s">
        <v>46</v>
      </c>
      <c r="D974" t="s">
        <v>47</v>
      </c>
      <c r="E974" t="s">
        <v>305</v>
      </c>
      <c r="F974" t="s">
        <v>11</v>
      </c>
      <c r="H974">
        <v>3</v>
      </c>
      <c r="I974">
        <f t="shared" si="30"/>
        <v>22</v>
      </c>
      <c r="J974">
        <f t="shared" si="31"/>
        <v>6</v>
      </c>
    </row>
    <row r="975" spans="1:10" x14ac:dyDescent="0.5">
      <c r="A975" s="1">
        <v>43245.923611111109</v>
      </c>
      <c r="C975" t="s">
        <v>59</v>
      </c>
      <c r="D975" t="s">
        <v>28</v>
      </c>
      <c r="E975" t="s">
        <v>307</v>
      </c>
      <c r="F975" t="s">
        <v>21</v>
      </c>
      <c r="I975">
        <f t="shared" si="30"/>
        <v>22</v>
      </c>
      <c r="J975">
        <f t="shared" si="31"/>
        <v>6</v>
      </c>
    </row>
    <row r="976" spans="1:10" x14ac:dyDescent="0.5">
      <c r="A976" s="1">
        <v>43245.927083333336</v>
      </c>
      <c r="B976" s="1">
        <v>43245.938194444447</v>
      </c>
      <c r="C976" t="s">
        <v>37</v>
      </c>
      <c r="D976" t="s">
        <v>38</v>
      </c>
      <c r="E976" t="s">
        <v>308</v>
      </c>
      <c r="F976" t="s">
        <v>11</v>
      </c>
      <c r="H976">
        <v>16</v>
      </c>
      <c r="I976">
        <f t="shared" si="30"/>
        <v>22</v>
      </c>
      <c r="J976">
        <f t="shared" si="31"/>
        <v>6</v>
      </c>
    </row>
    <row r="977" spans="1:10" x14ac:dyDescent="0.5">
      <c r="A977" s="1">
        <v>43245.9375</v>
      </c>
      <c r="C977" t="s">
        <v>32</v>
      </c>
      <c r="D977" t="s">
        <v>28</v>
      </c>
      <c r="E977" t="s">
        <v>312</v>
      </c>
      <c r="F977" t="s">
        <v>21</v>
      </c>
      <c r="I977">
        <f t="shared" si="30"/>
        <v>22</v>
      </c>
      <c r="J977">
        <f t="shared" si="31"/>
        <v>6</v>
      </c>
    </row>
    <row r="978" spans="1:10" x14ac:dyDescent="0.5">
      <c r="A978" s="1">
        <v>43245.9375</v>
      </c>
      <c r="B978" s="1">
        <v>43245.94027777778</v>
      </c>
      <c r="C978" t="s">
        <v>192</v>
      </c>
      <c r="D978" t="s">
        <v>28</v>
      </c>
      <c r="E978" t="s">
        <v>433</v>
      </c>
      <c r="F978" t="s">
        <v>11</v>
      </c>
      <c r="H978">
        <v>4</v>
      </c>
      <c r="I978">
        <f t="shared" si="30"/>
        <v>22</v>
      </c>
      <c r="J978">
        <f t="shared" si="31"/>
        <v>6</v>
      </c>
    </row>
    <row r="979" spans="1:10" x14ac:dyDescent="0.5">
      <c r="A979" s="1">
        <v>43245.9375</v>
      </c>
      <c r="B979" s="1">
        <v>43245.944444444445</v>
      </c>
      <c r="C979" t="s">
        <v>85</v>
      </c>
      <c r="D979" t="s">
        <v>28</v>
      </c>
      <c r="E979" t="s">
        <v>311</v>
      </c>
      <c r="F979" t="s">
        <v>11</v>
      </c>
      <c r="H979">
        <v>10</v>
      </c>
      <c r="I979">
        <f t="shared" si="30"/>
        <v>22</v>
      </c>
      <c r="J979">
        <f t="shared" si="31"/>
        <v>6</v>
      </c>
    </row>
    <row r="980" spans="1:10" x14ac:dyDescent="0.5">
      <c r="A980" s="1">
        <v>43245.9375</v>
      </c>
      <c r="B980" s="1">
        <v>43245.950694444444</v>
      </c>
      <c r="C980" t="s">
        <v>73</v>
      </c>
      <c r="D980" t="s">
        <v>28</v>
      </c>
      <c r="E980" t="s">
        <v>384</v>
      </c>
      <c r="F980" t="s">
        <v>11</v>
      </c>
      <c r="H980">
        <v>19</v>
      </c>
      <c r="I980">
        <f t="shared" si="30"/>
        <v>22</v>
      </c>
      <c r="J980">
        <f t="shared" si="31"/>
        <v>6</v>
      </c>
    </row>
    <row r="981" spans="1:10" x14ac:dyDescent="0.5">
      <c r="A981" s="1">
        <v>43245.940972222219</v>
      </c>
      <c r="B981" s="1">
        <v>43245.954861111109</v>
      </c>
      <c r="C981" t="s">
        <v>111</v>
      </c>
      <c r="D981" t="s">
        <v>28</v>
      </c>
      <c r="E981" t="s">
        <v>313</v>
      </c>
      <c r="F981" t="s">
        <v>11</v>
      </c>
      <c r="H981">
        <v>20</v>
      </c>
      <c r="I981">
        <f t="shared" si="30"/>
        <v>22</v>
      </c>
      <c r="J981">
        <f t="shared" si="31"/>
        <v>6</v>
      </c>
    </row>
    <row r="982" spans="1:10" x14ac:dyDescent="0.5">
      <c r="A982" s="1">
        <v>43245.944444444445</v>
      </c>
      <c r="B982" s="1">
        <v>43245.948611111111</v>
      </c>
      <c r="C982" t="s">
        <v>15</v>
      </c>
      <c r="D982" t="s">
        <v>28</v>
      </c>
      <c r="E982" t="s">
        <v>387</v>
      </c>
      <c r="F982" t="s">
        <v>11</v>
      </c>
      <c r="H982">
        <v>6</v>
      </c>
      <c r="I982">
        <f t="shared" si="30"/>
        <v>22</v>
      </c>
      <c r="J982">
        <f t="shared" si="31"/>
        <v>6</v>
      </c>
    </row>
    <row r="983" spans="1:10" x14ac:dyDescent="0.5">
      <c r="A983" s="1">
        <v>43245.947916666664</v>
      </c>
      <c r="B983" s="1">
        <v>43245.942361111112</v>
      </c>
      <c r="C983" t="s">
        <v>32</v>
      </c>
      <c r="D983" t="s">
        <v>44</v>
      </c>
      <c r="E983" t="s">
        <v>318</v>
      </c>
      <c r="F983" t="s">
        <v>11</v>
      </c>
      <c r="H983">
        <v>-8</v>
      </c>
      <c r="I983">
        <f t="shared" si="30"/>
        <v>22</v>
      </c>
      <c r="J983">
        <f t="shared" si="31"/>
        <v>6</v>
      </c>
    </row>
    <row r="984" spans="1:10" x14ac:dyDescent="0.5">
      <c r="A984" s="1">
        <v>43245.947916666664</v>
      </c>
      <c r="B984" s="1">
        <v>43245.957638888889</v>
      </c>
      <c r="C984" t="s">
        <v>65</v>
      </c>
      <c r="D984" t="s">
        <v>66</v>
      </c>
      <c r="E984" t="s">
        <v>310</v>
      </c>
      <c r="F984" t="s">
        <v>11</v>
      </c>
      <c r="H984">
        <v>14</v>
      </c>
      <c r="I984">
        <f t="shared" si="30"/>
        <v>22</v>
      </c>
      <c r="J984">
        <f t="shared" si="31"/>
        <v>6</v>
      </c>
    </row>
    <row r="985" spans="1:10" x14ac:dyDescent="0.5">
      <c r="A985" s="1">
        <v>43245.947916666664</v>
      </c>
      <c r="B985" s="1">
        <v>43245.96875</v>
      </c>
      <c r="C985" t="s">
        <v>30</v>
      </c>
      <c r="D985" t="s">
        <v>28</v>
      </c>
      <c r="E985" t="s">
        <v>317</v>
      </c>
      <c r="F985" t="s">
        <v>11</v>
      </c>
      <c r="H985">
        <v>30</v>
      </c>
      <c r="I985">
        <f t="shared" si="30"/>
        <v>22</v>
      </c>
      <c r="J985">
        <f t="shared" si="31"/>
        <v>6</v>
      </c>
    </row>
    <row r="986" spans="1:10" x14ac:dyDescent="0.5">
      <c r="A986" s="1">
        <v>43245.951388888891</v>
      </c>
      <c r="B986" s="1">
        <v>43246.015972222223</v>
      </c>
      <c r="C986" t="s">
        <v>37</v>
      </c>
      <c r="D986" t="s">
        <v>28</v>
      </c>
      <c r="E986" t="s">
        <v>304</v>
      </c>
      <c r="F986" t="s">
        <v>11</v>
      </c>
      <c r="H986">
        <v>93</v>
      </c>
      <c r="I986">
        <f t="shared" si="30"/>
        <v>22</v>
      </c>
      <c r="J986">
        <f t="shared" si="31"/>
        <v>6</v>
      </c>
    </row>
    <row r="987" spans="1:10" x14ac:dyDescent="0.5">
      <c r="A987" s="1">
        <v>43245.951388888891</v>
      </c>
      <c r="B987" s="1">
        <v>43245.956250000003</v>
      </c>
      <c r="C987" t="s">
        <v>61</v>
      </c>
      <c r="D987" t="s">
        <v>28</v>
      </c>
      <c r="E987" t="s">
        <v>320</v>
      </c>
      <c r="F987" t="s">
        <v>11</v>
      </c>
      <c r="H987">
        <v>7</v>
      </c>
      <c r="I987">
        <f t="shared" si="30"/>
        <v>22</v>
      </c>
      <c r="J987">
        <f t="shared" si="31"/>
        <v>6</v>
      </c>
    </row>
    <row r="988" spans="1:10" x14ac:dyDescent="0.5">
      <c r="A988" s="1">
        <v>43245.954861111109</v>
      </c>
      <c r="B988" s="1">
        <v>43245.95208333333</v>
      </c>
      <c r="C988" t="s">
        <v>194</v>
      </c>
      <c r="D988" t="s">
        <v>44</v>
      </c>
      <c r="E988" t="s">
        <v>434</v>
      </c>
      <c r="F988" t="s">
        <v>11</v>
      </c>
      <c r="H988">
        <v>-4</v>
      </c>
      <c r="I988">
        <f t="shared" si="30"/>
        <v>22</v>
      </c>
      <c r="J988">
        <f t="shared" si="31"/>
        <v>6</v>
      </c>
    </row>
    <row r="989" spans="1:10" x14ac:dyDescent="0.5">
      <c r="A989" s="1">
        <v>43245.954861111109</v>
      </c>
      <c r="B989" s="1">
        <v>43245.965277777781</v>
      </c>
      <c r="C989" t="s">
        <v>111</v>
      </c>
      <c r="D989" t="s">
        <v>44</v>
      </c>
      <c r="E989" t="s">
        <v>323</v>
      </c>
      <c r="F989" t="s">
        <v>11</v>
      </c>
      <c r="H989">
        <v>15</v>
      </c>
      <c r="I989">
        <f t="shared" si="30"/>
        <v>22</v>
      </c>
      <c r="J989">
        <f t="shared" si="31"/>
        <v>6</v>
      </c>
    </row>
    <row r="990" spans="1:10" x14ac:dyDescent="0.5">
      <c r="A990" s="1">
        <v>43245.958333333336</v>
      </c>
      <c r="B990" s="1">
        <v>43245.961111111108</v>
      </c>
      <c r="C990" t="s">
        <v>85</v>
      </c>
      <c r="D990" t="s">
        <v>101</v>
      </c>
      <c r="E990" t="s">
        <v>325</v>
      </c>
      <c r="F990" t="s">
        <v>11</v>
      </c>
      <c r="H990">
        <v>4</v>
      </c>
      <c r="I990">
        <f t="shared" si="30"/>
        <v>23</v>
      </c>
      <c r="J990">
        <f t="shared" si="31"/>
        <v>6</v>
      </c>
    </row>
    <row r="991" spans="1:10" x14ac:dyDescent="0.5">
      <c r="A991" s="1">
        <v>43245.958333333336</v>
      </c>
      <c r="B991" s="1">
        <v>43245.962500000001</v>
      </c>
      <c r="C991" t="s">
        <v>149</v>
      </c>
      <c r="D991" t="s">
        <v>28</v>
      </c>
      <c r="E991" t="s">
        <v>319</v>
      </c>
      <c r="F991" t="s">
        <v>11</v>
      </c>
      <c r="H991">
        <v>6</v>
      </c>
      <c r="I991">
        <f t="shared" si="30"/>
        <v>23</v>
      </c>
      <c r="J991">
        <f t="shared" si="31"/>
        <v>6</v>
      </c>
    </row>
    <row r="992" spans="1:10" x14ac:dyDescent="0.5">
      <c r="A992" s="1">
        <v>43245.958333333336</v>
      </c>
      <c r="B992" s="1">
        <v>43245.963194444441</v>
      </c>
      <c r="C992" t="s">
        <v>87</v>
      </c>
      <c r="D992" t="s">
        <v>28</v>
      </c>
      <c r="E992" t="s">
        <v>324</v>
      </c>
      <c r="F992" t="s">
        <v>11</v>
      </c>
      <c r="H992">
        <v>7</v>
      </c>
      <c r="I992">
        <f t="shared" si="30"/>
        <v>23</v>
      </c>
      <c r="J992">
        <f t="shared" si="31"/>
        <v>6</v>
      </c>
    </row>
    <row r="993" spans="1:10" x14ac:dyDescent="0.5">
      <c r="A993" s="1">
        <v>43245.958333333336</v>
      </c>
      <c r="B993" s="1">
        <v>43245.96597222222</v>
      </c>
      <c r="C993" t="s">
        <v>57</v>
      </c>
      <c r="D993" t="s">
        <v>47</v>
      </c>
      <c r="E993" t="s">
        <v>391</v>
      </c>
      <c r="F993" t="s">
        <v>11</v>
      </c>
      <c r="H993">
        <v>11</v>
      </c>
      <c r="I993">
        <f t="shared" si="30"/>
        <v>23</v>
      </c>
      <c r="J993">
        <f t="shared" si="31"/>
        <v>6</v>
      </c>
    </row>
    <row r="994" spans="1:10" x14ac:dyDescent="0.5">
      <c r="A994" s="1">
        <v>43245.958333333336</v>
      </c>
      <c r="B994" s="1">
        <v>43245.975694444445</v>
      </c>
      <c r="C994" t="s">
        <v>49</v>
      </c>
      <c r="D994" t="s">
        <v>28</v>
      </c>
      <c r="E994" t="s">
        <v>243</v>
      </c>
      <c r="F994" t="s">
        <v>11</v>
      </c>
      <c r="H994">
        <v>25</v>
      </c>
      <c r="I994">
        <f t="shared" si="30"/>
        <v>23</v>
      </c>
      <c r="J994">
        <f t="shared" si="31"/>
        <v>6</v>
      </c>
    </row>
    <row r="995" spans="1:10" x14ac:dyDescent="0.5">
      <c r="A995" s="1">
        <v>43245.975694444445</v>
      </c>
      <c r="B995" s="1">
        <v>43245.979861111111</v>
      </c>
      <c r="C995" t="s">
        <v>43</v>
      </c>
      <c r="D995" t="s">
        <v>44</v>
      </c>
      <c r="E995" t="s">
        <v>330</v>
      </c>
      <c r="F995" t="s">
        <v>11</v>
      </c>
      <c r="H995">
        <v>6</v>
      </c>
      <c r="I995">
        <f t="shared" si="30"/>
        <v>23</v>
      </c>
      <c r="J995">
        <f t="shared" si="31"/>
        <v>6</v>
      </c>
    </row>
    <row r="996" spans="1:10" x14ac:dyDescent="0.5">
      <c r="A996" s="1">
        <v>43245.989583333336</v>
      </c>
      <c r="B996" s="1">
        <v>43246.002083333333</v>
      </c>
      <c r="C996" t="s">
        <v>131</v>
      </c>
      <c r="D996" t="s">
        <v>133</v>
      </c>
      <c r="E996" t="s">
        <v>331</v>
      </c>
      <c r="F996" t="s">
        <v>11</v>
      </c>
      <c r="H996">
        <v>18</v>
      </c>
      <c r="I996">
        <f t="shared" si="30"/>
        <v>23</v>
      </c>
      <c r="J996">
        <f t="shared" si="31"/>
        <v>6</v>
      </c>
    </row>
    <row r="997" spans="1:10" x14ac:dyDescent="0.5">
      <c r="A997" s="1">
        <v>43246.302083333336</v>
      </c>
      <c r="B997" s="1">
        <v>43246.262499999997</v>
      </c>
      <c r="C997" t="s">
        <v>8</v>
      </c>
      <c r="D997" t="s">
        <v>9</v>
      </c>
      <c r="E997" t="s">
        <v>10</v>
      </c>
      <c r="F997" t="s">
        <v>11</v>
      </c>
      <c r="H997">
        <v>-57</v>
      </c>
      <c r="I997">
        <f t="shared" si="30"/>
        <v>7</v>
      </c>
      <c r="J997">
        <f t="shared" si="31"/>
        <v>7</v>
      </c>
    </row>
    <row r="998" spans="1:10" x14ac:dyDescent="0.5">
      <c r="A998" s="1">
        <v>43246.315972222219</v>
      </c>
      <c r="B998" s="1">
        <v>43246.313194444447</v>
      </c>
      <c r="C998" t="s">
        <v>15</v>
      </c>
      <c r="D998" t="s">
        <v>16</v>
      </c>
      <c r="E998" t="s">
        <v>17</v>
      </c>
      <c r="F998" t="s">
        <v>11</v>
      </c>
      <c r="H998">
        <v>-4</v>
      </c>
      <c r="I998">
        <f t="shared" si="30"/>
        <v>7</v>
      </c>
      <c r="J998">
        <f t="shared" si="31"/>
        <v>7</v>
      </c>
    </row>
    <row r="999" spans="1:10" x14ac:dyDescent="0.5">
      <c r="A999" s="1">
        <v>43246.319444444445</v>
      </c>
      <c r="B999" s="1">
        <v>43246.330555555556</v>
      </c>
      <c r="C999" t="s">
        <v>18</v>
      </c>
      <c r="D999" t="s">
        <v>19</v>
      </c>
      <c r="E999" t="s">
        <v>20</v>
      </c>
      <c r="F999" t="s">
        <v>11</v>
      </c>
      <c r="H999">
        <v>16</v>
      </c>
      <c r="I999">
        <f t="shared" si="30"/>
        <v>7</v>
      </c>
      <c r="J999">
        <f t="shared" si="31"/>
        <v>7</v>
      </c>
    </row>
    <row r="1000" spans="1:10" x14ac:dyDescent="0.5">
      <c r="A1000" s="1">
        <v>43246.322916666664</v>
      </c>
      <c r="B1000" s="1">
        <v>43246.300694444442</v>
      </c>
      <c r="C1000" t="s">
        <v>24</v>
      </c>
      <c r="D1000" t="s">
        <v>25</v>
      </c>
      <c r="E1000" t="s">
        <v>26</v>
      </c>
      <c r="F1000" t="s">
        <v>11</v>
      </c>
      <c r="H1000">
        <v>-32</v>
      </c>
      <c r="I1000">
        <f t="shared" si="30"/>
        <v>7</v>
      </c>
      <c r="J1000">
        <f t="shared" si="31"/>
        <v>7</v>
      </c>
    </row>
    <row r="1001" spans="1:10" x14ac:dyDescent="0.5">
      <c r="A1001" s="1">
        <v>43246.322916666664</v>
      </c>
      <c r="B1001" s="1">
        <v>43246.320833333331</v>
      </c>
      <c r="C1001" t="s">
        <v>22</v>
      </c>
      <c r="D1001" t="s">
        <v>19</v>
      </c>
      <c r="E1001" t="s">
        <v>23</v>
      </c>
      <c r="F1001" t="s">
        <v>11</v>
      </c>
      <c r="H1001">
        <v>-3</v>
      </c>
      <c r="I1001">
        <f t="shared" si="30"/>
        <v>7</v>
      </c>
      <c r="J1001">
        <f t="shared" si="31"/>
        <v>7</v>
      </c>
    </row>
    <row r="1002" spans="1:10" x14ac:dyDescent="0.5">
      <c r="A1002" s="1">
        <v>43246.326388888891</v>
      </c>
      <c r="B1002" s="1">
        <v>43246.314583333333</v>
      </c>
      <c r="C1002" t="s">
        <v>27</v>
      </c>
      <c r="D1002" t="s">
        <v>28</v>
      </c>
      <c r="E1002" t="s">
        <v>29</v>
      </c>
      <c r="F1002" t="s">
        <v>11</v>
      </c>
      <c r="H1002">
        <v>-17</v>
      </c>
      <c r="I1002">
        <f t="shared" si="30"/>
        <v>7</v>
      </c>
      <c r="J1002">
        <f t="shared" si="31"/>
        <v>7</v>
      </c>
    </row>
    <row r="1003" spans="1:10" x14ac:dyDescent="0.5">
      <c r="A1003" s="1">
        <v>43246.34375</v>
      </c>
      <c r="C1003" t="s">
        <v>37</v>
      </c>
      <c r="D1003" t="s">
        <v>38</v>
      </c>
      <c r="E1003" t="s">
        <v>39</v>
      </c>
      <c r="F1003" t="s">
        <v>21</v>
      </c>
      <c r="I1003">
        <f t="shared" si="30"/>
        <v>8</v>
      </c>
      <c r="J1003">
        <f t="shared" si="31"/>
        <v>7</v>
      </c>
    </row>
    <row r="1004" spans="1:10" x14ac:dyDescent="0.5">
      <c r="A1004" s="1">
        <v>43246.34375</v>
      </c>
      <c r="B1004" s="1">
        <v>43246.353472222225</v>
      </c>
      <c r="C1004" t="s">
        <v>32</v>
      </c>
      <c r="D1004" t="s">
        <v>28</v>
      </c>
      <c r="E1004" t="s">
        <v>33</v>
      </c>
      <c r="F1004" t="s">
        <v>11</v>
      </c>
      <c r="H1004">
        <v>14</v>
      </c>
      <c r="I1004">
        <f t="shared" si="30"/>
        <v>8</v>
      </c>
      <c r="J1004">
        <f t="shared" si="31"/>
        <v>7</v>
      </c>
    </row>
    <row r="1005" spans="1:10" x14ac:dyDescent="0.5">
      <c r="A1005" s="1">
        <v>43246.347222222219</v>
      </c>
      <c r="B1005" s="1">
        <v>43246.402777777781</v>
      </c>
      <c r="C1005" t="s">
        <v>40</v>
      </c>
      <c r="D1005" t="s">
        <v>41</v>
      </c>
      <c r="E1005" t="s">
        <v>42</v>
      </c>
      <c r="F1005" t="s">
        <v>11</v>
      </c>
      <c r="H1005">
        <v>80</v>
      </c>
      <c r="I1005">
        <f t="shared" si="30"/>
        <v>8</v>
      </c>
      <c r="J1005">
        <f t="shared" si="31"/>
        <v>7</v>
      </c>
    </row>
    <row r="1006" spans="1:10" x14ac:dyDescent="0.5">
      <c r="A1006" s="1">
        <v>43246.350694444445</v>
      </c>
      <c r="B1006" s="1">
        <v>43246.369444444441</v>
      </c>
      <c r="C1006" t="s">
        <v>43</v>
      </c>
      <c r="D1006" t="s">
        <v>44</v>
      </c>
      <c r="E1006" t="s">
        <v>45</v>
      </c>
      <c r="F1006" t="s">
        <v>11</v>
      </c>
      <c r="H1006">
        <v>27</v>
      </c>
      <c r="I1006">
        <f t="shared" si="30"/>
        <v>8</v>
      </c>
      <c r="J1006">
        <f t="shared" si="31"/>
        <v>7</v>
      </c>
    </row>
    <row r="1007" spans="1:10" x14ac:dyDescent="0.5">
      <c r="A1007" s="1">
        <v>43246.354166666664</v>
      </c>
      <c r="B1007" s="1">
        <v>43246.368750000001</v>
      </c>
      <c r="C1007" t="s">
        <v>46</v>
      </c>
      <c r="D1007" t="s">
        <v>47</v>
      </c>
      <c r="E1007" t="s">
        <v>48</v>
      </c>
      <c r="F1007" t="s">
        <v>11</v>
      </c>
      <c r="H1007">
        <v>21</v>
      </c>
      <c r="I1007">
        <f t="shared" si="30"/>
        <v>8</v>
      </c>
      <c r="J1007">
        <f t="shared" si="31"/>
        <v>7</v>
      </c>
    </row>
    <row r="1008" spans="1:10" x14ac:dyDescent="0.5">
      <c r="A1008" s="1">
        <v>43246.361111111109</v>
      </c>
      <c r="B1008" s="1">
        <v>43246.356249999997</v>
      </c>
      <c r="C1008" t="s">
        <v>202</v>
      </c>
      <c r="D1008" t="s">
        <v>203</v>
      </c>
      <c r="E1008" t="s">
        <v>333</v>
      </c>
      <c r="F1008" t="s">
        <v>11</v>
      </c>
      <c r="H1008">
        <v>-7</v>
      </c>
      <c r="I1008">
        <f t="shared" si="30"/>
        <v>8</v>
      </c>
      <c r="J1008">
        <f t="shared" si="31"/>
        <v>7</v>
      </c>
    </row>
    <row r="1009" spans="1:10" x14ac:dyDescent="0.5">
      <c r="A1009" s="1">
        <v>43246.364583333336</v>
      </c>
      <c r="B1009" s="1">
        <v>43246.365277777775</v>
      </c>
      <c r="C1009" t="s">
        <v>49</v>
      </c>
      <c r="D1009" t="s">
        <v>50</v>
      </c>
      <c r="E1009" t="s">
        <v>51</v>
      </c>
      <c r="F1009" t="s">
        <v>11</v>
      </c>
      <c r="H1009">
        <v>1</v>
      </c>
      <c r="I1009">
        <f t="shared" si="30"/>
        <v>8</v>
      </c>
      <c r="J1009">
        <f t="shared" si="31"/>
        <v>7</v>
      </c>
    </row>
    <row r="1010" spans="1:10" x14ac:dyDescent="0.5">
      <c r="A1010" s="1">
        <v>43246.368055555555</v>
      </c>
      <c r="B1010" s="1">
        <v>43246.361111111109</v>
      </c>
      <c r="C1010" t="s">
        <v>52</v>
      </c>
      <c r="D1010" t="s">
        <v>28</v>
      </c>
      <c r="E1010" t="s">
        <v>53</v>
      </c>
      <c r="F1010" t="s">
        <v>11</v>
      </c>
      <c r="H1010">
        <v>-10</v>
      </c>
      <c r="I1010">
        <f t="shared" si="30"/>
        <v>8</v>
      </c>
      <c r="J1010">
        <f t="shared" si="31"/>
        <v>7</v>
      </c>
    </row>
    <row r="1011" spans="1:10" x14ac:dyDescent="0.5">
      <c r="A1011" s="1">
        <v>43246.368055555555</v>
      </c>
      <c r="B1011" s="1">
        <v>43246.365277777775</v>
      </c>
      <c r="C1011" t="s">
        <v>69</v>
      </c>
      <c r="D1011" t="s">
        <v>28</v>
      </c>
      <c r="E1011" t="s">
        <v>70</v>
      </c>
      <c r="F1011" t="s">
        <v>11</v>
      </c>
      <c r="H1011">
        <v>-4</v>
      </c>
      <c r="I1011">
        <f t="shared" si="30"/>
        <v>8</v>
      </c>
      <c r="J1011">
        <f t="shared" si="31"/>
        <v>7</v>
      </c>
    </row>
    <row r="1012" spans="1:10" x14ac:dyDescent="0.5">
      <c r="A1012" s="1">
        <v>43246.368055555555</v>
      </c>
      <c r="B1012" s="1">
        <v>43246.379861111112</v>
      </c>
      <c r="C1012" t="s">
        <v>32</v>
      </c>
      <c r="D1012" t="s">
        <v>54</v>
      </c>
      <c r="E1012" t="s">
        <v>55</v>
      </c>
      <c r="F1012" t="s">
        <v>11</v>
      </c>
      <c r="H1012">
        <v>17</v>
      </c>
      <c r="I1012">
        <f t="shared" si="30"/>
        <v>8</v>
      </c>
      <c r="J1012">
        <f t="shared" si="31"/>
        <v>7</v>
      </c>
    </row>
    <row r="1013" spans="1:10" x14ac:dyDescent="0.5">
      <c r="A1013" s="1">
        <v>43246.371527777781</v>
      </c>
      <c r="B1013" s="1">
        <v>43246.374305555553</v>
      </c>
      <c r="C1013" t="s">
        <v>37</v>
      </c>
      <c r="D1013" t="s">
        <v>28</v>
      </c>
      <c r="E1013" t="s">
        <v>56</v>
      </c>
      <c r="F1013" t="s">
        <v>11</v>
      </c>
      <c r="H1013">
        <v>4</v>
      </c>
      <c r="I1013">
        <f t="shared" si="30"/>
        <v>8</v>
      </c>
      <c r="J1013">
        <f t="shared" si="31"/>
        <v>7</v>
      </c>
    </row>
    <row r="1014" spans="1:10" x14ac:dyDescent="0.5">
      <c r="A1014" s="1">
        <v>43246.371527777781</v>
      </c>
      <c r="B1014" s="1">
        <v>43246.38958333333</v>
      </c>
      <c r="C1014" t="s">
        <v>57</v>
      </c>
      <c r="D1014" t="s">
        <v>47</v>
      </c>
      <c r="E1014" t="s">
        <v>58</v>
      </c>
      <c r="F1014" t="s">
        <v>11</v>
      </c>
      <c r="H1014">
        <v>26</v>
      </c>
      <c r="I1014">
        <f t="shared" si="30"/>
        <v>8</v>
      </c>
      <c r="J1014">
        <f t="shared" si="31"/>
        <v>7</v>
      </c>
    </row>
    <row r="1015" spans="1:10" x14ac:dyDescent="0.5">
      <c r="A1015" s="1">
        <v>43246.378472222219</v>
      </c>
      <c r="B1015" s="1">
        <v>43246.370138888888</v>
      </c>
      <c r="C1015" t="s">
        <v>30</v>
      </c>
      <c r="D1015" t="s">
        <v>28</v>
      </c>
      <c r="E1015" t="s">
        <v>435</v>
      </c>
      <c r="F1015" t="s">
        <v>11</v>
      </c>
      <c r="H1015">
        <v>-12</v>
      </c>
      <c r="I1015">
        <f t="shared" si="30"/>
        <v>9</v>
      </c>
      <c r="J1015">
        <f t="shared" si="31"/>
        <v>7</v>
      </c>
    </row>
    <row r="1016" spans="1:10" x14ac:dyDescent="0.5">
      <c r="A1016" s="1">
        <v>43246.385416666664</v>
      </c>
      <c r="B1016" s="1">
        <v>43246.381249999999</v>
      </c>
      <c r="C1016" t="s">
        <v>63</v>
      </c>
      <c r="D1016" t="s">
        <v>44</v>
      </c>
      <c r="E1016" t="s">
        <v>64</v>
      </c>
      <c r="F1016" t="s">
        <v>11</v>
      </c>
      <c r="H1016">
        <v>-6</v>
      </c>
      <c r="I1016">
        <f t="shared" si="30"/>
        <v>9</v>
      </c>
      <c r="J1016">
        <f t="shared" si="31"/>
        <v>7</v>
      </c>
    </row>
    <row r="1017" spans="1:10" x14ac:dyDescent="0.5">
      <c r="A1017" s="1">
        <v>43246.388888888891</v>
      </c>
      <c r="B1017" s="1">
        <v>43246.385416666664</v>
      </c>
      <c r="C1017" t="s">
        <v>286</v>
      </c>
      <c r="D1017" t="s">
        <v>28</v>
      </c>
      <c r="E1017" t="s">
        <v>287</v>
      </c>
      <c r="F1017" t="s">
        <v>11</v>
      </c>
      <c r="H1017">
        <v>-5</v>
      </c>
      <c r="I1017">
        <f t="shared" si="30"/>
        <v>9</v>
      </c>
      <c r="J1017">
        <f t="shared" si="31"/>
        <v>7</v>
      </c>
    </row>
    <row r="1018" spans="1:10" x14ac:dyDescent="0.5">
      <c r="A1018" s="1">
        <v>43246.388888888891</v>
      </c>
      <c r="B1018" s="1">
        <v>43246.390972222223</v>
      </c>
      <c r="C1018" t="s">
        <v>65</v>
      </c>
      <c r="D1018" t="s">
        <v>66</v>
      </c>
      <c r="E1018" t="s">
        <v>67</v>
      </c>
      <c r="F1018" t="s">
        <v>11</v>
      </c>
      <c r="H1018">
        <v>3</v>
      </c>
      <c r="I1018">
        <f t="shared" si="30"/>
        <v>9</v>
      </c>
      <c r="J1018">
        <f t="shared" si="31"/>
        <v>7</v>
      </c>
    </row>
    <row r="1019" spans="1:10" x14ac:dyDescent="0.5">
      <c r="A1019" s="1">
        <v>43246.399305555555</v>
      </c>
      <c r="B1019" s="1">
        <v>43246.398611111108</v>
      </c>
      <c r="C1019" t="s">
        <v>159</v>
      </c>
      <c r="D1019" t="s">
        <v>28</v>
      </c>
      <c r="E1019" t="s">
        <v>160</v>
      </c>
      <c r="F1019" t="s">
        <v>11</v>
      </c>
      <c r="H1019">
        <v>-1</v>
      </c>
      <c r="I1019">
        <f t="shared" si="30"/>
        <v>9</v>
      </c>
      <c r="J1019">
        <f t="shared" si="31"/>
        <v>7</v>
      </c>
    </row>
    <row r="1020" spans="1:10" x14ac:dyDescent="0.5">
      <c r="A1020" s="1">
        <v>43246.399305555555</v>
      </c>
      <c r="B1020" s="1">
        <v>43246.438888888886</v>
      </c>
      <c r="C1020" t="s">
        <v>65</v>
      </c>
      <c r="D1020" t="s">
        <v>44</v>
      </c>
      <c r="E1020" t="s">
        <v>71</v>
      </c>
      <c r="F1020" t="s">
        <v>11</v>
      </c>
      <c r="H1020">
        <v>57</v>
      </c>
      <c r="I1020">
        <f t="shared" si="30"/>
        <v>9</v>
      </c>
      <c r="J1020">
        <f t="shared" si="31"/>
        <v>7</v>
      </c>
    </row>
    <row r="1021" spans="1:10" x14ac:dyDescent="0.5">
      <c r="A1021" s="1">
        <v>43246.402777777781</v>
      </c>
      <c r="B1021" s="1">
        <v>43246.401388888888</v>
      </c>
      <c r="C1021" t="s">
        <v>40</v>
      </c>
      <c r="D1021" t="s">
        <v>41</v>
      </c>
      <c r="E1021" t="s">
        <v>72</v>
      </c>
      <c r="F1021" t="s">
        <v>11</v>
      </c>
      <c r="H1021">
        <v>-2</v>
      </c>
      <c r="I1021">
        <f t="shared" si="30"/>
        <v>9</v>
      </c>
      <c r="J1021">
        <f t="shared" si="31"/>
        <v>7</v>
      </c>
    </row>
    <row r="1022" spans="1:10" x14ac:dyDescent="0.5">
      <c r="A1022" s="1">
        <v>43246.402777777781</v>
      </c>
      <c r="B1022" s="1">
        <v>43246.40625</v>
      </c>
      <c r="C1022" t="s">
        <v>73</v>
      </c>
      <c r="D1022" t="s">
        <v>28</v>
      </c>
      <c r="E1022" t="s">
        <v>74</v>
      </c>
      <c r="F1022" t="s">
        <v>11</v>
      </c>
      <c r="H1022">
        <v>5</v>
      </c>
      <c r="I1022">
        <f t="shared" si="30"/>
        <v>9</v>
      </c>
      <c r="J1022">
        <f t="shared" si="31"/>
        <v>7</v>
      </c>
    </row>
    <row r="1023" spans="1:10" x14ac:dyDescent="0.5">
      <c r="A1023" s="1">
        <v>43246.40625</v>
      </c>
      <c r="B1023" s="1">
        <v>43246.393750000003</v>
      </c>
      <c r="C1023" t="s">
        <v>131</v>
      </c>
      <c r="D1023" t="s">
        <v>28</v>
      </c>
      <c r="E1023" t="s">
        <v>342</v>
      </c>
      <c r="F1023" t="s">
        <v>11</v>
      </c>
      <c r="H1023">
        <v>-18</v>
      </c>
      <c r="I1023">
        <f t="shared" si="30"/>
        <v>9</v>
      </c>
      <c r="J1023">
        <f t="shared" si="31"/>
        <v>7</v>
      </c>
    </row>
    <row r="1024" spans="1:10" x14ac:dyDescent="0.5">
      <c r="A1024" s="1">
        <v>43246.40625</v>
      </c>
      <c r="B1024" s="1">
        <v>43246.414583333331</v>
      </c>
      <c r="C1024" t="s">
        <v>75</v>
      </c>
      <c r="D1024" t="s">
        <v>76</v>
      </c>
      <c r="E1024" t="s">
        <v>77</v>
      </c>
      <c r="F1024" t="s">
        <v>11</v>
      </c>
      <c r="H1024">
        <v>12</v>
      </c>
      <c r="I1024">
        <f t="shared" si="30"/>
        <v>9</v>
      </c>
      <c r="J1024">
        <f t="shared" si="31"/>
        <v>7</v>
      </c>
    </row>
    <row r="1025" spans="1:10" x14ac:dyDescent="0.5">
      <c r="A1025" s="1">
        <v>43246.409722222219</v>
      </c>
      <c r="B1025" s="1">
        <v>43246.415277777778</v>
      </c>
      <c r="C1025" t="s">
        <v>78</v>
      </c>
      <c r="D1025" t="s">
        <v>66</v>
      </c>
      <c r="E1025" t="s">
        <v>79</v>
      </c>
      <c r="F1025" t="s">
        <v>11</v>
      </c>
      <c r="H1025">
        <v>8</v>
      </c>
      <c r="I1025">
        <f t="shared" si="30"/>
        <v>9</v>
      </c>
      <c r="J1025">
        <f t="shared" si="31"/>
        <v>7</v>
      </c>
    </row>
    <row r="1026" spans="1:10" x14ac:dyDescent="0.5">
      <c r="A1026" s="1">
        <v>43246.416666666664</v>
      </c>
      <c r="B1026" s="1">
        <v>43246.419444444444</v>
      </c>
      <c r="C1026" t="s">
        <v>163</v>
      </c>
      <c r="D1026" t="s">
        <v>28</v>
      </c>
      <c r="E1026" t="s">
        <v>436</v>
      </c>
      <c r="F1026" t="s">
        <v>11</v>
      </c>
      <c r="H1026">
        <v>4</v>
      </c>
      <c r="I1026">
        <f t="shared" si="30"/>
        <v>10</v>
      </c>
      <c r="J1026">
        <f t="shared" si="31"/>
        <v>7</v>
      </c>
    </row>
    <row r="1027" spans="1:10" x14ac:dyDescent="0.5">
      <c r="A1027" s="1">
        <v>43246.416666666664</v>
      </c>
      <c r="B1027" s="1">
        <v>43246.424305555556</v>
      </c>
      <c r="C1027" t="s">
        <v>82</v>
      </c>
      <c r="D1027" t="s">
        <v>28</v>
      </c>
      <c r="E1027" t="s">
        <v>83</v>
      </c>
      <c r="F1027" t="s">
        <v>11</v>
      </c>
      <c r="H1027">
        <v>11</v>
      </c>
      <c r="I1027">
        <f t="shared" ref="I1027:I1090" si="32">IF(A1027&lt;&gt;"",HOUR(A1027),"")</f>
        <v>10</v>
      </c>
      <c r="J1027">
        <f t="shared" ref="J1027:J1090" si="33">IF(A1027&lt;&gt;"",WEEKDAY(A1027),"")</f>
        <v>7</v>
      </c>
    </row>
    <row r="1028" spans="1:10" x14ac:dyDescent="0.5">
      <c r="A1028" s="1">
        <v>43246.420138888891</v>
      </c>
      <c r="B1028" s="1">
        <v>43246.417361111111</v>
      </c>
      <c r="C1028" t="s">
        <v>336</v>
      </c>
      <c r="D1028" t="s">
        <v>337</v>
      </c>
      <c r="E1028" t="s">
        <v>338</v>
      </c>
      <c r="F1028" t="s">
        <v>11</v>
      </c>
      <c r="H1028">
        <v>-4</v>
      </c>
      <c r="I1028">
        <f t="shared" si="32"/>
        <v>10</v>
      </c>
      <c r="J1028">
        <f t="shared" si="33"/>
        <v>7</v>
      </c>
    </row>
    <row r="1029" spans="1:10" x14ac:dyDescent="0.5">
      <c r="A1029" s="1">
        <v>43246.420138888891</v>
      </c>
      <c r="B1029" s="1">
        <v>43246.419444444444</v>
      </c>
      <c r="C1029" t="s">
        <v>46</v>
      </c>
      <c r="D1029" t="s">
        <v>47</v>
      </c>
      <c r="E1029" t="s">
        <v>81</v>
      </c>
      <c r="F1029" t="s">
        <v>11</v>
      </c>
      <c r="H1029">
        <v>-1</v>
      </c>
      <c r="I1029">
        <f t="shared" si="32"/>
        <v>10</v>
      </c>
      <c r="J1029">
        <f t="shared" si="33"/>
        <v>7</v>
      </c>
    </row>
    <row r="1030" spans="1:10" x14ac:dyDescent="0.5">
      <c r="A1030" s="1">
        <v>43246.423611111109</v>
      </c>
      <c r="B1030" s="1">
        <v>43246.426388888889</v>
      </c>
      <c r="C1030" t="s">
        <v>253</v>
      </c>
      <c r="D1030" t="s">
        <v>254</v>
      </c>
      <c r="E1030" t="s">
        <v>339</v>
      </c>
      <c r="F1030" t="s">
        <v>11</v>
      </c>
      <c r="H1030">
        <v>4</v>
      </c>
      <c r="I1030">
        <f t="shared" si="32"/>
        <v>10</v>
      </c>
      <c r="J1030">
        <f t="shared" si="33"/>
        <v>7</v>
      </c>
    </row>
    <row r="1031" spans="1:10" x14ac:dyDescent="0.5">
      <c r="A1031" s="1">
        <v>43246.423611111109</v>
      </c>
      <c r="B1031" s="1">
        <v>43246.438194444447</v>
      </c>
      <c r="C1031" t="s">
        <v>59</v>
      </c>
      <c r="D1031" t="s">
        <v>28</v>
      </c>
      <c r="E1031" t="s">
        <v>116</v>
      </c>
      <c r="F1031" t="s">
        <v>11</v>
      </c>
      <c r="H1031">
        <v>21</v>
      </c>
      <c r="I1031">
        <f t="shared" si="32"/>
        <v>10</v>
      </c>
      <c r="J1031">
        <f t="shared" si="33"/>
        <v>7</v>
      </c>
    </row>
    <row r="1032" spans="1:10" x14ac:dyDescent="0.5">
      <c r="A1032" s="1">
        <v>43246.430555555555</v>
      </c>
      <c r="B1032" s="1">
        <v>43246.441666666666</v>
      </c>
      <c r="C1032" t="s">
        <v>43</v>
      </c>
      <c r="D1032" t="s">
        <v>44</v>
      </c>
      <c r="E1032" t="s">
        <v>84</v>
      </c>
      <c r="F1032" t="s">
        <v>11</v>
      </c>
      <c r="H1032">
        <v>16</v>
      </c>
      <c r="I1032">
        <f t="shared" si="32"/>
        <v>10</v>
      </c>
      <c r="J1032">
        <f t="shared" si="33"/>
        <v>7</v>
      </c>
    </row>
    <row r="1033" spans="1:10" x14ac:dyDescent="0.5">
      <c r="A1033" s="1">
        <v>43246.434027777781</v>
      </c>
      <c r="B1033" s="1">
        <v>43246.427777777775</v>
      </c>
      <c r="C1033" t="s">
        <v>178</v>
      </c>
      <c r="D1033" t="s">
        <v>28</v>
      </c>
      <c r="E1033" t="s">
        <v>179</v>
      </c>
      <c r="F1033" t="s">
        <v>11</v>
      </c>
      <c r="H1033">
        <v>-9</v>
      </c>
      <c r="I1033">
        <f t="shared" si="32"/>
        <v>10</v>
      </c>
      <c r="J1033">
        <f t="shared" si="33"/>
        <v>7</v>
      </c>
    </row>
    <row r="1034" spans="1:10" x14ac:dyDescent="0.5">
      <c r="A1034" s="1">
        <v>43246.434027777781</v>
      </c>
      <c r="B1034" s="1">
        <v>43246.456944444442</v>
      </c>
      <c r="C1034" t="s">
        <v>32</v>
      </c>
      <c r="D1034" t="s">
        <v>28</v>
      </c>
      <c r="E1034" t="s">
        <v>80</v>
      </c>
      <c r="F1034" t="s">
        <v>11</v>
      </c>
      <c r="H1034">
        <v>33</v>
      </c>
      <c r="I1034">
        <f t="shared" si="32"/>
        <v>10</v>
      </c>
      <c r="J1034">
        <f t="shared" si="33"/>
        <v>7</v>
      </c>
    </row>
    <row r="1035" spans="1:10" x14ac:dyDescent="0.5">
      <c r="A1035" s="1">
        <v>43246.4375</v>
      </c>
      <c r="B1035" s="1">
        <v>43246.443055555559</v>
      </c>
      <c r="C1035" t="s">
        <v>90</v>
      </c>
      <c r="D1035" t="s">
        <v>91</v>
      </c>
      <c r="E1035" t="s">
        <v>92</v>
      </c>
      <c r="F1035" t="s">
        <v>11</v>
      </c>
      <c r="H1035">
        <v>8</v>
      </c>
      <c r="I1035">
        <f t="shared" si="32"/>
        <v>10</v>
      </c>
      <c r="J1035">
        <f t="shared" si="33"/>
        <v>7</v>
      </c>
    </row>
    <row r="1036" spans="1:10" x14ac:dyDescent="0.5">
      <c r="A1036" s="1">
        <v>43246.440972222219</v>
      </c>
      <c r="B1036" s="1">
        <v>43246.434027777781</v>
      </c>
      <c r="C1036" t="s">
        <v>93</v>
      </c>
      <c r="D1036" t="s">
        <v>94</v>
      </c>
      <c r="E1036" t="s">
        <v>95</v>
      </c>
      <c r="F1036" t="s">
        <v>11</v>
      </c>
      <c r="H1036">
        <v>-10</v>
      </c>
      <c r="I1036">
        <f t="shared" si="32"/>
        <v>10</v>
      </c>
      <c r="J1036">
        <f t="shared" si="33"/>
        <v>7</v>
      </c>
    </row>
    <row r="1037" spans="1:10" x14ac:dyDescent="0.5">
      <c r="A1037" s="1">
        <v>43246.440972222219</v>
      </c>
      <c r="B1037" s="1">
        <v>43246.43472222222</v>
      </c>
      <c r="C1037" t="s">
        <v>97</v>
      </c>
      <c r="D1037" t="s">
        <v>98</v>
      </c>
      <c r="E1037" t="s">
        <v>99</v>
      </c>
      <c r="F1037" t="s">
        <v>11</v>
      </c>
      <c r="H1037">
        <v>-9</v>
      </c>
      <c r="I1037">
        <f t="shared" si="32"/>
        <v>10</v>
      </c>
      <c r="J1037">
        <f t="shared" si="33"/>
        <v>7</v>
      </c>
    </row>
    <row r="1038" spans="1:10" x14ac:dyDescent="0.5">
      <c r="A1038" s="1">
        <v>43246.440972222219</v>
      </c>
      <c r="B1038" s="1">
        <v>43246.446527777778</v>
      </c>
      <c r="C1038" t="s">
        <v>398</v>
      </c>
      <c r="D1038" t="s">
        <v>136</v>
      </c>
      <c r="E1038" t="s">
        <v>399</v>
      </c>
      <c r="F1038" t="s">
        <v>11</v>
      </c>
      <c r="H1038">
        <v>8</v>
      </c>
      <c r="I1038">
        <f t="shared" si="32"/>
        <v>10</v>
      </c>
      <c r="J1038">
        <f t="shared" si="33"/>
        <v>7</v>
      </c>
    </row>
    <row r="1039" spans="1:10" x14ac:dyDescent="0.5">
      <c r="A1039" s="1">
        <v>43246.440972222219</v>
      </c>
      <c r="B1039" s="1">
        <v>43246.450694444444</v>
      </c>
      <c r="C1039" t="s">
        <v>15</v>
      </c>
      <c r="D1039" t="s">
        <v>16</v>
      </c>
      <c r="E1039" t="s">
        <v>96</v>
      </c>
      <c r="F1039" t="s">
        <v>11</v>
      </c>
      <c r="H1039">
        <v>14</v>
      </c>
      <c r="I1039">
        <f t="shared" si="32"/>
        <v>10</v>
      </c>
      <c r="J1039">
        <f t="shared" si="33"/>
        <v>7</v>
      </c>
    </row>
    <row r="1040" spans="1:10" x14ac:dyDescent="0.5">
      <c r="A1040" s="1">
        <v>43246.444444444445</v>
      </c>
      <c r="B1040" s="1">
        <v>43246.450694444444</v>
      </c>
      <c r="C1040" t="s">
        <v>106</v>
      </c>
      <c r="D1040" t="s">
        <v>28</v>
      </c>
      <c r="E1040" t="s">
        <v>107</v>
      </c>
      <c r="F1040" t="s">
        <v>11</v>
      </c>
      <c r="H1040">
        <v>9</v>
      </c>
      <c r="I1040">
        <f t="shared" si="32"/>
        <v>10</v>
      </c>
      <c r="J1040">
        <f t="shared" si="33"/>
        <v>7</v>
      </c>
    </row>
    <row r="1041" spans="1:10" x14ac:dyDescent="0.5">
      <c r="A1041" s="1">
        <v>43246.447916666664</v>
      </c>
      <c r="B1041" s="1">
        <v>43246.461805555555</v>
      </c>
      <c r="C1041" t="s">
        <v>61</v>
      </c>
      <c r="D1041" t="s">
        <v>28</v>
      </c>
      <c r="E1041" t="s">
        <v>100</v>
      </c>
      <c r="F1041" t="s">
        <v>11</v>
      </c>
      <c r="H1041">
        <v>20</v>
      </c>
      <c r="I1041">
        <f t="shared" si="32"/>
        <v>10</v>
      </c>
      <c r="J1041">
        <f t="shared" si="33"/>
        <v>7</v>
      </c>
    </row>
    <row r="1042" spans="1:10" x14ac:dyDescent="0.5">
      <c r="A1042" s="1">
        <v>43246.454861111109</v>
      </c>
      <c r="B1042" s="1">
        <v>43246.449305555558</v>
      </c>
      <c r="C1042" t="s">
        <v>85</v>
      </c>
      <c r="D1042" t="s">
        <v>101</v>
      </c>
      <c r="E1042" t="s">
        <v>102</v>
      </c>
      <c r="F1042" t="s">
        <v>11</v>
      </c>
      <c r="H1042">
        <v>-8</v>
      </c>
      <c r="I1042">
        <f t="shared" si="32"/>
        <v>10</v>
      </c>
      <c r="J1042">
        <f t="shared" si="33"/>
        <v>7</v>
      </c>
    </row>
    <row r="1043" spans="1:10" x14ac:dyDescent="0.5">
      <c r="A1043" s="1">
        <v>43246.454861111109</v>
      </c>
      <c r="B1043" s="1">
        <v>43246.487500000003</v>
      </c>
      <c r="C1043" t="s">
        <v>73</v>
      </c>
      <c r="D1043" t="s">
        <v>28</v>
      </c>
      <c r="E1043" t="s">
        <v>126</v>
      </c>
      <c r="F1043" t="s">
        <v>11</v>
      </c>
      <c r="H1043">
        <v>47</v>
      </c>
      <c r="I1043">
        <f t="shared" si="32"/>
        <v>10</v>
      </c>
      <c r="J1043">
        <f t="shared" si="33"/>
        <v>7</v>
      </c>
    </row>
    <row r="1044" spans="1:10" x14ac:dyDescent="0.5">
      <c r="A1044" s="1">
        <v>43246.458333333336</v>
      </c>
      <c r="B1044" s="1">
        <v>43246.455555555556</v>
      </c>
      <c r="C1044" t="s">
        <v>65</v>
      </c>
      <c r="D1044" t="s">
        <v>66</v>
      </c>
      <c r="E1044" t="s">
        <v>105</v>
      </c>
      <c r="F1044" t="s">
        <v>11</v>
      </c>
      <c r="H1044">
        <v>-4</v>
      </c>
      <c r="I1044">
        <f t="shared" si="32"/>
        <v>11</v>
      </c>
      <c r="J1044">
        <f t="shared" si="33"/>
        <v>7</v>
      </c>
    </row>
    <row r="1045" spans="1:10" x14ac:dyDescent="0.5">
      <c r="A1045" s="1">
        <v>43246.461805555555</v>
      </c>
      <c r="B1045" s="1">
        <v>43246.486805555556</v>
      </c>
      <c r="C1045" t="s">
        <v>32</v>
      </c>
      <c r="D1045" t="s">
        <v>44</v>
      </c>
      <c r="E1045" t="s">
        <v>318</v>
      </c>
      <c r="F1045" t="s">
        <v>11</v>
      </c>
      <c r="H1045">
        <v>36</v>
      </c>
      <c r="I1045">
        <f t="shared" si="32"/>
        <v>11</v>
      </c>
      <c r="J1045">
        <f t="shared" si="33"/>
        <v>7</v>
      </c>
    </row>
    <row r="1046" spans="1:10" x14ac:dyDescent="0.5">
      <c r="A1046" s="1">
        <v>43246.465277777781</v>
      </c>
      <c r="B1046" s="1">
        <v>43246.463888888888</v>
      </c>
      <c r="C1046" t="s">
        <v>30</v>
      </c>
      <c r="D1046" t="s">
        <v>44</v>
      </c>
      <c r="E1046" t="s">
        <v>302</v>
      </c>
      <c r="F1046" t="s">
        <v>11</v>
      </c>
      <c r="H1046">
        <v>-2</v>
      </c>
      <c r="I1046">
        <f t="shared" si="32"/>
        <v>11</v>
      </c>
      <c r="J1046">
        <f t="shared" si="33"/>
        <v>7</v>
      </c>
    </row>
    <row r="1047" spans="1:10" x14ac:dyDescent="0.5">
      <c r="A1047" s="1">
        <v>43246.465277777781</v>
      </c>
      <c r="B1047" s="1">
        <v>43246.465277777781</v>
      </c>
      <c r="C1047" t="s">
        <v>37</v>
      </c>
      <c r="D1047" t="s">
        <v>38</v>
      </c>
      <c r="E1047" t="s">
        <v>108</v>
      </c>
      <c r="F1047" t="s">
        <v>11</v>
      </c>
      <c r="H1047">
        <v>0</v>
      </c>
      <c r="I1047">
        <f t="shared" si="32"/>
        <v>11</v>
      </c>
      <c r="J1047">
        <f t="shared" si="33"/>
        <v>7</v>
      </c>
    </row>
    <row r="1048" spans="1:10" x14ac:dyDescent="0.5">
      <c r="A1048" s="1">
        <v>43246.465277777781</v>
      </c>
      <c r="B1048" s="1">
        <v>43246.476388888892</v>
      </c>
      <c r="C1048" t="s">
        <v>40</v>
      </c>
      <c r="D1048" t="s">
        <v>41</v>
      </c>
      <c r="E1048" t="s">
        <v>109</v>
      </c>
      <c r="F1048" t="s">
        <v>11</v>
      </c>
      <c r="H1048">
        <v>16</v>
      </c>
      <c r="I1048">
        <f t="shared" si="32"/>
        <v>11</v>
      </c>
      <c r="J1048">
        <f t="shared" si="33"/>
        <v>7</v>
      </c>
    </row>
    <row r="1049" spans="1:10" x14ac:dyDescent="0.5">
      <c r="A1049" s="1">
        <v>43246.46875</v>
      </c>
      <c r="B1049" s="1">
        <v>43246.493055555555</v>
      </c>
      <c r="C1049" t="s">
        <v>233</v>
      </c>
      <c r="D1049" t="s">
        <v>28</v>
      </c>
      <c r="E1049" t="s">
        <v>234</v>
      </c>
      <c r="F1049" t="s">
        <v>11</v>
      </c>
      <c r="H1049">
        <v>35</v>
      </c>
      <c r="I1049">
        <f t="shared" si="32"/>
        <v>11</v>
      </c>
      <c r="J1049">
        <f t="shared" si="33"/>
        <v>7</v>
      </c>
    </row>
    <row r="1050" spans="1:10" x14ac:dyDescent="0.5">
      <c r="A1050" s="1">
        <v>43246.472222222219</v>
      </c>
      <c r="B1050" s="1">
        <v>43246.470833333333</v>
      </c>
      <c r="C1050" t="s">
        <v>119</v>
      </c>
      <c r="D1050" t="s">
        <v>44</v>
      </c>
      <c r="E1050" t="s">
        <v>394</v>
      </c>
      <c r="F1050" t="s">
        <v>11</v>
      </c>
      <c r="H1050">
        <v>-2</v>
      </c>
      <c r="I1050">
        <f t="shared" si="32"/>
        <v>11</v>
      </c>
      <c r="J1050">
        <f t="shared" si="33"/>
        <v>7</v>
      </c>
    </row>
    <row r="1051" spans="1:10" x14ac:dyDescent="0.5">
      <c r="A1051" s="1">
        <v>43246.475694444445</v>
      </c>
      <c r="B1051" s="1">
        <v>43246.484027777777</v>
      </c>
      <c r="C1051" t="s">
        <v>111</v>
      </c>
      <c r="D1051" t="s">
        <v>44</v>
      </c>
      <c r="E1051" t="s">
        <v>112</v>
      </c>
      <c r="F1051" t="s">
        <v>11</v>
      </c>
      <c r="H1051">
        <v>12</v>
      </c>
      <c r="I1051">
        <f t="shared" si="32"/>
        <v>11</v>
      </c>
      <c r="J1051">
        <f t="shared" si="33"/>
        <v>7</v>
      </c>
    </row>
    <row r="1052" spans="1:10" x14ac:dyDescent="0.5">
      <c r="A1052" s="1">
        <v>43246.479166666664</v>
      </c>
      <c r="B1052" s="1">
        <v>43246.482638888891</v>
      </c>
      <c r="C1052" t="s">
        <v>111</v>
      </c>
      <c r="D1052" t="s">
        <v>113</v>
      </c>
      <c r="E1052" t="s">
        <v>114</v>
      </c>
      <c r="F1052" t="s">
        <v>11</v>
      </c>
      <c r="H1052">
        <v>5</v>
      </c>
      <c r="I1052">
        <f t="shared" si="32"/>
        <v>11</v>
      </c>
      <c r="J1052">
        <f t="shared" si="33"/>
        <v>7</v>
      </c>
    </row>
    <row r="1053" spans="1:10" x14ac:dyDescent="0.5">
      <c r="A1053" s="1">
        <v>43246.479166666664</v>
      </c>
      <c r="B1053" s="1">
        <v>43246.495833333334</v>
      </c>
      <c r="C1053" t="s">
        <v>194</v>
      </c>
      <c r="D1053" t="s">
        <v>28</v>
      </c>
      <c r="E1053" t="s">
        <v>195</v>
      </c>
      <c r="F1053" t="s">
        <v>11</v>
      </c>
      <c r="H1053">
        <v>24</v>
      </c>
      <c r="I1053">
        <f t="shared" si="32"/>
        <v>11</v>
      </c>
      <c r="J1053">
        <f t="shared" si="33"/>
        <v>7</v>
      </c>
    </row>
    <row r="1054" spans="1:10" x14ac:dyDescent="0.5">
      <c r="A1054" s="1">
        <v>43246.479166666664</v>
      </c>
      <c r="B1054" s="1">
        <v>43246.515277777777</v>
      </c>
      <c r="C1054" t="s">
        <v>65</v>
      </c>
      <c r="D1054" t="s">
        <v>44</v>
      </c>
      <c r="E1054" t="s">
        <v>115</v>
      </c>
      <c r="F1054" t="s">
        <v>11</v>
      </c>
      <c r="H1054">
        <v>52</v>
      </c>
      <c r="I1054">
        <f t="shared" si="32"/>
        <v>11</v>
      </c>
      <c r="J1054">
        <f t="shared" si="33"/>
        <v>7</v>
      </c>
    </row>
    <row r="1055" spans="1:10" x14ac:dyDescent="0.5">
      <c r="A1055" s="1">
        <v>43246.482638888891</v>
      </c>
      <c r="B1055" s="1">
        <v>43246.474305555559</v>
      </c>
      <c r="C1055" t="s">
        <v>388</v>
      </c>
      <c r="D1055" t="s">
        <v>28</v>
      </c>
      <c r="E1055" t="s">
        <v>389</v>
      </c>
      <c r="F1055" t="s">
        <v>11</v>
      </c>
      <c r="H1055">
        <v>-12</v>
      </c>
      <c r="I1055">
        <f t="shared" si="32"/>
        <v>11</v>
      </c>
      <c r="J1055">
        <f t="shared" si="33"/>
        <v>7</v>
      </c>
    </row>
    <row r="1056" spans="1:10" x14ac:dyDescent="0.5">
      <c r="A1056" s="1">
        <v>43246.486111111109</v>
      </c>
      <c r="B1056" s="1">
        <v>43246.481944444444</v>
      </c>
      <c r="C1056" t="s">
        <v>121</v>
      </c>
      <c r="D1056" t="s">
        <v>122</v>
      </c>
      <c r="E1056" t="s">
        <v>123</v>
      </c>
      <c r="F1056" t="s">
        <v>11</v>
      </c>
      <c r="H1056">
        <v>-6</v>
      </c>
      <c r="I1056">
        <f t="shared" si="32"/>
        <v>11</v>
      </c>
      <c r="J1056">
        <f t="shared" si="33"/>
        <v>7</v>
      </c>
    </row>
    <row r="1057" spans="1:10" x14ac:dyDescent="0.5">
      <c r="A1057" s="1">
        <v>43246.489583333336</v>
      </c>
      <c r="B1057" s="1">
        <v>43246.510416666664</v>
      </c>
      <c r="C1057" t="s">
        <v>111</v>
      </c>
      <c r="D1057" t="s">
        <v>28</v>
      </c>
      <c r="E1057" t="s">
        <v>414</v>
      </c>
      <c r="F1057" t="s">
        <v>11</v>
      </c>
      <c r="H1057">
        <v>30</v>
      </c>
      <c r="I1057">
        <f t="shared" si="32"/>
        <v>11</v>
      </c>
      <c r="J1057">
        <f t="shared" si="33"/>
        <v>7</v>
      </c>
    </row>
    <row r="1058" spans="1:10" x14ac:dyDescent="0.5">
      <c r="A1058" s="1">
        <v>43246.493055555555</v>
      </c>
      <c r="B1058" s="1">
        <v>43246.513888888891</v>
      </c>
      <c r="C1058" t="s">
        <v>131</v>
      </c>
      <c r="D1058" t="s">
        <v>133</v>
      </c>
      <c r="E1058" t="s">
        <v>134</v>
      </c>
      <c r="F1058" t="s">
        <v>11</v>
      </c>
      <c r="H1058">
        <v>30</v>
      </c>
      <c r="I1058">
        <f t="shared" si="32"/>
        <v>11</v>
      </c>
      <c r="J1058">
        <f t="shared" si="33"/>
        <v>7</v>
      </c>
    </row>
    <row r="1059" spans="1:10" x14ac:dyDescent="0.5">
      <c r="A1059" s="1">
        <v>43246.493055555555</v>
      </c>
      <c r="B1059" s="1">
        <v>43246.524305555555</v>
      </c>
      <c r="C1059" t="s">
        <v>129</v>
      </c>
      <c r="D1059" t="s">
        <v>28</v>
      </c>
      <c r="E1059" t="s">
        <v>130</v>
      </c>
      <c r="F1059" t="s">
        <v>11</v>
      </c>
      <c r="H1059">
        <v>45</v>
      </c>
      <c r="I1059">
        <f t="shared" si="32"/>
        <v>11</v>
      </c>
      <c r="J1059">
        <f t="shared" si="33"/>
        <v>7</v>
      </c>
    </row>
    <row r="1060" spans="1:10" x14ac:dyDescent="0.5">
      <c r="A1060" s="1">
        <v>43246.503472222219</v>
      </c>
      <c r="B1060" s="1">
        <v>43246.502083333333</v>
      </c>
      <c r="C1060" t="s">
        <v>135</v>
      </c>
      <c r="D1060" t="s">
        <v>136</v>
      </c>
      <c r="E1060" t="s">
        <v>137</v>
      </c>
      <c r="F1060" t="s">
        <v>11</v>
      </c>
      <c r="H1060">
        <v>-2</v>
      </c>
      <c r="I1060">
        <f t="shared" si="32"/>
        <v>12</v>
      </c>
      <c r="J1060">
        <f t="shared" si="33"/>
        <v>7</v>
      </c>
    </row>
    <row r="1061" spans="1:10" x14ac:dyDescent="0.5">
      <c r="A1061" s="1">
        <v>43246.503472222219</v>
      </c>
      <c r="B1061" s="1">
        <v>43246.520138888889</v>
      </c>
      <c r="C1061" t="s">
        <v>30</v>
      </c>
      <c r="D1061" t="s">
        <v>28</v>
      </c>
      <c r="E1061" t="s">
        <v>415</v>
      </c>
      <c r="F1061" t="s">
        <v>11</v>
      </c>
      <c r="H1061">
        <v>24</v>
      </c>
      <c r="I1061">
        <f t="shared" si="32"/>
        <v>12</v>
      </c>
      <c r="J1061">
        <f t="shared" si="33"/>
        <v>7</v>
      </c>
    </row>
    <row r="1062" spans="1:10" x14ac:dyDescent="0.5">
      <c r="A1062" s="1">
        <v>43246.506944444445</v>
      </c>
      <c r="B1062" s="1">
        <v>43246.515972222223</v>
      </c>
      <c r="C1062" t="s">
        <v>65</v>
      </c>
      <c r="D1062" t="s">
        <v>66</v>
      </c>
      <c r="E1062" t="s">
        <v>143</v>
      </c>
      <c r="F1062" t="s">
        <v>11</v>
      </c>
      <c r="H1062">
        <v>13</v>
      </c>
      <c r="I1062">
        <f t="shared" si="32"/>
        <v>12</v>
      </c>
      <c r="J1062">
        <f t="shared" si="33"/>
        <v>7</v>
      </c>
    </row>
    <row r="1063" spans="1:10" x14ac:dyDescent="0.5">
      <c r="A1063" s="1">
        <v>43246.510416666664</v>
      </c>
      <c r="B1063" s="1">
        <v>43246.498611111114</v>
      </c>
      <c r="C1063" t="s">
        <v>144</v>
      </c>
      <c r="D1063" t="s">
        <v>28</v>
      </c>
      <c r="E1063" t="s">
        <v>145</v>
      </c>
      <c r="F1063" t="s">
        <v>11</v>
      </c>
      <c r="H1063">
        <v>-17</v>
      </c>
      <c r="I1063">
        <f t="shared" si="32"/>
        <v>12</v>
      </c>
      <c r="J1063">
        <f t="shared" si="33"/>
        <v>7</v>
      </c>
    </row>
    <row r="1064" spans="1:10" x14ac:dyDescent="0.5">
      <c r="A1064" s="1">
        <v>43246.510416666664</v>
      </c>
      <c r="B1064" s="1">
        <v>43246.507638888892</v>
      </c>
      <c r="C1064" t="s">
        <v>40</v>
      </c>
      <c r="D1064" t="s">
        <v>41</v>
      </c>
      <c r="E1064" t="s">
        <v>146</v>
      </c>
      <c r="F1064" t="s">
        <v>11</v>
      </c>
      <c r="H1064">
        <v>-4</v>
      </c>
      <c r="I1064">
        <f t="shared" si="32"/>
        <v>12</v>
      </c>
      <c r="J1064">
        <f t="shared" si="33"/>
        <v>7</v>
      </c>
    </row>
    <row r="1065" spans="1:10" x14ac:dyDescent="0.5">
      <c r="A1065" s="1">
        <v>43246.510416666664</v>
      </c>
      <c r="B1065" s="1">
        <v>43246.54583333333</v>
      </c>
      <c r="C1065" t="s">
        <v>103</v>
      </c>
      <c r="D1065" t="s">
        <v>28</v>
      </c>
      <c r="E1065" t="s">
        <v>104</v>
      </c>
      <c r="F1065" t="s">
        <v>11</v>
      </c>
      <c r="H1065">
        <v>51</v>
      </c>
      <c r="I1065">
        <f t="shared" si="32"/>
        <v>12</v>
      </c>
      <c r="J1065">
        <f t="shared" si="33"/>
        <v>7</v>
      </c>
    </row>
    <row r="1066" spans="1:10" x14ac:dyDescent="0.5">
      <c r="A1066" s="1">
        <v>43246.520833333336</v>
      </c>
      <c r="B1066" s="1">
        <v>43246.526388888888</v>
      </c>
      <c r="C1066" t="s">
        <v>15</v>
      </c>
      <c r="D1066" t="s">
        <v>28</v>
      </c>
      <c r="E1066" t="s">
        <v>261</v>
      </c>
      <c r="F1066" t="s">
        <v>11</v>
      </c>
      <c r="H1066">
        <v>8</v>
      </c>
      <c r="I1066">
        <f t="shared" si="32"/>
        <v>12</v>
      </c>
      <c r="J1066">
        <f t="shared" si="33"/>
        <v>7</v>
      </c>
    </row>
    <row r="1067" spans="1:10" x14ac:dyDescent="0.5">
      <c r="A1067" s="1">
        <v>43246.53125</v>
      </c>
      <c r="B1067" s="1">
        <v>43246.53402777778</v>
      </c>
      <c r="C1067" t="s">
        <v>151</v>
      </c>
      <c r="D1067" t="s">
        <v>152</v>
      </c>
      <c r="E1067" t="s">
        <v>153</v>
      </c>
      <c r="F1067" t="s">
        <v>11</v>
      </c>
      <c r="H1067">
        <v>4</v>
      </c>
      <c r="I1067">
        <f t="shared" si="32"/>
        <v>12</v>
      </c>
      <c r="J1067">
        <f t="shared" si="33"/>
        <v>7</v>
      </c>
    </row>
    <row r="1068" spans="1:10" x14ac:dyDescent="0.5">
      <c r="A1068" s="1">
        <v>43246.538194444445</v>
      </c>
      <c r="B1068" s="1">
        <v>43246.560416666667</v>
      </c>
      <c r="C1068" t="s">
        <v>73</v>
      </c>
      <c r="D1068" t="s">
        <v>133</v>
      </c>
      <c r="E1068" t="s">
        <v>154</v>
      </c>
      <c r="F1068" t="s">
        <v>11</v>
      </c>
      <c r="H1068">
        <v>32</v>
      </c>
      <c r="I1068">
        <f t="shared" si="32"/>
        <v>12</v>
      </c>
      <c r="J1068">
        <f t="shared" si="33"/>
        <v>7</v>
      </c>
    </row>
    <row r="1069" spans="1:10" x14ac:dyDescent="0.5">
      <c r="A1069" s="1">
        <v>43246.541666666664</v>
      </c>
      <c r="B1069" s="1">
        <v>43246.563194444447</v>
      </c>
      <c r="C1069" t="s">
        <v>349</v>
      </c>
      <c r="D1069" t="s">
        <v>350</v>
      </c>
      <c r="E1069" t="s">
        <v>351</v>
      </c>
      <c r="F1069" t="s">
        <v>11</v>
      </c>
      <c r="H1069">
        <v>31</v>
      </c>
      <c r="I1069">
        <f t="shared" si="32"/>
        <v>13</v>
      </c>
      <c r="J1069">
        <f t="shared" si="33"/>
        <v>7</v>
      </c>
    </row>
    <row r="1070" spans="1:10" x14ac:dyDescent="0.5">
      <c r="A1070" s="1">
        <v>43246.545138888891</v>
      </c>
      <c r="B1070" s="1">
        <v>43246.556250000001</v>
      </c>
      <c r="C1070" t="s">
        <v>85</v>
      </c>
      <c r="D1070" t="s">
        <v>28</v>
      </c>
      <c r="E1070" t="s">
        <v>437</v>
      </c>
      <c r="F1070" t="s">
        <v>11</v>
      </c>
      <c r="H1070">
        <v>16</v>
      </c>
      <c r="I1070">
        <f t="shared" si="32"/>
        <v>13</v>
      </c>
      <c r="J1070">
        <f t="shared" si="33"/>
        <v>7</v>
      </c>
    </row>
    <row r="1071" spans="1:10" x14ac:dyDescent="0.5">
      <c r="A1071" s="1">
        <v>43246.548611111109</v>
      </c>
      <c r="B1071" s="1">
        <v>43246.542361111111</v>
      </c>
      <c r="C1071" t="s">
        <v>43</v>
      </c>
      <c r="D1071" t="s">
        <v>44</v>
      </c>
      <c r="E1071" t="s">
        <v>155</v>
      </c>
      <c r="F1071" t="s">
        <v>11</v>
      </c>
      <c r="H1071">
        <v>-9</v>
      </c>
      <c r="I1071">
        <f t="shared" si="32"/>
        <v>13</v>
      </c>
      <c r="J1071">
        <f t="shared" si="33"/>
        <v>7</v>
      </c>
    </row>
    <row r="1072" spans="1:10" x14ac:dyDescent="0.5">
      <c r="A1072" s="1">
        <v>43246.548611111109</v>
      </c>
      <c r="B1072" s="1">
        <v>43246.547222222223</v>
      </c>
      <c r="C1072" t="s">
        <v>119</v>
      </c>
      <c r="D1072" t="s">
        <v>438</v>
      </c>
      <c r="E1072" t="s">
        <v>439</v>
      </c>
      <c r="F1072" t="s">
        <v>11</v>
      </c>
      <c r="H1072">
        <v>-2</v>
      </c>
      <c r="I1072">
        <f t="shared" si="32"/>
        <v>13</v>
      </c>
      <c r="J1072">
        <f t="shared" si="33"/>
        <v>7</v>
      </c>
    </row>
    <row r="1073" spans="1:10" x14ac:dyDescent="0.5">
      <c r="A1073" s="1">
        <v>43246.548611111109</v>
      </c>
      <c r="B1073" s="1">
        <v>43246.592361111114</v>
      </c>
      <c r="C1073" t="s">
        <v>440</v>
      </c>
      <c r="D1073" t="s">
        <v>441</v>
      </c>
      <c r="E1073" t="s">
        <v>442</v>
      </c>
      <c r="F1073" t="s">
        <v>11</v>
      </c>
      <c r="H1073">
        <v>63</v>
      </c>
      <c r="I1073">
        <f t="shared" si="32"/>
        <v>13</v>
      </c>
      <c r="J1073">
        <f t="shared" si="33"/>
        <v>7</v>
      </c>
    </row>
    <row r="1074" spans="1:10" x14ac:dyDescent="0.5">
      <c r="A1074" s="1">
        <v>43246.552083333336</v>
      </c>
      <c r="B1074" s="1">
        <v>43246.55</v>
      </c>
      <c r="C1074" t="s">
        <v>156</v>
      </c>
      <c r="D1074" t="s">
        <v>157</v>
      </c>
      <c r="E1074" t="s">
        <v>158</v>
      </c>
      <c r="F1074" t="s">
        <v>11</v>
      </c>
      <c r="H1074">
        <v>-3</v>
      </c>
      <c r="I1074">
        <f t="shared" si="32"/>
        <v>13</v>
      </c>
      <c r="J1074">
        <f t="shared" si="33"/>
        <v>7</v>
      </c>
    </row>
    <row r="1075" spans="1:10" x14ac:dyDescent="0.5">
      <c r="A1075" s="1">
        <v>43246.555555555555</v>
      </c>
      <c r="B1075" s="1">
        <v>43246.558333333334</v>
      </c>
      <c r="C1075" t="s">
        <v>46</v>
      </c>
      <c r="D1075" t="s">
        <v>47</v>
      </c>
      <c r="E1075" t="s">
        <v>161</v>
      </c>
      <c r="F1075" t="s">
        <v>11</v>
      </c>
      <c r="H1075">
        <v>4</v>
      </c>
      <c r="I1075">
        <f t="shared" si="32"/>
        <v>13</v>
      </c>
      <c r="J1075">
        <f t="shared" si="33"/>
        <v>7</v>
      </c>
    </row>
    <row r="1076" spans="1:10" x14ac:dyDescent="0.5">
      <c r="A1076" s="1">
        <v>43246.555555555555</v>
      </c>
      <c r="B1076" s="1">
        <v>43246.566666666666</v>
      </c>
      <c r="C1076" t="s">
        <v>392</v>
      </c>
      <c r="D1076" t="s">
        <v>28</v>
      </c>
      <c r="E1076" t="s">
        <v>393</v>
      </c>
      <c r="F1076" t="s">
        <v>11</v>
      </c>
      <c r="H1076">
        <v>16</v>
      </c>
      <c r="I1076">
        <f t="shared" si="32"/>
        <v>13</v>
      </c>
      <c r="J1076">
        <f t="shared" si="33"/>
        <v>7</v>
      </c>
    </row>
    <row r="1077" spans="1:10" x14ac:dyDescent="0.5">
      <c r="A1077" s="1">
        <v>43246.555555555555</v>
      </c>
      <c r="B1077" s="1">
        <v>43246.574999999997</v>
      </c>
      <c r="C1077" t="s">
        <v>61</v>
      </c>
      <c r="D1077" t="s">
        <v>28</v>
      </c>
      <c r="E1077" t="s">
        <v>443</v>
      </c>
      <c r="F1077" t="s">
        <v>11</v>
      </c>
      <c r="H1077">
        <v>28</v>
      </c>
      <c r="I1077">
        <f t="shared" si="32"/>
        <v>13</v>
      </c>
      <c r="J1077">
        <f t="shared" si="33"/>
        <v>7</v>
      </c>
    </row>
    <row r="1078" spans="1:10" x14ac:dyDescent="0.5">
      <c r="A1078" s="1">
        <v>43246.5625</v>
      </c>
      <c r="B1078" s="1">
        <v>43246.538194444445</v>
      </c>
      <c r="C1078" t="s">
        <v>12</v>
      </c>
      <c r="D1078" t="s">
        <v>13</v>
      </c>
      <c r="E1078" t="s">
        <v>353</v>
      </c>
      <c r="F1078" t="s">
        <v>11</v>
      </c>
      <c r="H1078">
        <v>-35</v>
      </c>
      <c r="I1078">
        <f t="shared" si="32"/>
        <v>13</v>
      </c>
      <c r="J1078">
        <f t="shared" si="33"/>
        <v>7</v>
      </c>
    </row>
    <row r="1079" spans="1:10" x14ac:dyDescent="0.5">
      <c r="A1079" s="1">
        <v>43246.565972222219</v>
      </c>
      <c r="B1079" s="1">
        <v>43246.572222222225</v>
      </c>
      <c r="C1079" t="s">
        <v>37</v>
      </c>
      <c r="D1079" t="s">
        <v>38</v>
      </c>
      <c r="E1079" t="s">
        <v>162</v>
      </c>
      <c r="F1079" t="s">
        <v>11</v>
      </c>
      <c r="H1079">
        <v>9</v>
      </c>
      <c r="I1079">
        <f t="shared" si="32"/>
        <v>13</v>
      </c>
      <c r="J1079">
        <f t="shared" si="33"/>
        <v>7</v>
      </c>
    </row>
    <row r="1080" spans="1:10" x14ac:dyDescent="0.5">
      <c r="A1080" s="1">
        <v>43246.576388888891</v>
      </c>
      <c r="B1080" s="1">
        <v>43246.57708333333</v>
      </c>
      <c r="C1080" t="s">
        <v>40</v>
      </c>
      <c r="D1080" t="s">
        <v>41</v>
      </c>
      <c r="E1080" t="s">
        <v>165</v>
      </c>
      <c r="F1080" t="s">
        <v>11</v>
      </c>
      <c r="H1080">
        <v>1</v>
      </c>
      <c r="I1080">
        <f t="shared" si="32"/>
        <v>13</v>
      </c>
      <c r="J1080">
        <f t="shared" si="33"/>
        <v>7</v>
      </c>
    </row>
    <row r="1081" spans="1:10" x14ac:dyDescent="0.5">
      <c r="A1081" s="1">
        <v>43246.583333333336</v>
      </c>
      <c r="B1081" s="1">
        <v>43246.581250000003</v>
      </c>
      <c r="C1081" t="s">
        <v>43</v>
      </c>
      <c r="D1081" t="s">
        <v>44</v>
      </c>
      <c r="E1081" t="s">
        <v>173</v>
      </c>
      <c r="F1081" t="s">
        <v>11</v>
      </c>
      <c r="H1081">
        <v>-3</v>
      </c>
      <c r="I1081">
        <f t="shared" si="32"/>
        <v>14</v>
      </c>
      <c r="J1081">
        <f t="shared" si="33"/>
        <v>7</v>
      </c>
    </row>
    <row r="1082" spans="1:10" x14ac:dyDescent="0.5">
      <c r="A1082" s="1">
        <v>43246.583333333336</v>
      </c>
      <c r="B1082" s="1">
        <v>43246.602083333331</v>
      </c>
      <c r="C1082" t="s">
        <v>354</v>
      </c>
      <c r="D1082" t="s">
        <v>355</v>
      </c>
      <c r="E1082" t="s">
        <v>356</v>
      </c>
      <c r="F1082" t="s">
        <v>11</v>
      </c>
      <c r="H1082">
        <v>27</v>
      </c>
      <c r="I1082">
        <f t="shared" si="32"/>
        <v>14</v>
      </c>
      <c r="J1082">
        <f t="shared" si="33"/>
        <v>7</v>
      </c>
    </row>
    <row r="1083" spans="1:10" x14ac:dyDescent="0.5">
      <c r="A1083" s="1">
        <v>43246.586805555555</v>
      </c>
      <c r="B1083" s="1">
        <v>43246.570138888892</v>
      </c>
      <c r="C1083" t="s">
        <v>357</v>
      </c>
      <c r="D1083" t="s">
        <v>358</v>
      </c>
      <c r="E1083" t="s">
        <v>359</v>
      </c>
      <c r="F1083" t="s">
        <v>11</v>
      </c>
      <c r="H1083">
        <v>-24</v>
      </c>
      <c r="I1083">
        <f t="shared" si="32"/>
        <v>14</v>
      </c>
      <c r="J1083">
        <f t="shared" si="33"/>
        <v>7</v>
      </c>
    </row>
    <row r="1084" spans="1:10" x14ac:dyDescent="0.5">
      <c r="A1084" s="1">
        <v>43246.590277777781</v>
      </c>
      <c r="B1084" s="1">
        <v>43246.623611111114</v>
      </c>
      <c r="C1084" t="s">
        <v>149</v>
      </c>
      <c r="D1084" t="s">
        <v>28</v>
      </c>
      <c r="E1084" t="s">
        <v>417</v>
      </c>
      <c r="F1084" t="s">
        <v>11</v>
      </c>
      <c r="H1084">
        <v>48</v>
      </c>
      <c r="I1084">
        <f t="shared" si="32"/>
        <v>14</v>
      </c>
      <c r="J1084">
        <f t="shared" si="33"/>
        <v>7</v>
      </c>
    </row>
    <row r="1085" spans="1:10" x14ac:dyDescent="0.5">
      <c r="A1085" s="1">
        <v>43246.59375</v>
      </c>
      <c r="B1085" s="1">
        <v>43246.597222222219</v>
      </c>
      <c r="C1085" t="s">
        <v>46</v>
      </c>
      <c r="D1085" t="s">
        <v>47</v>
      </c>
      <c r="E1085" t="s">
        <v>177</v>
      </c>
      <c r="F1085" t="s">
        <v>11</v>
      </c>
      <c r="H1085">
        <v>5</v>
      </c>
      <c r="I1085">
        <f t="shared" si="32"/>
        <v>14</v>
      </c>
      <c r="J1085">
        <f t="shared" si="33"/>
        <v>7</v>
      </c>
    </row>
    <row r="1086" spans="1:10" x14ac:dyDescent="0.5">
      <c r="A1086" s="1">
        <v>43246.59375</v>
      </c>
      <c r="B1086" s="1">
        <v>43246.619444444441</v>
      </c>
      <c r="C1086" t="s">
        <v>171</v>
      </c>
      <c r="D1086" t="s">
        <v>28</v>
      </c>
      <c r="E1086" t="s">
        <v>172</v>
      </c>
      <c r="F1086" t="s">
        <v>11</v>
      </c>
      <c r="H1086">
        <v>37</v>
      </c>
      <c r="I1086">
        <f t="shared" si="32"/>
        <v>14</v>
      </c>
      <c r="J1086">
        <f t="shared" si="33"/>
        <v>7</v>
      </c>
    </row>
    <row r="1087" spans="1:10" x14ac:dyDescent="0.5">
      <c r="A1087" s="1">
        <v>43246.597222222219</v>
      </c>
      <c r="B1087" s="1">
        <v>43246.604166666664</v>
      </c>
      <c r="C1087" t="s">
        <v>395</v>
      </c>
      <c r="D1087" t="s">
        <v>28</v>
      </c>
      <c r="E1087" t="s">
        <v>396</v>
      </c>
      <c r="F1087" t="s">
        <v>11</v>
      </c>
      <c r="H1087">
        <v>10</v>
      </c>
      <c r="I1087">
        <f t="shared" si="32"/>
        <v>14</v>
      </c>
      <c r="J1087">
        <f t="shared" si="33"/>
        <v>7</v>
      </c>
    </row>
    <row r="1088" spans="1:10" x14ac:dyDescent="0.5">
      <c r="A1088" s="1">
        <v>43246.597222222219</v>
      </c>
      <c r="B1088" s="1">
        <v>43246.645833333336</v>
      </c>
      <c r="C1088" t="s">
        <v>65</v>
      </c>
      <c r="D1088" t="s">
        <v>66</v>
      </c>
      <c r="E1088" t="s">
        <v>182</v>
      </c>
      <c r="F1088" t="s">
        <v>11</v>
      </c>
      <c r="H1088">
        <v>70</v>
      </c>
      <c r="I1088">
        <f t="shared" si="32"/>
        <v>14</v>
      </c>
      <c r="J1088">
        <f t="shared" si="33"/>
        <v>7</v>
      </c>
    </row>
    <row r="1089" spans="1:10" x14ac:dyDescent="0.5">
      <c r="A1089" s="1">
        <v>43246.600694444445</v>
      </c>
      <c r="B1089" s="1">
        <v>43246.595138888886</v>
      </c>
      <c r="C1089" t="s">
        <v>111</v>
      </c>
      <c r="D1089" t="s">
        <v>113</v>
      </c>
      <c r="E1089" t="s">
        <v>181</v>
      </c>
      <c r="F1089" t="s">
        <v>11</v>
      </c>
      <c r="H1089">
        <v>-8</v>
      </c>
      <c r="I1089">
        <f t="shared" si="32"/>
        <v>14</v>
      </c>
      <c r="J1089">
        <f t="shared" si="33"/>
        <v>7</v>
      </c>
    </row>
    <row r="1090" spans="1:10" x14ac:dyDescent="0.5">
      <c r="A1090" s="1">
        <v>43246.604166666664</v>
      </c>
      <c r="B1090" s="1">
        <v>43246.597916666666</v>
      </c>
      <c r="C1090" t="s">
        <v>256</v>
      </c>
      <c r="D1090" t="s">
        <v>44</v>
      </c>
      <c r="E1090" t="s">
        <v>257</v>
      </c>
      <c r="F1090" t="s">
        <v>11</v>
      </c>
      <c r="H1090">
        <v>-9</v>
      </c>
      <c r="I1090">
        <f t="shared" si="32"/>
        <v>14</v>
      </c>
      <c r="J1090">
        <f t="shared" si="33"/>
        <v>7</v>
      </c>
    </row>
    <row r="1091" spans="1:10" x14ac:dyDescent="0.5">
      <c r="A1091" s="1">
        <v>43246.604166666664</v>
      </c>
      <c r="B1091" s="1">
        <v>43246.62222222222</v>
      </c>
      <c r="C1091" t="s">
        <v>73</v>
      </c>
      <c r="D1091" t="s">
        <v>28</v>
      </c>
      <c r="E1091" t="s">
        <v>199</v>
      </c>
      <c r="F1091" t="s">
        <v>11</v>
      </c>
      <c r="H1091">
        <v>26</v>
      </c>
      <c r="I1091">
        <f t="shared" ref="I1091:I1154" si="34">IF(A1091&lt;&gt;"",HOUR(A1091),"")</f>
        <v>14</v>
      </c>
      <c r="J1091">
        <f t="shared" ref="J1091:J1154" si="35">IF(A1091&lt;&gt;"",WEEKDAY(A1091),"")</f>
        <v>7</v>
      </c>
    </row>
    <row r="1092" spans="1:10" x14ac:dyDescent="0.5">
      <c r="A1092" s="1">
        <v>43246.611111111109</v>
      </c>
      <c r="B1092" s="1">
        <v>43246.584027777775</v>
      </c>
      <c r="C1092" t="s">
        <v>363</v>
      </c>
      <c r="D1092" t="s">
        <v>185</v>
      </c>
      <c r="E1092" t="s">
        <v>364</v>
      </c>
      <c r="F1092" t="s">
        <v>11</v>
      </c>
      <c r="H1092">
        <v>-39</v>
      </c>
      <c r="I1092">
        <f t="shared" si="34"/>
        <v>14</v>
      </c>
      <c r="J1092">
        <f t="shared" si="35"/>
        <v>7</v>
      </c>
    </row>
    <row r="1093" spans="1:10" x14ac:dyDescent="0.5">
      <c r="A1093" s="1">
        <v>43246.614583333336</v>
      </c>
      <c r="B1093" s="1">
        <v>43246.635416666664</v>
      </c>
      <c r="C1093" t="s">
        <v>189</v>
      </c>
      <c r="D1093" t="s">
        <v>190</v>
      </c>
      <c r="E1093" t="s">
        <v>191</v>
      </c>
      <c r="F1093" t="s">
        <v>11</v>
      </c>
      <c r="H1093">
        <v>30</v>
      </c>
      <c r="I1093">
        <f t="shared" si="34"/>
        <v>14</v>
      </c>
      <c r="J1093">
        <f t="shared" si="35"/>
        <v>7</v>
      </c>
    </row>
    <row r="1094" spans="1:10" x14ac:dyDescent="0.5">
      <c r="A1094" s="1">
        <v>43246.618055555555</v>
      </c>
      <c r="B1094" s="1">
        <v>43246.607638888891</v>
      </c>
      <c r="C1094" t="s">
        <v>375</v>
      </c>
      <c r="D1094" t="s">
        <v>28</v>
      </c>
      <c r="E1094" t="s">
        <v>376</v>
      </c>
      <c r="F1094" t="s">
        <v>11</v>
      </c>
      <c r="H1094">
        <v>-15</v>
      </c>
      <c r="I1094">
        <f t="shared" si="34"/>
        <v>14</v>
      </c>
      <c r="J1094">
        <f t="shared" si="35"/>
        <v>7</v>
      </c>
    </row>
    <row r="1095" spans="1:10" x14ac:dyDescent="0.5">
      <c r="A1095" s="1">
        <v>43246.625</v>
      </c>
      <c r="B1095" s="1">
        <v>43246.655555555553</v>
      </c>
      <c r="C1095" t="s">
        <v>227</v>
      </c>
      <c r="D1095" t="s">
        <v>28</v>
      </c>
      <c r="E1095" t="s">
        <v>228</v>
      </c>
      <c r="F1095" t="s">
        <v>11</v>
      </c>
      <c r="H1095">
        <v>44</v>
      </c>
      <c r="I1095">
        <f t="shared" si="34"/>
        <v>15</v>
      </c>
      <c r="J1095">
        <f t="shared" si="35"/>
        <v>7</v>
      </c>
    </row>
    <row r="1096" spans="1:10" x14ac:dyDescent="0.5">
      <c r="A1096" s="1">
        <v>43246.625</v>
      </c>
      <c r="B1096" s="1">
        <v>43246.663888888892</v>
      </c>
      <c r="C1096" t="s">
        <v>361</v>
      </c>
      <c r="D1096" t="s">
        <v>28</v>
      </c>
      <c r="E1096" t="s">
        <v>362</v>
      </c>
      <c r="F1096" t="s">
        <v>11</v>
      </c>
      <c r="H1096">
        <v>56</v>
      </c>
      <c r="I1096">
        <f t="shared" si="34"/>
        <v>15</v>
      </c>
      <c r="J1096">
        <f t="shared" si="35"/>
        <v>7</v>
      </c>
    </row>
    <row r="1097" spans="1:10" x14ac:dyDescent="0.5">
      <c r="A1097" s="1">
        <v>43246.628472222219</v>
      </c>
      <c r="B1097" s="1">
        <v>43246.628472222219</v>
      </c>
      <c r="C1097" t="s">
        <v>82</v>
      </c>
      <c r="D1097" t="s">
        <v>28</v>
      </c>
      <c r="E1097" t="s">
        <v>444</v>
      </c>
      <c r="F1097" t="s">
        <v>11</v>
      </c>
      <c r="H1097">
        <v>0</v>
      </c>
      <c r="I1097">
        <f t="shared" si="34"/>
        <v>15</v>
      </c>
      <c r="J1097">
        <f t="shared" si="35"/>
        <v>7</v>
      </c>
    </row>
    <row r="1098" spans="1:10" x14ac:dyDescent="0.5">
      <c r="A1098" s="1">
        <v>43246.628472222219</v>
      </c>
      <c r="B1098" s="1">
        <v>43246.671527777777</v>
      </c>
      <c r="C1098" t="s">
        <v>37</v>
      </c>
      <c r="D1098" t="s">
        <v>28</v>
      </c>
      <c r="E1098" t="s">
        <v>264</v>
      </c>
      <c r="F1098" t="s">
        <v>11</v>
      </c>
      <c r="H1098">
        <v>62</v>
      </c>
      <c r="I1098">
        <f t="shared" si="34"/>
        <v>15</v>
      </c>
      <c r="J1098">
        <f t="shared" si="35"/>
        <v>7</v>
      </c>
    </row>
    <row r="1099" spans="1:10" x14ac:dyDescent="0.5">
      <c r="A1099" s="1">
        <v>43246.631944444445</v>
      </c>
      <c r="B1099" s="1">
        <v>43246.69027777778</v>
      </c>
      <c r="C1099" t="s">
        <v>103</v>
      </c>
      <c r="D1099" t="s">
        <v>44</v>
      </c>
      <c r="E1099" t="s">
        <v>445</v>
      </c>
      <c r="F1099" t="s">
        <v>11</v>
      </c>
      <c r="H1099">
        <v>84</v>
      </c>
      <c r="I1099">
        <f t="shared" si="34"/>
        <v>15</v>
      </c>
      <c r="J1099">
        <f t="shared" si="35"/>
        <v>7</v>
      </c>
    </row>
    <row r="1100" spans="1:10" x14ac:dyDescent="0.5">
      <c r="A1100" s="1">
        <v>43246.638888888891</v>
      </c>
      <c r="B1100" s="1">
        <v>43246.633333333331</v>
      </c>
      <c r="C1100" t="s">
        <v>163</v>
      </c>
      <c r="D1100" t="s">
        <v>28</v>
      </c>
      <c r="E1100" t="s">
        <v>164</v>
      </c>
      <c r="F1100" t="s">
        <v>11</v>
      </c>
      <c r="H1100">
        <v>-8</v>
      </c>
      <c r="I1100">
        <f t="shared" si="34"/>
        <v>15</v>
      </c>
      <c r="J1100">
        <f t="shared" si="35"/>
        <v>7</v>
      </c>
    </row>
    <row r="1101" spans="1:10" x14ac:dyDescent="0.5">
      <c r="A1101" s="1">
        <v>43246.642361111109</v>
      </c>
      <c r="B1101" s="1">
        <v>43246.640972222223</v>
      </c>
      <c r="C1101" t="s">
        <v>59</v>
      </c>
      <c r="D1101" t="s">
        <v>28</v>
      </c>
      <c r="E1101" t="s">
        <v>446</v>
      </c>
      <c r="F1101" t="s">
        <v>11</v>
      </c>
      <c r="H1101">
        <v>-2</v>
      </c>
      <c r="I1101">
        <f t="shared" si="34"/>
        <v>15</v>
      </c>
      <c r="J1101">
        <f t="shared" si="35"/>
        <v>7</v>
      </c>
    </row>
    <row r="1102" spans="1:10" x14ac:dyDescent="0.5">
      <c r="A1102" s="1">
        <v>43246.649305555555</v>
      </c>
      <c r="B1102" s="1">
        <v>43246.719444444447</v>
      </c>
      <c r="C1102" t="s">
        <v>61</v>
      </c>
      <c r="D1102" t="s">
        <v>28</v>
      </c>
      <c r="E1102" t="s">
        <v>211</v>
      </c>
      <c r="F1102" t="s">
        <v>11</v>
      </c>
      <c r="H1102">
        <v>101</v>
      </c>
      <c r="I1102">
        <f t="shared" si="34"/>
        <v>15</v>
      </c>
      <c r="J1102">
        <f t="shared" si="35"/>
        <v>7</v>
      </c>
    </row>
    <row r="1103" spans="1:10" x14ac:dyDescent="0.5">
      <c r="A1103" s="1">
        <v>43246.659722222219</v>
      </c>
      <c r="B1103" s="1">
        <v>43246.909722222219</v>
      </c>
      <c r="C1103" t="s">
        <v>447</v>
      </c>
      <c r="D1103" t="s">
        <v>28</v>
      </c>
      <c r="E1103" t="s">
        <v>448</v>
      </c>
      <c r="F1103" t="s">
        <v>11</v>
      </c>
      <c r="H1103">
        <v>360</v>
      </c>
      <c r="I1103">
        <f t="shared" si="34"/>
        <v>15</v>
      </c>
      <c r="J1103">
        <f t="shared" si="35"/>
        <v>7</v>
      </c>
    </row>
    <row r="1104" spans="1:10" x14ac:dyDescent="0.5">
      <c r="A1104" s="1">
        <v>43246.663194444445</v>
      </c>
      <c r="B1104" s="1">
        <v>43246.668749999997</v>
      </c>
      <c r="C1104" t="s">
        <v>138</v>
      </c>
      <c r="D1104" t="s">
        <v>205</v>
      </c>
      <c r="E1104" t="s">
        <v>206</v>
      </c>
      <c r="F1104" t="s">
        <v>11</v>
      </c>
      <c r="H1104">
        <v>8</v>
      </c>
      <c r="I1104">
        <f t="shared" si="34"/>
        <v>15</v>
      </c>
      <c r="J1104">
        <f t="shared" si="35"/>
        <v>7</v>
      </c>
    </row>
    <row r="1105" spans="1:10" x14ac:dyDescent="0.5">
      <c r="A1105" s="1">
        <v>43246.666666666664</v>
      </c>
      <c r="B1105" s="1">
        <v>43246.667361111111</v>
      </c>
      <c r="C1105" t="s">
        <v>418</v>
      </c>
      <c r="D1105" t="s">
        <v>419</v>
      </c>
      <c r="E1105" t="s">
        <v>449</v>
      </c>
      <c r="F1105" t="s">
        <v>11</v>
      </c>
      <c r="H1105">
        <v>1</v>
      </c>
      <c r="I1105">
        <f t="shared" si="34"/>
        <v>16</v>
      </c>
      <c r="J1105">
        <f t="shared" si="35"/>
        <v>7</v>
      </c>
    </row>
    <row r="1106" spans="1:10" x14ac:dyDescent="0.5">
      <c r="A1106" s="1">
        <v>43246.670138888891</v>
      </c>
      <c r="B1106" s="1">
        <v>43246.670138888891</v>
      </c>
      <c r="C1106" t="s">
        <v>57</v>
      </c>
      <c r="D1106" t="s">
        <v>47</v>
      </c>
      <c r="E1106" t="s">
        <v>207</v>
      </c>
      <c r="F1106" t="s">
        <v>11</v>
      </c>
      <c r="H1106">
        <v>0</v>
      </c>
      <c r="I1106">
        <f t="shared" si="34"/>
        <v>16</v>
      </c>
      <c r="J1106">
        <f t="shared" si="35"/>
        <v>7</v>
      </c>
    </row>
    <row r="1107" spans="1:10" x14ac:dyDescent="0.5">
      <c r="A1107" s="1">
        <v>43246.670138888891</v>
      </c>
      <c r="B1107" s="1">
        <v>43246.722222222219</v>
      </c>
      <c r="C1107" t="s">
        <v>27</v>
      </c>
      <c r="D1107" t="s">
        <v>44</v>
      </c>
      <c r="E1107" t="s">
        <v>408</v>
      </c>
      <c r="F1107" t="s">
        <v>11</v>
      </c>
      <c r="H1107">
        <v>75</v>
      </c>
      <c r="I1107">
        <f t="shared" si="34"/>
        <v>16</v>
      </c>
      <c r="J1107">
        <f t="shared" si="35"/>
        <v>7</v>
      </c>
    </row>
    <row r="1108" spans="1:10" x14ac:dyDescent="0.5">
      <c r="A1108" s="1">
        <v>43246.673611111109</v>
      </c>
      <c r="B1108" s="1">
        <v>43246.691666666666</v>
      </c>
      <c r="C1108" t="s">
        <v>131</v>
      </c>
      <c r="D1108" t="s">
        <v>28</v>
      </c>
      <c r="E1108" t="s">
        <v>450</v>
      </c>
      <c r="F1108" t="s">
        <v>11</v>
      </c>
      <c r="H1108">
        <v>26</v>
      </c>
      <c r="I1108">
        <f t="shared" si="34"/>
        <v>16</v>
      </c>
      <c r="J1108">
        <f t="shared" si="35"/>
        <v>7</v>
      </c>
    </row>
    <row r="1109" spans="1:10" x14ac:dyDescent="0.5">
      <c r="A1109" s="1">
        <v>43246.680555555555</v>
      </c>
      <c r="B1109" s="1">
        <v>43246.688194444447</v>
      </c>
      <c r="C1109" t="s">
        <v>213</v>
      </c>
      <c r="D1109" t="s">
        <v>214</v>
      </c>
      <c r="E1109" t="s">
        <v>215</v>
      </c>
      <c r="F1109" t="s">
        <v>11</v>
      </c>
      <c r="H1109">
        <v>11</v>
      </c>
      <c r="I1109">
        <f t="shared" si="34"/>
        <v>16</v>
      </c>
      <c r="J1109">
        <f t="shared" si="35"/>
        <v>7</v>
      </c>
    </row>
    <row r="1110" spans="1:10" x14ac:dyDescent="0.5">
      <c r="A1110" s="1">
        <v>43246.6875</v>
      </c>
      <c r="B1110" s="1">
        <v>43246.681250000001</v>
      </c>
      <c r="C1110" t="s">
        <v>49</v>
      </c>
      <c r="D1110" t="s">
        <v>28</v>
      </c>
      <c r="E1110" t="s">
        <v>243</v>
      </c>
      <c r="F1110" t="s">
        <v>11</v>
      </c>
      <c r="H1110">
        <v>-9</v>
      </c>
      <c r="I1110">
        <f t="shared" si="34"/>
        <v>16</v>
      </c>
      <c r="J1110">
        <f t="shared" si="35"/>
        <v>7</v>
      </c>
    </row>
    <row r="1111" spans="1:10" x14ac:dyDescent="0.5">
      <c r="A1111" s="1">
        <v>43246.6875</v>
      </c>
      <c r="B1111" s="1">
        <v>43246.686805555553</v>
      </c>
      <c r="C1111" t="s">
        <v>37</v>
      </c>
      <c r="D1111" t="s">
        <v>38</v>
      </c>
      <c r="E1111" t="s">
        <v>217</v>
      </c>
      <c r="F1111" t="s">
        <v>11</v>
      </c>
      <c r="H1111">
        <v>-1</v>
      </c>
      <c r="I1111">
        <f t="shared" si="34"/>
        <v>16</v>
      </c>
      <c r="J1111">
        <f t="shared" si="35"/>
        <v>7</v>
      </c>
    </row>
    <row r="1112" spans="1:10" x14ac:dyDescent="0.5">
      <c r="A1112" s="1">
        <v>43246.690972222219</v>
      </c>
      <c r="B1112" s="1">
        <v>43246.737500000003</v>
      </c>
      <c r="C1112" t="s">
        <v>344</v>
      </c>
      <c r="D1112" t="s">
        <v>451</v>
      </c>
      <c r="E1112" t="s">
        <v>452</v>
      </c>
      <c r="F1112" t="s">
        <v>11</v>
      </c>
      <c r="H1112">
        <v>67</v>
      </c>
      <c r="I1112">
        <f t="shared" si="34"/>
        <v>16</v>
      </c>
      <c r="J1112">
        <f t="shared" si="35"/>
        <v>7</v>
      </c>
    </row>
    <row r="1113" spans="1:10" x14ac:dyDescent="0.5">
      <c r="A1113" s="1">
        <v>43246.701388888891</v>
      </c>
      <c r="B1113" s="1">
        <v>43246.712500000001</v>
      </c>
      <c r="C1113" t="s">
        <v>385</v>
      </c>
      <c r="D1113" t="s">
        <v>28</v>
      </c>
      <c r="E1113" t="s">
        <v>386</v>
      </c>
      <c r="F1113" t="s">
        <v>11</v>
      </c>
      <c r="H1113">
        <v>16</v>
      </c>
      <c r="I1113">
        <f t="shared" si="34"/>
        <v>16</v>
      </c>
      <c r="J1113">
        <f t="shared" si="35"/>
        <v>7</v>
      </c>
    </row>
    <row r="1114" spans="1:10" x14ac:dyDescent="0.5">
      <c r="A1114" s="1">
        <v>43246.704861111109</v>
      </c>
      <c r="B1114" s="1">
        <v>43246.716666666667</v>
      </c>
      <c r="C1114" t="s">
        <v>192</v>
      </c>
      <c r="D1114" t="s">
        <v>28</v>
      </c>
      <c r="E1114" t="s">
        <v>433</v>
      </c>
      <c r="F1114" t="s">
        <v>11</v>
      </c>
      <c r="H1114">
        <v>17</v>
      </c>
      <c r="I1114">
        <f t="shared" si="34"/>
        <v>16</v>
      </c>
      <c r="J1114">
        <f t="shared" si="35"/>
        <v>7</v>
      </c>
    </row>
    <row r="1115" spans="1:10" x14ac:dyDescent="0.5">
      <c r="A1115" s="1">
        <v>43246.708333333336</v>
      </c>
      <c r="B1115" s="1">
        <v>43246.726388888892</v>
      </c>
      <c r="C1115" t="s">
        <v>65</v>
      </c>
      <c r="D1115" t="s">
        <v>44</v>
      </c>
      <c r="E1115" t="s">
        <v>226</v>
      </c>
      <c r="F1115" t="s">
        <v>11</v>
      </c>
      <c r="H1115">
        <v>26</v>
      </c>
      <c r="I1115">
        <f t="shared" si="34"/>
        <v>17</v>
      </c>
      <c r="J1115">
        <f t="shared" si="35"/>
        <v>7</v>
      </c>
    </row>
    <row r="1116" spans="1:10" x14ac:dyDescent="0.5">
      <c r="A1116" s="1">
        <v>43246.711805555555</v>
      </c>
      <c r="B1116" s="1">
        <v>43246.759722222225</v>
      </c>
      <c r="C1116" t="s">
        <v>27</v>
      </c>
      <c r="D1116" t="s">
        <v>28</v>
      </c>
      <c r="E1116" t="s">
        <v>229</v>
      </c>
      <c r="F1116" t="s">
        <v>11</v>
      </c>
      <c r="H1116">
        <v>69</v>
      </c>
      <c r="I1116">
        <f t="shared" si="34"/>
        <v>17</v>
      </c>
      <c r="J1116">
        <f t="shared" si="35"/>
        <v>7</v>
      </c>
    </row>
    <row r="1117" spans="1:10" x14ac:dyDescent="0.5">
      <c r="A1117" s="1">
        <v>43246.715277777781</v>
      </c>
      <c r="B1117" s="1">
        <v>43246.711111111108</v>
      </c>
      <c r="C1117" t="s">
        <v>46</v>
      </c>
      <c r="D1117" t="s">
        <v>47</v>
      </c>
      <c r="E1117" t="s">
        <v>230</v>
      </c>
      <c r="F1117" t="s">
        <v>11</v>
      </c>
      <c r="H1117">
        <v>-6</v>
      </c>
      <c r="I1117">
        <f t="shared" si="34"/>
        <v>17</v>
      </c>
      <c r="J1117">
        <f t="shared" si="35"/>
        <v>7</v>
      </c>
    </row>
    <row r="1118" spans="1:10" x14ac:dyDescent="0.5">
      <c r="A1118" s="1">
        <v>43246.715277777781</v>
      </c>
      <c r="B1118" s="1">
        <v>43246.715277777781</v>
      </c>
      <c r="C1118" t="s">
        <v>85</v>
      </c>
      <c r="D1118" t="s">
        <v>101</v>
      </c>
      <c r="E1118" t="s">
        <v>231</v>
      </c>
      <c r="F1118" t="s">
        <v>11</v>
      </c>
      <c r="H1118">
        <v>0</v>
      </c>
      <c r="I1118">
        <f t="shared" si="34"/>
        <v>17</v>
      </c>
      <c r="J1118">
        <f t="shared" si="35"/>
        <v>7</v>
      </c>
    </row>
    <row r="1119" spans="1:10" x14ac:dyDescent="0.5">
      <c r="A1119" s="1">
        <v>43246.715277777781</v>
      </c>
      <c r="B1119" s="1">
        <v>43246.724305555559</v>
      </c>
      <c r="C1119" t="s">
        <v>43</v>
      </c>
      <c r="D1119" t="s">
        <v>44</v>
      </c>
      <c r="E1119" t="s">
        <v>241</v>
      </c>
      <c r="F1119" t="s">
        <v>11</v>
      </c>
      <c r="H1119">
        <v>13</v>
      </c>
      <c r="I1119">
        <f t="shared" si="34"/>
        <v>17</v>
      </c>
      <c r="J1119">
        <f t="shared" si="35"/>
        <v>7</v>
      </c>
    </row>
    <row r="1120" spans="1:10" x14ac:dyDescent="0.5">
      <c r="A1120" s="1">
        <v>43246.71875</v>
      </c>
      <c r="B1120" s="1">
        <v>43246.73333333333</v>
      </c>
      <c r="C1120" t="s">
        <v>40</v>
      </c>
      <c r="D1120" t="s">
        <v>41</v>
      </c>
      <c r="E1120" t="s">
        <v>232</v>
      </c>
      <c r="F1120" t="s">
        <v>11</v>
      </c>
      <c r="H1120">
        <v>21</v>
      </c>
      <c r="I1120">
        <f t="shared" si="34"/>
        <v>17</v>
      </c>
      <c r="J1120">
        <f t="shared" si="35"/>
        <v>7</v>
      </c>
    </row>
    <row r="1121" spans="1:10" x14ac:dyDescent="0.5">
      <c r="A1121" s="1">
        <v>43246.71875</v>
      </c>
      <c r="B1121" s="1">
        <v>43246.738888888889</v>
      </c>
      <c r="C1121" t="s">
        <v>288</v>
      </c>
      <c r="D1121" t="s">
        <v>28</v>
      </c>
      <c r="E1121" t="s">
        <v>289</v>
      </c>
      <c r="F1121" t="s">
        <v>11</v>
      </c>
      <c r="H1121">
        <v>29</v>
      </c>
      <c r="I1121">
        <f t="shared" si="34"/>
        <v>17</v>
      </c>
      <c r="J1121">
        <f t="shared" si="35"/>
        <v>7</v>
      </c>
    </row>
    <row r="1122" spans="1:10" x14ac:dyDescent="0.5">
      <c r="A1122" s="1">
        <v>43246.725694444445</v>
      </c>
      <c r="B1122" s="1">
        <v>43246.768750000003</v>
      </c>
      <c r="C1122" t="s">
        <v>378</v>
      </c>
      <c r="D1122" t="s">
        <v>379</v>
      </c>
      <c r="E1122" t="s">
        <v>380</v>
      </c>
      <c r="F1122" t="s">
        <v>11</v>
      </c>
      <c r="H1122">
        <v>62</v>
      </c>
      <c r="I1122">
        <f t="shared" si="34"/>
        <v>17</v>
      </c>
      <c r="J1122">
        <f t="shared" si="35"/>
        <v>7</v>
      </c>
    </row>
    <row r="1123" spans="1:10" x14ac:dyDescent="0.5">
      <c r="A1123" s="1">
        <v>43246.729166666664</v>
      </c>
      <c r="B1123" s="1">
        <v>43246.731249999997</v>
      </c>
      <c r="C1123" t="s">
        <v>93</v>
      </c>
      <c r="D1123" t="s">
        <v>94</v>
      </c>
      <c r="E1123" t="s">
        <v>237</v>
      </c>
      <c r="F1123" t="s">
        <v>11</v>
      </c>
      <c r="H1123">
        <v>3</v>
      </c>
      <c r="I1123">
        <f t="shared" si="34"/>
        <v>17</v>
      </c>
      <c r="J1123">
        <f t="shared" si="35"/>
        <v>7</v>
      </c>
    </row>
    <row r="1124" spans="1:10" x14ac:dyDescent="0.5">
      <c r="A1124" s="1">
        <v>43246.729166666664</v>
      </c>
      <c r="B1124" s="1">
        <v>43246.746527777781</v>
      </c>
      <c r="C1124" t="s">
        <v>131</v>
      </c>
      <c r="D1124" t="s">
        <v>133</v>
      </c>
      <c r="E1124" t="s">
        <v>239</v>
      </c>
      <c r="F1124" t="s">
        <v>11</v>
      </c>
      <c r="H1124">
        <v>25</v>
      </c>
      <c r="I1124">
        <f t="shared" si="34"/>
        <v>17</v>
      </c>
      <c r="J1124">
        <f t="shared" si="35"/>
        <v>7</v>
      </c>
    </row>
    <row r="1125" spans="1:10" x14ac:dyDescent="0.5">
      <c r="A1125" s="1">
        <v>43246.729166666664</v>
      </c>
      <c r="B1125" s="1">
        <v>43246.763888888891</v>
      </c>
      <c r="C1125" t="s">
        <v>30</v>
      </c>
      <c r="D1125" t="s">
        <v>28</v>
      </c>
      <c r="E1125" t="s">
        <v>407</v>
      </c>
      <c r="F1125" t="s">
        <v>11</v>
      </c>
      <c r="H1125">
        <v>50</v>
      </c>
      <c r="I1125">
        <f t="shared" si="34"/>
        <v>17</v>
      </c>
      <c r="J1125">
        <f t="shared" si="35"/>
        <v>7</v>
      </c>
    </row>
    <row r="1126" spans="1:10" x14ac:dyDescent="0.5">
      <c r="A1126" s="1">
        <v>43246.729166666664</v>
      </c>
      <c r="B1126" s="1">
        <v>43246.794444444444</v>
      </c>
      <c r="C1126" t="s">
        <v>73</v>
      </c>
      <c r="D1126" t="s">
        <v>44</v>
      </c>
      <c r="E1126" t="s">
        <v>238</v>
      </c>
      <c r="F1126" t="s">
        <v>11</v>
      </c>
      <c r="H1126">
        <v>94</v>
      </c>
      <c r="I1126">
        <f t="shared" si="34"/>
        <v>17</v>
      </c>
      <c r="J1126">
        <f t="shared" si="35"/>
        <v>7</v>
      </c>
    </row>
    <row r="1127" spans="1:10" x14ac:dyDescent="0.5">
      <c r="A1127" s="1">
        <v>43246.736111111109</v>
      </c>
      <c r="B1127" s="1">
        <v>43246.773611111108</v>
      </c>
      <c r="C1127" t="s">
        <v>131</v>
      </c>
      <c r="D1127" t="s">
        <v>44</v>
      </c>
      <c r="E1127" t="s">
        <v>248</v>
      </c>
      <c r="F1127" t="s">
        <v>11</v>
      </c>
      <c r="H1127">
        <v>54</v>
      </c>
      <c r="I1127">
        <f t="shared" si="34"/>
        <v>17</v>
      </c>
      <c r="J1127">
        <f t="shared" si="35"/>
        <v>7</v>
      </c>
    </row>
    <row r="1128" spans="1:10" x14ac:dyDescent="0.5">
      <c r="A1128" s="1">
        <v>43246.739583333336</v>
      </c>
      <c r="B1128" s="1">
        <v>43246.732638888891</v>
      </c>
      <c r="C1128" t="s">
        <v>32</v>
      </c>
      <c r="D1128" t="s">
        <v>54</v>
      </c>
      <c r="E1128" t="s">
        <v>242</v>
      </c>
      <c r="F1128" t="s">
        <v>11</v>
      </c>
      <c r="H1128">
        <v>-10</v>
      </c>
      <c r="I1128">
        <f t="shared" si="34"/>
        <v>17</v>
      </c>
      <c r="J1128">
        <f t="shared" si="35"/>
        <v>7</v>
      </c>
    </row>
    <row r="1129" spans="1:10" x14ac:dyDescent="0.5">
      <c r="A1129" s="1">
        <v>43246.743055555555</v>
      </c>
      <c r="C1129" t="s">
        <v>111</v>
      </c>
      <c r="D1129" t="s">
        <v>113</v>
      </c>
      <c r="E1129" t="s">
        <v>272</v>
      </c>
      <c r="F1129" t="s">
        <v>21</v>
      </c>
      <c r="I1129">
        <f t="shared" si="34"/>
        <v>17</v>
      </c>
      <c r="J1129">
        <f t="shared" si="35"/>
        <v>7</v>
      </c>
    </row>
    <row r="1130" spans="1:10" x14ac:dyDescent="0.5">
      <c r="A1130" s="1">
        <v>43246.75</v>
      </c>
      <c r="B1130" s="1">
        <v>43246.780555555553</v>
      </c>
      <c r="C1130" t="s">
        <v>46</v>
      </c>
      <c r="D1130" t="s">
        <v>47</v>
      </c>
      <c r="E1130" t="s">
        <v>251</v>
      </c>
      <c r="F1130" t="s">
        <v>11</v>
      </c>
      <c r="H1130">
        <v>44</v>
      </c>
      <c r="I1130">
        <f t="shared" si="34"/>
        <v>18</v>
      </c>
      <c r="J1130">
        <f t="shared" si="35"/>
        <v>7</v>
      </c>
    </row>
    <row r="1131" spans="1:10" x14ac:dyDescent="0.5">
      <c r="A1131" s="1">
        <v>43246.756944444445</v>
      </c>
      <c r="B1131" s="1">
        <v>43246.772222222222</v>
      </c>
      <c r="C1131" t="s">
        <v>253</v>
      </c>
      <c r="D1131" t="s">
        <v>254</v>
      </c>
      <c r="E1131" t="s">
        <v>255</v>
      </c>
      <c r="F1131" t="s">
        <v>11</v>
      </c>
      <c r="H1131">
        <v>22</v>
      </c>
      <c r="I1131">
        <f t="shared" si="34"/>
        <v>18</v>
      </c>
      <c r="J1131">
        <f t="shared" si="35"/>
        <v>7</v>
      </c>
    </row>
    <row r="1132" spans="1:10" x14ac:dyDescent="0.5">
      <c r="A1132" s="1">
        <v>43246.760416666664</v>
      </c>
      <c r="B1132" s="1">
        <v>43246.759722222225</v>
      </c>
      <c r="C1132" t="s">
        <v>65</v>
      </c>
      <c r="D1132" t="s">
        <v>66</v>
      </c>
      <c r="E1132" t="s">
        <v>246</v>
      </c>
      <c r="F1132" t="s">
        <v>11</v>
      </c>
      <c r="H1132">
        <v>-1</v>
      </c>
      <c r="I1132">
        <f t="shared" si="34"/>
        <v>18</v>
      </c>
      <c r="J1132">
        <f t="shared" si="35"/>
        <v>7</v>
      </c>
    </row>
    <row r="1133" spans="1:10" x14ac:dyDescent="0.5">
      <c r="A1133" s="1">
        <v>43246.760416666664</v>
      </c>
      <c r="B1133" s="1">
        <v>43246.807638888888</v>
      </c>
      <c r="C1133" t="s">
        <v>61</v>
      </c>
      <c r="D1133" t="s">
        <v>28</v>
      </c>
      <c r="E1133" t="s">
        <v>453</v>
      </c>
      <c r="F1133" t="s">
        <v>11</v>
      </c>
      <c r="H1133">
        <v>68</v>
      </c>
      <c r="I1133">
        <f t="shared" si="34"/>
        <v>18</v>
      </c>
      <c r="J1133">
        <f t="shared" si="35"/>
        <v>7</v>
      </c>
    </row>
    <row r="1134" spans="1:10" x14ac:dyDescent="0.5">
      <c r="A1134" s="1">
        <v>43246.774305555555</v>
      </c>
      <c r="B1134" s="1">
        <v>43246.774305555555</v>
      </c>
      <c r="C1134" t="s">
        <v>90</v>
      </c>
      <c r="D1134" t="s">
        <v>44</v>
      </c>
      <c r="E1134" t="s">
        <v>259</v>
      </c>
      <c r="F1134" t="s">
        <v>11</v>
      </c>
      <c r="H1134">
        <v>0</v>
      </c>
      <c r="I1134">
        <f t="shared" si="34"/>
        <v>18</v>
      </c>
      <c r="J1134">
        <f t="shared" si="35"/>
        <v>7</v>
      </c>
    </row>
    <row r="1135" spans="1:10" x14ac:dyDescent="0.5">
      <c r="A1135" s="1">
        <v>43246.774305555555</v>
      </c>
      <c r="B1135" s="1">
        <v>43246.789583333331</v>
      </c>
      <c r="C1135" t="s">
        <v>131</v>
      </c>
      <c r="D1135" t="s">
        <v>28</v>
      </c>
      <c r="E1135" t="s">
        <v>454</v>
      </c>
      <c r="F1135" t="s">
        <v>11</v>
      </c>
      <c r="H1135">
        <v>22</v>
      </c>
      <c r="I1135">
        <f t="shared" si="34"/>
        <v>18</v>
      </c>
      <c r="J1135">
        <f t="shared" si="35"/>
        <v>7</v>
      </c>
    </row>
    <row r="1136" spans="1:10" x14ac:dyDescent="0.5">
      <c r="A1136" s="1">
        <v>43246.774305555555</v>
      </c>
      <c r="B1136" s="1">
        <v>43246.796527777777</v>
      </c>
      <c r="C1136" t="s">
        <v>43</v>
      </c>
      <c r="D1136" t="s">
        <v>44</v>
      </c>
      <c r="E1136" t="s">
        <v>260</v>
      </c>
      <c r="F1136" t="s">
        <v>11</v>
      </c>
      <c r="H1136">
        <v>32</v>
      </c>
      <c r="I1136">
        <f t="shared" si="34"/>
        <v>18</v>
      </c>
      <c r="J1136">
        <f t="shared" si="35"/>
        <v>7</v>
      </c>
    </row>
    <row r="1137" spans="1:10" x14ac:dyDescent="0.5">
      <c r="A1137" s="1">
        <v>43246.777777777781</v>
      </c>
      <c r="B1137" s="1">
        <v>43246.780555555553</v>
      </c>
      <c r="C1137" t="s">
        <v>37</v>
      </c>
      <c r="D1137" t="s">
        <v>38</v>
      </c>
      <c r="E1137" t="s">
        <v>262</v>
      </c>
      <c r="F1137" t="s">
        <v>11</v>
      </c>
      <c r="H1137">
        <v>4</v>
      </c>
      <c r="I1137">
        <f t="shared" si="34"/>
        <v>18</v>
      </c>
      <c r="J1137">
        <f t="shared" si="35"/>
        <v>7</v>
      </c>
    </row>
    <row r="1138" spans="1:10" x14ac:dyDescent="0.5">
      <c r="A1138" s="1">
        <v>43246.78125</v>
      </c>
      <c r="B1138" s="1">
        <v>43246.811111111114</v>
      </c>
      <c r="C1138" t="s">
        <v>46</v>
      </c>
      <c r="D1138" t="s">
        <v>47</v>
      </c>
      <c r="E1138" t="s">
        <v>263</v>
      </c>
      <c r="F1138" t="s">
        <v>11</v>
      </c>
      <c r="H1138">
        <v>43</v>
      </c>
      <c r="I1138">
        <f t="shared" si="34"/>
        <v>18</v>
      </c>
      <c r="J1138">
        <f t="shared" si="35"/>
        <v>7</v>
      </c>
    </row>
    <row r="1139" spans="1:10" x14ac:dyDescent="0.5">
      <c r="A1139" s="1">
        <v>43246.78125</v>
      </c>
      <c r="B1139" s="1">
        <v>43246.895833333336</v>
      </c>
      <c r="C1139" t="s">
        <v>392</v>
      </c>
      <c r="D1139" t="s">
        <v>28</v>
      </c>
      <c r="E1139" t="s">
        <v>455</v>
      </c>
      <c r="F1139" t="s">
        <v>11</v>
      </c>
      <c r="H1139">
        <v>165</v>
      </c>
      <c r="I1139">
        <f t="shared" si="34"/>
        <v>18</v>
      </c>
      <c r="J1139">
        <f t="shared" si="35"/>
        <v>7</v>
      </c>
    </row>
    <row r="1140" spans="1:10" x14ac:dyDescent="0.5">
      <c r="A1140" s="1">
        <v>43246.788194444445</v>
      </c>
      <c r="B1140" s="1">
        <v>43246.80972222222</v>
      </c>
      <c r="C1140" t="s">
        <v>75</v>
      </c>
      <c r="D1140" t="s">
        <v>76</v>
      </c>
      <c r="E1140" t="s">
        <v>265</v>
      </c>
      <c r="F1140" t="s">
        <v>11</v>
      </c>
      <c r="H1140">
        <v>31</v>
      </c>
      <c r="I1140">
        <f t="shared" si="34"/>
        <v>18</v>
      </c>
      <c r="J1140">
        <f t="shared" si="35"/>
        <v>7</v>
      </c>
    </row>
    <row r="1141" spans="1:10" x14ac:dyDescent="0.5">
      <c r="A1141" s="1">
        <v>43246.805555555555</v>
      </c>
      <c r="B1141" s="1">
        <v>43246.806944444441</v>
      </c>
      <c r="C1141" t="s">
        <v>49</v>
      </c>
      <c r="D1141" t="s">
        <v>50</v>
      </c>
      <c r="E1141" t="s">
        <v>270</v>
      </c>
      <c r="F1141" t="s">
        <v>11</v>
      </c>
      <c r="H1141">
        <v>2</v>
      </c>
      <c r="I1141">
        <f t="shared" si="34"/>
        <v>19</v>
      </c>
      <c r="J1141">
        <f t="shared" si="35"/>
        <v>7</v>
      </c>
    </row>
    <row r="1142" spans="1:10" x14ac:dyDescent="0.5">
      <c r="A1142" s="1">
        <v>43246.805555555555</v>
      </c>
      <c r="B1142" s="1">
        <v>43246.818749999999</v>
      </c>
      <c r="C1142" t="s">
        <v>73</v>
      </c>
      <c r="D1142" t="s">
        <v>133</v>
      </c>
      <c r="E1142" t="s">
        <v>271</v>
      </c>
      <c r="F1142" t="s">
        <v>11</v>
      </c>
      <c r="H1142">
        <v>19</v>
      </c>
      <c r="I1142">
        <f t="shared" si="34"/>
        <v>19</v>
      </c>
      <c r="J1142">
        <f t="shared" si="35"/>
        <v>7</v>
      </c>
    </row>
    <row r="1143" spans="1:10" x14ac:dyDescent="0.5">
      <c r="A1143" s="1">
        <v>43246.815972222219</v>
      </c>
      <c r="B1143" s="1">
        <v>43246.819444444445</v>
      </c>
      <c r="C1143" t="s">
        <v>57</v>
      </c>
      <c r="D1143" t="s">
        <v>47</v>
      </c>
      <c r="E1143" t="s">
        <v>274</v>
      </c>
      <c r="F1143" t="s">
        <v>11</v>
      </c>
      <c r="H1143">
        <v>5</v>
      </c>
      <c r="I1143">
        <f t="shared" si="34"/>
        <v>19</v>
      </c>
      <c r="J1143">
        <f t="shared" si="35"/>
        <v>7</v>
      </c>
    </row>
    <row r="1144" spans="1:10" x14ac:dyDescent="0.5">
      <c r="A1144" s="1">
        <v>43246.819444444445</v>
      </c>
      <c r="B1144" s="1">
        <v>43246.813194444447</v>
      </c>
      <c r="C1144" t="s">
        <v>40</v>
      </c>
      <c r="D1144" t="s">
        <v>41</v>
      </c>
      <c r="E1144" t="s">
        <v>277</v>
      </c>
      <c r="F1144" t="s">
        <v>11</v>
      </c>
      <c r="H1144">
        <v>-9</v>
      </c>
      <c r="I1144">
        <f t="shared" si="34"/>
        <v>19</v>
      </c>
      <c r="J1144">
        <f t="shared" si="35"/>
        <v>7</v>
      </c>
    </row>
    <row r="1145" spans="1:10" x14ac:dyDescent="0.5">
      <c r="A1145" s="1">
        <v>43246.826388888891</v>
      </c>
      <c r="B1145" s="1">
        <v>43246.806250000001</v>
      </c>
      <c r="C1145" t="s">
        <v>156</v>
      </c>
      <c r="D1145" t="s">
        <v>157</v>
      </c>
      <c r="E1145" t="s">
        <v>278</v>
      </c>
      <c r="F1145" t="s">
        <v>11</v>
      </c>
      <c r="H1145">
        <v>-29</v>
      </c>
      <c r="I1145">
        <f t="shared" si="34"/>
        <v>19</v>
      </c>
      <c r="J1145">
        <f t="shared" si="35"/>
        <v>7</v>
      </c>
    </row>
    <row r="1146" spans="1:10" x14ac:dyDescent="0.5">
      <c r="A1146" s="1">
        <v>43246.829861111109</v>
      </c>
      <c r="B1146" s="1">
        <v>43246.890972222223</v>
      </c>
      <c r="C1146" t="s">
        <v>65</v>
      </c>
      <c r="D1146" t="s">
        <v>44</v>
      </c>
      <c r="E1146" t="s">
        <v>279</v>
      </c>
      <c r="F1146" t="s">
        <v>11</v>
      </c>
      <c r="H1146">
        <v>88</v>
      </c>
      <c r="I1146">
        <f t="shared" si="34"/>
        <v>19</v>
      </c>
      <c r="J1146">
        <f t="shared" si="35"/>
        <v>7</v>
      </c>
    </row>
    <row r="1147" spans="1:10" x14ac:dyDescent="0.5">
      <c r="A1147" s="1">
        <v>43246.847222222219</v>
      </c>
      <c r="B1147" s="1">
        <v>43246.895833333336</v>
      </c>
      <c r="C1147" t="s">
        <v>32</v>
      </c>
      <c r="D1147" t="s">
        <v>28</v>
      </c>
      <c r="E1147" t="s">
        <v>216</v>
      </c>
      <c r="F1147" t="s">
        <v>11</v>
      </c>
      <c r="H1147">
        <v>70</v>
      </c>
      <c r="I1147">
        <f t="shared" si="34"/>
        <v>20</v>
      </c>
      <c r="J1147">
        <f t="shared" si="35"/>
        <v>7</v>
      </c>
    </row>
    <row r="1148" spans="1:10" x14ac:dyDescent="0.5">
      <c r="A1148" s="1">
        <v>43246.850694444445</v>
      </c>
      <c r="B1148" s="1">
        <v>43246.841666666667</v>
      </c>
      <c r="C1148" t="s">
        <v>65</v>
      </c>
      <c r="D1148" t="s">
        <v>66</v>
      </c>
      <c r="E1148" t="s">
        <v>282</v>
      </c>
      <c r="F1148" t="s">
        <v>11</v>
      </c>
      <c r="H1148">
        <v>-13</v>
      </c>
      <c r="I1148">
        <f t="shared" si="34"/>
        <v>20</v>
      </c>
      <c r="J1148">
        <f t="shared" si="35"/>
        <v>7</v>
      </c>
    </row>
    <row r="1149" spans="1:10" x14ac:dyDescent="0.5">
      <c r="A1149" s="1">
        <v>43246.861111111109</v>
      </c>
      <c r="B1149" s="1">
        <v>43246.854166666664</v>
      </c>
      <c r="C1149" t="s">
        <v>121</v>
      </c>
      <c r="D1149" t="s">
        <v>122</v>
      </c>
      <c r="E1149" t="s">
        <v>285</v>
      </c>
      <c r="F1149" t="s">
        <v>11</v>
      </c>
      <c r="H1149">
        <v>-10</v>
      </c>
      <c r="I1149">
        <f t="shared" si="34"/>
        <v>20</v>
      </c>
      <c r="J1149">
        <f t="shared" si="35"/>
        <v>7</v>
      </c>
    </row>
    <row r="1150" spans="1:10" x14ac:dyDescent="0.5">
      <c r="A1150" s="1">
        <v>43246.861111111109</v>
      </c>
      <c r="B1150" s="1">
        <v>43246.855555555558</v>
      </c>
      <c r="C1150" t="s">
        <v>73</v>
      </c>
      <c r="D1150" t="s">
        <v>28</v>
      </c>
      <c r="E1150" t="s">
        <v>293</v>
      </c>
      <c r="F1150" t="s">
        <v>11</v>
      </c>
      <c r="H1150">
        <v>-8</v>
      </c>
      <c r="I1150">
        <f t="shared" si="34"/>
        <v>20</v>
      </c>
      <c r="J1150">
        <f t="shared" si="35"/>
        <v>7</v>
      </c>
    </row>
    <row r="1151" spans="1:10" x14ac:dyDescent="0.5">
      <c r="A1151" s="1">
        <v>43246.871527777781</v>
      </c>
      <c r="B1151" s="1">
        <v>43246.878472222219</v>
      </c>
      <c r="C1151" t="s">
        <v>171</v>
      </c>
      <c r="D1151" t="s">
        <v>28</v>
      </c>
      <c r="E1151" t="s">
        <v>431</v>
      </c>
      <c r="F1151" t="s">
        <v>11</v>
      </c>
      <c r="H1151">
        <v>10</v>
      </c>
      <c r="I1151">
        <f t="shared" si="34"/>
        <v>20</v>
      </c>
      <c r="J1151">
        <f t="shared" si="35"/>
        <v>7</v>
      </c>
    </row>
    <row r="1152" spans="1:10" x14ac:dyDescent="0.5">
      <c r="A1152" s="1">
        <v>43246.878472222219</v>
      </c>
      <c r="B1152" s="1">
        <v>43246.936111111114</v>
      </c>
      <c r="C1152" t="s">
        <v>61</v>
      </c>
      <c r="D1152" t="s">
        <v>28</v>
      </c>
      <c r="E1152" t="s">
        <v>295</v>
      </c>
      <c r="F1152" t="s">
        <v>11</v>
      </c>
      <c r="H1152">
        <v>83</v>
      </c>
      <c r="I1152">
        <f t="shared" si="34"/>
        <v>21</v>
      </c>
      <c r="J1152">
        <f t="shared" si="35"/>
        <v>7</v>
      </c>
    </row>
    <row r="1153" spans="1:10" x14ac:dyDescent="0.5">
      <c r="A1153" s="1">
        <v>43246.899305555555</v>
      </c>
      <c r="B1153" s="1">
        <v>43246.89166666667</v>
      </c>
      <c r="C1153" t="s">
        <v>93</v>
      </c>
      <c r="D1153" t="s">
        <v>94</v>
      </c>
      <c r="E1153" t="s">
        <v>296</v>
      </c>
      <c r="F1153" t="s">
        <v>11</v>
      </c>
      <c r="H1153">
        <v>-11</v>
      </c>
      <c r="I1153">
        <f t="shared" si="34"/>
        <v>21</v>
      </c>
      <c r="J1153">
        <f t="shared" si="35"/>
        <v>7</v>
      </c>
    </row>
    <row r="1154" spans="1:10" x14ac:dyDescent="0.5">
      <c r="A1154" s="1">
        <v>43246.899305555555</v>
      </c>
      <c r="B1154" s="1">
        <v>43246.898611111108</v>
      </c>
      <c r="C1154" t="s">
        <v>347</v>
      </c>
      <c r="D1154" t="s">
        <v>28</v>
      </c>
      <c r="E1154" t="s">
        <v>348</v>
      </c>
      <c r="F1154" t="s">
        <v>11</v>
      </c>
      <c r="H1154">
        <v>-1</v>
      </c>
      <c r="I1154">
        <f t="shared" si="34"/>
        <v>21</v>
      </c>
      <c r="J1154">
        <f t="shared" si="35"/>
        <v>7</v>
      </c>
    </row>
    <row r="1155" spans="1:10" x14ac:dyDescent="0.5">
      <c r="A1155" s="1">
        <v>43246.899305555555</v>
      </c>
      <c r="B1155" s="1">
        <v>43246.900694444441</v>
      </c>
      <c r="C1155" t="s">
        <v>43</v>
      </c>
      <c r="D1155" t="s">
        <v>44</v>
      </c>
      <c r="E1155" t="s">
        <v>297</v>
      </c>
      <c r="F1155" t="s">
        <v>11</v>
      </c>
      <c r="H1155">
        <v>2</v>
      </c>
      <c r="I1155">
        <f t="shared" ref="I1155:I1218" si="36">IF(A1155&lt;&gt;"",HOUR(A1155),"")</f>
        <v>21</v>
      </c>
      <c r="J1155">
        <f t="shared" ref="J1155:J1218" si="37">IF(A1155&lt;&gt;"",WEEKDAY(A1155),"")</f>
        <v>7</v>
      </c>
    </row>
    <row r="1156" spans="1:10" x14ac:dyDescent="0.5">
      <c r="A1156" s="1">
        <v>43246.902777777781</v>
      </c>
      <c r="B1156" s="1">
        <v>43246.887499999997</v>
      </c>
      <c r="C1156" t="s">
        <v>370</v>
      </c>
      <c r="D1156" t="s">
        <v>28</v>
      </c>
      <c r="E1156" t="s">
        <v>371</v>
      </c>
      <c r="F1156" t="s">
        <v>11</v>
      </c>
      <c r="H1156">
        <v>-22</v>
      </c>
      <c r="I1156">
        <f t="shared" si="36"/>
        <v>21</v>
      </c>
      <c r="J1156">
        <f t="shared" si="37"/>
        <v>7</v>
      </c>
    </row>
    <row r="1157" spans="1:10" x14ac:dyDescent="0.5">
      <c r="A1157" s="1">
        <v>43246.913194444445</v>
      </c>
      <c r="B1157" s="1">
        <v>43246.913194444445</v>
      </c>
      <c r="C1157" t="s">
        <v>15</v>
      </c>
      <c r="D1157" t="s">
        <v>16</v>
      </c>
      <c r="E1157" t="s">
        <v>300</v>
      </c>
      <c r="F1157" t="s">
        <v>11</v>
      </c>
      <c r="H1157">
        <v>0</v>
      </c>
      <c r="I1157">
        <f t="shared" si="36"/>
        <v>21</v>
      </c>
      <c r="J1157">
        <f t="shared" si="37"/>
        <v>7</v>
      </c>
    </row>
    <row r="1158" spans="1:10" x14ac:dyDescent="0.5">
      <c r="A1158" s="1">
        <v>43246.913194444445</v>
      </c>
      <c r="B1158" s="1">
        <v>43246.938194444447</v>
      </c>
      <c r="C1158" t="s">
        <v>40</v>
      </c>
      <c r="D1158" t="s">
        <v>41</v>
      </c>
      <c r="E1158" t="s">
        <v>301</v>
      </c>
      <c r="F1158" t="s">
        <v>11</v>
      </c>
      <c r="H1158">
        <v>36</v>
      </c>
      <c r="I1158">
        <f t="shared" si="36"/>
        <v>21</v>
      </c>
      <c r="J1158">
        <f t="shared" si="37"/>
        <v>7</v>
      </c>
    </row>
    <row r="1159" spans="1:10" x14ac:dyDescent="0.5">
      <c r="A1159" s="1">
        <v>43246.913194444445</v>
      </c>
      <c r="B1159" s="1">
        <v>43246.979166666664</v>
      </c>
      <c r="C1159" t="s">
        <v>69</v>
      </c>
      <c r="D1159" t="s">
        <v>28</v>
      </c>
      <c r="E1159" t="s">
        <v>456</v>
      </c>
      <c r="F1159" t="s">
        <v>11</v>
      </c>
      <c r="H1159">
        <v>95</v>
      </c>
      <c r="I1159">
        <f t="shared" si="36"/>
        <v>21</v>
      </c>
      <c r="J1159">
        <f t="shared" si="37"/>
        <v>7</v>
      </c>
    </row>
    <row r="1160" spans="1:10" x14ac:dyDescent="0.5">
      <c r="A1160" s="1">
        <v>43246.916666666664</v>
      </c>
      <c r="B1160" s="1">
        <v>43246.913888888892</v>
      </c>
      <c r="C1160" t="s">
        <v>65</v>
      </c>
      <c r="D1160" t="s">
        <v>44</v>
      </c>
      <c r="E1160" t="s">
        <v>303</v>
      </c>
      <c r="F1160" t="s">
        <v>11</v>
      </c>
      <c r="H1160">
        <v>-4</v>
      </c>
      <c r="I1160">
        <f t="shared" si="36"/>
        <v>22</v>
      </c>
      <c r="J1160">
        <f t="shared" si="37"/>
        <v>7</v>
      </c>
    </row>
    <row r="1161" spans="1:10" x14ac:dyDescent="0.5">
      <c r="A1161" s="1">
        <v>43246.916666666664</v>
      </c>
      <c r="B1161" s="1">
        <v>43246.918749999997</v>
      </c>
      <c r="C1161" t="s">
        <v>365</v>
      </c>
      <c r="D1161" t="s">
        <v>44</v>
      </c>
      <c r="E1161" t="s">
        <v>366</v>
      </c>
      <c r="F1161" t="s">
        <v>11</v>
      </c>
      <c r="H1161">
        <v>3</v>
      </c>
      <c r="I1161">
        <f t="shared" si="36"/>
        <v>22</v>
      </c>
      <c r="J1161">
        <f t="shared" si="37"/>
        <v>7</v>
      </c>
    </row>
    <row r="1162" spans="1:10" x14ac:dyDescent="0.5">
      <c r="A1162" s="1">
        <v>43246.920138888891</v>
      </c>
      <c r="B1162" s="1">
        <v>43246.923611111109</v>
      </c>
      <c r="C1162" t="s">
        <v>46</v>
      </c>
      <c r="D1162" t="s">
        <v>47</v>
      </c>
      <c r="E1162" t="s">
        <v>305</v>
      </c>
      <c r="F1162" t="s">
        <v>11</v>
      </c>
      <c r="H1162">
        <v>5</v>
      </c>
      <c r="I1162">
        <f t="shared" si="36"/>
        <v>22</v>
      </c>
      <c r="J1162">
        <f t="shared" si="37"/>
        <v>7</v>
      </c>
    </row>
    <row r="1163" spans="1:10" x14ac:dyDescent="0.5">
      <c r="A1163" s="1">
        <v>43246.920138888891</v>
      </c>
      <c r="B1163" s="1">
        <v>43246.935416666667</v>
      </c>
      <c r="C1163" t="s">
        <v>111</v>
      </c>
      <c r="D1163" t="s">
        <v>113</v>
      </c>
      <c r="E1163" t="s">
        <v>306</v>
      </c>
      <c r="F1163" t="s">
        <v>11</v>
      </c>
      <c r="H1163">
        <v>22</v>
      </c>
      <c r="I1163">
        <f t="shared" si="36"/>
        <v>22</v>
      </c>
      <c r="J1163">
        <f t="shared" si="37"/>
        <v>7</v>
      </c>
    </row>
    <row r="1164" spans="1:10" x14ac:dyDescent="0.5">
      <c r="A1164" s="1">
        <v>43246.927083333336</v>
      </c>
      <c r="B1164" s="1">
        <v>43246.945833333331</v>
      </c>
      <c r="C1164" t="s">
        <v>37</v>
      </c>
      <c r="D1164" t="s">
        <v>38</v>
      </c>
      <c r="E1164" t="s">
        <v>308</v>
      </c>
      <c r="F1164" t="s">
        <v>11</v>
      </c>
      <c r="H1164">
        <v>27</v>
      </c>
      <c r="I1164">
        <f t="shared" si="36"/>
        <v>22</v>
      </c>
      <c r="J1164">
        <f t="shared" si="37"/>
        <v>7</v>
      </c>
    </row>
    <row r="1165" spans="1:10" x14ac:dyDescent="0.5">
      <c r="A1165" s="1">
        <v>43246.934027777781</v>
      </c>
      <c r="C1165" t="s">
        <v>149</v>
      </c>
      <c r="D1165" t="s">
        <v>28</v>
      </c>
      <c r="E1165" t="s">
        <v>319</v>
      </c>
      <c r="F1165" t="s">
        <v>21</v>
      </c>
      <c r="I1165">
        <f t="shared" si="36"/>
        <v>22</v>
      </c>
      <c r="J1165">
        <f t="shared" si="37"/>
        <v>7</v>
      </c>
    </row>
    <row r="1166" spans="1:10" x14ac:dyDescent="0.5">
      <c r="A1166" s="1">
        <v>43246.934027777781</v>
      </c>
      <c r="C1166" t="s">
        <v>227</v>
      </c>
      <c r="D1166" t="s">
        <v>28</v>
      </c>
      <c r="E1166" t="s">
        <v>360</v>
      </c>
      <c r="F1166" t="s">
        <v>21</v>
      </c>
      <c r="I1166">
        <f t="shared" si="36"/>
        <v>22</v>
      </c>
      <c r="J1166">
        <f t="shared" si="37"/>
        <v>7</v>
      </c>
    </row>
    <row r="1167" spans="1:10" x14ac:dyDescent="0.5">
      <c r="A1167" s="1">
        <v>43246.934027777781</v>
      </c>
      <c r="B1167" s="1">
        <v>43246.92083333333</v>
      </c>
      <c r="C1167" t="s">
        <v>65</v>
      </c>
      <c r="D1167" t="s">
        <v>66</v>
      </c>
      <c r="E1167" t="s">
        <v>310</v>
      </c>
      <c r="F1167" t="s">
        <v>11</v>
      </c>
      <c r="H1167">
        <v>-19</v>
      </c>
      <c r="I1167">
        <f t="shared" si="36"/>
        <v>22</v>
      </c>
      <c r="J1167">
        <f t="shared" si="37"/>
        <v>7</v>
      </c>
    </row>
    <row r="1168" spans="1:10" x14ac:dyDescent="0.5">
      <c r="A1168" s="1">
        <v>43246.944444444445</v>
      </c>
      <c r="C1168" t="s">
        <v>194</v>
      </c>
      <c r="D1168" t="s">
        <v>28</v>
      </c>
      <c r="E1168" t="s">
        <v>316</v>
      </c>
      <c r="F1168" t="s">
        <v>21</v>
      </c>
      <c r="I1168">
        <f t="shared" si="36"/>
        <v>22</v>
      </c>
      <c r="J1168">
        <f t="shared" si="37"/>
        <v>7</v>
      </c>
    </row>
    <row r="1169" spans="1:10" x14ac:dyDescent="0.5">
      <c r="A1169" s="1">
        <v>43246.944444444445</v>
      </c>
      <c r="B1169" s="1">
        <v>43246.963888888888</v>
      </c>
      <c r="C1169" t="s">
        <v>365</v>
      </c>
      <c r="D1169" t="s">
        <v>28</v>
      </c>
      <c r="E1169" t="s">
        <v>390</v>
      </c>
      <c r="F1169" t="s">
        <v>11</v>
      </c>
      <c r="H1169">
        <v>28</v>
      </c>
      <c r="I1169">
        <f t="shared" si="36"/>
        <v>22</v>
      </c>
      <c r="J1169">
        <f t="shared" si="37"/>
        <v>7</v>
      </c>
    </row>
    <row r="1170" spans="1:10" x14ac:dyDescent="0.5">
      <c r="A1170" s="1">
        <v>43246.944444444445</v>
      </c>
      <c r="B1170" s="1">
        <v>43246.966666666667</v>
      </c>
      <c r="C1170" t="s">
        <v>349</v>
      </c>
      <c r="D1170" t="s">
        <v>28</v>
      </c>
      <c r="E1170" t="s">
        <v>400</v>
      </c>
      <c r="F1170" t="s">
        <v>11</v>
      </c>
      <c r="H1170">
        <v>32</v>
      </c>
      <c r="I1170">
        <f t="shared" si="36"/>
        <v>22</v>
      </c>
      <c r="J1170">
        <f t="shared" si="37"/>
        <v>7</v>
      </c>
    </row>
    <row r="1171" spans="1:10" x14ac:dyDescent="0.5">
      <c r="A1171" s="1">
        <v>43246.947916666664</v>
      </c>
      <c r="B1171" s="1">
        <v>43246.984027777777</v>
      </c>
      <c r="C1171" t="s">
        <v>314</v>
      </c>
      <c r="D1171" t="s">
        <v>28</v>
      </c>
      <c r="E1171" t="s">
        <v>315</v>
      </c>
      <c r="F1171" t="s">
        <v>11</v>
      </c>
      <c r="H1171">
        <v>52</v>
      </c>
      <c r="I1171">
        <f t="shared" si="36"/>
        <v>22</v>
      </c>
      <c r="J1171">
        <f t="shared" si="37"/>
        <v>7</v>
      </c>
    </row>
    <row r="1172" spans="1:10" x14ac:dyDescent="0.5">
      <c r="A1172" s="1">
        <v>43246.951388888891</v>
      </c>
      <c r="B1172" s="1">
        <v>43246.949305555558</v>
      </c>
      <c r="C1172" t="s">
        <v>119</v>
      </c>
      <c r="D1172" t="s">
        <v>28</v>
      </c>
      <c r="E1172" t="s">
        <v>120</v>
      </c>
      <c r="F1172" t="s">
        <v>11</v>
      </c>
      <c r="H1172">
        <v>-3</v>
      </c>
      <c r="I1172">
        <f t="shared" si="36"/>
        <v>22</v>
      </c>
      <c r="J1172">
        <f t="shared" si="37"/>
        <v>7</v>
      </c>
    </row>
    <row r="1173" spans="1:10" x14ac:dyDescent="0.5">
      <c r="A1173" s="1">
        <v>43246.951388888891</v>
      </c>
      <c r="B1173" s="1">
        <v>43246.95416666667</v>
      </c>
      <c r="C1173" t="s">
        <v>344</v>
      </c>
      <c r="D1173" t="s">
        <v>28</v>
      </c>
      <c r="E1173" t="s">
        <v>345</v>
      </c>
      <c r="F1173" t="s">
        <v>11</v>
      </c>
      <c r="H1173">
        <v>4</v>
      </c>
      <c r="I1173">
        <f t="shared" si="36"/>
        <v>22</v>
      </c>
      <c r="J1173">
        <f t="shared" si="37"/>
        <v>7</v>
      </c>
    </row>
    <row r="1174" spans="1:10" x14ac:dyDescent="0.5">
      <c r="A1174" s="1">
        <v>43246.954861111109</v>
      </c>
      <c r="C1174" t="s">
        <v>235</v>
      </c>
      <c r="D1174" t="s">
        <v>28</v>
      </c>
      <c r="E1174" t="s">
        <v>236</v>
      </c>
      <c r="F1174" t="s">
        <v>21</v>
      </c>
      <c r="I1174">
        <f t="shared" si="36"/>
        <v>22</v>
      </c>
      <c r="J1174">
        <f t="shared" si="37"/>
        <v>7</v>
      </c>
    </row>
    <row r="1175" spans="1:10" x14ac:dyDescent="0.5">
      <c r="A1175" s="1">
        <v>43246.954861111109</v>
      </c>
      <c r="B1175" s="1">
        <v>43247.012499999997</v>
      </c>
      <c r="C1175" t="s">
        <v>196</v>
      </c>
      <c r="D1175" t="s">
        <v>28</v>
      </c>
      <c r="E1175" t="s">
        <v>352</v>
      </c>
      <c r="F1175" t="s">
        <v>11</v>
      </c>
      <c r="H1175">
        <v>83</v>
      </c>
      <c r="I1175">
        <f t="shared" si="36"/>
        <v>22</v>
      </c>
      <c r="J1175">
        <f t="shared" si="37"/>
        <v>7</v>
      </c>
    </row>
    <row r="1176" spans="1:10" x14ac:dyDescent="0.5">
      <c r="A1176" s="1">
        <v>43246.954861111109</v>
      </c>
      <c r="B1176" s="1">
        <v>43246.990972222222</v>
      </c>
      <c r="C1176" t="s">
        <v>457</v>
      </c>
      <c r="D1176" t="s">
        <v>28</v>
      </c>
      <c r="E1176" t="s">
        <v>458</v>
      </c>
      <c r="F1176" t="s">
        <v>11</v>
      </c>
      <c r="H1176">
        <v>52</v>
      </c>
      <c r="I1176">
        <f t="shared" si="36"/>
        <v>22</v>
      </c>
      <c r="J1176">
        <f t="shared" si="37"/>
        <v>7</v>
      </c>
    </row>
    <row r="1177" spans="1:10" x14ac:dyDescent="0.5">
      <c r="A1177" s="1">
        <v>43246.958333333336</v>
      </c>
      <c r="B1177" s="1">
        <v>43246.952777777777</v>
      </c>
      <c r="C1177" t="s">
        <v>85</v>
      </c>
      <c r="D1177" t="s">
        <v>101</v>
      </c>
      <c r="E1177" t="s">
        <v>325</v>
      </c>
      <c r="F1177" t="s">
        <v>11</v>
      </c>
      <c r="H1177">
        <v>-8</v>
      </c>
      <c r="I1177">
        <f t="shared" si="36"/>
        <v>23</v>
      </c>
      <c r="J1177">
        <f t="shared" si="37"/>
        <v>7</v>
      </c>
    </row>
    <row r="1178" spans="1:10" x14ac:dyDescent="0.5">
      <c r="A1178" s="1">
        <v>43246.975694444445</v>
      </c>
      <c r="B1178" s="1">
        <v>43246.988888888889</v>
      </c>
      <c r="C1178" t="s">
        <v>43</v>
      </c>
      <c r="D1178" t="s">
        <v>44</v>
      </c>
      <c r="E1178" t="s">
        <v>330</v>
      </c>
      <c r="F1178" t="s">
        <v>11</v>
      </c>
      <c r="H1178">
        <v>19</v>
      </c>
      <c r="I1178">
        <f t="shared" si="36"/>
        <v>23</v>
      </c>
      <c r="J1178">
        <f t="shared" si="37"/>
        <v>7</v>
      </c>
    </row>
    <row r="1179" spans="1:10" x14ac:dyDescent="0.5">
      <c r="A1179" s="1">
        <v>43246.989583333336</v>
      </c>
      <c r="B1179" s="1">
        <v>43246.990972222222</v>
      </c>
      <c r="C1179" t="s">
        <v>131</v>
      </c>
      <c r="D1179" t="s">
        <v>133</v>
      </c>
      <c r="E1179" t="s">
        <v>331</v>
      </c>
      <c r="F1179" t="s">
        <v>11</v>
      </c>
      <c r="H1179">
        <v>2</v>
      </c>
      <c r="I1179">
        <f t="shared" si="36"/>
        <v>23</v>
      </c>
      <c r="J1179">
        <f t="shared" si="37"/>
        <v>7</v>
      </c>
    </row>
    <row r="1180" spans="1:10" x14ac:dyDescent="0.5">
      <c r="A1180" s="1">
        <v>43247.319444444445</v>
      </c>
      <c r="B1180" s="1">
        <v>43247.348611111112</v>
      </c>
      <c r="C1180" t="s">
        <v>18</v>
      </c>
      <c r="D1180" t="s">
        <v>19</v>
      </c>
      <c r="E1180" t="s">
        <v>20</v>
      </c>
      <c r="F1180" t="s">
        <v>11</v>
      </c>
      <c r="H1180">
        <v>42</v>
      </c>
      <c r="I1180">
        <f t="shared" si="36"/>
        <v>7</v>
      </c>
      <c r="J1180">
        <f t="shared" si="37"/>
        <v>1</v>
      </c>
    </row>
    <row r="1181" spans="1:10" x14ac:dyDescent="0.5">
      <c r="A1181" s="1">
        <v>43247.322916666664</v>
      </c>
      <c r="B1181" s="1">
        <v>43247.303472222222</v>
      </c>
      <c r="C1181" t="s">
        <v>24</v>
      </c>
      <c r="D1181" t="s">
        <v>25</v>
      </c>
      <c r="E1181" t="s">
        <v>26</v>
      </c>
      <c r="F1181" t="s">
        <v>11</v>
      </c>
      <c r="H1181">
        <v>-28</v>
      </c>
      <c r="I1181">
        <f t="shared" si="36"/>
        <v>7</v>
      </c>
      <c r="J1181">
        <f t="shared" si="37"/>
        <v>1</v>
      </c>
    </row>
    <row r="1182" spans="1:10" x14ac:dyDescent="0.5">
      <c r="A1182" s="1">
        <v>43247.322916666664</v>
      </c>
      <c r="B1182" s="1">
        <v>43247.392361111109</v>
      </c>
      <c r="C1182" t="s">
        <v>22</v>
      </c>
      <c r="D1182" t="s">
        <v>19</v>
      </c>
      <c r="E1182" t="s">
        <v>23</v>
      </c>
      <c r="F1182" t="s">
        <v>11</v>
      </c>
      <c r="H1182">
        <v>100</v>
      </c>
      <c r="I1182">
        <f t="shared" si="36"/>
        <v>7</v>
      </c>
      <c r="J1182">
        <f t="shared" si="37"/>
        <v>1</v>
      </c>
    </row>
    <row r="1183" spans="1:10" x14ac:dyDescent="0.5">
      <c r="A1183" s="1">
        <v>43247.326388888891</v>
      </c>
      <c r="B1183" s="1">
        <v>43247.316666666666</v>
      </c>
      <c r="C1183" t="s">
        <v>27</v>
      </c>
      <c r="D1183" t="s">
        <v>28</v>
      </c>
      <c r="E1183" t="s">
        <v>29</v>
      </c>
      <c r="F1183" t="s">
        <v>11</v>
      </c>
      <c r="H1183">
        <v>-14</v>
      </c>
      <c r="I1183">
        <f t="shared" si="36"/>
        <v>7</v>
      </c>
      <c r="J1183">
        <f t="shared" si="37"/>
        <v>1</v>
      </c>
    </row>
    <row r="1184" spans="1:10" x14ac:dyDescent="0.5">
      <c r="A1184" s="1">
        <v>43247.34375</v>
      </c>
      <c r="B1184" s="1">
        <v>43247.35</v>
      </c>
      <c r="C1184" t="s">
        <v>32</v>
      </c>
      <c r="D1184" t="s">
        <v>28</v>
      </c>
      <c r="E1184" t="s">
        <v>33</v>
      </c>
      <c r="F1184" t="s">
        <v>11</v>
      </c>
      <c r="H1184">
        <v>9</v>
      </c>
      <c r="I1184">
        <f t="shared" si="36"/>
        <v>8</v>
      </c>
      <c r="J1184">
        <f t="shared" si="37"/>
        <v>1</v>
      </c>
    </row>
    <row r="1185" spans="1:10" x14ac:dyDescent="0.5">
      <c r="A1185" s="1">
        <v>43247.347222222219</v>
      </c>
      <c r="B1185" s="1">
        <v>43247.353472222225</v>
      </c>
      <c r="C1185" t="s">
        <v>37</v>
      </c>
      <c r="D1185" t="s">
        <v>38</v>
      </c>
      <c r="E1185" t="s">
        <v>39</v>
      </c>
      <c r="F1185" t="s">
        <v>11</v>
      </c>
      <c r="H1185">
        <v>9</v>
      </c>
      <c r="I1185">
        <f t="shared" si="36"/>
        <v>8</v>
      </c>
      <c r="J1185">
        <f t="shared" si="37"/>
        <v>1</v>
      </c>
    </row>
    <row r="1186" spans="1:10" x14ac:dyDescent="0.5">
      <c r="A1186" s="1">
        <v>43247.347222222219</v>
      </c>
      <c r="B1186" s="1">
        <v>43247.386111111111</v>
      </c>
      <c r="C1186" t="s">
        <v>40</v>
      </c>
      <c r="D1186" t="s">
        <v>41</v>
      </c>
      <c r="E1186" t="s">
        <v>42</v>
      </c>
      <c r="F1186" t="s">
        <v>11</v>
      </c>
      <c r="H1186">
        <v>56</v>
      </c>
      <c r="I1186">
        <f t="shared" si="36"/>
        <v>8</v>
      </c>
      <c r="J1186">
        <f t="shared" si="37"/>
        <v>1</v>
      </c>
    </row>
    <row r="1187" spans="1:10" x14ac:dyDescent="0.5">
      <c r="A1187" s="1">
        <v>43247.350694444445</v>
      </c>
      <c r="B1187" s="1">
        <v>43247.345138888886</v>
      </c>
      <c r="C1187" t="s">
        <v>43</v>
      </c>
      <c r="D1187" t="s">
        <v>44</v>
      </c>
      <c r="E1187" t="s">
        <v>45</v>
      </c>
      <c r="F1187" t="s">
        <v>11</v>
      </c>
      <c r="H1187">
        <v>-8</v>
      </c>
      <c r="I1187">
        <f t="shared" si="36"/>
        <v>8</v>
      </c>
      <c r="J1187">
        <f t="shared" si="37"/>
        <v>1</v>
      </c>
    </row>
    <row r="1188" spans="1:10" x14ac:dyDescent="0.5">
      <c r="A1188" s="1">
        <v>43247.354166666664</v>
      </c>
      <c r="B1188" s="1">
        <v>43247.35833333333</v>
      </c>
      <c r="C1188" t="s">
        <v>46</v>
      </c>
      <c r="D1188" t="s">
        <v>47</v>
      </c>
      <c r="E1188" t="s">
        <v>48</v>
      </c>
      <c r="F1188" t="s">
        <v>11</v>
      </c>
      <c r="H1188">
        <v>6</v>
      </c>
      <c r="I1188">
        <f t="shared" si="36"/>
        <v>8</v>
      </c>
      <c r="J1188">
        <f t="shared" si="37"/>
        <v>1</v>
      </c>
    </row>
    <row r="1189" spans="1:10" x14ac:dyDescent="0.5">
      <c r="A1189" s="1">
        <v>43247.364583333336</v>
      </c>
      <c r="B1189" s="1">
        <v>43247.372916666667</v>
      </c>
      <c r="C1189" t="s">
        <v>49</v>
      </c>
      <c r="D1189" t="s">
        <v>50</v>
      </c>
      <c r="E1189" t="s">
        <v>51</v>
      </c>
      <c r="F1189" t="s">
        <v>11</v>
      </c>
      <c r="H1189">
        <v>12</v>
      </c>
      <c r="I1189">
        <f t="shared" si="36"/>
        <v>8</v>
      </c>
      <c r="J1189">
        <f t="shared" si="37"/>
        <v>1</v>
      </c>
    </row>
    <row r="1190" spans="1:10" x14ac:dyDescent="0.5">
      <c r="A1190" s="1">
        <v>43247.368055555555</v>
      </c>
      <c r="C1190" t="s">
        <v>32</v>
      </c>
      <c r="D1190" t="s">
        <v>54</v>
      </c>
      <c r="E1190" t="s">
        <v>55</v>
      </c>
      <c r="F1190" t="s">
        <v>21</v>
      </c>
      <c r="I1190">
        <f t="shared" si="36"/>
        <v>8</v>
      </c>
      <c r="J1190">
        <f t="shared" si="37"/>
        <v>1</v>
      </c>
    </row>
    <row r="1191" spans="1:10" x14ac:dyDescent="0.5">
      <c r="A1191" s="1">
        <v>43247.371527777781</v>
      </c>
      <c r="B1191" s="1">
        <v>43247.377083333333</v>
      </c>
      <c r="C1191" t="s">
        <v>57</v>
      </c>
      <c r="D1191" t="s">
        <v>47</v>
      </c>
      <c r="E1191" t="s">
        <v>58</v>
      </c>
      <c r="F1191" t="s">
        <v>11</v>
      </c>
      <c r="H1191">
        <v>8</v>
      </c>
      <c r="I1191">
        <f t="shared" si="36"/>
        <v>8</v>
      </c>
      <c r="J1191">
        <f t="shared" si="37"/>
        <v>1</v>
      </c>
    </row>
    <row r="1192" spans="1:10" x14ac:dyDescent="0.5">
      <c r="A1192" s="1">
        <v>43247.385416666664</v>
      </c>
      <c r="B1192" s="1">
        <v>43247.37222222222</v>
      </c>
      <c r="C1192" t="s">
        <v>63</v>
      </c>
      <c r="D1192" t="s">
        <v>44</v>
      </c>
      <c r="E1192" t="s">
        <v>64</v>
      </c>
      <c r="F1192" t="s">
        <v>11</v>
      </c>
      <c r="H1192">
        <v>-19</v>
      </c>
      <c r="I1192">
        <f t="shared" si="36"/>
        <v>9</v>
      </c>
      <c r="J1192">
        <f t="shared" si="37"/>
        <v>1</v>
      </c>
    </row>
    <row r="1193" spans="1:10" x14ac:dyDescent="0.5">
      <c r="A1193" s="1">
        <v>43247.385416666664</v>
      </c>
      <c r="B1193" s="1">
        <v>43247.45</v>
      </c>
      <c r="C1193" t="s">
        <v>82</v>
      </c>
      <c r="D1193" t="s">
        <v>28</v>
      </c>
      <c r="E1193" t="s">
        <v>83</v>
      </c>
      <c r="F1193" t="s">
        <v>11</v>
      </c>
      <c r="H1193">
        <v>93</v>
      </c>
      <c r="I1193">
        <f t="shared" si="36"/>
        <v>9</v>
      </c>
      <c r="J1193">
        <f t="shared" si="37"/>
        <v>1</v>
      </c>
    </row>
    <row r="1194" spans="1:10" x14ac:dyDescent="0.5">
      <c r="A1194" s="1">
        <v>43247.388888888891</v>
      </c>
      <c r="C1194" t="s">
        <v>30</v>
      </c>
      <c r="D1194" t="s">
        <v>28</v>
      </c>
      <c r="E1194" t="s">
        <v>435</v>
      </c>
      <c r="F1194" t="s">
        <v>21</v>
      </c>
      <c r="I1194">
        <f t="shared" si="36"/>
        <v>9</v>
      </c>
      <c r="J1194">
        <f t="shared" si="37"/>
        <v>1</v>
      </c>
    </row>
    <row r="1195" spans="1:10" x14ac:dyDescent="0.5">
      <c r="A1195" s="1">
        <v>43247.388888888891</v>
      </c>
      <c r="B1195" s="1">
        <v>43247.394444444442</v>
      </c>
      <c r="C1195" t="s">
        <v>65</v>
      </c>
      <c r="D1195" t="s">
        <v>66</v>
      </c>
      <c r="E1195" t="s">
        <v>67</v>
      </c>
      <c r="F1195" t="s">
        <v>11</v>
      </c>
      <c r="H1195">
        <v>8</v>
      </c>
      <c r="I1195">
        <f t="shared" si="36"/>
        <v>9</v>
      </c>
      <c r="J1195">
        <f t="shared" si="37"/>
        <v>1</v>
      </c>
    </row>
    <row r="1196" spans="1:10" x14ac:dyDescent="0.5">
      <c r="A1196" s="1">
        <v>43247.402777777781</v>
      </c>
      <c r="B1196" s="1">
        <v>43247.398611111108</v>
      </c>
      <c r="C1196" t="s">
        <v>73</v>
      </c>
      <c r="D1196" t="s">
        <v>28</v>
      </c>
      <c r="E1196" t="s">
        <v>74</v>
      </c>
      <c r="F1196" t="s">
        <v>11</v>
      </c>
      <c r="H1196">
        <v>-6</v>
      </c>
      <c r="I1196">
        <f t="shared" si="36"/>
        <v>9</v>
      </c>
      <c r="J1196">
        <f t="shared" si="37"/>
        <v>1</v>
      </c>
    </row>
    <row r="1197" spans="1:10" x14ac:dyDescent="0.5">
      <c r="A1197" s="1">
        <v>43247.402777777781</v>
      </c>
      <c r="B1197" s="1">
        <v>43247.402777777781</v>
      </c>
      <c r="C1197" t="s">
        <v>40</v>
      </c>
      <c r="D1197" t="s">
        <v>41</v>
      </c>
      <c r="E1197" t="s">
        <v>72</v>
      </c>
      <c r="F1197" t="s">
        <v>11</v>
      </c>
      <c r="H1197">
        <v>0</v>
      </c>
      <c r="I1197">
        <f t="shared" si="36"/>
        <v>9</v>
      </c>
      <c r="J1197">
        <f t="shared" si="37"/>
        <v>1</v>
      </c>
    </row>
    <row r="1198" spans="1:10" x14ac:dyDescent="0.5">
      <c r="A1198" s="1">
        <v>43247.40625</v>
      </c>
      <c r="B1198" s="1">
        <v>43247.396527777775</v>
      </c>
      <c r="C1198" t="s">
        <v>219</v>
      </c>
      <c r="D1198" t="s">
        <v>334</v>
      </c>
      <c r="E1198" t="s">
        <v>335</v>
      </c>
      <c r="F1198" t="s">
        <v>11</v>
      </c>
      <c r="H1198">
        <v>-14</v>
      </c>
      <c r="I1198">
        <f t="shared" si="36"/>
        <v>9</v>
      </c>
      <c r="J1198">
        <f t="shared" si="37"/>
        <v>1</v>
      </c>
    </row>
    <row r="1199" spans="1:10" x14ac:dyDescent="0.5">
      <c r="A1199" s="1">
        <v>43247.40625</v>
      </c>
      <c r="B1199" s="1">
        <v>43247.4</v>
      </c>
      <c r="C1199" t="s">
        <v>127</v>
      </c>
      <c r="D1199" t="s">
        <v>88</v>
      </c>
      <c r="E1199" t="s">
        <v>128</v>
      </c>
      <c r="F1199" t="s">
        <v>11</v>
      </c>
      <c r="H1199">
        <v>-9</v>
      </c>
      <c r="I1199">
        <f t="shared" si="36"/>
        <v>9</v>
      </c>
      <c r="J1199">
        <f t="shared" si="37"/>
        <v>1</v>
      </c>
    </row>
    <row r="1200" spans="1:10" x14ac:dyDescent="0.5">
      <c r="A1200" s="1">
        <v>43247.40625</v>
      </c>
      <c r="B1200" s="1">
        <v>43247.418749999997</v>
      </c>
      <c r="C1200" t="s">
        <v>75</v>
      </c>
      <c r="D1200" t="s">
        <v>76</v>
      </c>
      <c r="E1200" t="s">
        <v>77</v>
      </c>
      <c r="F1200" t="s">
        <v>11</v>
      </c>
      <c r="H1200">
        <v>18</v>
      </c>
      <c r="I1200">
        <f t="shared" si="36"/>
        <v>9</v>
      </c>
      <c r="J1200">
        <f t="shared" si="37"/>
        <v>1</v>
      </c>
    </row>
    <row r="1201" spans="1:10" x14ac:dyDescent="0.5">
      <c r="A1201" s="1">
        <v>43247.409722222219</v>
      </c>
      <c r="B1201" s="1">
        <v>43247.404166666667</v>
      </c>
      <c r="C1201" t="s">
        <v>375</v>
      </c>
      <c r="D1201" t="s">
        <v>28</v>
      </c>
      <c r="E1201" t="s">
        <v>376</v>
      </c>
      <c r="F1201" t="s">
        <v>11</v>
      </c>
      <c r="H1201">
        <v>-8</v>
      </c>
      <c r="I1201">
        <f t="shared" si="36"/>
        <v>9</v>
      </c>
      <c r="J1201">
        <f t="shared" si="37"/>
        <v>1</v>
      </c>
    </row>
    <row r="1202" spans="1:10" x14ac:dyDescent="0.5">
      <c r="A1202" s="1">
        <v>43247.413194444445</v>
      </c>
      <c r="B1202" s="1">
        <v>43247.411111111112</v>
      </c>
      <c r="C1202" t="s">
        <v>147</v>
      </c>
      <c r="D1202" t="s">
        <v>382</v>
      </c>
      <c r="E1202" t="s">
        <v>383</v>
      </c>
      <c r="F1202" t="s">
        <v>11</v>
      </c>
      <c r="H1202">
        <v>-3</v>
      </c>
      <c r="I1202">
        <f t="shared" si="36"/>
        <v>9</v>
      </c>
      <c r="J1202">
        <f t="shared" si="37"/>
        <v>1</v>
      </c>
    </row>
    <row r="1203" spans="1:10" x14ac:dyDescent="0.5">
      <c r="A1203" s="1">
        <v>43247.416666666664</v>
      </c>
      <c r="B1203" s="1">
        <v>43247.40902777778</v>
      </c>
      <c r="C1203" t="s">
        <v>85</v>
      </c>
      <c r="D1203" t="s">
        <v>28</v>
      </c>
      <c r="E1203" t="s">
        <v>86</v>
      </c>
      <c r="F1203" t="s">
        <v>11</v>
      </c>
      <c r="H1203">
        <v>-11</v>
      </c>
      <c r="I1203">
        <f t="shared" si="36"/>
        <v>10</v>
      </c>
      <c r="J1203">
        <f t="shared" si="37"/>
        <v>1</v>
      </c>
    </row>
    <row r="1204" spans="1:10" x14ac:dyDescent="0.5">
      <c r="A1204" s="1">
        <v>43247.416666666664</v>
      </c>
      <c r="B1204" s="1">
        <v>43247.429166666669</v>
      </c>
      <c r="C1204" t="s">
        <v>163</v>
      </c>
      <c r="D1204" t="s">
        <v>28</v>
      </c>
      <c r="E1204" t="s">
        <v>436</v>
      </c>
      <c r="F1204" t="s">
        <v>11</v>
      </c>
      <c r="H1204">
        <v>18</v>
      </c>
      <c r="I1204">
        <f t="shared" si="36"/>
        <v>10</v>
      </c>
      <c r="J1204">
        <f t="shared" si="37"/>
        <v>1</v>
      </c>
    </row>
    <row r="1205" spans="1:10" x14ac:dyDescent="0.5">
      <c r="A1205" s="1">
        <v>43247.420138888891</v>
      </c>
      <c r="B1205" s="1">
        <v>43247.420138888891</v>
      </c>
      <c r="C1205" t="s">
        <v>46</v>
      </c>
      <c r="D1205" t="s">
        <v>47</v>
      </c>
      <c r="E1205" t="s">
        <v>81</v>
      </c>
      <c r="F1205" t="s">
        <v>11</v>
      </c>
      <c r="H1205">
        <v>0</v>
      </c>
      <c r="I1205">
        <f t="shared" si="36"/>
        <v>10</v>
      </c>
      <c r="J1205">
        <f t="shared" si="37"/>
        <v>1</v>
      </c>
    </row>
    <row r="1206" spans="1:10" x14ac:dyDescent="0.5">
      <c r="A1206" s="1">
        <v>43247.420138888891</v>
      </c>
      <c r="B1206" s="1">
        <v>43247.42291666667</v>
      </c>
      <c r="C1206" t="s">
        <v>336</v>
      </c>
      <c r="D1206" t="s">
        <v>337</v>
      </c>
      <c r="E1206" t="s">
        <v>338</v>
      </c>
      <c r="F1206" t="s">
        <v>11</v>
      </c>
      <c r="H1206">
        <v>4</v>
      </c>
      <c r="I1206">
        <f t="shared" si="36"/>
        <v>10</v>
      </c>
      <c r="J1206">
        <f t="shared" si="37"/>
        <v>1</v>
      </c>
    </row>
    <row r="1207" spans="1:10" x14ac:dyDescent="0.5">
      <c r="A1207" s="1">
        <v>43247.420138888891</v>
      </c>
      <c r="B1207" s="1">
        <v>43247.431250000001</v>
      </c>
      <c r="C1207" t="s">
        <v>59</v>
      </c>
      <c r="D1207" t="s">
        <v>28</v>
      </c>
      <c r="E1207" t="s">
        <v>60</v>
      </c>
      <c r="F1207" t="s">
        <v>11</v>
      </c>
      <c r="H1207">
        <v>16</v>
      </c>
      <c r="I1207">
        <f t="shared" si="36"/>
        <v>10</v>
      </c>
      <c r="J1207">
        <f t="shared" si="37"/>
        <v>1</v>
      </c>
    </row>
    <row r="1208" spans="1:10" x14ac:dyDescent="0.5">
      <c r="A1208" s="1">
        <v>43247.423611111109</v>
      </c>
      <c r="B1208" s="1">
        <v>43247.441666666666</v>
      </c>
      <c r="C1208" t="s">
        <v>367</v>
      </c>
      <c r="D1208" t="s">
        <v>368</v>
      </c>
      <c r="E1208" t="s">
        <v>369</v>
      </c>
      <c r="F1208" t="s">
        <v>11</v>
      </c>
      <c r="H1208">
        <v>26</v>
      </c>
      <c r="I1208">
        <f t="shared" si="36"/>
        <v>10</v>
      </c>
      <c r="J1208">
        <f t="shared" si="37"/>
        <v>1</v>
      </c>
    </row>
    <row r="1209" spans="1:10" x14ac:dyDescent="0.5">
      <c r="A1209" s="1">
        <v>43247.427083333336</v>
      </c>
      <c r="B1209" s="1">
        <v>43247.4375</v>
      </c>
      <c r="C1209" t="s">
        <v>286</v>
      </c>
      <c r="D1209" t="s">
        <v>28</v>
      </c>
      <c r="E1209" t="s">
        <v>401</v>
      </c>
      <c r="F1209" t="s">
        <v>11</v>
      </c>
      <c r="H1209">
        <v>15</v>
      </c>
      <c r="I1209">
        <f t="shared" si="36"/>
        <v>10</v>
      </c>
      <c r="J1209">
        <f t="shared" si="37"/>
        <v>1</v>
      </c>
    </row>
    <row r="1210" spans="1:10" x14ac:dyDescent="0.5">
      <c r="A1210" s="1">
        <v>43247.427083333336</v>
      </c>
      <c r="B1210" s="1">
        <v>43247.443749999999</v>
      </c>
      <c r="C1210" t="s">
        <v>171</v>
      </c>
      <c r="D1210" t="s">
        <v>28</v>
      </c>
      <c r="E1210" t="s">
        <v>172</v>
      </c>
      <c r="F1210" t="s">
        <v>11</v>
      </c>
      <c r="H1210">
        <v>24</v>
      </c>
      <c r="I1210">
        <f t="shared" si="36"/>
        <v>10</v>
      </c>
      <c r="J1210">
        <f t="shared" si="37"/>
        <v>1</v>
      </c>
    </row>
    <row r="1211" spans="1:10" x14ac:dyDescent="0.5">
      <c r="A1211" s="1">
        <v>43247.427083333336</v>
      </c>
      <c r="B1211" s="1">
        <v>43247.465277777781</v>
      </c>
      <c r="C1211" t="s">
        <v>27</v>
      </c>
      <c r="D1211" t="s">
        <v>44</v>
      </c>
      <c r="E1211" t="s">
        <v>408</v>
      </c>
      <c r="F1211" t="s">
        <v>11</v>
      </c>
      <c r="H1211">
        <v>55</v>
      </c>
      <c r="I1211">
        <f t="shared" si="36"/>
        <v>10</v>
      </c>
      <c r="J1211">
        <f t="shared" si="37"/>
        <v>1</v>
      </c>
    </row>
    <row r="1212" spans="1:10" x14ac:dyDescent="0.5">
      <c r="A1212" s="1">
        <v>43247.430555555555</v>
      </c>
      <c r="B1212" s="1">
        <v>43247.432638888888</v>
      </c>
      <c r="C1212" t="s">
        <v>43</v>
      </c>
      <c r="D1212" t="s">
        <v>44</v>
      </c>
      <c r="E1212" t="s">
        <v>84</v>
      </c>
      <c r="F1212" t="s">
        <v>11</v>
      </c>
      <c r="H1212">
        <v>3</v>
      </c>
      <c r="I1212">
        <f t="shared" si="36"/>
        <v>10</v>
      </c>
      <c r="J1212">
        <f t="shared" si="37"/>
        <v>1</v>
      </c>
    </row>
    <row r="1213" spans="1:10" x14ac:dyDescent="0.5">
      <c r="A1213" s="1">
        <v>43247.434027777781</v>
      </c>
      <c r="B1213" s="1">
        <v>43247.446527777778</v>
      </c>
      <c r="C1213" t="s">
        <v>61</v>
      </c>
      <c r="D1213" t="s">
        <v>28</v>
      </c>
      <c r="E1213" t="s">
        <v>62</v>
      </c>
      <c r="F1213" t="s">
        <v>11</v>
      </c>
      <c r="H1213">
        <v>18</v>
      </c>
      <c r="I1213">
        <f t="shared" si="36"/>
        <v>10</v>
      </c>
      <c r="J1213">
        <f t="shared" si="37"/>
        <v>1</v>
      </c>
    </row>
    <row r="1214" spans="1:10" x14ac:dyDescent="0.5">
      <c r="A1214" s="1">
        <v>43247.440972222219</v>
      </c>
      <c r="B1214" s="1">
        <v>43247.435416666667</v>
      </c>
      <c r="C1214" t="s">
        <v>97</v>
      </c>
      <c r="D1214" t="s">
        <v>98</v>
      </c>
      <c r="E1214" t="s">
        <v>99</v>
      </c>
      <c r="F1214" t="s">
        <v>11</v>
      </c>
      <c r="H1214">
        <v>-8</v>
      </c>
      <c r="I1214">
        <f t="shared" si="36"/>
        <v>10</v>
      </c>
      <c r="J1214">
        <f t="shared" si="37"/>
        <v>1</v>
      </c>
    </row>
    <row r="1215" spans="1:10" x14ac:dyDescent="0.5">
      <c r="A1215" s="1">
        <v>43247.440972222219</v>
      </c>
      <c r="B1215" s="1">
        <v>43247.446527777778</v>
      </c>
      <c r="C1215" t="s">
        <v>93</v>
      </c>
      <c r="D1215" t="s">
        <v>94</v>
      </c>
      <c r="E1215" t="s">
        <v>95</v>
      </c>
      <c r="F1215" t="s">
        <v>11</v>
      </c>
      <c r="H1215">
        <v>8</v>
      </c>
      <c r="I1215">
        <f t="shared" si="36"/>
        <v>10</v>
      </c>
      <c r="J1215">
        <f t="shared" si="37"/>
        <v>1</v>
      </c>
    </row>
    <row r="1216" spans="1:10" x14ac:dyDescent="0.5">
      <c r="A1216" s="1">
        <v>43247.440972222219</v>
      </c>
      <c r="B1216" s="1">
        <v>43247.463194444441</v>
      </c>
      <c r="C1216" t="s">
        <v>15</v>
      </c>
      <c r="D1216" t="s">
        <v>16</v>
      </c>
      <c r="E1216" t="s">
        <v>96</v>
      </c>
      <c r="F1216" t="s">
        <v>11</v>
      </c>
      <c r="H1216">
        <v>32</v>
      </c>
      <c r="I1216">
        <f t="shared" si="36"/>
        <v>10</v>
      </c>
      <c r="J1216">
        <f t="shared" si="37"/>
        <v>1</v>
      </c>
    </row>
    <row r="1217" spans="1:10" x14ac:dyDescent="0.5">
      <c r="A1217" s="1">
        <v>43247.444444444445</v>
      </c>
      <c r="B1217" s="1">
        <v>43247.458333333336</v>
      </c>
      <c r="C1217" t="s">
        <v>192</v>
      </c>
      <c r="D1217" t="s">
        <v>28</v>
      </c>
      <c r="E1217" t="s">
        <v>193</v>
      </c>
      <c r="F1217" t="s">
        <v>11</v>
      </c>
      <c r="H1217">
        <v>20</v>
      </c>
      <c r="I1217">
        <f t="shared" si="36"/>
        <v>10</v>
      </c>
      <c r="J1217">
        <f t="shared" si="37"/>
        <v>1</v>
      </c>
    </row>
    <row r="1218" spans="1:10" x14ac:dyDescent="0.5">
      <c r="A1218" s="1">
        <v>43247.454861111109</v>
      </c>
      <c r="B1218" s="1">
        <v>43247.45208333333</v>
      </c>
      <c r="C1218" t="s">
        <v>103</v>
      </c>
      <c r="D1218" t="s">
        <v>28</v>
      </c>
      <c r="E1218" t="s">
        <v>104</v>
      </c>
      <c r="F1218" t="s">
        <v>11</v>
      </c>
      <c r="H1218">
        <v>-4</v>
      </c>
      <c r="I1218">
        <f t="shared" si="36"/>
        <v>10</v>
      </c>
      <c r="J1218">
        <f t="shared" si="37"/>
        <v>1</v>
      </c>
    </row>
    <row r="1219" spans="1:10" x14ac:dyDescent="0.5">
      <c r="A1219" s="1">
        <v>43247.454861111109</v>
      </c>
      <c r="B1219" s="1">
        <v>43247.461111111108</v>
      </c>
      <c r="C1219" t="s">
        <v>131</v>
      </c>
      <c r="D1219" t="s">
        <v>28</v>
      </c>
      <c r="E1219" t="s">
        <v>342</v>
      </c>
      <c r="F1219" t="s">
        <v>11</v>
      </c>
      <c r="H1219">
        <v>9</v>
      </c>
      <c r="I1219">
        <f t="shared" ref="I1219:I1282" si="38">IF(A1219&lt;&gt;"",HOUR(A1219),"")</f>
        <v>10</v>
      </c>
      <c r="J1219">
        <f t="shared" ref="J1219:J1282" si="39">IF(A1219&lt;&gt;"",WEEKDAY(A1219),"")</f>
        <v>1</v>
      </c>
    </row>
    <row r="1220" spans="1:10" x14ac:dyDescent="0.5">
      <c r="A1220" s="1">
        <v>43247.454861111109</v>
      </c>
      <c r="B1220" s="1">
        <v>43247.492361111108</v>
      </c>
      <c r="C1220" t="s">
        <v>73</v>
      </c>
      <c r="D1220" t="s">
        <v>28</v>
      </c>
      <c r="E1220" t="s">
        <v>126</v>
      </c>
      <c r="F1220" t="s">
        <v>11</v>
      </c>
      <c r="H1220">
        <v>54</v>
      </c>
      <c r="I1220">
        <f t="shared" si="38"/>
        <v>10</v>
      </c>
      <c r="J1220">
        <f t="shared" si="39"/>
        <v>1</v>
      </c>
    </row>
    <row r="1221" spans="1:10" x14ac:dyDescent="0.5">
      <c r="A1221" s="1">
        <v>43247.458333333336</v>
      </c>
      <c r="B1221" s="1">
        <v>43247.459722222222</v>
      </c>
      <c r="C1221" t="s">
        <v>140</v>
      </c>
      <c r="D1221" t="s">
        <v>459</v>
      </c>
      <c r="E1221" t="s">
        <v>460</v>
      </c>
      <c r="F1221" t="s">
        <v>11</v>
      </c>
      <c r="H1221">
        <v>2</v>
      </c>
      <c r="I1221">
        <f t="shared" si="38"/>
        <v>11</v>
      </c>
      <c r="J1221">
        <f t="shared" si="39"/>
        <v>1</v>
      </c>
    </row>
    <row r="1222" spans="1:10" x14ac:dyDescent="0.5">
      <c r="A1222" s="1">
        <v>43247.458333333336</v>
      </c>
      <c r="B1222" s="1">
        <v>43247.463194444441</v>
      </c>
      <c r="C1222" t="s">
        <v>65</v>
      </c>
      <c r="D1222" t="s">
        <v>66</v>
      </c>
      <c r="E1222" t="s">
        <v>105</v>
      </c>
      <c r="F1222" t="s">
        <v>11</v>
      </c>
      <c r="H1222">
        <v>7</v>
      </c>
      <c r="I1222">
        <f t="shared" si="38"/>
        <v>11</v>
      </c>
      <c r="J1222">
        <f t="shared" si="39"/>
        <v>1</v>
      </c>
    </row>
    <row r="1223" spans="1:10" x14ac:dyDescent="0.5">
      <c r="A1223" s="1">
        <v>43247.465277777781</v>
      </c>
      <c r="B1223" s="1">
        <v>43247.470138888886</v>
      </c>
      <c r="C1223" t="s">
        <v>208</v>
      </c>
      <c r="D1223" t="s">
        <v>28</v>
      </c>
      <c r="E1223" t="s">
        <v>209</v>
      </c>
      <c r="F1223" t="s">
        <v>11</v>
      </c>
      <c r="H1223">
        <v>7</v>
      </c>
      <c r="I1223">
        <f t="shared" si="38"/>
        <v>11</v>
      </c>
      <c r="J1223">
        <f t="shared" si="39"/>
        <v>1</v>
      </c>
    </row>
    <row r="1224" spans="1:10" x14ac:dyDescent="0.5">
      <c r="A1224" s="1">
        <v>43247.465277777781</v>
      </c>
      <c r="B1224" s="1">
        <v>43247.479166666664</v>
      </c>
      <c r="C1224" t="s">
        <v>40</v>
      </c>
      <c r="D1224" t="s">
        <v>41</v>
      </c>
      <c r="E1224" t="s">
        <v>109</v>
      </c>
      <c r="F1224" t="s">
        <v>11</v>
      </c>
      <c r="H1224">
        <v>20</v>
      </c>
      <c r="I1224">
        <f t="shared" si="38"/>
        <v>11</v>
      </c>
      <c r="J1224">
        <f t="shared" si="39"/>
        <v>1</v>
      </c>
    </row>
    <row r="1225" spans="1:10" x14ac:dyDescent="0.5">
      <c r="A1225" s="1">
        <v>43247.465277777781</v>
      </c>
      <c r="B1225" s="1">
        <v>43247.48333333333</v>
      </c>
      <c r="C1225" t="s">
        <v>37</v>
      </c>
      <c r="D1225" t="s">
        <v>38</v>
      </c>
      <c r="E1225" t="s">
        <v>108</v>
      </c>
      <c r="F1225" t="s">
        <v>11</v>
      </c>
      <c r="H1225">
        <v>26</v>
      </c>
      <c r="I1225">
        <f t="shared" si="38"/>
        <v>11</v>
      </c>
      <c r="J1225">
        <f t="shared" si="39"/>
        <v>1</v>
      </c>
    </row>
    <row r="1226" spans="1:10" x14ac:dyDescent="0.5">
      <c r="A1226" s="1">
        <v>43247.465277777781</v>
      </c>
      <c r="B1226" s="1">
        <v>43247.507638888892</v>
      </c>
      <c r="C1226" t="s">
        <v>106</v>
      </c>
      <c r="D1226" t="s">
        <v>28</v>
      </c>
      <c r="E1226" t="s">
        <v>107</v>
      </c>
      <c r="F1226" t="s">
        <v>11</v>
      </c>
      <c r="H1226">
        <v>61</v>
      </c>
      <c r="I1226">
        <f t="shared" si="38"/>
        <v>11</v>
      </c>
      <c r="J1226">
        <f t="shared" si="39"/>
        <v>1</v>
      </c>
    </row>
    <row r="1227" spans="1:10" x14ac:dyDescent="0.5">
      <c r="A1227" s="1">
        <v>43247.46875</v>
      </c>
      <c r="B1227" s="1">
        <v>43247.481249999997</v>
      </c>
      <c r="C1227" t="s">
        <v>124</v>
      </c>
      <c r="D1227" t="s">
        <v>44</v>
      </c>
      <c r="E1227" t="s">
        <v>125</v>
      </c>
      <c r="F1227" t="s">
        <v>11</v>
      </c>
      <c r="H1227">
        <v>18</v>
      </c>
      <c r="I1227">
        <f t="shared" si="38"/>
        <v>11</v>
      </c>
      <c r="J1227">
        <f t="shared" si="39"/>
        <v>1</v>
      </c>
    </row>
    <row r="1228" spans="1:10" x14ac:dyDescent="0.5">
      <c r="A1228" s="1">
        <v>43247.46875</v>
      </c>
      <c r="B1228" s="1">
        <v>43247.499305555553</v>
      </c>
      <c r="C1228" t="s">
        <v>233</v>
      </c>
      <c r="D1228" t="s">
        <v>28</v>
      </c>
      <c r="E1228" t="s">
        <v>234</v>
      </c>
      <c r="F1228" t="s">
        <v>11</v>
      </c>
      <c r="H1228">
        <v>44</v>
      </c>
      <c r="I1228">
        <f t="shared" si="38"/>
        <v>11</v>
      </c>
      <c r="J1228">
        <f t="shared" si="39"/>
        <v>1</v>
      </c>
    </row>
    <row r="1229" spans="1:10" x14ac:dyDescent="0.5">
      <c r="A1229" s="1">
        <v>43247.475694444445</v>
      </c>
      <c r="B1229" s="1">
        <v>43247.481944444444</v>
      </c>
      <c r="C1229" t="s">
        <v>85</v>
      </c>
      <c r="D1229" t="s">
        <v>101</v>
      </c>
      <c r="E1229" t="s">
        <v>102</v>
      </c>
      <c r="F1229" t="s">
        <v>11</v>
      </c>
      <c r="H1229">
        <v>9</v>
      </c>
      <c r="I1229">
        <f t="shared" si="38"/>
        <v>11</v>
      </c>
      <c r="J1229">
        <f t="shared" si="39"/>
        <v>1</v>
      </c>
    </row>
    <row r="1230" spans="1:10" x14ac:dyDescent="0.5">
      <c r="A1230" s="1">
        <v>43247.479166666664</v>
      </c>
      <c r="B1230" s="1">
        <v>43247.495833333334</v>
      </c>
      <c r="C1230" t="s">
        <v>111</v>
      </c>
      <c r="D1230" t="s">
        <v>113</v>
      </c>
      <c r="E1230" t="s">
        <v>114</v>
      </c>
      <c r="F1230" t="s">
        <v>11</v>
      </c>
      <c r="H1230">
        <v>24</v>
      </c>
      <c r="I1230">
        <f t="shared" si="38"/>
        <v>11</v>
      </c>
      <c r="J1230">
        <f t="shared" si="39"/>
        <v>1</v>
      </c>
    </row>
    <row r="1231" spans="1:10" x14ac:dyDescent="0.5">
      <c r="A1231" s="1">
        <v>43247.479166666664</v>
      </c>
      <c r="B1231" s="1">
        <v>43247.50277777778</v>
      </c>
      <c r="C1231" t="s">
        <v>65</v>
      </c>
      <c r="D1231" t="s">
        <v>44</v>
      </c>
      <c r="E1231" t="s">
        <v>115</v>
      </c>
      <c r="F1231" t="s">
        <v>11</v>
      </c>
      <c r="H1231">
        <v>34</v>
      </c>
      <c r="I1231">
        <f t="shared" si="38"/>
        <v>11</v>
      </c>
      <c r="J1231">
        <f t="shared" si="39"/>
        <v>1</v>
      </c>
    </row>
    <row r="1232" spans="1:10" x14ac:dyDescent="0.5">
      <c r="A1232" s="1">
        <v>43247.479166666664</v>
      </c>
      <c r="B1232" s="1">
        <v>43247.504861111112</v>
      </c>
      <c r="C1232" t="s">
        <v>194</v>
      </c>
      <c r="D1232" t="s">
        <v>28</v>
      </c>
      <c r="E1232" t="s">
        <v>195</v>
      </c>
      <c r="F1232" t="s">
        <v>11</v>
      </c>
      <c r="H1232">
        <v>37</v>
      </c>
      <c r="I1232">
        <f t="shared" si="38"/>
        <v>11</v>
      </c>
      <c r="J1232">
        <f t="shared" si="39"/>
        <v>1</v>
      </c>
    </row>
    <row r="1233" spans="1:10" x14ac:dyDescent="0.5">
      <c r="A1233" s="1">
        <v>43247.479166666664</v>
      </c>
      <c r="B1233" s="1">
        <v>43247.522222222222</v>
      </c>
      <c r="C1233" t="s">
        <v>15</v>
      </c>
      <c r="D1233" t="s">
        <v>28</v>
      </c>
      <c r="E1233" t="s">
        <v>68</v>
      </c>
      <c r="F1233" t="s">
        <v>11</v>
      </c>
      <c r="H1233">
        <v>62</v>
      </c>
      <c r="I1233">
        <f t="shared" si="38"/>
        <v>11</v>
      </c>
      <c r="J1233">
        <f t="shared" si="39"/>
        <v>1</v>
      </c>
    </row>
    <row r="1234" spans="1:10" x14ac:dyDescent="0.5">
      <c r="A1234" s="1">
        <v>43247.486111111109</v>
      </c>
      <c r="B1234" s="1">
        <v>43247.498611111114</v>
      </c>
      <c r="C1234" t="s">
        <v>121</v>
      </c>
      <c r="D1234" t="s">
        <v>122</v>
      </c>
      <c r="E1234" t="s">
        <v>123</v>
      </c>
      <c r="F1234" t="s">
        <v>11</v>
      </c>
      <c r="H1234">
        <v>18</v>
      </c>
      <c r="I1234">
        <f t="shared" si="38"/>
        <v>11</v>
      </c>
      <c r="J1234">
        <f t="shared" si="39"/>
        <v>1</v>
      </c>
    </row>
    <row r="1235" spans="1:10" x14ac:dyDescent="0.5">
      <c r="A1235" s="1">
        <v>43247.489583333336</v>
      </c>
      <c r="B1235" s="1">
        <v>43247.520138888889</v>
      </c>
      <c r="C1235" t="s">
        <v>111</v>
      </c>
      <c r="D1235" t="s">
        <v>28</v>
      </c>
      <c r="E1235" t="s">
        <v>414</v>
      </c>
      <c r="F1235" t="s">
        <v>11</v>
      </c>
      <c r="H1235">
        <v>44</v>
      </c>
      <c r="I1235">
        <f t="shared" si="38"/>
        <v>11</v>
      </c>
      <c r="J1235">
        <f t="shared" si="39"/>
        <v>1</v>
      </c>
    </row>
    <row r="1236" spans="1:10" x14ac:dyDescent="0.5">
      <c r="A1236" s="1">
        <v>43247.493055555555</v>
      </c>
      <c r="B1236" s="1">
        <v>43247.512499999997</v>
      </c>
      <c r="C1236" t="s">
        <v>131</v>
      </c>
      <c r="D1236" t="s">
        <v>133</v>
      </c>
      <c r="E1236" t="s">
        <v>134</v>
      </c>
      <c r="F1236" t="s">
        <v>11</v>
      </c>
      <c r="H1236">
        <v>28</v>
      </c>
      <c r="I1236">
        <f t="shared" si="38"/>
        <v>11</v>
      </c>
      <c r="J1236">
        <f t="shared" si="39"/>
        <v>1</v>
      </c>
    </row>
    <row r="1237" spans="1:10" x14ac:dyDescent="0.5">
      <c r="A1237" s="1">
        <v>43247.503472222219</v>
      </c>
      <c r="B1237" s="1">
        <v>43247.515277777777</v>
      </c>
      <c r="C1237" t="s">
        <v>405</v>
      </c>
      <c r="D1237" t="s">
        <v>44</v>
      </c>
      <c r="E1237" t="s">
        <v>406</v>
      </c>
      <c r="F1237" t="s">
        <v>11</v>
      </c>
      <c r="H1237">
        <v>17</v>
      </c>
      <c r="I1237">
        <f t="shared" si="38"/>
        <v>12</v>
      </c>
      <c r="J1237">
        <f t="shared" si="39"/>
        <v>1</v>
      </c>
    </row>
    <row r="1238" spans="1:10" x14ac:dyDescent="0.5">
      <c r="A1238" s="1">
        <v>43247.503472222219</v>
      </c>
      <c r="B1238" s="1">
        <v>43247.526388888888</v>
      </c>
      <c r="C1238" t="s">
        <v>138</v>
      </c>
      <c r="D1238" t="s">
        <v>44</v>
      </c>
      <c r="E1238" t="s">
        <v>139</v>
      </c>
      <c r="F1238" t="s">
        <v>11</v>
      </c>
      <c r="H1238">
        <v>33</v>
      </c>
      <c r="I1238">
        <f t="shared" si="38"/>
        <v>12</v>
      </c>
      <c r="J1238">
        <f t="shared" si="39"/>
        <v>1</v>
      </c>
    </row>
    <row r="1239" spans="1:10" x14ac:dyDescent="0.5">
      <c r="A1239" s="1">
        <v>43247.506944444445</v>
      </c>
      <c r="B1239" s="1">
        <v>43247.512499999997</v>
      </c>
      <c r="C1239" t="s">
        <v>65</v>
      </c>
      <c r="D1239" t="s">
        <v>66</v>
      </c>
      <c r="E1239" t="s">
        <v>143</v>
      </c>
      <c r="F1239" t="s">
        <v>11</v>
      </c>
      <c r="H1239">
        <v>8</v>
      </c>
      <c r="I1239">
        <f t="shared" si="38"/>
        <v>12</v>
      </c>
      <c r="J1239">
        <f t="shared" si="39"/>
        <v>1</v>
      </c>
    </row>
    <row r="1240" spans="1:10" x14ac:dyDescent="0.5">
      <c r="A1240" s="1">
        <v>43247.510416666664</v>
      </c>
      <c r="B1240" s="1">
        <v>43247.525000000001</v>
      </c>
      <c r="C1240" t="s">
        <v>144</v>
      </c>
      <c r="D1240" t="s">
        <v>28</v>
      </c>
      <c r="E1240" t="s">
        <v>145</v>
      </c>
      <c r="F1240" t="s">
        <v>11</v>
      </c>
      <c r="H1240">
        <v>21</v>
      </c>
      <c r="I1240">
        <f t="shared" si="38"/>
        <v>12</v>
      </c>
      <c r="J1240">
        <f t="shared" si="39"/>
        <v>1</v>
      </c>
    </row>
    <row r="1241" spans="1:10" x14ac:dyDescent="0.5">
      <c r="A1241" s="1">
        <v>43247.510416666664</v>
      </c>
      <c r="B1241" s="1">
        <v>43247.529861111114</v>
      </c>
      <c r="C1241" t="s">
        <v>40</v>
      </c>
      <c r="D1241" t="s">
        <v>41</v>
      </c>
      <c r="E1241" t="s">
        <v>146</v>
      </c>
      <c r="F1241" t="s">
        <v>11</v>
      </c>
      <c r="H1241">
        <v>28</v>
      </c>
      <c r="I1241">
        <f t="shared" si="38"/>
        <v>12</v>
      </c>
      <c r="J1241">
        <f t="shared" si="39"/>
        <v>1</v>
      </c>
    </row>
    <row r="1242" spans="1:10" x14ac:dyDescent="0.5">
      <c r="A1242" s="1">
        <v>43247.517361111109</v>
      </c>
      <c r="B1242" s="1">
        <v>43247.552777777775</v>
      </c>
      <c r="C1242" t="s">
        <v>131</v>
      </c>
      <c r="D1242" t="s">
        <v>28</v>
      </c>
      <c r="E1242" t="s">
        <v>132</v>
      </c>
      <c r="F1242" t="s">
        <v>11</v>
      </c>
      <c r="H1242">
        <v>51</v>
      </c>
      <c r="I1242">
        <f t="shared" si="38"/>
        <v>12</v>
      </c>
      <c r="J1242">
        <f t="shared" si="39"/>
        <v>1</v>
      </c>
    </row>
    <row r="1243" spans="1:10" x14ac:dyDescent="0.5">
      <c r="A1243" s="1">
        <v>43247.53125</v>
      </c>
      <c r="B1243" s="1">
        <v>43247.546527777777</v>
      </c>
      <c r="C1243" t="s">
        <v>151</v>
      </c>
      <c r="D1243" t="s">
        <v>152</v>
      </c>
      <c r="E1243" t="s">
        <v>153</v>
      </c>
      <c r="F1243" t="s">
        <v>11</v>
      </c>
      <c r="H1243">
        <v>22</v>
      </c>
      <c r="I1243">
        <f t="shared" si="38"/>
        <v>12</v>
      </c>
      <c r="J1243">
        <f t="shared" si="39"/>
        <v>1</v>
      </c>
    </row>
    <row r="1244" spans="1:10" x14ac:dyDescent="0.5">
      <c r="A1244" s="1">
        <v>43247.534722222219</v>
      </c>
      <c r="B1244" s="1">
        <v>43247.602083333331</v>
      </c>
      <c r="C1244" t="s">
        <v>194</v>
      </c>
      <c r="D1244" t="s">
        <v>28</v>
      </c>
      <c r="E1244" t="s">
        <v>461</v>
      </c>
      <c r="F1244" t="s">
        <v>11</v>
      </c>
      <c r="H1244">
        <v>97</v>
      </c>
      <c r="I1244">
        <f t="shared" si="38"/>
        <v>12</v>
      </c>
      <c r="J1244">
        <f t="shared" si="39"/>
        <v>1</v>
      </c>
    </row>
    <row r="1245" spans="1:10" x14ac:dyDescent="0.5">
      <c r="A1245" s="1">
        <v>43247.538194444445</v>
      </c>
      <c r="B1245" s="1">
        <v>43247.541666666664</v>
      </c>
      <c r="C1245" t="s">
        <v>73</v>
      </c>
      <c r="D1245" t="s">
        <v>133</v>
      </c>
      <c r="E1245" t="s">
        <v>154</v>
      </c>
      <c r="F1245" t="s">
        <v>11</v>
      </c>
      <c r="H1245">
        <v>5</v>
      </c>
      <c r="I1245">
        <f t="shared" si="38"/>
        <v>12</v>
      </c>
      <c r="J1245">
        <f t="shared" si="39"/>
        <v>1</v>
      </c>
    </row>
    <row r="1246" spans="1:10" x14ac:dyDescent="0.5">
      <c r="A1246" s="1">
        <v>43247.541666666664</v>
      </c>
      <c r="B1246" s="1">
        <v>43247.546527777777</v>
      </c>
      <c r="C1246" t="s">
        <v>196</v>
      </c>
      <c r="D1246" t="s">
        <v>44</v>
      </c>
      <c r="E1246" t="s">
        <v>197</v>
      </c>
      <c r="F1246" t="s">
        <v>11</v>
      </c>
      <c r="H1246">
        <v>7</v>
      </c>
      <c r="I1246">
        <f t="shared" si="38"/>
        <v>13</v>
      </c>
      <c r="J1246">
        <f t="shared" si="39"/>
        <v>1</v>
      </c>
    </row>
    <row r="1247" spans="1:10" x14ac:dyDescent="0.5">
      <c r="A1247" s="1">
        <v>43247.548611111109</v>
      </c>
      <c r="B1247" s="1">
        <v>43247.56527777778</v>
      </c>
      <c r="C1247" t="s">
        <v>43</v>
      </c>
      <c r="D1247" t="s">
        <v>44</v>
      </c>
      <c r="E1247" t="s">
        <v>155</v>
      </c>
      <c r="F1247" t="s">
        <v>11</v>
      </c>
      <c r="H1247">
        <v>24</v>
      </c>
      <c r="I1247">
        <f t="shared" si="38"/>
        <v>13</v>
      </c>
      <c r="J1247">
        <f t="shared" si="39"/>
        <v>1</v>
      </c>
    </row>
    <row r="1248" spans="1:10" x14ac:dyDescent="0.5">
      <c r="A1248" s="1">
        <v>43247.552083333336</v>
      </c>
      <c r="B1248" s="1">
        <v>43247.55972222222</v>
      </c>
      <c r="C1248" t="s">
        <v>156</v>
      </c>
      <c r="D1248" t="s">
        <v>157</v>
      </c>
      <c r="E1248" t="s">
        <v>158</v>
      </c>
      <c r="F1248" t="s">
        <v>11</v>
      </c>
      <c r="H1248">
        <v>11</v>
      </c>
      <c r="I1248">
        <f t="shared" si="38"/>
        <v>13</v>
      </c>
      <c r="J1248">
        <f t="shared" si="39"/>
        <v>1</v>
      </c>
    </row>
    <row r="1249" spans="1:10" x14ac:dyDescent="0.5">
      <c r="A1249" s="1">
        <v>43247.555555555555</v>
      </c>
      <c r="B1249" s="1">
        <v>43247.588194444441</v>
      </c>
      <c r="C1249" t="s">
        <v>46</v>
      </c>
      <c r="D1249" t="s">
        <v>47</v>
      </c>
      <c r="E1249" t="s">
        <v>161</v>
      </c>
      <c r="F1249" t="s">
        <v>11</v>
      </c>
      <c r="H1249">
        <v>47</v>
      </c>
      <c r="I1249">
        <f t="shared" si="38"/>
        <v>13</v>
      </c>
      <c r="J1249">
        <f t="shared" si="39"/>
        <v>1</v>
      </c>
    </row>
    <row r="1250" spans="1:10" x14ac:dyDescent="0.5">
      <c r="A1250" s="1">
        <v>43247.5625</v>
      </c>
      <c r="B1250" s="1">
        <v>43247.553472222222</v>
      </c>
      <c r="C1250" t="s">
        <v>12</v>
      </c>
      <c r="D1250" t="s">
        <v>13</v>
      </c>
      <c r="E1250" t="s">
        <v>353</v>
      </c>
      <c r="F1250" t="s">
        <v>11</v>
      </c>
      <c r="H1250">
        <v>-13</v>
      </c>
      <c r="I1250">
        <f t="shared" si="38"/>
        <v>13</v>
      </c>
      <c r="J1250">
        <f t="shared" si="39"/>
        <v>1</v>
      </c>
    </row>
    <row r="1251" spans="1:10" x14ac:dyDescent="0.5">
      <c r="A1251" s="1">
        <v>43247.5625</v>
      </c>
      <c r="B1251" s="1">
        <v>43247.613194444442</v>
      </c>
      <c r="C1251" t="s">
        <v>69</v>
      </c>
      <c r="D1251" t="s">
        <v>28</v>
      </c>
      <c r="E1251" t="s">
        <v>70</v>
      </c>
      <c r="F1251" t="s">
        <v>11</v>
      </c>
      <c r="H1251">
        <v>73</v>
      </c>
      <c r="I1251">
        <f t="shared" si="38"/>
        <v>13</v>
      </c>
      <c r="J1251">
        <f t="shared" si="39"/>
        <v>1</v>
      </c>
    </row>
    <row r="1252" spans="1:10" x14ac:dyDescent="0.5">
      <c r="A1252" s="1">
        <v>43247.565972222219</v>
      </c>
      <c r="B1252" s="1">
        <v>43247.567361111112</v>
      </c>
      <c r="C1252" t="s">
        <v>61</v>
      </c>
      <c r="D1252" t="s">
        <v>28</v>
      </c>
      <c r="E1252" t="s">
        <v>183</v>
      </c>
      <c r="F1252" t="s">
        <v>11</v>
      </c>
      <c r="H1252">
        <v>2</v>
      </c>
      <c r="I1252">
        <f t="shared" si="38"/>
        <v>13</v>
      </c>
      <c r="J1252">
        <f t="shared" si="39"/>
        <v>1</v>
      </c>
    </row>
    <row r="1253" spans="1:10" x14ac:dyDescent="0.5">
      <c r="A1253" s="1">
        <v>43247.565972222219</v>
      </c>
      <c r="B1253" s="1">
        <v>43247.575694444444</v>
      </c>
      <c r="C1253" t="s">
        <v>37</v>
      </c>
      <c r="D1253" t="s">
        <v>38</v>
      </c>
      <c r="E1253" t="s">
        <v>162</v>
      </c>
      <c r="F1253" t="s">
        <v>11</v>
      </c>
      <c r="H1253">
        <v>14</v>
      </c>
      <c r="I1253">
        <f t="shared" si="38"/>
        <v>13</v>
      </c>
      <c r="J1253">
        <f t="shared" si="39"/>
        <v>1</v>
      </c>
    </row>
    <row r="1254" spans="1:10" x14ac:dyDescent="0.5">
      <c r="A1254" s="1">
        <v>43247.576388888891</v>
      </c>
      <c r="B1254" s="1">
        <v>43247.581944444442</v>
      </c>
      <c r="C1254" t="s">
        <v>462</v>
      </c>
      <c r="D1254" t="s">
        <v>463</v>
      </c>
      <c r="E1254" t="s">
        <v>464</v>
      </c>
      <c r="F1254" t="s">
        <v>11</v>
      </c>
      <c r="H1254">
        <v>8</v>
      </c>
      <c r="I1254">
        <f t="shared" si="38"/>
        <v>13</v>
      </c>
      <c r="J1254">
        <f t="shared" si="39"/>
        <v>1</v>
      </c>
    </row>
    <row r="1255" spans="1:10" x14ac:dyDescent="0.5">
      <c r="A1255" s="1">
        <v>43247.576388888891</v>
      </c>
      <c r="B1255" s="1">
        <v>43247.585416666669</v>
      </c>
      <c r="C1255" t="s">
        <v>40</v>
      </c>
      <c r="D1255" t="s">
        <v>41</v>
      </c>
      <c r="E1255" t="s">
        <v>165</v>
      </c>
      <c r="F1255" t="s">
        <v>11</v>
      </c>
      <c r="H1255">
        <v>13</v>
      </c>
      <c r="I1255">
        <f t="shared" si="38"/>
        <v>13</v>
      </c>
      <c r="J1255">
        <f t="shared" si="39"/>
        <v>1</v>
      </c>
    </row>
    <row r="1256" spans="1:10" x14ac:dyDescent="0.5">
      <c r="A1256" s="1">
        <v>43247.579861111109</v>
      </c>
      <c r="B1256" s="1">
        <v>43247.590277777781</v>
      </c>
      <c r="C1256" t="s">
        <v>93</v>
      </c>
      <c r="D1256" t="s">
        <v>94</v>
      </c>
      <c r="E1256" t="s">
        <v>166</v>
      </c>
      <c r="F1256" t="s">
        <v>11</v>
      </c>
      <c r="H1256">
        <v>15</v>
      </c>
      <c r="I1256">
        <f t="shared" si="38"/>
        <v>13</v>
      </c>
      <c r="J1256">
        <f t="shared" si="39"/>
        <v>1</v>
      </c>
    </row>
    <row r="1257" spans="1:10" x14ac:dyDescent="0.5">
      <c r="A1257" s="1">
        <v>43247.583333333336</v>
      </c>
      <c r="B1257" s="1">
        <v>43247.584027777775</v>
      </c>
      <c r="C1257" t="s">
        <v>43</v>
      </c>
      <c r="D1257" t="s">
        <v>44</v>
      </c>
      <c r="E1257" t="s">
        <v>173</v>
      </c>
      <c r="F1257" t="s">
        <v>11</v>
      </c>
      <c r="H1257">
        <v>1</v>
      </c>
      <c r="I1257">
        <f t="shared" si="38"/>
        <v>14</v>
      </c>
      <c r="J1257">
        <f t="shared" si="39"/>
        <v>1</v>
      </c>
    </row>
    <row r="1258" spans="1:10" x14ac:dyDescent="0.5">
      <c r="A1258" s="1">
        <v>43247.583333333336</v>
      </c>
      <c r="B1258" s="1">
        <v>43247.590277777781</v>
      </c>
      <c r="C1258" t="s">
        <v>354</v>
      </c>
      <c r="D1258" t="s">
        <v>355</v>
      </c>
      <c r="E1258" t="s">
        <v>356</v>
      </c>
      <c r="F1258" t="s">
        <v>11</v>
      </c>
      <c r="H1258">
        <v>10</v>
      </c>
      <c r="I1258">
        <f t="shared" si="38"/>
        <v>14</v>
      </c>
      <c r="J1258">
        <f t="shared" si="39"/>
        <v>1</v>
      </c>
    </row>
    <row r="1259" spans="1:10" x14ac:dyDescent="0.5">
      <c r="A1259" s="1">
        <v>43247.586805555555</v>
      </c>
      <c r="B1259" s="1">
        <v>43247.57708333333</v>
      </c>
      <c r="C1259" t="s">
        <v>357</v>
      </c>
      <c r="D1259" t="s">
        <v>358</v>
      </c>
      <c r="E1259" t="s">
        <v>359</v>
      </c>
      <c r="F1259" t="s">
        <v>11</v>
      </c>
      <c r="H1259">
        <v>-14</v>
      </c>
      <c r="I1259">
        <f t="shared" si="38"/>
        <v>14</v>
      </c>
      <c r="J1259">
        <f t="shared" si="39"/>
        <v>1</v>
      </c>
    </row>
    <row r="1260" spans="1:10" x14ac:dyDescent="0.5">
      <c r="A1260" s="1">
        <v>43247.59375</v>
      </c>
      <c r="B1260" s="1">
        <v>43247.597222222219</v>
      </c>
      <c r="C1260" t="s">
        <v>46</v>
      </c>
      <c r="D1260" t="s">
        <v>47</v>
      </c>
      <c r="E1260" t="s">
        <v>177</v>
      </c>
      <c r="F1260" t="s">
        <v>11</v>
      </c>
      <c r="H1260">
        <v>5</v>
      </c>
      <c r="I1260">
        <f t="shared" si="38"/>
        <v>14</v>
      </c>
      <c r="J1260">
        <f t="shared" si="39"/>
        <v>1</v>
      </c>
    </row>
    <row r="1261" spans="1:10" x14ac:dyDescent="0.5">
      <c r="A1261" s="1">
        <v>43247.59375</v>
      </c>
      <c r="B1261" s="1">
        <v>43247.638194444444</v>
      </c>
      <c r="C1261" t="s">
        <v>340</v>
      </c>
      <c r="D1261" t="s">
        <v>28</v>
      </c>
      <c r="E1261" t="s">
        <v>341</v>
      </c>
      <c r="F1261" t="s">
        <v>11</v>
      </c>
      <c r="H1261">
        <v>64</v>
      </c>
      <c r="I1261">
        <f t="shared" si="38"/>
        <v>14</v>
      </c>
      <c r="J1261">
        <f t="shared" si="39"/>
        <v>1</v>
      </c>
    </row>
    <row r="1262" spans="1:10" x14ac:dyDescent="0.5">
      <c r="A1262" s="1">
        <v>43247.597222222219</v>
      </c>
      <c r="B1262" s="1">
        <v>43247.591666666667</v>
      </c>
      <c r="C1262" t="s">
        <v>65</v>
      </c>
      <c r="D1262" t="s">
        <v>66</v>
      </c>
      <c r="E1262" t="s">
        <v>182</v>
      </c>
      <c r="F1262" t="s">
        <v>11</v>
      </c>
      <c r="H1262">
        <v>-8</v>
      </c>
      <c r="I1262">
        <f t="shared" si="38"/>
        <v>14</v>
      </c>
      <c r="J1262">
        <f t="shared" si="39"/>
        <v>1</v>
      </c>
    </row>
    <row r="1263" spans="1:10" x14ac:dyDescent="0.5">
      <c r="A1263" s="1">
        <v>43247.600694444445</v>
      </c>
      <c r="B1263" s="1">
        <v>43247.612500000003</v>
      </c>
      <c r="C1263" t="s">
        <v>111</v>
      </c>
      <c r="D1263" t="s">
        <v>113</v>
      </c>
      <c r="E1263" t="s">
        <v>181</v>
      </c>
      <c r="F1263" t="s">
        <v>11</v>
      </c>
      <c r="H1263">
        <v>17</v>
      </c>
      <c r="I1263">
        <f t="shared" si="38"/>
        <v>14</v>
      </c>
      <c r="J1263">
        <f t="shared" si="39"/>
        <v>1</v>
      </c>
    </row>
    <row r="1264" spans="1:10" x14ac:dyDescent="0.5">
      <c r="A1264" s="1">
        <v>43247.611111111109</v>
      </c>
      <c r="B1264" s="1">
        <v>43247.604166666664</v>
      </c>
      <c r="C1264" t="s">
        <v>184</v>
      </c>
      <c r="D1264" t="s">
        <v>185</v>
      </c>
      <c r="E1264" t="s">
        <v>186</v>
      </c>
      <c r="F1264" t="s">
        <v>11</v>
      </c>
      <c r="H1264">
        <v>-10</v>
      </c>
      <c r="I1264">
        <f t="shared" si="38"/>
        <v>14</v>
      </c>
      <c r="J1264">
        <f t="shared" si="39"/>
        <v>1</v>
      </c>
    </row>
    <row r="1265" spans="1:10" x14ac:dyDescent="0.5">
      <c r="A1265" s="1">
        <v>43247.611111111109</v>
      </c>
      <c r="B1265" s="1">
        <v>43247.663194444445</v>
      </c>
      <c r="C1265" t="s">
        <v>30</v>
      </c>
      <c r="D1265" t="s">
        <v>28</v>
      </c>
      <c r="E1265" t="s">
        <v>167</v>
      </c>
      <c r="F1265" t="s">
        <v>11</v>
      </c>
      <c r="H1265">
        <v>75</v>
      </c>
      <c r="I1265">
        <f t="shared" si="38"/>
        <v>14</v>
      </c>
      <c r="J1265">
        <f t="shared" si="39"/>
        <v>1</v>
      </c>
    </row>
    <row r="1266" spans="1:10" x14ac:dyDescent="0.5">
      <c r="A1266" s="1">
        <v>43247.625</v>
      </c>
      <c r="B1266" s="1">
        <v>43247.684027777781</v>
      </c>
      <c r="C1266" t="s">
        <v>73</v>
      </c>
      <c r="D1266" t="s">
        <v>28</v>
      </c>
      <c r="E1266" t="s">
        <v>199</v>
      </c>
      <c r="F1266" t="s">
        <v>11</v>
      </c>
      <c r="H1266">
        <v>85</v>
      </c>
      <c r="I1266">
        <f t="shared" si="38"/>
        <v>15</v>
      </c>
      <c r="J1266">
        <f t="shared" si="39"/>
        <v>1</v>
      </c>
    </row>
    <row r="1267" spans="1:10" x14ac:dyDescent="0.5">
      <c r="A1267" s="1">
        <v>43247.625</v>
      </c>
      <c r="B1267" s="1">
        <v>43247.685416666667</v>
      </c>
      <c r="C1267" t="s">
        <v>27</v>
      </c>
      <c r="D1267" t="s">
        <v>44</v>
      </c>
      <c r="E1267" t="s">
        <v>465</v>
      </c>
      <c r="F1267" t="s">
        <v>11</v>
      </c>
      <c r="H1267">
        <v>87</v>
      </c>
      <c r="I1267">
        <f t="shared" si="38"/>
        <v>15</v>
      </c>
      <c r="J1267">
        <f t="shared" si="39"/>
        <v>1</v>
      </c>
    </row>
    <row r="1268" spans="1:10" x14ac:dyDescent="0.5">
      <c r="A1268" s="1">
        <v>43247.628472222219</v>
      </c>
      <c r="C1268" t="s">
        <v>159</v>
      </c>
      <c r="D1268" t="s">
        <v>28</v>
      </c>
      <c r="E1268" t="s">
        <v>160</v>
      </c>
      <c r="F1268" t="s">
        <v>21</v>
      </c>
      <c r="I1268">
        <f t="shared" si="38"/>
        <v>15</v>
      </c>
      <c r="J1268">
        <f t="shared" si="39"/>
        <v>1</v>
      </c>
    </row>
    <row r="1269" spans="1:10" x14ac:dyDescent="0.5">
      <c r="A1269" s="1">
        <v>43247.635416666664</v>
      </c>
      <c r="B1269" s="1">
        <v>43247.703472222223</v>
      </c>
      <c r="C1269" t="s">
        <v>87</v>
      </c>
      <c r="D1269" t="s">
        <v>28</v>
      </c>
      <c r="E1269" t="s">
        <v>421</v>
      </c>
      <c r="F1269" t="s">
        <v>11</v>
      </c>
      <c r="H1269">
        <v>98</v>
      </c>
      <c r="I1269">
        <f t="shared" si="38"/>
        <v>15</v>
      </c>
      <c r="J1269">
        <f t="shared" si="39"/>
        <v>1</v>
      </c>
    </row>
    <row r="1270" spans="1:10" x14ac:dyDescent="0.5">
      <c r="A1270" s="1">
        <v>43247.635416666664</v>
      </c>
      <c r="B1270" s="1">
        <v>43247.882638888892</v>
      </c>
      <c r="C1270" t="s">
        <v>32</v>
      </c>
      <c r="D1270" t="s">
        <v>28</v>
      </c>
      <c r="E1270" t="s">
        <v>466</v>
      </c>
      <c r="F1270" t="s">
        <v>11</v>
      </c>
      <c r="H1270">
        <v>356</v>
      </c>
      <c r="I1270">
        <f t="shared" si="38"/>
        <v>15</v>
      </c>
      <c r="J1270">
        <f t="shared" si="39"/>
        <v>1</v>
      </c>
    </row>
    <row r="1271" spans="1:10" x14ac:dyDescent="0.5">
      <c r="A1271" s="1">
        <v>43247.638888888891</v>
      </c>
      <c r="C1271" t="s">
        <v>227</v>
      </c>
      <c r="D1271" t="s">
        <v>28</v>
      </c>
      <c r="E1271" t="s">
        <v>467</v>
      </c>
      <c r="F1271" t="s">
        <v>21</v>
      </c>
      <c r="I1271">
        <f t="shared" si="38"/>
        <v>15</v>
      </c>
      <c r="J1271">
        <f t="shared" si="39"/>
        <v>1</v>
      </c>
    </row>
    <row r="1272" spans="1:10" x14ac:dyDescent="0.5">
      <c r="A1272" s="1">
        <v>43247.642361111109</v>
      </c>
      <c r="B1272" s="1">
        <v>43247.64166666667</v>
      </c>
      <c r="C1272" t="s">
        <v>85</v>
      </c>
      <c r="D1272" t="s">
        <v>54</v>
      </c>
      <c r="E1272" t="s">
        <v>198</v>
      </c>
      <c r="F1272" t="s">
        <v>11</v>
      </c>
      <c r="H1272">
        <v>-1</v>
      </c>
      <c r="I1272">
        <f t="shared" si="38"/>
        <v>15</v>
      </c>
      <c r="J1272">
        <f t="shared" si="39"/>
        <v>1</v>
      </c>
    </row>
    <row r="1273" spans="1:10" x14ac:dyDescent="0.5">
      <c r="A1273" s="1">
        <v>43247.649305555555</v>
      </c>
      <c r="B1273" s="1">
        <v>43247.652083333334</v>
      </c>
      <c r="C1273" t="s">
        <v>90</v>
      </c>
      <c r="D1273" t="s">
        <v>91</v>
      </c>
      <c r="E1273" t="s">
        <v>397</v>
      </c>
      <c r="F1273" t="s">
        <v>11</v>
      </c>
      <c r="H1273">
        <v>4</v>
      </c>
      <c r="I1273">
        <f t="shared" si="38"/>
        <v>15</v>
      </c>
      <c r="J1273">
        <f t="shared" si="39"/>
        <v>1</v>
      </c>
    </row>
    <row r="1274" spans="1:10" x14ac:dyDescent="0.5">
      <c r="A1274" s="1">
        <v>43247.649305555555</v>
      </c>
      <c r="B1274" s="1">
        <v>43247.657638888886</v>
      </c>
      <c r="C1274" t="s">
        <v>61</v>
      </c>
      <c r="D1274" t="s">
        <v>28</v>
      </c>
      <c r="E1274" t="s">
        <v>468</v>
      </c>
      <c r="F1274" t="s">
        <v>11</v>
      </c>
      <c r="H1274">
        <v>12</v>
      </c>
      <c r="I1274">
        <f t="shared" si="38"/>
        <v>15</v>
      </c>
      <c r="J1274">
        <f t="shared" si="39"/>
        <v>1</v>
      </c>
    </row>
    <row r="1275" spans="1:10" x14ac:dyDescent="0.5">
      <c r="A1275" s="1">
        <v>43247.663194444445</v>
      </c>
      <c r="B1275" s="1">
        <v>43247.6875</v>
      </c>
      <c r="C1275" t="s">
        <v>138</v>
      </c>
      <c r="D1275" t="s">
        <v>205</v>
      </c>
      <c r="E1275" t="s">
        <v>206</v>
      </c>
      <c r="F1275" t="s">
        <v>11</v>
      </c>
      <c r="H1275">
        <v>35</v>
      </c>
      <c r="I1275">
        <f t="shared" si="38"/>
        <v>15</v>
      </c>
      <c r="J1275">
        <f t="shared" si="39"/>
        <v>1</v>
      </c>
    </row>
    <row r="1276" spans="1:10" x14ac:dyDescent="0.5">
      <c r="A1276" s="1">
        <v>43247.663194444445</v>
      </c>
      <c r="B1276" s="1">
        <v>43247.691666666666</v>
      </c>
      <c r="C1276" t="s">
        <v>314</v>
      </c>
      <c r="D1276" t="s">
        <v>28</v>
      </c>
      <c r="E1276" t="s">
        <v>315</v>
      </c>
      <c r="F1276" t="s">
        <v>11</v>
      </c>
      <c r="H1276">
        <v>41</v>
      </c>
      <c r="I1276">
        <f t="shared" si="38"/>
        <v>15</v>
      </c>
      <c r="J1276">
        <f t="shared" si="39"/>
        <v>1</v>
      </c>
    </row>
    <row r="1277" spans="1:10" x14ac:dyDescent="0.5">
      <c r="A1277" s="1">
        <v>43247.670138888891</v>
      </c>
      <c r="B1277" s="1">
        <v>43247.668749999997</v>
      </c>
      <c r="C1277" t="s">
        <v>57</v>
      </c>
      <c r="D1277" t="s">
        <v>47</v>
      </c>
      <c r="E1277" t="s">
        <v>207</v>
      </c>
      <c r="F1277" t="s">
        <v>11</v>
      </c>
      <c r="H1277">
        <v>-2</v>
      </c>
      <c r="I1277">
        <f t="shared" si="38"/>
        <v>16</v>
      </c>
      <c r="J1277">
        <f t="shared" si="39"/>
        <v>1</v>
      </c>
    </row>
    <row r="1278" spans="1:10" x14ac:dyDescent="0.5">
      <c r="A1278" s="1">
        <v>43247.673611111109</v>
      </c>
      <c r="B1278" s="1">
        <v>43247.693749999999</v>
      </c>
      <c r="C1278" t="s">
        <v>256</v>
      </c>
      <c r="D1278" t="s">
        <v>44</v>
      </c>
      <c r="E1278" t="s">
        <v>257</v>
      </c>
      <c r="F1278" t="s">
        <v>11</v>
      </c>
      <c r="H1278">
        <v>29</v>
      </c>
      <c r="I1278">
        <f t="shared" si="38"/>
        <v>16</v>
      </c>
      <c r="J1278">
        <f t="shared" si="39"/>
        <v>1</v>
      </c>
    </row>
    <row r="1279" spans="1:10" x14ac:dyDescent="0.5">
      <c r="A1279" s="1">
        <v>43247.673611111109</v>
      </c>
      <c r="B1279" s="1">
        <v>43247.711111111108</v>
      </c>
      <c r="C1279" t="s">
        <v>52</v>
      </c>
      <c r="D1279" t="s">
        <v>28</v>
      </c>
      <c r="E1279" t="s">
        <v>343</v>
      </c>
      <c r="F1279" t="s">
        <v>11</v>
      </c>
      <c r="H1279">
        <v>54</v>
      </c>
      <c r="I1279">
        <f t="shared" si="38"/>
        <v>16</v>
      </c>
      <c r="J1279">
        <f t="shared" si="39"/>
        <v>1</v>
      </c>
    </row>
    <row r="1280" spans="1:10" x14ac:dyDescent="0.5">
      <c r="A1280" s="1">
        <v>43247.677083333336</v>
      </c>
      <c r="B1280" s="1">
        <v>43247.674305555556</v>
      </c>
      <c r="C1280" t="s">
        <v>40</v>
      </c>
      <c r="D1280" t="s">
        <v>41</v>
      </c>
      <c r="E1280" t="s">
        <v>210</v>
      </c>
      <c r="F1280" t="s">
        <v>11</v>
      </c>
      <c r="H1280">
        <v>-4</v>
      </c>
      <c r="I1280">
        <f t="shared" si="38"/>
        <v>16</v>
      </c>
      <c r="J1280">
        <f t="shared" si="39"/>
        <v>1</v>
      </c>
    </row>
    <row r="1281" spans="1:10" x14ac:dyDescent="0.5">
      <c r="A1281" s="1">
        <v>43247.680555555555</v>
      </c>
      <c r="B1281" s="1">
        <v>43247.677777777775</v>
      </c>
      <c r="C1281" t="s">
        <v>213</v>
      </c>
      <c r="D1281" t="s">
        <v>214</v>
      </c>
      <c r="E1281" t="s">
        <v>215</v>
      </c>
      <c r="F1281" t="s">
        <v>11</v>
      </c>
      <c r="H1281">
        <v>-4</v>
      </c>
      <c r="I1281">
        <f t="shared" si="38"/>
        <v>16</v>
      </c>
      <c r="J1281">
        <f t="shared" si="39"/>
        <v>1</v>
      </c>
    </row>
    <row r="1282" spans="1:10" x14ac:dyDescent="0.5">
      <c r="A1282" s="1">
        <v>43247.680555555555</v>
      </c>
      <c r="B1282" s="1">
        <v>43247.752083333333</v>
      </c>
      <c r="C1282" t="s">
        <v>61</v>
      </c>
      <c r="D1282" t="s">
        <v>28</v>
      </c>
      <c r="E1282" t="s">
        <v>211</v>
      </c>
      <c r="F1282" t="s">
        <v>11</v>
      </c>
      <c r="H1282">
        <v>103</v>
      </c>
      <c r="I1282">
        <f t="shared" si="38"/>
        <v>16</v>
      </c>
      <c r="J1282">
        <f t="shared" si="39"/>
        <v>1</v>
      </c>
    </row>
    <row r="1283" spans="1:10" x14ac:dyDescent="0.5">
      <c r="A1283" s="1">
        <v>43247.6875</v>
      </c>
      <c r="C1283" t="s">
        <v>15</v>
      </c>
      <c r="D1283" t="s">
        <v>16</v>
      </c>
      <c r="E1283" t="s">
        <v>218</v>
      </c>
      <c r="F1283" t="s">
        <v>21</v>
      </c>
      <c r="I1283">
        <f t="shared" ref="I1283:I1346" si="40">IF(A1283&lt;&gt;"",HOUR(A1283),"")</f>
        <v>16</v>
      </c>
      <c r="J1283">
        <f t="shared" ref="J1283:J1346" si="41">IF(A1283&lt;&gt;"",WEEKDAY(A1283),"")</f>
        <v>1</v>
      </c>
    </row>
    <row r="1284" spans="1:10" x14ac:dyDescent="0.5">
      <c r="A1284" s="1">
        <v>43247.6875</v>
      </c>
      <c r="B1284" s="1">
        <v>43247.698611111111</v>
      </c>
      <c r="C1284" t="s">
        <v>140</v>
      </c>
      <c r="D1284" t="s">
        <v>141</v>
      </c>
      <c r="E1284" t="s">
        <v>142</v>
      </c>
      <c r="F1284" t="s">
        <v>11</v>
      </c>
      <c r="H1284">
        <v>16</v>
      </c>
      <c r="I1284">
        <f t="shared" si="40"/>
        <v>16</v>
      </c>
      <c r="J1284">
        <f t="shared" si="41"/>
        <v>1</v>
      </c>
    </row>
    <row r="1285" spans="1:10" x14ac:dyDescent="0.5">
      <c r="A1285" s="1">
        <v>43247.6875</v>
      </c>
      <c r="B1285" s="1">
        <v>43247.729166666664</v>
      </c>
      <c r="C1285" t="s">
        <v>37</v>
      </c>
      <c r="D1285" t="s">
        <v>38</v>
      </c>
      <c r="E1285" t="s">
        <v>217</v>
      </c>
      <c r="F1285" t="s">
        <v>11</v>
      </c>
      <c r="H1285">
        <v>60</v>
      </c>
      <c r="I1285">
        <f t="shared" si="40"/>
        <v>16</v>
      </c>
      <c r="J1285">
        <f t="shared" si="41"/>
        <v>1</v>
      </c>
    </row>
    <row r="1286" spans="1:10" x14ac:dyDescent="0.5">
      <c r="A1286" s="1">
        <v>43247.694444444445</v>
      </c>
      <c r="B1286" s="1">
        <v>43247.688194444447</v>
      </c>
      <c r="C1286" t="s">
        <v>219</v>
      </c>
      <c r="D1286" t="s">
        <v>28</v>
      </c>
      <c r="E1286" t="s">
        <v>220</v>
      </c>
      <c r="F1286" t="s">
        <v>11</v>
      </c>
      <c r="H1286">
        <v>-9</v>
      </c>
      <c r="I1286">
        <f t="shared" si="40"/>
        <v>16</v>
      </c>
      <c r="J1286">
        <f t="shared" si="41"/>
        <v>1</v>
      </c>
    </row>
    <row r="1287" spans="1:10" x14ac:dyDescent="0.5">
      <c r="A1287" s="1">
        <v>43247.694444444445</v>
      </c>
      <c r="B1287" s="1">
        <v>43247.694444444445</v>
      </c>
      <c r="C1287" t="s">
        <v>171</v>
      </c>
      <c r="D1287" t="s">
        <v>28</v>
      </c>
      <c r="E1287" t="s">
        <v>431</v>
      </c>
      <c r="F1287" t="s">
        <v>11</v>
      </c>
      <c r="H1287">
        <v>0</v>
      </c>
      <c r="I1287">
        <f t="shared" si="40"/>
        <v>16</v>
      </c>
      <c r="J1287">
        <f t="shared" si="41"/>
        <v>1</v>
      </c>
    </row>
    <row r="1288" spans="1:10" x14ac:dyDescent="0.5">
      <c r="A1288" s="1">
        <v>43247.697916666664</v>
      </c>
      <c r="B1288" s="1">
        <v>43247.715277777781</v>
      </c>
      <c r="C1288" t="s">
        <v>65</v>
      </c>
      <c r="D1288" t="s">
        <v>66</v>
      </c>
      <c r="E1288" t="s">
        <v>221</v>
      </c>
      <c r="F1288" t="s">
        <v>11</v>
      </c>
      <c r="H1288">
        <v>25</v>
      </c>
      <c r="I1288">
        <f t="shared" si="40"/>
        <v>16</v>
      </c>
      <c r="J1288">
        <f t="shared" si="41"/>
        <v>1</v>
      </c>
    </row>
    <row r="1289" spans="1:10" x14ac:dyDescent="0.5">
      <c r="A1289" s="1">
        <v>43247.697916666664</v>
      </c>
      <c r="B1289" s="1">
        <v>43247.73333333333</v>
      </c>
      <c r="C1289" t="s">
        <v>37</v>
      </c>
      <c r="D1289" t="s">
        <v>28</v>
      </c>
      <c r="E1289" t="s">
        <v>372</v>
      </c>
      <c r="F1289" t="s">
        <v>11</v>
      </c>
      <c r="H1289">
        <v>51</v>
      </c>
      <c r="I1289">
        <f t="shared" si="40"/>
        <v>16</v>
      </c>
      <c r="J1289">
        <f t="shared" si="41"/>
        <v>1</v>
      </c>
    </row>
    <row r="1290" spans="1:10" x14ac:dyDescent="0.5">
      <c r="A1290" s="1">
        <v>43247.701388888891</v>
      </c>
      <c r="B1290" s="1">
        <v>43247.714583333334</v>
      </c>
      <c r="C1290" t="s">
        <v>49</v>
      </c>
      <c r="D1290" t="s">
        <v>50</v>
      </c>
      <c r="E1290" t="s">
        <v>222</v>
      </c>
      <c r="F1290" t="s">
        <v>11</v>
      </c>
      <c r="H1290">
        <v>19</v>
      </c>
      <c r="I1290">
        <f t="shared" si="40"/>
        <v>16</v>
      </c>
      <c r="J1290">
        <f t="shared" si="41"/>
        <v>1</v>
      </c>
    </row>
    <row r="1291" spans="1:10" x14ac:dyDescent="0.5">
      <c r="A1291" s="1">
        <v>43247.704861111109</v>
      </c>
      <c r="B1291" s="1">
        <v>43247.693055555559</v>
      </c>
      <c r="C1291" t="s">
        <v>93</v>
      </c>
      <c r="D1291" t="s">
        <v>94</v>
      </c>
      <c r="E1291" t="s">
        <v>237</v>
      </c>
      <c r="F1291" t="s">
        <v>11</v>
      </c>
      <c r="H1291">
        <v>-17</v>
      </c>
      <c r="I1291">
        <f t="shared" si="40"/>
        <v>16</v>
      </c>
      <c r="J1291">
        <f t="shared" si="41"/>
        <v>1</v>
      </c>
    </row>
    <row r="1292" spans="1:10" x14ac:dyDescent="0.5">
      <c r="A1292" s="1">
        <v>43247.704861111109</v>
      </c>
      <c r="B1292" s="1">
        <v>43247.703472222223</v>
      </c>
      <c r="C1292" t="s">
        <v>78</v>
      </c>
      <c r="D1292" t="s">
        <v>44</v>
      </c>
      <c r="E1292" t="s">
        <v>224</v>
      </c>
      <c r="F1292" t="s">
        <v>11</v>
      </c>
      <c r="H1292">
        <v>-2</v>
      </c>
      <c r="I1292">
        <f t="shared" si="40"/>
        <v>16</v>
      </c>
      <c r="J1292">
        <f t="shared" si="41"/>
        <v>1</v>
      </c>
    </row>
    <row r="1293" spans="1:10" x14ac:dyDescent="0.5">
      <c r="A1293" s="1">
        <v>43247.708333333336</v>
      </c>
      <c r="B1293" s="1">
        <v>43247.73333333333</v>
      </c>
      <c r="C1293" t="s">
        <v>65</v>
      </c>
      <c r="D1293" t="s">
        <v>44</v>
      </c>
      <c r="E1293" t="s">
        <v>226</v>
      </c>
      <c r="F1293" t="s">
        <v>11</v>
      </c>
      <c r="H1293">
        <v>36</v>
      </c>
      <c r="I1293">
        <f t="shared" si="40"/>
        <v>17</v>
      </c>
      <c r="J1293">
        <f t="shared" si="41"/>
        <v>1</v>
      </c>
    </row>
    <row r="1294" spans="1:10" x14ac:dyDescent="0.5">
      <c r="A1294" s="1">
        <v>43247.711805555555</v>
      </c>
      <c r="B1294" s="1">
        <v>43247.772916666669</v>
      </c>
      <c r="C1294" t="s">
        <v>27</v>
      </c>
      <c r="D1294" t="s">
        <v>28</v>
      </c>
      <c r="E1294" t="s">
        <v>229</v>
      </c>
      <c r="F1294" t="s">
        <v>11</v>
      </c>
      <c r="H1294">
        <v>88</v>
      </c>
      <c r="I1294">
        <f t="shared" si="40"/>
        <v>17</v>
      </c>
      <c r="J1294">
        <f t="shared" si="41"/>
        <v>1</v>
      </c>
    </row>
    <row r="1295" spans="1:10" x14ac:dyDescent="0.5">
      <c r="A1295" s="1">
        <v>43247.715277777781</v>
      </c>
      <c r="B1295" s="1">
        <v>43247.713888888888</v>
      </c>
      <c r="C1295" t="s">
        <v>85</v>
      </c>
      <c r="D1295" t="s">
        <v>101</v>
      </c>
      <c r="E1295" t="s">
        <v>231</v>
      </c>
      <c r="F1295" t="s">
        <v>11</v>
      </c>
      <c r="H1295">
        <v>-2</v>
      </c>
      <c r="I1295">
        <f t="shared" si="40"/>
        <v>17</v>
      </c>
      <c r="J1295">
        <f t="shared" si="41"/>
        <v>1</v>
      </c>
    </row>
    <row r="1296" spans="1:10" x14ac:dyDescent="0.5">
      <c r="A1296" s="1">
        <v>43247.715277777781</v>
      </c>
      <c r="B1296" s="1">
        <v>43247.719444444447</v>
      </c>
      <c r="C1296" t="s">
        <v>43</v>
      </c>
      <c r="D1296" t="s">
        <v>44</v>
      </c>
      <c r="E1296" t="s">
        <v>241</v>
      </c>
      <c r="F1296" t="s">
        <v>11</v>
      </c>
      <c r="H1296">
        <v>6</v>
      </c>
      <c r="I1296">
        <f t="shared" si="40"/>
        <v>17</v>
      </c>
      <c r="J1296">
        <f t="shared" si="41"/>
        <v>1</v>
      </c>
    </row>
    <row r="1297" spans="1:10" x14ac:dyDescent="0.5">
      <c r="A1297" s="1">
        <v>43247.715277777781</v>
      </c>
      <c r="B1297" s="1">
        <v>43247.727777777778</v>
      </c>
      <c r="C1297" t="s">
        <v>46</v>
      </c>
      <c r="D1297" t="s">
        <v>47</v>
      </c>
      <c r="E1297" t="s">
        <v>230</v>
      </c>
      <c r="F1297" t="s">
        <v>11</v>
      </c>
      <c r="H1297">
        <v>18</v>
      </c>
      <c r="I1297">
        <f t="shared" si="40"/>
        <v>17</v>
      </c>
      <c r="J1297">
        <f t="shared" si="41"/>
        <v>1</v>
      </c>
    </row>
    <row r="1298" spans="1:10" x14ac:dyDescent="0.5">
      <c r="A1298" s="1">
        <v>43247.71875</v>
      </c>
      <c r="B1298" s="1">
        <v>43247.736111111109</v>
      </c>
      <c r="C1298" t="s">
        <v>40</v>
      </c>
      <c r="D1298" t="s">
        <v>41</v>
      </c>
      <c r="E1298" t="s">
        <v>232</v>
      </c>
      <c r="F1298" t="s">
        <v>11</v>
      </c>
      <c r="H1298">
        <v>25</v>
      </c>
      <c r="I1298">
        <f t="shared" si="40"/>
        <v>17</v>
      </c>
      <c r="J1298">
        <f t="shared" si="41"/>
        <v>1</v>
      </c>
    </row>
    <row r="1299" spans="1:10" x14ac:dyDescent="0.5">
      <c r="A1299" s="1">
        <v>43247.722222222219</v>
      </c>
      <c r="B1299" s="1">
        <v>43247.725694444445</v>
      </c>
      <c r="C1299" t="s">
        <v>135</v>
      </c>
      <c r="D1299" t="s">
        <v>136</v>
      </c>
      <c r="E1299" t="s">
        <v>137</v>
      </c>
      <c r="F1299" t="s">
        <v>11</v>
      </c>
      <c r="H1299">
        <v>5</v>
      </c>
      <c r="I1299">
        <f t="shared" si="40"/>
        <v>17</v>
      </c>
      <c r="J1299">
        <f t="shared" si="41"/>
        <v>1</v>
      </c>
    </row>
    <row r="1300" spans="1:10" x14ac:dyDescent="0.5">
      <c r="A1300" s="1">
        <v>43247.722222222219</v>
      </c>
      <c r="B1300" s="1">
        <v>43247.80972222222</v>
      </c>
      <c r="C1300" t="s">
        <v>249</v>
      </c>
      <c r="D1300" t="s">
        <v>28</v>
      </c>
      <c r="E1300" t="s">
        <v>250</v>
      </c>
      <c r="F1300" t="s">
        <v>11</v>
      </c>
      <c r="H1300">
        <v>126</v>
      </c>
      <c r="I1300">
        <f t="shared" si="40"/>
        <v>17</v>
      </c>
      <c r="J1300">
        <f t="shared" si="41"/>
        <v>1</v>
      </c>
    </row>
    <row r="1301" spans="1:10" x14ac:dyDescent="0.5">
      <c r="A1301" s="1">
        <v>43247.729166666664</v>
      </c>
      <c r="B1301" s="1">
        <v>43247.745833333334</v>
      </c>
      <c r="C1301" t="s">
        <v>131</v>
      </c>
      <c r="D1301" t="s">
        <v>133</v>
      </c>
      <c r="E1301" t="s">
        <v>239</v>
      </c>
      <c r="F1301" t="s">
        <v>11</v>
      </c>
      <c r="H1301">
        <v>24</v>
      </c>
      <c r="I1301">
        <f t="shared" si="40"/>
        <v>17</v>
      </c>
      <c r="J1301">
        <f t="shared" si="41"/>
        <v>1</v>
      </c>
    </row>
    <row r="1302" spans="1:10" x14ac:dyDescent="0.5">
      <c r="A1302" s="1">
        <v>43247.729166666664</v>
      </c>
      <c r="B1302" s="1">
        <v>43247.75277777778</v>
      </c>
      <c r="C1302" t="s">
        <v>73</v>
      </c>
      <c r="D1302" t="s">
        <v>44</v>
      </c>
      <c r="E1302" t="s">
        <v>238</v>
      </c>
      <c r="F1302" t="s">
        <v>11</v>
      </c>
      <c r="H1302">
        <v>34</v>
      </c>
      <c r="I1302">
        <f t="shared" si="40"/>
        <v>17</v>
      </c>
      <c r="J1302">
        <f t="shared" si="41"/>
        <v>1</v>
      </c>
    </row>
    <row r="1303" spans="1:10" x14ac:dyDescent="0.5">
      <c r="A1303" s="1">
        <v>43247.739583333336</v>
      </c>
      <c r="C1303" t="s">
        <v>32</v>
      </c>
      <c r="D1303" t="s">
        <v>54</v>
      </c>
      <c r="E1303" t="s">
        <v>242</v>
      </c>
      <c r="F1303" t="s">
        <v>21</v>
      </c>
      <c r="I1303">
        <f t="shared" si="40"/>
        <v>17</v>
      </c>
      <c r="J1303">
        <f t="shared" si="41"/>
        <v>1</v>
      </c>
    </row>
    <row r="1304" spans="1:10" x14ac:dyDescent="0.5">
      <c r="A1304" s="1">
        <v>43247.739583333336</v>
      </c>
      <c r="B1304" s="1">
        <v>43247.830555555556</v>
      </c>
      <c r="C1304" t="s">
        <v>49</v>
      </c>
      <c r="D1304" t="s">
        <v>28</v>
      </c>
      <c r="E1304" t="s">
        <v>243</v>
      </c>
      <c r="F1304" t="s">
        <v>11</v>
      </c>
      <c r="H1304">
        <v>131</v>
      </c>
      <c r="I1304">
        <f t="shared" si="40"/>
        <v>17</v>
      </c>
      <c r="J1304">
        <f t="shared" si="41"/>
        <v>1</v>
      </c>
    </row>
    <row r="1305" spans="1:10" x14ac:dyDescent="0.5">
      <c r="A1305" s="1">
        <v>43247.743055555555</v>
      </c>
      <c r="C1305" t="s">
        <v>111</v>
      </c>
      <c r="D1305" t="s">
        <v>113</v>
      </c>
      <c r="E1305" t="s">
        <v>272</v>
      </c>
      <c r="F1305" t="s">
        <v>21</v>
      </c>
      <c r="I1305">
        <f t="shared" si="40"/>
        <v>17</v>
      </c>
      <c r="J1305">
        <f t="shared" si="41"/>
        <v>1</v>
      </c>
    </row>
    <row r="1306" spans="1:10" x14ac:dyDescent="0.5">
      <c r="A1306" s="1">
        <v>43247.746527777781</v>
      </c>
      <c r="B1306" s="1">
        <v>43247.75277777778</v>
      </c>
      <c r="C1306" t="s">
        <v>425</v>
      </c>
      <c r="D1306" t="s">
        <v>28</v>
      </c>
      <c r="E1306" t="s">
        <v>426</v>
      </c>
      <c r="F1306" t="s">
        <v>11</v>
      </c>
      <c r="H1306">
        <v>9</v>
      </c>
      <c r="I1306">
        <f t="shared" si="40"/>
        <v>17</v>
      </c>
      <c r="J1306">
        <f t="shared" si="41"/>
        <v>1</v>
      </c>
    </row>
    <row r="1307" spans="1:10" x14ac:dyDescent="0.5">
      <c r="A1307" s="1">
        <v>43247.75</v>
      </c>
      <c r="B1307" s="1">
        <v>43247.775000000001</v>
      </c>
      <c r="C1307" t="s">
        <v>46</v>
      </c>
      <c r="D1307" t="s">
        <v>47</v>
      </c>
      <c r="E1307" t="s">
        <v>251</v>
      </c>
      <c r="F1307" t="s">
        <v>11</v>
      </c>
      <c r="H1307">
        <v>36</v>
      </c>
      <c r="I1307">
        <f t="shared" si="40"/>
        <v>18</v>
      </c>
      <c r="J1307">
        <f t="shared" si="41"/>
        <v>1</v>
      </c>
    </row>
    <row r="1308" spans="1:10" x14ac:dyDescent="0.5">
      <c r="A1308" s="1">
        <v>43247.753472222219</v>
      </c>
      <c r="C1308" t="s">
        <v>57</v>
      </c>
      <c r="D1308" t="s">
        <v>28</v>
      </c>
      <c r="E1308" t="s">
        <v>240</v>
      </c>
      <c r="F1308" t="s">
        <v>21</v>
      </c>
      <c r="I1308">
        <f t="shared" si="40"/>
        <v>18</v>
      </c>
      <c r="J1308">
        <f t="shared" si="41"/>
        <v>1</v>
      </c>
    </row>
    <row r="1309" spans="1:10" x14ac:dyDescent="0.5">
      <c r="A1309" s="1">
        <v>43247.756944444445</v>
      </c>
      <c r="B1309" s="1">
        <v>43247.777083333334</v>
      </c>
      <c r="C1309" t="s">
        <v>253</v>
      </c>
      <c r="D1309" t="s">
        <v>254</v>
      </c>
      <c r="E1309" t="s">
        <v>255</v>
      </c>
      <c r="F1309" t="s">
        <v>11</v>
      </c>
      <c r="H1309">
        <v>29</v>
      </c>
      <c r="I1309">
        <f t="shared" si="40"/>
        <v>18</v>
      </c>
      <c r="J1309">
        <f t="shared" si="41"/>
        <v>1</v>
      </c>
    </row>
    <row r="1310" spans="1:10" x14ac:dyDescent="0.5">
      <c r="A1310" s="1">
        <v>43247.756944444445</v>
      </c>
      <c r="B1310" s="1">
        <v>43247.781944444447</v>
      </c>
      <c r="C1310" t="s">
        <v>15</v>
      </c>
      <c r="D1310" t="s">
        <v>16</v>
      </c>
      <c r="E1310" t="s">
        <v>252</v>
      </c>
      <c r="F1310" t="s">
        <v>11</v>
      </c>
      <c r="H1310">
        <v>36</v>
      </c>
      <c r="I1310">
        <f t="shared" si="40"/>
        <v>18</v>
      </c>
      <c r="J1310">
        <f t="shared" si="41"/>
        <v>1</v>
      </c>
    </row>
    <row r="1311" spans="1:10" x14ac:dyDescent="0.5">
      <c r="A1311" s="1">
        <v>43247.756944444445</v>
      </c>
      <c r="B1311" s="1">
        <v>43247.850694444445</v>
      </c>
      <c r="C1311" t="s">
        <v>127</v>
      </c>
      <c r="D1311" t="s">
        <v>28</v>
      </c>
      <c r="E1311" t="s">
        <v>258</v>
      </c>
      <c r="F1311" t="s">
        <v>11</v>
      </c>
      <c r="H1311">
        <v>135</v>
      </c>
      <c r="I1311">
        <f t="shared" si="40"/>
        <v>18</v>
      </c>
      <c r="J1311">
        <f t="shared" si="41"/>
        <v>1</v>
      </c>
    </row>
    <row r="1312" spans="1:10" x14ac:dyDescent="0.5">
      <c r="A1312" s="1">
        <v>43247.760416666664</v>
      </c>
      <c r="B1312" s="1">
        <v>43247.761805555558</v>
      </c>
      <c r="C1312" t="s">
        <v>90</v>
      </c>
      <c r="D1312" t="s">
        <v>44</v>
      </c>
      <c r="E1312" t="s">
        <v>259</v>
      </c>
      <c r="F1312" t="s">
        <v>11</v>
      </c>
      <c r="H1312">
        <v>2</v>
      </c>
      <c r="I1312">
        <f t="shared" si="40"/>
        <v>18</v>
      </c>
      <c r="J1312">
        <f t="shared" si="41"/>
        <v>1</v>
      </c>
    </row>
    <row r="1313" spans="1:10" x14ac:dyDescent="0.5">
      <c r="A1313" s="1">
        <v>43247.760416666664</v>
      </c>
      <c r="B1313" s="1">
        <v>43247.785416666666</v>
      </c>
      <c r="C1313" t="s">
        <v>65</v>
      </c>
      <c r="D1313" t="s">
        <v>66</v>
      </c>
      <c r="E1313" t="s">
        <v>246</v>
      </c>
      <c r="F1313" t="s">
        <v>11</v>
      </c>
      <c r="H1313">
        <v>36</v>
      </c>
      <c r="I1313">
        <f t="shared" si="40"/>
        <v>18</v>
      </c>
      <c r="J1313">
        <f t="shared" si="41"/>
        <v>1</v>
      </c>
    </row>
    <row r="1314" spans="1:10" x14ac:dyDescent="0.5">
      <c r="A1314" s="1">
        <v>43247.770833333336</v>
      </c>
      <c r="B1314" s="1">
        <v>43247.767361111109</v>
      </c>
      <c r="C1314" t="s">
        <v>178</v>
      </c>
      <c r="D1314" t="s">
        <v>28</v>
      </c>
      <c r="E1314" t="s">
        <v>179</v>
      </c>
      <c r="F1314" t="s">
        <v>11</v>
      </c>
      <c r="H1314">
        <v>-5</v>
      </c>
      <c r="I1314">
        <f t="shared" si="40"/>
        <v>18</v>
      </c>
      <c r="J1314">
        <f t="shared" si="41"/>
        <v>1</v>
      </c>
    </row>
    <row r="1315" spans="1:10" x14ac:dyDescent="0.5">
      <c r="A1315" s="1">
        <v>43247.770833333336</v>
      </c>
      <c r="B1315" s="1">
        <v>43247.816666666666</v>
      </c>
      <c r="C1315" t="s">
        <v>59</v>
      </c>
      <c r="D1315" t="s">
        <v>28</v>
      </c>
      <c r="E1315" t="s">
        <v>266</v>
      </c>
      <c r="F1315" t="s">
        <v>11</v>
      </c>
      <c r="H1315">
        <v>66</v>
      </c>
      <c r="I1315">
        <f t="shared" si="40"/>
        <v>18</v>
      </c>
      <c r="J1315">
        <f t="shared" si="41"/>
        <v>1</v>
      </c>
    </row>
    <row r="1316" spans="1:10" x14ac:dyDescent="0.5">
      <c r="A1316" s="1">
        <v>43247.774305555555</v>
      </c>
      <c r="B1316" s="1">
        <v>43247.848611111112</v>
      </c>
      <c r="C1316" t="s">
        <v>469</v>
      </c>
      <c r="D1316" t="s">
        <v>214</v>
      </c>
      <c r="E1316" t="s">
        <v>470</v>
      </c>
      <c r="F1316" t="s">
        <v>11</v>
      </c>
      <c r="H1316">
        <v>107</v>
      </c>
      <c r="I1316">
        <f t="shared" si="40"/>
        <v>18</v>
      </c>
      <c r="J1316">
        <f t="shared" si="41"/>
        <v>1</v>
      </c>
    </row>
    <row r="1317" spans="1:10" x14ac:dyDescent="0.5">
      <c r="A1317" s="1">
        <v>43247.777777777781</v>
      </c>
      <c r="C1317" t="s">
        <v>32</v>
      </c>
      <c r="D1317" t="s">
        <v>28</v>
      </c>
      <c r="E1317" t="s">
        <v>381</v>
      </c>
      <c r="F1317" t="s">
        <v>21</v>
      </c>
      <c r="I1317">
        <f t="shared" si="40"/>
        <v>18</v>
      </c>
      <c r="J1317">
        <f t="shared" si="41"/>
        <v>1</v>
      </c>
    </row>
    <row r="1318" spans="1:10" x14ac:dyDescent="0.5">
      <c r="A1318" s="1">
        <v>43247.777777777781</v>
      </c>
      <c r="B1318" s="1">
        <v>43247.78402777778</v>
      </c>
      <c r="C1318" t="s">
        <v>87</v>
      </c>
      <c r="D1318" t="s">
        <v>88</v>
      </c>
      <c r="E1318" t="s">
        <v>275</v>
      </c>
      <c r="F1318" t="s">
        <v>11</v>
      </c>
      <c r="H1318">
        <v>9</v>
      </c>
      <c r="I1318">
        <f t="shared" si="40"/>
        <v>18</v>
      </c>
      <c r="J1318">
        <f t="shared" si="41"/>
        <v>1</v>
      </c>
    </row>
    <row r="1319" spans="1:10" x14ac:dyDescent="0.5">
      <c r="A1319" s="1">
        <v>43247.777777777781</v>
      </c>
      <c r="B1319" s="1">
        <v>43247.788194444445</v>
      </c>
      <c r="C1319" t="s">
        <v>37</v>
      </c>
      <c r="D1319" t="s">
        <v>38</v>
      </c>
      <c r="E1319" t="s">
        <v>262</v>
      </c>
      <c r="F1319" t="s">
        <v>11</v>
      </c>
      <c r="H1319">
        <v>15</v>
      </c>
      <c r="I1319">
        <f t="shared" si="40"/>
        <v>18</v>
      </c>
      <c r="J1319">
        <f t="shared" si="41"/>
        <v>1</v>
      </c>
    </row>
    <row r="1320" spans="1:10" x14ac:dyDescent="0.5">
      <c r="A1320" s="1">
        <v>43247.78125</v>
      </c>
      <c r="B1320" s="1">
        <v>43247.786111111112</v>
      </c>
      <c r="C1320" t="s">
        <v>46</v>
      </c>
      <c r="D1320" t="s">
        <v>47</v>
      </c>
      <c r="E1320" t="s">
        <v>263</v>
      </c>
      <c r="F1320" t="s">
        <v>11</v>
      </c>
      <c r="H1320">
        <v>7</v>
      </c>
      <c r="I1320">
        <f t="shared" si="40"/>
        <v>18</v>
      </c>
      <c r="J1320">
        <f t="shared" si="41"/>
        <v>1</v>
      </c>
    </row>
    <row r="1321" spans="1:10" x14ac:dyDescent="0.5">
      <c r="A1321" s="1">
        <v>43247.784722222219</v>
      </c>
      <c r="B1321" s="1">
        <v>43247.865972222222</v>
      </c>
      <c r="C1321" t="s">
        <v>43</v>
      </c>
      <c r="D1321" t="s">
        <v>44</v>
      </c>
      <c r="E1321" t="s">
        <v>260</v>
      </c>
      <c r="F1321" t="s">
        <v>11</v>
      </c>
      <c r="H1321">
        <v>117</v>
      </c>
      <c r="I1321">
        <f t="shared" si="40"/>
        <v>18</v>
      </c>
      <c r="J1321">
        <f t="shared" si="41"/>
        <v>1</v>
      </c>
    </row>
    <row r="1322" spans="1:10" x14ac:dyDescent="0.5">
      <c r="A1322" s="1">
        <v>43247.788194444445</v>
      </c>
      <c r="B1322" s="1">
        <v>43247.802083333336</v>
      </c>
      <c r="C1322" t="s">
        <v>75</v>
      </c>
      <c r="D1322" t="s">
        <v>76</v>
      </c>
      <c r="E1322" t="s">
        <v>265</v>
      </c>
      <c r="F1322" t="s">
        <v>11</v>
      </c>
      <c r="H1322">
        <v>20</v>
      </c>
      <c r="I1322">
        <f t="shared" si="40"/>
        <v>18</v>
      </c>
      <c r="J1322">
        <f t="shared" si="41"/>
        <v>1</v>
      </c>
    </row>
    <row r="1323" spans="1:10" x14ac:dyDescent="0.5">
      <c r="A1323" s="1">
        <v>43247.791666666664</v>
      </c>
      <c r="B1323" s="1">
        <v>43247.863888888889</v>
      </c>
      <c r="C1323" t="s">
        <v>30</v>
      </c>
      <c r="D1323" t="s">
        <v>28</v>
      </c>
      <c r="E1323" t="s">
        <v>432</v>
      </c>
      <c r="F1323" t="s">
        <v>11</v>
      </c>
      <c r="H1323">
        <v>104</v>
      </c>
      <c r="I1323">
        <f t="shared" si="40"/>
        <v>19</v>
      </c>
      <c r="J1323">
        <f t="shared" si="41"/>
        <v>1</v>
      </c>
    </row>
    <row r="1324" spans="1:10" x14ac:dyDescent="0.5">
      <c r="A1324" s="1">
        <v>43247.791666666664</v>
      </c>
      <c r="B1324" s="1">
        <v>43247.873611111114</v>
      </c>
      <c r="C1324" t="s">
        <v>149</v>
      </c>
      <c r="D1324" t="s">
        <v>28</v>
      </c>
      <c r="E1324" t="s">
        <v>428</v>
      </c>
      <c r="F1324" t="s">
        <v>11</v>
      </c>
      <c r="H1324">
        <v>118</v>
      </c>
      <c r="I1324">
        <f t="shared" si="40"/>
        <v>19</v>
      </c>
      <c r="J1324">
        <f t="shared" si="41"/>
        <v>1</v>
      </c>
    </row>
    <row r="1325" spans="1:10" x14ac:dyDescent="0.5">
      <c r="A1325" s="1">
        <v>43247.805555555555</v>
      </c>
      <c r="B1325" s="1">
        <v>43247.820138888892</v>
      </c>
      <c r="C1325" t="s">
        <v>49</v>
      </c>
      <c r="D1325" t="s">
        <v>50</v>
      </c>
      <c r="E1325" t="s">
        <v>270</v>
      </c>
      <c r="F1325" t="s">
        <v>11</v>
      </c>
      <c r="H1325">
        <v>21</v>
      </c>
      <c r="I1325">
        <f t="shared" si="40"/>
        <v>19</v>
      </c>
      <c r="J1325">
        <f t="shared" si="41"/>
        <v>1</v>
      </c>
    </row>
    <row r="1326" spans="1:10" x14ac:dyDescent="0.5">
      <c r="A1326" s="1">
        <v>43247.805555555555</v>
      </c>
      <c r="B1326" s="1">
        <v>43247.821527777778</v>
      </c>
      <c r="C1326" t="s">
        <v>73</v>
      </c>
      <c r="D1326" t="s">
        <v>133</v>
      </c>
      <c r="E1326" t="s">
        <v>271</v>
      </c>
      <c r="F1326" t="s">
        <v>11</v>
      </c>
      <c r="H1326">
        <v>23</v>
      </c>
      <c r="I1326">
        <f t="shared" si="40"/>
        <v>19</v>
      </c>
      <c r="J1326">
        <f t="shared" si="41"/>
        <v>1</v>
      </c>
    </row>
    <row r="1327" spans="1:10" x14ac:dyDescent="0.5">
      <c r="A1327" s="1">
        <v>43247.805555555555</v>
      </c>
      <c r="B1327" s="1">
        <v>43247.863194444442</v>
      </c>
      <c r="C1327" t="s">
        <v>131</v>
      </c>
      <c r="D1327" t="s">
        <v>44</v>
      </c>
      <c r="E1327" t="s">
        <v>248</v>
      </c>
      <c r="F1327" t="s">
        <v>11</v>
      </c>
      <c r="H1327">
        <v>83</v>
      </c>
      <c r="I1327">
        <f t="shared" si="40"/>
        <v>19</v>
      </c>
      <c r="J1327">
        <f t="shared" si="41"/>
        <v>1</v>
      </c>
    </row>
    <row r="1328" spans="1:10" x14ac:dyDescent="0.5">
      <c r="A1328" s="1">
        <v>43247.809027777781</v>
      </c>
      <c r="B1328" s="1">
        <v>43247.81527777778</v>
      </c>
      <c r="C1328" t="s">
        <v>202</v>
      </c>
      <c r="D1328" t="s">
        <v>203</v>
      </c>
      <c r="E1328" t="s">
        <v>276</v>
      </c>
      <c r="F1328" t="s">
        <v>11</v>
      </c>
      <c r="H1328">
        <v>9</v>
      </c>
      <c r="I1328">
        <f t="shared" si="40"/>
        <v>19</v>
      </c>
      <c r="J1328">
        <f t="shared" si="41"/>
        <v>1</v>
      </c>
    </row>
    <row r="1329" spans="1:10" x14ac:dyDescent="0.5">
      <c r="A1329" s="1">
        <v>43247.809027777781</v>
      </c>
      <c r="B1329" s="1">
        <v>43247.833333333336</v>
      </c>
      <c r="C1329" t="s">
        <v>244</v>
      </c>
      <c r="D1329" t="s">
        <v>28</v>
      </c>
      <c r="E1329" t="s">
        <v>245</v>
      </c>
      <c r="F1329" t="s">
        <v>11</v>
      </c>
      <c r="H1329">
        <v>35</v>
      </c>
      <c r="I1329">
        <f t="shared" si="40"/>
        <v>19</v>
      </c>
      <c r="J1329">
        <f t="shared" si="41"/>
        <v>1</v>
      </c>
    </row>
    <row r="1330" spans="1:10" x14ac:dyDescent="0.5">
      <c r="A1330" s="1">
        <v>43247.815972222219</v>
      </c>
      <c r="B1330" s="1">
        <v>43247.82708333333</v>
      </c>
      <c r="C1330" t="s">
        <v>57</v>
      </c>
      <c r="D1330" t="s">
        <v>47</v>
      </c>
      <c r="E1330" t="s">
        <v>274</v>
      </c>
      <c r="F1330" t="s">
        <v>11</v>
      </c>
      <c r="H1330">
        <v>16</v>
      </c>
      <c r="I1330">
        <f t="shared" si="40"/>
        <v>19</v>
      </c>
      <c r="J1330">
        <f t="shared" si="41"/>
        <v>1</v>
      </c>
    </row>
    <row r="1331" spans="1:10" x14ac:dyDescent="0.5">
      <c r="A1331" s="1">
        <v>43247.815972222219</v>
      </c>
      <c r="B1331" s="1">
        <v>43247.84652777778</v>
      </c>
      <c r="C1331" t="s">
        <v>61</v>
      </c>
      <c r="D1331" t="s">
        <v>28</v>
      </c>
      <c r="E1331" t="s">
        <v>273</v>
      </c>
      <c r="F1331" t="s">
        <v>11</v>
      </c>
      <c r="H1331">
        <v>44</v>
      </c>
      <c r="I1331">
        <f t="shared" si="40"/>
        <v>19</v>
      </c>
      <c r="J1331">
        <f t="shared" si="41"/>
        <v>1</v>
      </c>
    </row>
    <row r="1332" spans="1:10" x14ac:dyDescent="0.5">
      <c r="A1332" s="1">
        <v>43247.815972222219</v>
      </c>
      <c r="B1332" s="1">
        <v>43247.877083333333</v>
      </c>
      <c r="C1332" t="s">
        <v>15</v>
      </c>
      <c r="D1332" t="s">
        <v>28</v>
      </c>
      <c r="E1332" t="s">
        <v>261</v>
      </c>
      <c r="F1332" t="s">
        <v>11</v>
      </c>
      <c r="H1332">
        <v>88</v>
      </c>
      <c r="I1332">
        <f t="shared" si="40"/>
        <v>19</v>
      </c>
      <c r="J1332">
        <f t="shared" si="41"/>
        <v>1</v>
      </c>
    </row>
    <row r="1333" spans="1:10" x14ac:dyDescent="0.5">
      <c r="A1333" s="1">
        <v>43247.819444444445</v>
      </c>
      <c r="B1333" s="1">
        <v>43247.870833333334</v>
      </c>
      <c r="C1333" t="s">
        <v>40</v>
      </c>
      <c r="D1333" t="s">
        <v>41</v>
      </c>
      <c r="E1333" t="s">
        <v>277</v>
      </c>
      <c r="F1333" t="s">
        <v>11</v>
      </c>
      <c r="H1333">
        <v>74</v>
      </c>
      <c r="I1333">
        <f t="shared" si="40"/>
        <v>19</v>
      </c>
      <c r="J1333">
        <f t="shared" si="41"/>
        <v>1</v>
      </c>
    </row>
    <row r="1334" spans="1:10" x14ac:dyDescent="0.5">
      <c r="A1334" s="1">
        <v>43247.826388888891</v>
      </c>
      <c r="B1334" s="1">
        <v>43247.806944444441</v>
      </c>
      <c r="C1334" t="s">
        <v>156</v>
      </c>
      <c r="D1334" t="s">
        <v>157</v>
      </c>
      <c r="E1334" t="s">
        <v>278</v>
      </c>
      <c r="F1334" t="s">
        <v>11</v>
      </c>
      <c r="H1334">
        <v>-28</v>
      </c>
      <c r="I1334">
        <f t="shared" si="40"/>
        <v>19</v>
      </c>
      <c r="J1334">
        <f t="shared" si="41"/>
        <v>1</v>
      </c>
    </row>
    <row r="1335" spans="1:10" x14ac:dyDescent="0.5">
      <c r="A1335" s="1">
        <v>43247.829861111109</v>
      </c>
      <c r="B1335" s="1">
        <v>43247.875</v>
      </c>
      <c r="C1335" t="s">
        <v>65</v>
      </c>
      <c r="D1335" t="s">
        <v>44</v>
      </c>
      <c r="E1335" t="s">
        <v>279</v>
      </c>
      <c r="F1335" t="s">
        <v>11</v>
      </c>
      <c r="H1335">
        <v>65</v>
      </c>
      <c r="I1335">
        <f t="shared" si="40"/>
        <v>19</v>
      </c>
      <c r="J1335">
        <f t="shared" si="41"/>
        <v>1</v>
      </c>
    </row>
    <row r="1336" spans="1:10" x14ac:dyDescent="0.5">
      <c r="A1336" s="1">
        <v>43247.84375</v>
      </c>
      <c r="B1336" s="1">
        <v>43247.864583333336</v>
      </c>
      <c r="C1336" t="s">
        <v>78</v>
      </c>
      <c r="D1336" t="s">
        <v>66</v>
      </c>
      <c r="E1336" t="s">
        <v>280</v>
      </c>
      <c r="F1336" t="s">
        <v>11</v>
      </c>
      <c r="H1336">
        <v>30</v>
      </c>
      <c r="I1336">
        <f t="shared" si="40"/>
        <v>20</v>
      </c>
      <c r="J1336">
        <f t="shared" si="41"/>
        <v>1</v>
      </c>
    </row>
    <row r="1337" spans="1:10" x14ac:dyDescent="0.5">
      <c r="A1337" s="1">
        <v>43247.847222222219</v>
      </c>
      <c r="B1337" s="1">
        <v>43247.853472222225</v>
      </c>
      <c r="C1337" t="s">
        <v>52</v>
      </c>
      <c r="D1337" t="s">
        <v>28</v>
      </c>
      <c r="E1337" t="s">
        <v>281</v>
      </c>
      <c r="F1337" t="s">
        <v>11</v>
      </c>
      <c r="H1337">
        <v>9</v>
      </c>
      <c r="I1337">
        <f t="shared" si="40"/>
        <v>20</v>
      </c>
      <c r="J1337">
        <f t="shared" si="41"/>
        <v>1</v>
      </c>
    </row>
    <row r="1338" spans="1:10" x14ac:dyDescent="0.5">
      <c r="A1338" s="1">
        <v>43247.847222222219</v>
      </c>
      <c r="B1338" s="1">
        <v>43247.867361111108</v>
      </c>
      <c r="C1338" t="s">
        <v>65</v>
      </c>
      <c r="D1338" t="s">
        <v>66</v>
      </c>
      <c r="E1338" t="s">
        <v>282</v>
      </c>
      <c r="F1338" t="s">
        <v>11</v>
      </c>
      <c r="H1338">
        <v>29</v>
      </c>
      <c r="I1338">
        <f t="shared" si="40"/>
        <v>20</v>
      </c>
      <c r="J1338">
        <f t="shared" si="41"/>
        <v>1</v>
      </c>
    </row>
    <row r="1339" spans="1:10" x14ac:dyDescent="0.5">
      <c r="A1339" s="1">
        <v>43247.847222222219</v>
      </c>
      <c r="B1339" s="1">
        <v>43247.882638888892</v>
      </c>
      <c r="C1339" t="s">
        <v>32</v>
      </c>
      <c r="D1339" t="s">
        <v>28</v>
      </c>
      <c r="E1339" t="s">
        <v>216</v>
      </c>
      <c r="F1339" t="s">
        <v>11</v>
      </c>
      <c r="H1339">
        <v>51</v>
      </c>
      <c r="I1339">
        <f t="shared" si="40"/>
        <v>20</v>
      </c>
      <c r="J1339">
        <f t="shared" si="41"/>
        <v>1</v>
      </c>
    </row>
    <row r="1340" spans="1:10" x14ac:dyDescent="0.5">
      <c r="A1340" s="1">
        <v>43247.850694444445</v>
      </c>
      <c r="C1340" t="s">
        <v>149</v>
      </c>
      <c r="D1340" t="s">
        <v>28</v>
      </c>
      <c r="E1340" t="s">
        <v>150</v>
      </c>
      <c r="F1340" t="s">
        <v>21</v>
      </c>
      <c r="I1340">
        <f t="shared" si="40"/>
        <v>20</v>
      </c>
      <c r="J1340">
        <f t="shared" si="41"/>
        <v>1</v>
      </c>
    </row>
    <row r="1341" spans="1:10" x14ac:dyDescent="0.5">
      <c r="A1341" s="1">
        <v>43247.861111111109</v>
      </c>
      <c r="B1341" s="1">
        <v>43247.856249999997</v>
      </c>
      <c r="C1341" t="s">
        <v>121</v>
      </c>
      <c r="D1341" t="s">
        <v>122</v>
      </c>
      <c r="E1341" t="s">
        <v>285</v>
      </c>
      <c r="F1341" t="s">
        <v>11</v>
      </c>
      <c r="H1341">
        <v>-7</v>
      </c>
      <c r="I1341">
        <f t="shared" si="40"/>
        <v>20</v>
      </c>
      <c r="J1341">
        <f t="shared" si="41"/>
        <v>1</v>
      </c>
    </row>
    <row r="1342" spans="1:10" x14ac:dyDescent="0.5">
      <c r="A1342" s="1">
        <v>43247.864583333336</v>
      </c>
      <c r="B1342" s="1">
        <v>43247.880555555559</v>
      </c>
      <c r="C1342" t="s">
        <v>288</v>
      </c>
      <c r="D1342" t="s">
        <v>28</v>
      </c>
      <c r="E1342" t="s">
        <v>289</v>
      </c>
      <c r="F1342" t="s">
        <v>11</v>
      </c>
      <c r="H1342">
        <v>23</v>
      </c>
      <c r="I1342">
        <f t="shared" si="40"/>
        <v>20</v>
      </c>
      <c r="J1342">
        <f t="shared" si="41"/>
        <v>1</v>
      </c>
    </row>
    <row r="1343" spans="1:10" x14ac:dyDescent="0.5">
      <c r="A1343" s="1">
        <v>43247.864583333336</v>
      </c>
      <c r="B1343" s="1">
        <v>43247.968055555553</v>
      </c>
      <c r="C1343" t="s">
        <v>286</v>
      </c>
      <c r="D1343" t="s">
        <v>28</v>
      </c>
      <c r="E1343" t="s">
        <v>287</v>
      </c>
      <c r="F1343" t="s">
        <v>11</v>
      </c>
      <c r="H1343">
        <v>149</v>
      </c>
      <c r="I1343">
        <f t="shared" si="40"/>
        <v>20</v>
      </c>
      <c r="J1343">
        <f t="shared" si="41"/>
        <v>1</v>
      </c>
    </row>
    <row r="1344" spans="1:10" x14ac:dyDescent="0.5">
      <c r="A1344" s="1">
        <v>43247.871527777781</v>
      </c>
      <c r="C1344" t="s">
        <v>82</v>
      </c>
      <c r="D1344" t="s">
        <v>28</v>
      </c>
      <c r="E1344" t="s">
        <v>212</v>
      </c>
      <c r="F1344" t="s">
        <v>21</v>
      </c>
      <c r="I1344">
        <f t="shared" si="40"/>
        <v>20</v>
      </c>
      <c r="J1344">
        <f t="shared" si="41"/>
        <v>1</v>
      </c>
    </row>
    <row r="1345" spans="1:10" x14ac:dyDescent="0.5">
      <c r="A1345" s="1">
        <v>43247.875</v>
      </c>
      <c r="B1345" s="1">
        <v>43247.908333333333</v>
      </c>
      <c r="C1345" t="s">
        <v>163</v>
      </c>
      <c r="D1345" t="s">
        <v>28</v>
      </c>
      <c r="E1345" t="s">
        <v>294</v>
      </c>
      <c r="F1345" t="s">
        <v>11</v>
      </c>
      <c r="H1345">
        <v>48</v>
      </c>
      <c r="I1345">
        <f t="shared" si="40"/>
        <v>21</v>
      </c>
      <c r="J1345">
        <f t="shared" si="41"/>
        <v>1</v>
      </c>
    </row>
    <row r="1346" spans="1:10" x14ac:dyDescent="0.5">
      <c r="A1346" s="1">
        <v>43247.878472222219</v>
      </c>
      <c r="C1346" t="s">
        <v>61</v>
      </c>
      <c r="D1346" t="s">
        <v>28</v>
      </c>
      <c r="E1346" t="s">
        <v>295</v>
      </c>
      <c r="F1346" t="s">
        <v>21</v>
      </c>
      <c r="I1346">
        <f t="shared" si="40"/>
        <v>21</v>
      </c>
      <c r="J1346">
        <f t="shared" si="41"/>
        <v>1</v>
      </c>
    </row>
    <row r="1347" spans="1:10" x14ac:dyDescent="0.5">
      <c r="A1347" s="1">
        <v>43247.878472222219</v>
      </c>
      <c r="B1347" s="1">
        <v>43247.95208333333</v>
      </c>
      <c r="C1347" t="s">
        <v>131</v>
      </c>
      <c r="D1347" t="s">
        <v>28</v>
      </c>
      <c r="E1347" t="s">
        <v>225</v>
      </c>
      <c r="F1347" t="s">
        <v>11</v>
      </c>
      <c r="H1347">
        <v>106</v>
      </c>
      <c r="I1347">
        <f t="shared" ref="I1347:I1410" si="42">IF(A1347&lt;&gt;"",HOUR(A1347),"")</f>
        <v>21</v>
      </c>
      <c r="J1347">
        <f t="shared" ref="J1347:J1410" si="43">IF(A1347&lt;&gt;"",WEEKDAY(A1347),"")</f>
        <v>1</v>
      </c>
    </row>
    <row r="1348" spans="1:10" x14ac:dyDescent="0.5">
      <c r="A1348" s="1">
        <v>43247.899305555555</v>
      </c>
      <c r="B1348" s="1">
        <v>43247.912499999999</v>
      </c>
      <c r="C1348" t="s">
        <v>43</v>
      </c>
      <c r="D1348" t="s">
        <v>44</v>
      </c>
      <c r="E1348" t="s">
        <v>297</v>
      </c>
      <c r="F1348" t="s">
        <v>11</v>
      </c>
      <c r="H1348">
        <v>19</v>
      </c>
      <c r="I1348">
        <f t="shared" si="42"/>
        <v>21</v>
      </c>
      <c r="J1348">
        <f t="shared" si="43"/>
        <v>1</v>
      </c>
    </row>
    <row r="1349" spans="1:10" x14ac:dyDescent="0.5">
      <c r="A1349" s="1">
        <v>43247.902777777781</v>
      </c>
      <c r="B1349" s="1">
        <v>43247.902777777781</v>
      </c>
      <c r="C1349" t="s">
        <v>78</v>
      </c>
      <c r="D1349" t="s">
        <v>44</v>
      </c>
      <c r="E1349" t="s">
        <v>298</v>
      </c>
      <c r="F1349" t="s">
        <v>11</v>
      </c>
      <c r="H1349">
        <v>0</v>
      </c>
      <c r="I1349">
        <f t="shared" si="42"/>
        <v>21</v>
      </c>
      <c r="J1349">
        <f t="shared" si="43"/>
        <v>1</v>
      </c>
    </row>
    <row r="1350" spans="1:10" x14ac:dyDescent="0.5">
      <c r="A1350" s="1">
        <v>43247.909722222219</v>
      </c>
      <c r="B1350" s="1">
        <v>43247.90625</v>
      </c>
      <c r="C1350" t="s">
        <v>49</v>
      </c>
      <c r="D1350" t="s">
        <v>50</v>
      </c>
      <c r="E1350" t="s">
        <v>299</v>
      </c>
      <c r="F1350" t="s">
        <v>11</v>
      </c>
      <c r="H1350">
        <v>-5</v>
      </c>
      <c r="I1350">
        <f t="shared" si="42"/>
        <v>21</v>
      </c>
      <c r="J1350">
        <f t="shared" si="43"/>
        <v>1</v>
      </c>
    </row>
    <row r="1351" spans="1:10" x14ac:dyDescent="0.5">
      <c r="A1351" s="1">
        <v>43247.913194444445</v>
      </c>
      <c r="B1351" s="1">
        <v>43247.98541666667</v>
      </c>
      <c r="C1351" t="s">
        <v>15</v>
      </c>
      <c r="D1351" t="s">
        <v>16</v>
      </c>
      <c r="E1351" t="s">
        <v>300</v>
      </c>
      <c r="F1351" t="s">
        <v>11</v>
      </c>
      <c r="H1351">
        <v>104</v>
      </c>
      <c r="I1351">
        <f t="shared" si="42"/>
        <v>21</v>
      </c>
      <c r="J1351">
        <f t="shared" si="43"/>
        <v>1</v>
      </c>
    </row>
    <row r="1352" spans="1:10" x14ac:dyDescent="0.5">
      <c r="A1352" s="1">
        <v>43247.913194444445</v>
      </c>
      <c r="B1352" s="1">
        <v>43247.987500000003</v>
      </c>
      <c r="C1352" t="s">
        <v>40</v>
      </c>
      <c r="D1352" t="s">
        <v>41</v>
      </c>
      <c r="E1352" t="s">
        <v>301</v>
      </c>
      <c r="F1352" t="s">
        <v>11</v>
      </c>
      <c r="H1352">
        <v>107</v>
      </c>
      <c r="I1352">
        <f t="shared" si="42"/>
        <v>21</v>
      </c>
      <c r="J1352">
        <f t="shared" si="43"/>
        <v>1</v>
      </c>
    </row>
    <row r="1353" spans="1:10" x14ac:dyDescent="0.5">
      <c r="A1353" s="1">
        <v>43247.916666666664</v>
      </c>
      <c r="B1353" s="1">
        <v>43247.946527777778</v>
      </c>
      <c r="C1353" t="s">
        <v>65</v>
      </c>
      <c r="D1353" t="s">
        <v>44</v>
      </c>
      <c r="E1353" t="s">
        <v>303</v>
      </c>
      <c r="F1353" t="s">
        <v>11</v>
      </c>
      <c r="H1353">
        <v>43</v>
      </c>
      <c r="I1353">
        <f t="shared" si="42"/>
        <v>22</v>
      </c>
      <c r="J1353">
        <f t="shared" si="43"/>
        <v>1</v>
      </c>
    </row>
    <row r="1354" spans="1:10" x14ac:dyDescent="0.5">
      <c r="A1354" s="1">
        <v>43247.920138888891</v>
      </c>
      <c r="C1354" t="s">
        <v>111</v>
      </c>
      <c r="D1354" t="s">
        <v>113</v>
      </c>
      <c r="E1354" t="s">
        <v>306</v>
      </c>
      <c r="F1354" t="s">
        <v>21</v>
      </c>
      <c r="I1354">
        <f t="shared" si="42"/>
        <v>22</v>
      </c>
      <c r="J1354">
        <f t="shared" si="43"/>
        <v>1</v>
      </c>
    </row>
    <row r="1355" spans="1:10" x14ac:dyDescent="0.5">
      <c r="A1355" s="1">
        <v>43247.920138888891</v>
      </c>
      <c r="B1355" s="1">
        <v>43247.920138888891</v>
      </c>
      <c r="C1355" t="s">
        <v>46</v>
      </c>
      <c r="D1355" t="s">
        <v>47</v>
      </c>
      <c r="E1355" t="s">
        <v>305</v>
      </c>
      <c r="F1355" t="s">
        <v>11</v>
      </c>
      <c r="H1355">
        <v>0</v>
      </c>
      <c r="I1355">
        <f t="shared" si="42"/>
        <v>22</v>
      </c>
      <c r="J1355">
        <f t="shared" si="43"/>
        <v>1</v>
      </c>
    </row>
    <row r="1356" spans="1:10" x14ac:dyDescent="0.5">
      <c r="A1356" s="1">
        <v>43247.927083333336</v>
      </c>
      <c r="B1356" s="1">
        <v>43247.997916666667</v>
      </c>
      <c r="C1356" t="s">
        <v>37</v>
      </c>
      <c r="D1356" t="s">
        <v>38</v>
      </c>
      <c r="E1356" t="s">
        <v>308</v>
      </c>
      <c r="F1356" t="s">
        <v>11</v>
      </c>
      <c r="H1356">
        <v>102</v>
      </c>
      <c r="I1356">
        <f t="shared" si="42"/>
        <v>22</v>
      </c>
      <c r="J1356">
        <f t="shared" si="43"/>
        <v>1</v>
      </c>
    </row>
    <row r="1357" spans="1:10" x14ac:dyDescent="0.5">
      <c r="A1357" s="1">
        <v>43247.930555555555</v>
      </c>
      <c r="B1357" s="1">
        <v>43247.970833333333</v>
      </c>
      <c r="C1357" t="s">
        <v>194</v>
      </c>
      <c r="D1357" t="s">
        <v>44</v>
      </c>
      <c r="E1357" t="s">
        <v>434</v>
      </c>
      <c r="F1357" t="s">
        <v>11</v>
      </c>
      <c r="H1357">
        <v>58</v>
      </c>
      <c r="I1357">
        <f t="shared" si="42"/>
        <v>22</v>
      </c>
      <c r="J1357">
        <f t="shared" si="43"/>
        <v>1</v>
      </c>
    </row>
    <row r="1358" spans="1:10" x14ac:dyDescent="0.5">
      <c r="A1358" s="1">
        <v>43247.934027777781</v>
      </c>
      <c r="C1358" t="s">
        <v>85</v>
      </c>
      <c r="D1358" t="s">
        <v>28</v>
      </c>
      <c r="E1358" t="s">
        <v>311</v>
      </c>
      <c r="F1358" t="s">
        <v>21</v>
      </c>
      <c r="I1358">
        <f t="shared" si="42"/>
        <v>22</v>
      </c>
      <c r="J1358">
        <f t="shared" si="43"/>
        <v>1</v>
      </c>
    </row>
    <row r="1359" spans="1:10" x14ac:dyDescent="0.5">
      <c r="A1359" s="1">
        <v>43247.934027777781</v>
      </c>
      <c r="B1359" s="1">
        <v>43247.982638888891</v>
      </c>
      <c r="C1359" t="s">
        <v>65</v>
      </c>
      <c r="D1359" t="s">
        <v>66</v>
      </c>
      <c r="E1359" t="s">
        <v>310</v>
      </c>
      <c r="F1359" t="s">
        <v>11</v>
      </c>
      <c r="H1359">
        <v>70</v>
      </c>
      <c r="I1359">
        <f t="shared" si="42"/>
        <v>22</v>
      </c>
      <c r="J1359">
        <f t="shared" si="43"/>
        <v>1</v>
      </c>
    </row>
    <row r="1360" spans="1:10" x14ac:dyDescent="0.5">
      <c r="A1360" s="1">
        <v>43247.9375</v>
      </c>
      <c r="C1360" t="s">
        <v>73</v>
      </c>
      <c r="D1360" t="s">
        <v>28</v>
      </c>
      <c r="E1360" t="s">
        <v>384</v>
      </c>
      <c r="F1360" t="s">
        <v>21</v>
      </c>
      <c r="I1360">
        <f t="shared" si="42"/>
        <v>22</v>
      </c>
      <c r="J1360">
        <f t="shared" si="43"/>
        <v>1</v>
      </c>
    </row>
    <row r="1361" spans="1:10" x14ac:dyDescent="0.5">
      <c r="A1361" s="1">
        <v>43247.940972222219</v>
      </c>
      <c r="C1361" t="s">
        <v>111</v>
      </c>
      <c r="D1361" t="s">
        <v>28</v>
      </c>
      <c r="E1361" t="s">
        <v>313</v>
      </c>
      <c r="F1361" t="s">
        <v>21</v>
      </c>
      <c r="I1361">
        <f t="shared" si="42"/>
        <v>22</v>
      </c>
      <c r="J1361">
        <f t="shared" si="43"/>
        <v>1</v>
      </c>
    </row>
    <row r="1362" spans="1:10" x14ac:dyDescent="0.5">
      <c r="A1362" s="1">
        <v>43247.947916666664</v>
      </c>
      <c r="C1362" t="s">
        <v>149</v>
      </c>
      <c r="D1362" t="s">
        <v>28</v>
      </c>
      <c r="E1362" t="s">
        <v>319</v>
      </c>
      <c r="F1362" t="s">
        <v>21</v>
      </c>
      <c r="I1362">
        <f t="shared" si="42"/>
        <v>22</v>
      </c>
      <c r="J1362">
        <f t="shared" si="43"/>
        <v>1</v>
      </c>
    </row>
    <row r="1363" spans="1:10" x14ac:dyDescent="0.5">
      <c r="A1363" s="1">
        <v>43247.947916666664</v>
      </c>
      <c r="B1363" s="1">
        <v>43247.936805555553</v>
      </c>
      <c r="C1363" t="s">
        <v>30</v>
      </c>
      <c r="D1363" t="s">
        <v>28</v>
      </c>
      <c r="E1363" t="s">
        <v>317</v>
      </c>
      <c r="F1363" t="s">
        <v>11</v>
      </c>
      <c r="H1363">
        <v>-16</v>
      </c>
      <c r="I1363">
        <f t="shared" si="42"/>
        <v>22</v>
      </c>
      <c r="J1363">
        <f t="shared" si="43"/>
        <v>1</v>
      </c>
    </row>
    <row r="1364" spans="1:10" x14ac:dyDescent="0.5">
      <c r="A1364" s="1">
        <v>43247.947916666664</v>
      </c>
      <c r="B1364" s="1">
        <v>43247.975694444445</v>
      </c>
      <c r="C1364" t="s">
        <v>32</v>
      </c>
      <c r="D1364" t="s">
        <v>44</v>
      </c>
      <c r="E1364" t="s">
        <v>318</v>
      </c>
      <c r="F1364" t="s">
        <v>11</v>
      </c>
      <c r="H1364">
        <v>40</v>
      </c>
      <c r="I1364">
        <f t="shared" si="42"/>
        <v>22</v>
      </c>
      <c r="J1364">
        <f t="shared" si="43"/>
        <v>1</v>
      </c>
    </row>
    <row r="1365" spans="1:10" x14ac:dyDescent="0.5">
      <c r="A1365" s="1">
        <v>43247.951388888891</v>
      </c>
      <c r="C1365" t="s">
        <v>37</v>
      </c>
      <c r="D1365" t="s">
        <v>28</v>
      </c>
      <c r="E1365" t="s">
        <v>471</v>
      </c>
      <c r="F1365" t="s">
        <v>21</v>
      </c>
      <c r="I1365">
        <f t="shared" si="42"/>
        <v>22</v>
      </c>
      <c r="J1365">
        <f t="shared" si="43"/>
        <v>1</v>
      </c>
    </row>
    <row r="1366" spans="1:10" x14ac:dyDescent="0.5">
      <c r="A1366" s="1">
        <v>43247.951388888891</v>
      </c>
      <c r="C1366" t="s">
        <v>32</v>
      </c>
      <c r="D1366" t="s">
        <v>28</v>
      </c>
      <c r="E1366" t="s">
        <v>312</v>
      </c>
      <c r="F1366" t="s">
        <v>21</v>
      </c>
      <c r="I1366">
        <f t="shared" si="42"/>
        <v>22</v>
      </c>
      <c r="J1366">
        <f t="shared" si="43"/>
        <v>1</v>
      </c>
    </row>
    <row r="1367" spans="1:10" x14ac:dyDescent="0.5">
      <c r="A1367" s="1">
        <v>43247.951388888891</v>
      </c>
      <c r="B1367" s="1">
        <v>43248.015972222223</v>
      </c>
      <c r="C1367" t="s">
        <v>61</v>
      </c>
      <c r="D1367" t="s">
        <v>28</v>
      </c>
      <c r="E1367" t="s">
        <v>320</v>
      </c>
      <c r="F1367" t="s">
        <v>11</v>
      </c>
      <c r="H1367">
        <v>93</v>
      </c>
      <c r="I1367">
        <f t="shared" si="42"/>
        <v>22</v>
      </c>
      <c r="J1367">
        <f t="shared" si="43"/>
        <v>1</v>
      </c>
    </row>
    <row r="1368" spans="1:10" x14ac:dyDescent="0.5">
      <c r="A1368" s="1">
        <v>43247.951388888891</v>
      </c>
      <c r="B1368" s="1">
        <v>43247.990277777775</v>
      </c>
      <c r="C1368" t="s">
        <v>59</v>
      </c>
      <c r="D1368" t="s">
        <v>28</v>
      </c>
      <c r="E1368" t="s">
        <v>307</v>
      </c>
      <c r="F1368" t="s">
        <v>11</v>
      </c>
      <c r="H1368">
        <v>56</v>
      </c>
      <c r="I1368">
        <f t="shared" si="42"/>
        <v>22</v>
      </c>
      <c r="J1368">
        <f t="shared" si="43"/>
        <v>1</v>
      </c>
    </row>
    <row r="1369" spans="1:10" x14ac:dyDescent="0.5">
      <c r="A1369" s="1">
        <v>43247.954861111109</v>
      </c>
      <c r="C1369" t="s">
        <v>373</v>
      </c>
      <c r="D1369" t="s">
        <v>28</v>
      </c>
      <c r="E1369" t="s">
        <v>374</v>
      </c>
      <c r="F1369" t="s">
        <v>21</v>
      </c>
      <c r="I1369">
        <f t="shared" si="42"/>
        <v>22</v>
      </c>
      <c r="J1369">
        <f t="shared" si="43"/>
        <v>1</v>
      </c>
    </row>
    <row r="1370" spans="1:10" x14ac:dyDescent="0.5">
      <c r="A1370" s="1">
        <v>43247.954861111109</v>
      </c>
      <c r="B1370" s="1">
        <v>43248.004861111112</v>
      </c>
      <c r="C1370" t="s">
        <v>111</v>
      </c>
      <c r="D1370" t="s">
        <v>44</v>
      </c>
      <c r="E1370" t="s">
        <v>323</v>
      </c>
      <c r="F1370" t="s">
        <v>11</v>
      </c>
      <c r="H1370">
        <v>72</v>
      </c>
      <c r="I1370">
        <f t="shared" si="42"/>
        <v>22</v>
      </c>
      <c r="J1370">
        <f t="shared" si="43"/>
        <v>1</v>
      </c>
    </row>
    <row r="1371" spans="1:10" x14ac:dyDescent="0.5">
      <c r="A1371" s="1">
        <v>43247.958333333336</v>
      </c>
      <c r="C1371" t="s">
        <v>159</v>
      </c>
      <c r="D1371" t="s">
        <v>28</v>
      </c>
      <c r="E1371" t="s">
        <v>309</v>
      </c>
      <c r="F1371" t="s">
        <v>21</v>
      </c>
      <c r="I1371">
        <f t="shared" si="42"/>
        <v>23</v>
      </c>
      <c r="J1371">
        <f t="shared" si="43"/>
        <v>1</v>
      </c>
    </row>
    <row r="1372" spans="1:10" x14ac:dyDescent="0.5">
      <c r="A1372" s="1">
        <v>43247.958333333336</v>
      </c>
      <c r="B1372" s="1">
        <v>43248.009027777778</v>
      </c>
      <c r="C1372" t="s">
        <v>15</v>
      </c>
      <c r="D1372" t="s">
        <v>28</v>
      </c>
      <c r="E1372" t="s">
        <v>387</v>
      </c>
      <c r="F1372" t="s">
        <v>11</v>
      </c>
      <c r="H1372">
        <v>73</v>
      </c>
      <c r="I1372">
        <f t="shared" si="42"/>
        <v>23</v>
      </c>
      <c r="J1372">
        <f t="shared" si="43"/>
        <v>1</v>
      </c>
    </row>
    <row r="1373" spans="1:10" x14ac:dyDescent="0.5">
      <c r="A1373" s="1">
        <v>43247.958333333336</v>
      </c>
      <c r="B1373" s="1">
        <v>43248.013888888891</v>
      </c>
      <c r="C1373" t="s">
        <v>87</v>
      </c>
      <c r="D1373" t="s">
        <v>28</v>
      </c>
      <c r="E1373" t="s">
        <v>324</v>
      </c>
      <c r="F1373" t="s">
        <v>11</v>
      </c>
      <c r="H1373">
        <v>80</v>
      </c>
      <c r="I1373">
        <f t="shared" si="42"/>
        <v>23</v>
      </c>
      <c r="J1373">
        <f t="shared" si="43"/>
        <v>1</v>
      </c>
    </row>
    <row r="1374" spans="1:10" x14ac:dyDescent="0.5">
      <c r="A1374" s="1">
        <v>43247.958333333336</v>
      </c>
      <c r="B1374" s="1">
        <v>43247.948611111111</v>
      </c>
      <c r="C1374" t="s">
        <v>85</v>
      </c>
      <c r="D1374" t="s">
        <v>101</v>
      </c>
      <c r="E1374" t="s">
        <v>325</v>
      </c>
      <c r="F1374" t="s">
        <v>11</v>
      </c>
      <c r="H1374">
        <v>-14</v>
      </c>
      <c r="I1374">
        <f t="shared" si="42"/>
        <v>23</v>
      </c>
      <c r="J1374">
        <f t="shared" si="43"/>
        <v>1</v>
      </c>
    </row>
    <row r="1375" spans="1:10" x14ac:dyDescent="0.5">
      <c r="A1375" s="1">
        <v>43247.958333333336</v>
      </c>
      <c r="B1375" s="1">
        <v>43247.957638888889</v>
      </c>
      <c r="C1375" t="s">
        <v>57</v>
      </c>
      <c r="D1375" t="s">
        <v>47</v>
      </c>
      <c r="E1375" t="s">
        <v>391</v>
      </c>
      <c r="F1375" t="s">
        <v>11</v>
      </c>
      <c r="H1375">
        <v>-1</v>
      </c>
      <c r="I1375">
        <f t="shared" si="42"/>
        <v>23</v>
      </c>
      <c r="J1375">
        <f t="shared" si="43"/>
        <v>1</v>
      </c>
    </row>
    <row r="1376" spans="1:10" x14ac:dyDescent="0.5">
      <c r="A1376" s="1">
        <v>43247.96875</v>
      </c>
      <c r="C1376" t="s">
        <v>288</v>
      </c>
      <c r="D1376" t="s">
        <v>28</v>
      </c>
      <c r="E1376" t="s">
        <v>472</v>
      </c>
      <c r="F1376" t="s">
        <v>21</v>
      </c>
      <c r="I1376">
        <f t="shared" si="42"/>
        <v>23</v>
      </c>
      <c r="J1376">
        <f t="shared" si="43"/>
        <v>1</v>
      </c>
    </row>
    <row r="1377" spans="1:10" x14ac:dyDescent="0.5">
      <c r="A1377" s="1">
        <v>43247.96875</v>
      </c>
      <c r="B1377" s="1">
        <v>43248.006944444445</v>
      </c>
      <c r="C1377" t="s">
        <v>30</v>
      </c>
      <c r="D1377" t="s">
        <v>44</v>
      </c>
      <c r="E1377" t="s">
        <v>302</v>
      </c>
      <c r="F1377" t="s">
        <v>11</v>
      </c>
      <c r="H1377">
        <v>55</v>
      </c>
      <c r="I1377">
        <f t="shared" si="42"/>
        <v>23</v>
      </c>
      <c r="J1377">
        <f t="shared" si="43"/>
        <v>1</v>
      </c>
    </row>
    <row r="1378" spans="1:10" x14ac:dyDescent="0.5">
      <c r="A1378" s="1">
        <v>43247.975694444445</v>
      </c>
      <c r="C1378" t="s">
        <v>43</v>
      </c>
      <c r="D1378" t="s">
        <v>44</v>
      </c>
      <c r="E1378" t="s">
        <v>330</v>
      </c>
      <c r="F1378" t="s">
        <v>21</v>
      </c>
      <c r="I1378">
        <f t="shared" si="42"/>
        <v>23</v>
      </c>
      <c r="J1378">
        <f t="shared" si="43"/>
        <v>1</v>
      </c>
    </row>
    <row r="1379" spans="1:10" x14ac:dyDescent="0.5">
      <c r="A1379" s="1">
        <v>43247.989583333336</v>
      </c>
      <c r="B1379" s="1">
        <v>43247.996527777781</v>
      </c>
      <c r="C1379" t="s">
        <v>131</v>
      </c>
      <c r="D1379" t="s">
        <v>133</v>
      </c>
      <c r="E1379" t="s">
        <v>331</v>
      </c>
      <c r="F1379" t="s">
        <v>11</v>
      </c>
      <c r="H1379">
        <v>10</v>
      </c>
      <c r="I1379">
        <f t="shared" si="42"/>
        <v>23</v>
      </c>
      <c r="J1379">
        <f t="shared" si="43"/>
        <v>1</v>
      </c>
    </row>
    <row r="1380" spans="1:10" x14ac:dyDescent="0.5">
      <c r="A1380" s="1">
        <v>43248.302083333336</v>
      </c>
      <c r="B1380" s="1">
        <v>43248.272916666669</v>
      </c>
      <c r="C1380" t="s">
        <v>12</v>
      </c>
      <c r="D1380" t="s">
        <v>13</v>
      </c>
      <c r="E1380" t="s">
        <v>14</v>
      </c>
      <c r="F1380" t="s">
        <v>11</v>
      </c>
      <c r="H1380">
        <v>-42</v>
      </c>
      <c r="I1380">
        <f t="shared" si="42"/>
        <v>7</v>
      </c>
      <c r="J1380">
        <f t="shared" si="43"/>
        <v>2</v>
      </c>
    </row>
    <row r="1381" spans="1:10" x14ac:dyDescent="0.5">
      <c r="A1381" s="1">
        <v>43248.302083333336</v>
      </c>
      <c r="B1381" s="1">
        <v>43248.277777777781</v>
      </c>
      <c r="C1381" t="s">
        <v>8</v>
      </c>
      <c r="D1381" t="s">
        <v>9</v>
      </c>
      <c r="E1381" t="s">
        <v>10</v>
      </c>
      <c r="F1381" t="s">
        <v>11</v>
      </c>
      <c r="H1381">
        <v>-35</v>
      </c>
      <c r="I1381">
        <f t="shared" si="42"/>
        <v>7</v>
      </c>
      <c r="J1381">
        <f t="shared" si="43"/>
        <v>2</v>
      </c>
    </row>
    <row r="1382" spans="1:10" x14ac:dyDescent="0.5">
      <c r="A1382" s="1">
        <v>43248.315972222219</v>
      </c>
      <c r="B1382" s="1">
        <v>43248.316666666666</v>
      </c>
      <c r="C1382" t="s">
        <v>15</v>
      </c>
      <c r="D1382" t="s">
        <v>16</v>
      </c>
      <c r="E1382" t="s">
        <v>17</v>
      </c>
      <c r="F1382" t="s">
        <v>11</v>
      </c>
      <c r="H1382">
        <v>1</v>
      </c>
      <c r="I1382">
        <f t="shared" si="42"/>
        <v>7</v>
      </c>
      <c r="J1382">
        <f t="shared" si="43"/>
        <v>2</v>
      </c>
    </row>
    <row r="1383" spans="1:10" x14ac:dyDescent="0.5">
      <c r="A1383" s="1">
        <v>43248.319444444445</v>
      </c>
      <c r="B1383" s="1">
        <v>43248.334722222222</v>
      </c>
      <c r="C1383" t="s">
        <v>18</v>
      </c>
      <c r="D1383" t="s">
        <v>19</v>
      </c>
      <c r="E1383" t="s">
        <v>20</v>
      </c>
      <c r="F1383" t="s">
        <v>11</v>
      </c>
      <c r="H1383">
        <v>22</v>
      </c>
      <c r="I1383">
        <f t="shared" si="42"/>
        <v>7</v>
      </c>
      <c r="J1383">
        <f t="shared" si="43"/>
        <v>2</v>
      </c>
    </row>
    <row r="1384" spans="1:10" x14ac:dyDescent="0.5">
      <c r="A1384" s="1">
        <v>43248.322916666664</v>
      </c>
      <c r="B1384" s="1">
        <v>43248.294444444444</v>
      </c>
      <c r="C1384" t="s">
        <v>24</v>
      </c>
      <c r="D1384" t="s">
        <v>25</v>
      </c>
      <c r="E1384" t="s">
        <v>26</v>
      </c>
      <c r="F1384" t="s">
        <v>11</v>
      </c>
      <c r="H1384">
        <v>-41</v>
      </c>
      <c r="I1384">
        <f t="shared" si="42"/>
        <v>7</v>
      </c>
      <c r="J1384">
        <f t="shared" si="43"/>
        <v>2</v>
      </c>
    </row>
    <row r="1385" spans="1:10" x14ac:dyDescent="0.5">
      <c r="A1385" s="1">
        <v>43248.322916666664</v>
      </c>
      <c r="B1385" s="1">
        <v>43248.313888888886</v>
      </c>
      <c r="C1385" t="s">
        <v>22</v>
      </c>
      <c r="D1385" t="s">
        <v>19</v>
      </c>
      <c r="E1385" t="s">
        <v>23</v>
      </c>
      <c r="F1385" t="s">
        <v>11</v>
      </c>
      <c r="H1385">
        <v>-13</v>
      </c>
      <c r="I1385">
        <f t="shared" si="42"/>
        <v>7</v>
      </c>
      <c r="J1385">
        <f t="shared" si="43"/>
        <v>2</v>
      </c>
    </row>
    <row r="1386" spans="1:10" x14ac:dyDescent="0.5">
      <c r="A1386" s="1">
        <v>43248.322916666664</v>
      </c>
      <c r="B1386" s="1">
        <v>43248.31527777778</v>
      </c>
      <c r="C1386" t="s">
        <v>140</v>
      </c>
      <c r="D1386" t="s">
        <v>141</v>
      </c>
      <c r="E1386" t="s">
        <v>332</v>
      </c>
      <c r="F1386" t="s">
        <v>11</v>
      </c>
      <c r="H1386">
        <v>-11</v>
      </c>
      <c r="I1386">
        <f t="shared" si="42"/>
        <v>7</v>
      </c>
      <c r="J1386">
        <f t="shared" si="43"/>
        <v>2</v>
      </c>
    </row>
    <row r="1387" spans="1:10" x14ac:dyDescent="0.5">
      <c r="A1387" s="1">
        <v>43248.333333333336</v>
      </c>
      <c r="B1387" s="1">
        <v>43248.322222222225</v>
      </c>
      <c r="C1387" t="s">
        <v>30</v>
      </c>
      <c r="D1387" t="s">
        <v>28</v>
      </c>
      <c r="E1387" t="s">
        <v>31</v>
      </c>
      <c r="F1387" t="s">
        <v>11</v>
      </c>
      <c r="H1387">
        <v>-16</v>
      </c>
      <c r="I1387">
        <f t="shared" si="42"/>
        <v>8</v>
      </c>
      <c r="J1387">
        <f t="shared" si="43"/>
        <v>2</v>
      </c>
    </row>
    <row r="1388" spans="1:10" x14ac:dyDescent="0.5">
      <c r="A1388" s="1">
        <v>43248.340277777781</v>
      </c>
      <c r="B1388" s="1">
        <v>43248.342361111114</v>
      </c>
      <c r="C1388" t="s">
        <v>227</v>
      </c>
      <c r="D1388" t="s">
        <v>28</v>
      </c>
      <c r="E1388" t="s">
        <v>473</v>
      </c>
      <c r="F1388" t="s">
        <v>11</v>
      </c>
      <c r="H1388">
        <v>3</v>
      </c>
      <c r="I1388">
        <f t="shared" si="42"/>
        <v>8</v>
      </c>
      <c r="J1388">
        <f t="shared" si="43"/>
        <v>2</v>
      </c>
    </row>
    <row r="1389" spans="1:10" x14ac:dyDescent="0.5">
      <c r="A1389" s="1">
        <v>43248.34375</v>
      </c>
      <c r="B1389" s="1">
        <v>43248.32916666667</v>
      </c>
      <c r="C1389" t="s">
        <v>32</v>
      </c>
      <c r="D1389" t="s">
        <v>28</v>
      </c>
      <c r="E1389" t="s">
        <v>33</v>
      </c>
      <c r="F1389" t="s">
        <v>11</v>
      </c>
      <c r="H1389">
        <v>-21</v>
      </c>
      <c r="I1389">
        <f t="shared" si="42"/>
        <v>8</v>
      </c>
      <c r="J1389">
        <f t="shared" si="43"/>
        <v>2</v>
      </c>
    </row>
    <row r="1390" spans="1:10" x14ac:dyDescent="0.5">
      <c r="A1390" s="1">
        <v>43248.347222222219</v>
      </c>
      <c r="B1390" s="1">
        <v>43248.323611111111</v>
      </c>
      <c r="C1390" t="s">
        <v>34</v>
      </c>
      <c r="D1390" t="s">
        <v>35</v>
      </c>
      <c r="E1390" t="s">
        <v>36</v>
      </c>
      <c r="F1390" t="s">
        <v>11</v>
      </c>
      <c r="H1390">
        <v>-34</v>
      </c>
      <c r="I1390">
        <f t="shared" si="42"/>
        <v>8</v>
      </c>
      <c r="J1390">
        <f t="shared" si="43"/>
        <v>2</v>
      </c>
    </row>
    <row r="1391" spans="1:10" x14ac:dyDescent="0.5">
      <c r="A1391" s="1">
        <v>43248.347222222219</v>
      </c>
      <c r="B1391" s="1">
        <v>43248.338888888888</v>
      </c>
      <c r="C1391" t="s">
        <v>40</v>
      </c>
      <c r="D1391" t="s">
        <v>41</v>
      </c>
      <c r="E1391" t="s">
        <v>42</v>
      </c>
      <c r="F1391" t="s">
        <v>11</v>
      </c>
      <c r="H1391">
        <v>-12</v>
      </c>
      <c r="I1391">
        <f t="shared" si="42"/>
        <v>8</v>
      </c>
      <c r="J1391">
        <f t="shared" si="43"/>
        <v>2</v>
      </c>
    </row>
    <row r="1392" spans="1:10" x14ac:dyDescent="0.5">
      <c r="A1392" s="1">
        <v>43248.347222222219</v>
      </c>
      <c r="B1392" s="1">
        <v>43248.363194444442</v>
      </c>
      <c r="C1392" t="s">
        <v>37</v>
      </c>
      <c r="D1392" t="s">
        <v>38</v>
      </c>
      <c r="E1392" t="s">
        <v>39</v>
      </c>
      <c r="F1392" t="s">
        <v>11</v>
      </c>
      <c r="H1392">
        <v>23</v>
      </c>
      <c r="I1392">
        <f t="shared" si="42"/>
        <v>8</v>
      </c>
      <c r="J1392">
        <f t="shared" si="43"/>
        <v>2</v>
      </c>
    </row>
    <row r="1393" spans="1:10" x14ac:dyDescent="0.5">
      <c r="A1393" s="1">
        <v>43248.350694444445</v>
      </c>
      <c r="B1393" s="1">
        <v>43248.384722222225</v>
      </c>
      <c r="C1393" t="s">
        <v>43</v>
      </c>
      <c r="D1393" t="s">
        <v>44</v>
      </c>
      <c r="E1393" t="s">
        <v>45</v>
      </c>
      <c r="F1393" t="s">
        <v>11</v>
      </c>
      <c r="H1393">
        <v>49</v>
      </c>
      <c r="I1393">
        <f t="shared" si="42"/>
        <v>8</v>
      </c>
      <c r="J1393">
        <f t="shared" si="43"/>
        <v>2</v>
      </c>
    </row>
    <row r="1394" spans="1:10" x14ac:dyDescent="0.5">
      <c r="A1394" s="1">
        <v>43248.354166666664</v>
      </c>
      <c r="B1394" s="1">
        <v>43248.356944444444</v>
      </c>
      <c r="C1394" t="s">
        <v>46</v>
      </c>
      <c r="D1394" t="s">
        <v>47</v>
      </c>
      <c r="E1394" t="s">
        <v>48</v>
      </c>
      <c r="F1394" t="s">
        <v>11</v>
      </c>
      <c r="H1394">
        <v>4</v>
      </c>
      <c r="I1394">
        <f t="shared" si="42"/>
        <v>8</v>
      </c>
      <c r="J1394">
        <f t="shared" si="43"/>
        <v>2</v>
      </c>
    </row>
    <row r="1395" spans="1:10" x14ac:dyDescent="0.5">
      <c r="A1395" s="1">
        <v>43248.361111111109</v>
      </c>
      <c r="B1395" s="1">
        <v>43248.368055555555</v>
      </c>
      <c r="C1395" t="s">
        <v>202</v>
      </c>
      <c r="D1395" t="s">
        <v>203</v>
      </c>
      <c r="E1395" t="s">
        <v>333</v>
      </c>
      <c r="F1395" t="s">
        <v>11</v>
      </c>
      <c r="H1395">
        <v>10</v>
      </c>
      <c r="I1395">
        <f t="shared" si="42"/>
        <v>8</v>
      </c>
      <c r="J1395">
        <f t="shared" si="43"/>
        <v>2</v>
      </c>
    </row>
    <row r="1396" spans="1:10" x14ac:dyDescent="0.5">
      <c r="A1396" s="1">
        <v>43248.364583333336</v>
      </c>
      <c r="B1396" s="1">
        <v>43248.366666666669</v>
      </c>
      <c r="C1396" t="s">
        <v>49</v>
      </c>
      <c r="D1396" t="s">
        <v>50</v>
      </c>
      <c r="E1396" t="s">
        <v>51</v>
      </c>
      <c r="F1396" t="s">
        <v>11</v>
      </c>
      <c r="H1396">
        <v>3</v>
      </c>
      <c r="I1396">
        <f t="shared" si="42"/>
        <v>8</v>
      </c>
      <c r="J1396">
        <f t="shared" si="43"/>
        <v>2</v>
      </c>
    </row>
    <row r="1397" spans="1:10" x14ac:dyDescent="0.5">
      <c r="A1397" s="1">
        <v>43248.368055555555</v>
      </c>
      <c r="B1397" s="1">
        <v>43248.355555555558</v>
      </c>
      <c r="C1397" t="s">
        <v>52</v>
      </c>
      <c r="D1397" t="s">
        <v>28</v>
      </c>
      <c r="E1397" t="s">
        <v>53</v>
      </c>
      <c r="F1397" t="s">
        <v>11</v>
      </c>
      <c r="H1397">
        <v>-18</v>
      </c>
      <c r="I1397">
        <f t="shared" si="42"/>
        <v>8</v>
      </c>
      <c r="J1397">
        <f t="shared" si="43"/>
        <v>2</v>
      </c>
    </row>
    <row r="1398" spans="1:10" x14ac:dyDescent="0.5">
      <c r="A1398" s="1">
        <v>43248.368055555555</v>
      </c>
      <c r="B1398" s="1">
        <v>43248.381944444445</v>
      </c>
      <c r="C1398" t="s">
        <v>32</v>
      </c>
      <c r="D1398" t="s">
        <v>54</v>
      </c>
      <c r="E1398" t="s">
        <v>55</v>
      </c>
      <c r="F1398" t="s">
        <v>11</v>
      </c>
      <c r="H1398">
        <v>20</v>
      </c>
      <c r="I1398">
        <f t="shared" si="42"/>
        <v>8</v>
      </c>
      <c r="J1398">
        <f t="shared" si="43"/>
        <v>2</v>
      </c>
    </row>
    <row r="1399" spans="1:10" x14ac:dyDescent="0.5">
      <c r="A1399" s="1">
        <v>43248.371527777781</v>
      </c>
      <c r="B1399" s="1">
        <v>43248.375</v>
      </c>
      <c r="C1399" t="s">
        <v>57</v>
      </c>
      <c r="D1399" t="s">
        <v>47</v>
      </c>
      <c r="E1399" t="s">
        <v>58</v>
      </c>
      <c r="F1399" t="s">
        <v>11</v>
      </c>
      <c r="H1399">
        <v>5</v>
      </c>
      <c r="I1399">
        <f t="shared" si="42"/>
        <v>8</v>
      </c>
      <c r="J1399">
        <f t="shared" si="43"/>
        <v>2</v>
      </c>
    </row>
    <row r="1400" spans="1:10" x14ac:dyDescent="0.5">
      <c r="A1400" s="1">
        <v>43248.371527777781</v>
      </c>
      <c r="B1400" s="1">
        <v>43248.378472222219</v>
      </c>
      <c r="C1400" t="s">
        <v>37</v>
      </c>
      <c r="D1400" t="s">
        <v>28</v>
      </c>
      <c r="E1400" t="s">
        <v>56</v>
      </c>
      <c r="F1400" t="s">
        <v>11</v>
      </c>
      <c r="H1400">
        <v>10</v>
      </c>
      <c r="I1400">
        <f t="shared" si="42"/>
        <v>8</v>
      </c>
      <c r="J1400">
        <f t="shared" si="43"/>
        <v>2</v>
      </c>
    </row>
    <row r="1401" spans="1:10" x14ac:dyDescent="0.5">
      <c r="A1401" s="1">
        <v>43248.378472222219</v>
      </c>
      <c r="B1401" s="1">
        <v>43248.372916666667</v>
      </c>
      <c r="C1401" t="s">
        <v>59</v>
      </c>
      <c r="D1401" t="s">
        <v>28</v>
      </c>
      <c r="E1401" t="s">
        <v>60</v>
      </c>
      <c r="F1401" t="s">
        <v>11</v>
      </c>
      <c r="H1401">
        <v>-8</v>
      </c>
      <c r="I1401">
        <f t="shared" si="42"/>
        <v>9</v>
      </c>
      <c r="J1401">
        <f t="shared" si="43"/>
        <v>2</v>
      </c>
    </row>
    <row r="1402" spans="1:10" x14ac:dyDescent="0.5">
      <c r="A1402" s="1">
        <v>43248.381944444445</v>
      </c>
      <c r="B1402" s="1">
        <v>43248.381249999999</v>
      </c>
      <c r="C1402" t="s">
        <v>61</v>
      </c>
      <c r="D1402" t="s">
        <v>28</v>
      </c>
      <c r="E1402" t="s">
        <v>62</v>
      </c>
      <c r="F1402" t="s">
        <v>11</v>
      </c>
      <c r="H1402">
        <v>-1</v>
      </c>
      <c r="I1402">
        <f t="shared" si="42"/>
        <v>9</v>
      </c>
      <c r="J1402">
        <f t="shared" si="43"/>
        <v>2</v>
      </c>
    </row>
    <row r="1403" spans="1:10" x14ac:dyDescent="0.5">
      <c r="A1403" s="1">
        <v>43248.385416666664</v>
      </c>
      <c r="B1403" s="1">
        <v>43248.377083333333</v>
      </c>
      <c r="C1403" t="s">
        <v>63</v>
      </c>
      <c r="D1403" t="s">
        <v>44</v>
      </c>
      <c r="E1403" t="s">
        <v>64</v>
      </c>
      <c r="F1403" t="s">
        <v>11</v>
      </c>
      <c r="H1403">
        <v>-12</v>
      </c>
      <c r="I1403">
        <f t="shared" si="42"/>
        <v>9</v>
      </c>
      <c r="J1403">
        <f t="shared" si="43"/>
        <v>2</v>
      </c>
    </row>
    <row r="1404" spans="1:10" x14ac:dyDescent="0.5">
      <c r="A1404" s="1">
        <v>43248.388888888891</v>
      </c>
      <c r="B1404" s="1">
        <v>43248.388888888891</v>
      </c>
      <c r="C1404" t="s">
        <v>65</v>
      </c>
      <c r="D1404" t="s">
        <v>66</v>
      </c>
      <c r="E1404" t="s">
        <v>67</v>
      </c>
      <c r="F1404" t="s">
        <v>11</v>
      </c>
      <c r="H1404">
        <v>0</v>
      </c>
      <c r="I1404">
        <f t="shared" si="42"/>
        <v>9</v>
      </c>
      <c r="J1404">
        <f t="shared" si="43"/>
        <v>2</v>
      </c>
    </row>
    <row r="1405" spans="1:10" x14ac:dyDescent="0.5">
      <c r="A1405" s="1">
        <v>43248.392361111109</v>
      </c>
      <c r="B1405" s="1">
        <v>43248.394444444442</v>
      </c>
      <c r="C1405" t="s">
        <v>15</v>
      </c>
      <c r="D1405" t="s">
        <v>28</v>
      </c>
      <c r="E1405" t="s">
        <v>68</v>
      </c>
      <c r="F1405" t="s">
        <v>11</v>
      </c>
      <c r="H1405">
        <v>3</v>
      </c>
      <c r="I1405">
        <f t="shared" si="42"/>
        <v>9</v>
      </c>
      <c r="J1405">
        <f t="shared" si="43"/>
        <v>2</v>
      </c>
    </row>
    <row r="1406" spans="1:10" x14ac:dyDescent="0.5">
      <c r="A1406" s="1">
        <v>43248.399305555555</v>
      </c>
      <c r="B1406" s="1">
        <v>43248.39166666667</v>
      </c>
      <c r="C1406" t="s">
        <v>69</v>
      </c>
      <c r="D1406" t="s">
        <v>28</v>
      </c>
      <c r="E1406" t="s">
        <v>70</v>
      </c>
      <c r="F1406" t="s">
        <v>11</v>
      </c>
      <c r="H1406">
        <v>-11</v>
      </c>
      <c r="I1406">
        <f t="shared" si="42"/>
        <v>9</v>
      </c>
      <c r="J1406">
        <f t="shared" si="43"/>
        <v>2</v>
      </c>
    </row>
    <row r="1407" spans="1:10" x14ac:dyDescent="0.5">
      <c r="A1407" s="1">
        <v>43248.399305555555</v>
      </c>
      <c r="B1407" s="1">
        <v>43248.400694444441</v>
      </c>
      <c r="C1407" t="s">
        <v>65</v>
      </c>
      <c r="D1407" t="s">
        <v>44</v>
      </c>
      <c r="E1407" t="s">
        <v>71</v>
      </c>
      <c r="F1407" t="s">
        <v>11</v>
      </c>
      <c r="H1407">
        <v>2</v>
      </c>
      <c r="I1407">
        <f t="shared" si="42"/>
        <v>9</v>
      </c>
      <c r="J1407">
        <f t="shared" si="43"/>
        <v>2</v>
      </c>
    </row>
    <row r="1408" spans="1:10" x14ac:dyDescent="0.5">
      <c r="A1408" s="1">
        <v>43248.402777777781</v>
      </c>
      <c r="B1408" s="1">
        <v>43248.401388888888</v>
      </c>
      <c r="C1408" t="s">
        <v>73</v>
      </c>
      <c r="D1408" t="s">
        <v>28</v>
      </c>
      <c r="E1408" t="s">
        <v>74</v>
      </c>
      <c r="F1408" t="s">
        <v>11</v>
      </c>
      <c r="H1408">
        <v>-2</v>
      </c>
      <c r="I1408">
        <f t="shared" si="42"/>
        <v>9</v>
      </c>
      <c r="J1408">
        <f t="shared" si="43"/>
        <v>2</v>
      </c>
    </row>
    <row r="1409" spans="1:10" x14ac:dyDescent="0.5">
      <c r="A1409" s="1">
        <v>43248.402777777781</v>
      </c>
      <c r="B1409" s="1">
        <v>43248.411805555559</v>
      </c>
      <c r="C1409" t="s">
        <v>40</v>
      </c>
      <c r="D1409" t="s">
        <v>41</v>
      </c>
      <c r="E1409" t="s">
        <v>72</v>
      </c>
      <c r="F1409" t="s">
        <v>11</v>
      </c>
      <c r="H1409">
        <v>13</v>
      </c>
      <c r="I1409">
        <f t="shared" si="42"/>
        <v>9</v>
      </c>
      <c r="J1409">
        <f t="shared" si="43"/>
        <v>2</v>
      </c>
    </row>
    <row r="1410" spans="1:10" x14ac:dyDescent="0.5">
      <c r="A1410" s="1">
        <v>43248.40625</v>
      </c>
      <c r="B1410" s="1">
        <v>43248.425000000003</v>
      </c>
      <c r="C1410" t="s">
        <v>75</v>
      </c>
      <c r="D1410" t="s">
        <v>76</v>
      </c>
      <c r="E1410" t="s">
        <v>77</v>
      </c>
      <c r="F1410" t="s">
        <v>11</v>
      </c>
      <c r="H1410">
        <v>27</v>
      </c>
      <c r="I1410">
        <f t="shared" si="42"/>
        <v>9</v>
      </c>
      <c r="J1410">
        <f t="shared" si="43"/>
        <v>2</v>
      </c>
    </row>
    <row r="1411" spans="1:10" x14ac:dyDescent="0.5">
      <c r="A1411" s="1">
        <v>43248.420138888891</v>
      </c>
      <c r="B1411" s="1">
        <v>43248.419444444444</v>
      </c>
      <c r="C1411" t="s">
        <v>32</v>
      </c>
      <c r="D1411" t="s">
        <v>28</v>
      </c>
      <c r="E1411" t="s">
        <v>80</v>
      </c>
      <c r="F1411" t="s">
        <v>11</v>
      </c>
      <c r="H1411">
        <v>-1</v>
      </c>
      <c r="I1411">
        <f t="shared" ref="I1411:I1474" si="44">IF(A1411&lt;&gt;"",HOUR(A1411),"")</f>
        <v>10</v>
      </c>
      <c r="J1411">
        <f t="shared" ref="J1411:J1474" si="45">IF(A1411&lt;&gt;"",WEEKDAY(A1411),"")</f>
        <v>2</v>
      </c>
    </row>
    <row r="1412" spans="1:10" x14ac:dyDescent="0.5">
      <c r="A1412" s="1">
        <v>43248.420138888891</v>
      </c>
      <c r="B1412" s="1">
        <v>43248.42083333333</v>
      </c>
      <c r="C1412" t="s">
        <v>46</v>
      </c>
      <c r="D1412" t="s">
        <v>47</v>
      </c>
      <c r="E1412" t="s">
        <v>81</v>
      </c>
      <c r="F1412" t="s">
        <v>11</v>
      </c>
      <c r="H1412">
        <v>1</v>
      </c>
      <c r="I1412">
        <f t="shared" si="44"/>
        <v>10</v>
      </c>
      <c r="J1412">
        <f t="shared" si="45"/>
        <v>2</v>
      </c>
    </row>
    <row r="1413" spans="1:10" x14ac:dyDescent="0.5">
      <c r="A1413" s="1">
        <v>43248.427083333336</v>
      </c>
      <c r="B1413" s="1">
        <v>43248.456250000003</v>
      </c>
      <c r="C1413" t="s">
        <v>82</v>
      </c>
      <c r="D1413" t="s">
        <v>28</v>
      </c>
      <c r="E1413" t="s">
        <v>83</v>
      </c>
      <c r="F1413" t="s">
        <v>11</v>
      </c>
      <c r="H1413">
        <v>42</v>
      </c>
      <c r="I1413">
        <f t="shared" si="44"/>
        <v>10</v>
      </c>
      <c r="J1413">
        <f t="shared" si="45"/>
        <v>2</v>
      </c>
    </row>
    <row r="1414" spans="1:10" x14ac:dyDescent="0.5">
      <c r="A1414" s="1">
        <v>43248.430555555555</v>
      </c>
      <c r="B1414" s="1">
        <v>43248.431250000001</v>
      </c>
      <c r="C1414" t="s">
        <v>85</v>
      </c>
      <c r="D1414" t="s">
        <v>28</v>
      </c>
      <c r="E1414" t="s">
        <v>86</v>
      </c>
      <c r="F1414" t="s">
        <v>11</v>
      </c>
      <c r="H1414">
        <v>1</v>
      </c>
      <c r="I1414">
        <f t="shared" si="44"/>
        <v>10</v>
      </c>
      <c r="J1414">
        <f t="shared" si="45"/>
        <v>2</v>
      </c>
    </row>
    <row r="1415" spans="1:10" x14ac:dyDescent="0.5">
      <c r="A1415" s="1">
        <v>43248.430555555555</v>
      </c>
      <c r="B1415" s="1">
        <v>43248.436111111114</v>
      </c>
      <c r="C1415" t="s">
        <v>43</v>
      </c>
      <c r="D1415" t="s">
        <v>44</v>
      </c>
      <c r="E1415" t="s">
        <v>84</v>
      </c>
      <c r="F1415" t="s">
        <v>11</v>
      </c>
      <c r="H1415">
        <v>8</v>
      </c>
      <c r="I1415">
        <f t="shared" si="44"/>
        <v>10</v>
      </c>
      <c r="J1415">
        <f t="shared" si="45"/>
        <v>2</v>
      </c>
    </row>
    <row r="1416" spans="1:10" x14ac:dyDescent="0.5">
      <c r="A1416" s="1">
        <v>43248.434027777781</v>
      </c>
      <c r="B1416" s="1">
        <v>43248.48333333333</v>
      </c>
      <c r="C1416" t="s">
        <v>87</v>
      </c>
      <c r="D1416" t="s">
        <v>88</v>
      </c>
      <c r="E1416" t="s">
        <v>89</v>
      </c>
      <c r="F1416" t="s">
        <v>11</v>
      </c>
      <c r="H1416">
        <v>71</v>
      </c>
      <c r="I1416">
        <f t="shared" si="44"/>
        <v>10</v>
      </c>
      <c r="J1416">
        <f t="shared" si="45"/>
        <v>2</v>
      </c>
    </row>
    <row r="1417" spans="1:10" x14ac:dyDescent="0.5">
      <c r="A1417" s="1">
        <v>43248.4375</v>
      </c>
      <c r="B1417" s="1">
        <v>43248.449305555558</v>
      </c>
      <c r="C1417" t="s">
        <v>90</v>
      </c>
      <c r="D1417" t="s">
        <v>91</v>
      </c>
      <c r="E1417" t="s">
        <v>92</v>
      </c>
      <c r="F1417" t="s">
        <v>11</v>
      </c>
      <c r="H1417">
        <v>17</v>
      </c>
      <c r="I1417">
        <f t="shared" si="44"/>
        <v>10</v>
      </c>
      <c r="J1417">
        <f t="shared" si="45"/>
        <v>2</v>
      </c>
    </row>
    <row r="1418" spans="1:10" x14ac:dyDescent="0.5">
      <c r="A1418" s="1">
        <v>43248.440972222219</v>
      </c>
      <c r="B1418" s="1">
        <v>43248.435416666667</v>
      </c>
      <c r="C1418" t="s">
        <v>97</v>
      </c>
      <c r="D1418" t="s">
        <v>98</v>
      </c>
      <c r="E1418" t="s">
        <v>99</v>
      </c>
      <c r="F1418" t="s">
        <v>11</v>
      </c>
      <c r="H1418">
        <v>-8</v>
      </c>
      <c r="I1418">
        <f t="shared" si="44"/>
        <v>10</v>
      </c>
      <c r="J1418">
        <f t="shared" si="45"/>
        <v>2</v>
      </c>
    </row>
    <row r="1419" spans="1:10" x14ac:dyDescent="0.5">
      <c r="A1419" s="1">
        <v>43248.440972222219</v>
      </c>
      <c r="B1419" s="1">
        <v>43248.443749999999</v>
      </c>
      <c r="C1419" t="s">
        <v>15</v>
      </c>
      <c r="D1419" t="s">
        <v>16</v>
      </c>
      <c r="E1419" t="s">
        <v>96</v>
      </c>
      <c r="F1419" t="s">
        <v>11</v>
      </c>
      <c r="H1419">
        <v>4</v>
      </c>
      <c r="I1419">
        <f t="shared" si="44"/>
        <v>10</v>
      </c>
      <c r="J1419">
        <f t="shared" si="45"/>
        <v>2</v>
      </c>
    </row>
    <row r="1420" spans="1:10" x14ac:dyDescent="0.5">
      <c r="A1420" s="1">
        <v>43248.440972222219</v>
      </c>
      <c r="B1420" s="1">
        <v>43248.443749999999</v>
      </c>
      <c r="C1420" t="s">
        <v>93</v>
      </c>
      <c r="D1420" t="s">
        <v>94</v>
      </c>
      <c r="E1420" t="s">
        <v>95</v>
      </c>
      <c r="F1420" t="s">
        <v>11</v>
      </c>
      <c r="H1420">
        <v>4</v>
      </c>
      <c r="I1420">
        <f t="shared" si="44"/>
        <v>10</v>
      </c>
      <c r="J1420">
        <f t="shared" si="45"/>
        <v>2</v>
      </c>
    </row>
    <row r="1421" spans="1:10" x14ac:dyDescent="0.5">
      <c r="A1421" s="1">
        <v>43248.447916666664</v>
      </c>
      <c r="B1421" s="1">
        <v>43248.461111111108</v>
      </c>
      <c r="C1421" t="s">
        <v>61</v>
      </c>
      <c r="D1421" t="s">
        <v>28</v>
      </c>
      <c r="E1421" t="s">
        <v>100</v>
      </c>
      <c r="F1421" t="s">
        <v>11</v>
      </c>
      <c r="H1421">
        <v>19</v>
      </c>
      <c r="I1421">
        <f t="shared" si="44"/>
        <v>10</v>
      </c>
      <c r="J1421">
        <f t="shared" si="45"/>
        <v>2</v>
      </c>
    </row>
    <row r="1422" spans="1:10" x14ac:dyDescent="0.5">
      <c r="A1422" s="1">
        <v>43248.454861111109</v>
      </c>
      <c r="B1422" s="1">
        <v>43248.446527777778</v>
      </c>
      <c r="C1422" t="s">
        <v>85</v>
      </c>
      <c r="D1422" t="s">
        <v>101</v>
      </c>
      <c r="E1422" t="s">
        <v>102</v>
      </c>
      <c r="F1422" t="s">
        <v>11</v>
      </c>
      <c r="H1422">
        <v>-12</v>
      </c>
      <c r="I1422">
        <f t="shared" si="44"/>
        <v>10</v>
      </c>
      <c r="J1422">
        <f t="shared" si="45"/>
        <v>2</v>
      </c>
    </row>
    <row r="1423" spans="1:10" x14ac:dyDescent="0.5">
      <c r="A1423" s="1">
        <v>43248.454861111109</v>
      </c>
      <c r="B1423" s="1">
        <v>43248.45</v>
      </c>
      <c r="C1423" t="s">
        <v>103</v>
      </c>
      <c r="D1423" t="s">
        <v>28</v>
      </c>
      <c r="E1423" t="s">
        <v>104</v>
      </c>
      <c r="F1423" t="s">
        <v>11</v>
      </c>
      <c r="H1423">
        <v>-7</v>
      </c>
      <c r="I1423">
        <f t="shared" si="44"/>
        <v>10</v>
      </c>
      <c r="J1423">
        <f t="shared" si="45"/>
        <v>2</v>
      </c>
    </row>
    <row r="1424" spans="1:10" x14ac:dyDescent="0.5">
      <c r="A1424" s="1">
        <v>43248.458333333336</v>
      </c>
      <c r="B1424" s="1">
        <v>43248.452777777777</v>
      </c>
      <c r="C1424" t="s">
        <v>65</v>
      </c>
      <c r="D1424" t="s">
        <v>66</v>
      </c>
      <c r="E1424" t="s">
        <v>105</v>
      </c>
      <c r="F1424" t="s">
        <v>11</v>
      </c>
      <c r="H1424">
        <v>-8</v>
      </c>
      <c r="I1424">
        <f t="shared" si="44"/>
        <v>11</v>
      </c>
      <c r="J1424">
        <f t="shared" si="45"/>
        <v>2</v>
      </c>
    </row>
    <row r="1425" spans="1:10" x14ac:dyDescent="0.5">
      <c r="A1425" s="1">
        <v>43248.465277777781</v>
      </c>
      <c r="B1425" s="1">
        <v>43248.458333333336</v>
      </c>
      <c r="C1425" t="s">
        <v>106</v>
      </c>
      <c r="D1425" t="s">
        <v>28</v>
      </c>
      <c r="E1425" t="s">
        <v>107</v>
      </c>
      <c r="F1425" t="s">
        <v>11</v>
      </c>
      <c r="H1425">
        <v>-10</v>
      </c>
      <c r="I1425">
        <f t="shared" si="44"/>
        <v>11</v>
      </c>
      <c r="J1425">
        <f t="shared" si="45"/>
        <v>2</v>
      </c>
    </row>
    <row r="1426" spans="1:10" x14ac:dyDescent="0.5">
      <c r="A1426" s="1">
        <v>43248.465277777781</v>
      </c>
      <c r="B1426" s="1">
        <v>43248.46875</v>
      </c>
      <c r="C1426" t="s">
        <v>40</v>
      </c>
      <c r="D1426" t="s">
        <v>41</v>
      </c>
      <c r="E1426" t="s">
        <v>109</v>
      </c>
      <c r="F1426" t="s">
        <v>11</v>
      </c>
      <c r="H1426">
        <v>5</v>
      </c>
      <c r="I1426">
        <f t="shared" si="44"/>
        <v>11</v>
      </c>
      <c r="J1426">
        <f t="shared" si="45"/>
        <v>2</v>
      </c>
    </row>
    <row r="1427" spans="1:10" x14ac:dyDescent="0.5">
      <c r="A1427" s="1">
        <v>43248.465277777781</v>
      </c>
      <c r="B1427" s="1">
        <v>43248.473611111112</v>
      </c>
      <c r="C1427" t="s">
        <v>37</v>
      </c>
      <c r="D1427" t="s">
        <v>38</v>
      </c>
      <c r="E1427" t="s">
        <v>108</v>
      </c>
      <c r="F1427" t="s">
        <v>11</v>
      </c>
      <c r="H1427">
        <v>12</v>
      </c>
      <c r="I1427">
        <f t="shared" si="44"/>
        <v>11</v>
      </c>
      <c r="J1427">
        <f t="shared" si="45"/>
        <v>2</v>
      </c>
    </row>
    <row r="1428" spans="1:10" x14ac:dyDescent="0.5">
      <c r="A1428" s="1">
        <v>43248.475694444445</v>
      </c>
      <c r="B1428" s="1">
        <v>43248.473611111112</v>
      </c>
      <c r="C1428" t="s">
        <v>111</v>
      </c>
      <c r="D1428" t="s">
        <v>44</v>
      </c>
      <c r="E1428" t="s">
        <v>112</v>
      </c>
      <c r="F1428" t="s">
        <v>11</v>
      </c>
      <c r="H1428">
        <v>-3</v>
      </c>
      <c r="I1428">
        <f t="shared" si="44"/>
        <v>11</v>
      </c>
      <c r="J1428">
        <f t="shared" si="45"/>
        <v>2</v>
      </c>
    </row>
    <row r="1429" spans="1:10" x14ac:dyDescent="0.5">
      <c r="A1429" s="1">
        <v>43248.475694444445</v>
      </c>
      <c r="B1429" s="1">
        <v>43248.484722222223</v>
      </c>
      <c r="C1429" t="s">
        <v>78</v>
      </c>
      <c r="D1429" t="s">
        <v>66</v>
      </c>
      <c r="E1429" t="s">
        <v>79</v>
      </c>
      <c r="F1429" t="s">
        <v>11</v>
      </c>
      <c r="H1429">
        <v>13</v>
      </c>
      <c r="I1429">
        <f t="shared" si="44"/>
        <v>11</v>
      </c>
      <c r="J1429">
        <f t="shared" si="45"/>
        <v>2</v>
      </c>
    </row>
    <row r="1430" spans="1:10" x14ac:dyDescent="0.5">
      <c r="A1430" s="1">
        <v>43248.479166666664</v>
      </c>
      <c r="B1430" s="1">
        <v>43248.475694444445</v>
      </c>
      <c r="C1430" t="s">
        <v>111</v>
      </c>
      <c r="D1430" t="s">
        <v>113</v>
      </c>
      <c r="E1430" t="s">
        <v>114</v>
      </c>
      <c r="F1430" t="s">
        <v>11</v>
      </c>
      <c r="H1430">
        <v>-5</v>
      </c>
      <c r="I1430">
        <f t="shared" si="44"/>
        <v>11</v>
      </c>
      <c r="J1430">
        <f t="shared" si="45"/>
        <v>2</v>
      </c>
    </row>
    <row r="1431" spans="1:10" x14ac:dyDescent="0.5">
      <c r="A1431" s="1">
        <v>43248.479166666664</v>
      </c>
      <c r="B1431" s="1">
        <v>43248.490277777775</v>
      </c>
      <c r="C1431" t="s">
        <v>65</v>
      </c>
      <c r="D1431" t="s">
        <v>44</v>
      </c>
      <c r="E1431" t="s">
        <v>115</v>
      </c>
      <c r="F1431" t="s">
        <v>11</v>
      </c>
      <c r="H1431">
        <v>16</v>
      </c>
      <c r="I1431">
        <f t="shared" si="44"/>
        <v>11</v>
      </c>
      <c r="J1431">
        <f t="shared" si="45"/>
        <v>2</v>
      </c>
    </row>
    <row r="1432" spans="1:10" x14ac:dyDescent="0.5">
      <c r="A1432" s="1">
        <v>43248.482638888891</v>
      </c>
      <c r="B1432" s="1">
        <v>43248.489583333336</v>
      </c>
      <c r="C1432" t="s">
        <v>119</v>
      </c>
      <c r="D1432" t="s">
        <v>28</v>
      </c>
      <c r="E1432" t="s">
        <v>120</v>
      </c>
      <c r="F1432" t="s">
        <v>11</v>
      </c>
      <c r="H1432">
        <v>10</v>
      </c>
      <c r="I1432">
        <f t="shared" si="44"/>
        <v>11</v>
      </c>
      <c r="J1432">
        <f t="shared" si="45"/>
        <v>2</v>
      </c>
    </row>
    <row r="1433" spans="1:10" x14ac:dyDescent="0.5">
      <c r="A1433" s="1">
        <v>43248.482638888891</v>
      </c>
      <c r="B1433" s="1">
        <v>43248.493055555555</v>
      </c>
      <c r="C1433" t="s">
        <v>59</v>
      </c>
      <c r="D1433" t="s">
        <v>28</v>
      </c>
      <c r="E1433" t="s">
        <v>116</v>
      </c>
      <c r="F1433" t="s">
        <v>11</v>
      </c>
      <c r="H1433">
        <v>15</v>
      </c>
      <c r="I1433">
        <f t="shared" si="44"/>
        <v>11</v>
      </c>
      <c r="J1433">
        <f t="shared" si="45"/>
        <v>2</v>
      </c>
    </row>
    <row r="1434" spans="1:10" x14ac:dyDescent="0.5">
      <c r="A1434" s="1">
        <v>43248.482638888891</v>
      </c>
      <c r="B1434" s="1">
        <v>43248.50277777778</v>
      </c>
      <c r="C1434" t="s">
        <v>117</v>
      </c>
      <c r="D1434" t="s">
        <v>28</v>
      </c>
      <c r="E1434" t="s">
        <v>118</v>
      </c>
      <c r="F1434" t="s">
        <v>11</v>
      </c>
      <c r="H1434">
        <v>29</v>
      </c>
      <c r="I1434">
        <f t="shared" si="44"/>
        <v>11</v>
      </c>
      <c r="J1434">
        <f t="shared" si="45"/>
        <v>2</v>
      </c>
    </row>
    <row r="1435" spans="1:10" x14ac:dyDescent="0.5">
      <c r="A1435" s="1">
        <v>43248.486111111109</v>
      </c>
      <c r="B1435" s="1">
        <v>43248.484722222223</v>
      </c>
      <c r="C1435" t="s">
        <v>121</v>
      </c>
      <c r="D1435" t="s">
        <v>122</v>
      </c>
      <c r="E1435" t="s">
        <v>123</v>
      </c>
      <c r="F1435" t="s">
        <v>11</v>
      </c>
      <c r="H1435">
        <v>-2</v>
      </c>
      <c r="I1435">
        <f t="shared" si="44"/>
        <v>11</v>
      </c>
      <c r="J1435">
        <f t="shared" si="45"/>
        <v>2</v>
      </c>
    </row>
    <row r="1436" spans="1:10" x14ac:dyDescent="0.5">
      <c r="A1436" s="1">
        <v>43248.486111111109</v>
      </c>
      <c r="B1436" s="1">
        <v>43248.488194444442</v>
      </c>
      <c r="C1436" t="s">
        <v>73</v>
      </c>
      <c r="D1436" t="s">
        <v>28</v>
      </c>
      <c r="E1436" t="s">
        <v>126</v>
      </c>
      <c r="F1436" t="s">
        <v>11</v>
      </c>
      <c r="H1436">
        <v>3</v>
      </c>
      <c r="I1436">
        <f t="shared" si="44"/>
        <v>11</v>
      </c>
      <c r="J1436">
        <f t="shared" si="45"/>
        <v>2</v>
      </c>
    </row>
    <row r="1437" spans="1:10" x14ac:dyDescent="0.5">
      <c r="A1437" s="1">
        <v>43248.486111111109</v>
      </c>
      <c r="B1437" s="1">
        <v>43248.500694444447</v>
      </c>
      <c r="C1437" t="s">
        <v>124</v>
      </c>
      <c r="D1437" t="s">
        <v>44</v>
      </c>
      <c r="E1437" t="s">
        <v>125</v>
      </c>
      <c r="F1437" t="s">
        <v>11</v>
      </c>
      <c r="H1437">
        <v>21</v>
      </c>
      <c r="I1437">
        <f t="shared" si="44"/>
        <v>11</v>
      </c>
      <c r="J1437">
        <f t="shared" si="45"/>
        <v>2</v>
      </c>
    </row>
    <row r="1438" spans="1:10" x14ac:dyDescent="0.5">
      <c r="A1438" s="1">
        <v>43248.493055555555</v>
      </c>
      <c r="B1438" s="1">
        <v>43248.479166666664</v>
      </c>
      <c r="C1438" t="s">
        <v>129</v>
      </c>
      <c r="D1438" t="s">
        <v>28</v>
      </c>
      <c r="E1438" t="s">
        <v>130</v>
      </c>
      <c r="F1438" t="s">
        <v>11</v>
      </c>
      <c r="H1438">
        <v>-20</v>
      </c>
      <c r="I1438">
        <f t="shared" si="44"/>
        <v>11</v>
      </c>
      <c r="J1438">
        <f t="shared" si="45"/>
        <v>2</v>
      </c>
    </row>
    <row r="1439" spans="1:10" x14ac:dyDescent="0.5">
      <c r="A1439" s="1">
        <v>43248.493055555555</v>
      </c>
      <c r="B1439" s="1">
        <v>43248.496527777781</v>
      </c>
      <c r="C1439" t="s">
        <v>131</v>
      </c>
      <c r="D1439" t="s">
        <v>133</v>
      </c>
      <c r="E1439" t="s">
        <v>134</v>
      </c>
      <c r="F1439" t="s">
        <v>11</v>
      </c>
      <c r="H1439">
        <v>5</v>
      </c>
      <c r="I1439">
        <f t="shared" si="44"/>
        <v>11</v>
      </c>
      <c r="J1439">
        <f t="shared" si="45"/>
        <v>2</v>
      </c>
    </row>
    <row r="1440" spans="1:10" x14ac:dyDescent="0.5">
      <c r="A1440" s="1">
        <v>43248.493055555555</v>
      </c>
      <c r="B1440" s="1">
        <v>43248.496527777781</v>
      </c>
      <c r="C1440" t="s">
        <v>127</v>
      </c>
      <c r="D1440" t="s">
        <v>88</v>
      </c>
      <c r="E1440" t="s">
        <v>128</v>
      </c>
      <c r="F1440" t="s">
        <v>11</v>
      </c>
      <c r="H1440">
        <v>5</v>
      </c>
      <c r="I1440">
        <f t="shared" si="44"/>
        <v>11</v>
      </c>
      <c r="J1440">
        <f t="shared" si="45"/>
        <v>2</v>
      </c>
    </row>
    <row r="1441" spans="1:10" x14ac:dyDescent="0.5">
      <c r="A1441" s="1">
        <v>43248.493055555555</v>
      </c>
      <c r="B1441" s="1">
        <v>43248.506944444445</v>
      </c>
      <c r="C1441" t="s">
        <v>131</v>
      </c>
      <c r="D1441" t="s">
        <v>28</v>
      </c>
      <c r="E1441" t="s">
        <v>132</v>
      </c>
      <c r="F1441" t="s">
        <v>11</v>
      </c>
      <c r="H1441">
        <v>20</v>
      </c>
      <c r="I1441">
        <f t="shared" si="44"/>
        <v>11</v>
      </c>
      <c r="J1441">
        <f t="shared" si="45"/>
        <v>2</v>
      </c>
    </row>
    <row r="1442" spans="1:10" x14ac:dyDescent="0.5">
      <c r="A1442" s="1">
        <v>43248.503472222219</v>
      </c>
      <c r="B1442" s="1">
        <v>43248.509722222225</v>
      </c>
      <c r="C1442" t="s">
        <v>138</v>
      </c>
      <c r="D1442" t="s">
        <v>44</v>
      </c>
      <c r="E1442" t="s">
        <v>139</v>
      </c>
      <c r="F1442" t="s">
        <v>11</v>
      </c>
      <c r="H1442">
        <v>9</v>
      </c>
      <c r="I1442">
        <f t="shared" si="44"/>
        <v>12</v>
      </c>
      <c r="J1442">
        <f t="shared" si="45"/>
        <v>2</v>
      </c>
    </row>
    <row r="1443" spans="1:10" x14ac:dyDescent="0.5">
      <c r="A1443" s="1">
        <v>43248.506944444445</v>
      </c>
      <c r="B1443" s="1">
        <v>43248.51666666667</v>
      </c>
      <c r="C1443" t="s">
        <v>65</v>
      </c>
      <c r="D1443" t="s">
        <v>66</v>
      </c>
      <c r="E1443" t="s">
        <v>143</v>
      </c>
      <c r="F1443" t="s">
        <v>11</v>
      </c>
      <c r="H1443">
        <v>14</v>
      </c>
      <c r="I1443">
        <f t="shared" si="44"/>
        <v>12</v>
      </c>
      <c r="J1443">
        <f t="shared" si="45"/>
        <v>2</v>
      </c>
    </row>
    <row r="1444" spans="1:10" x14ac:dyDescent="0.5">
      <c r="A1444" s="1">
        <v>43248.506944444445</v>
      </c>
      <c r="B1444" s="1">
        <v>43248.529166666667</v>
      </c>
      <c r="C1444" t="s">
        <v>140</v>
      </c>
      <c r="D1444" t="s">
        <v>141</v>
      </c>
      <c r="E1444" t="s">
        <v>142</v>
      </c>
      <c r="F1444" t="s">
        <v>11</v>
      </c>
      <c r="H1444">
        <v>32</v>
      </c>
      <c r="I1444">
        <f t="shared" si="44"/>
        <v>12</v>
      </c>
      <c r="J1444">
        <f t="shared" si="45"/>
        <v>2</v>
      </c>
    </row>
    <row r="1445" spans="1:10" x14ac:dyDescent="0.5">
      <c r="A1445" s="1">
        <v>43248.510416666664</v>
      </c>
      <c r="B1445" s="1">
        <v>43248.513194444444</v>
      </c>
      <c r="C1445" t="s">
        <v>144</v>
      </c>
      <c r="D1445" t="s">
        <v>28</v>
      </c>
      <c r="E1445" t="s">
        <v>145</v>
      </c>
      <c r="F1445" t="s">
        <v>11</v>
      </c>
      <c r="H1445">
        <v>4</v>
      </c>
      <c r="I1445">
        <f t="shared" si="44"/>
        <v>12</v>
      </c>
      <c r="J1445">
        <f t="shared" si="45"/>
        <v>2</v>
      </c>
    </row>
    <row r="1446" spans="1:10" x14ac:dyDescent="0.5">
      <c r="A1446" s="1">
        <v>43248.510416666664</v>
      </c>
      <c r="B1446" s="1">
        <v>43248.519444444442</v>
      </c>
      <c r="C1446" t="s">
        <v>40</v>
      </c>
      <c r="D1446" t="s">
        <v>41</v>
      </c>
      <c r="E1446" t="s">
        <v>146</v>
      </c>
      <c r="F1446" t="s">
        <v>11</v>
      </c>
      <c r="H1446">
        <v>13</v>
      </c>
      <c r="I1446">
        <f t="shared" si="44"/>
        <v>12</v>
      </c>
      <c r="J1446">
        <f t="shared" si="45"/>
        <v>2</v>
      </c>
    </row>
    <row r="1447" spans="1:10" x14ac:dyDescent="0.5">
      <c r="A1447" s="1">
        <v>43248.513888888891</v>
      </c>
      <c r="B1447" s="1">
        <v>43248.515277777777</v>
      </c>
      <c r="C1447" t="s">
        <v>78</v>
      </c>
      <c r="D1447" t="s">
        <v>44</v>
      </c>
      <c r="E1447" t="s">
        <v>110</v>
      </c>
      <c r="F1447" t="s">
        <v>11</v>
      </c>
      <c r="H1447">
        <v>2</v>
      </c>
      <c r="I1447">
        <f t="shared" si="44"/>
        <v>12</v>
      </c>
      <c r="J1447">
        <f t="shared" si="45"/>
        <v>2</v>
      </c>
    </row>
    <row r="1448" spans="1:10" x14ac:dyDescent="0.5">
      <c r="A1448" s="1">
        <v>43248.517361111109</v>
      </c>
      <c r="B1448" s="1">
        <v>43248.526388888888</v>
      </c>
      <c r="C1448" t="s">
        <v>147</v>
      </c>
      <c r="D1448" t="s">
        <v>88</v>
      </c>
      <c r="E1448" t="s">
        <v>148</v>
      </c>
      <c r="F1448" t="s">
        <v>11</v>
      </c>
      <c r="H1448">
        <v>13</v>
      </c>
      <c r="I1448">
        <f t="shared" si="44"/>
        <v>12</v>
      </c>
      <c r="J1448">
        <f t="shared" si="45"/>
        <v>2</v>
      </c>
    </row>
    <row r="1449" spans="1:10" x14ac:dyDescent="0.5">
      <c r="A1449" s="1">
        <v>43248.520833333336</v>
      </c>
      <c r="B1449" s="1">
        <v>43248.545138888891</v>
      </c>
      <c r="C1449" t="s">
        <v>57</v>
      </c>
      <c r="D1449" t="s">
        <v>47</v>
      </c>
      <c r="E1449" t="s">
        <v>346</v>
      </c>
      <c r="F1449" t="s">
        <v>11</v>
      </c>
      <c r="H1449">
        <v>35</v>
      </c>
      <c r="I1449">
        <f t="shared" si="44"/>
        <v>12</v>
      </c>
      <c r="J1449">
        <f t="shared" si="45"/>
        <v>2</v>
      </c>
    </row>
    <row r="1450" spans="1:10" x14ac:dyDescent="0.5">
      <c r="A1450" s="1">
        <v>43248.524305555555</v>
      </c>
      <c r="B1450" s="1">
        <v>43248.521527777775</v>
      </c>
      <c r="C1450" t="s">
        <v>149</v>
      </c>
      <c r="D1450" t="s">
        <v>28</v>
      </c>
      <c r="E1450" t="s">
        <v>150</v>
      </c>
      <c r="F1450" t="s">
        <v>11</v>
      </c>
      <c r="H1450">
        <v>-4</v>
      </c>
      <c r="I1450">
        <f t="shared" si="44"/>
        <v>12</v>
      </c>
      <c r="J1450">
        <f t="shared" si="45"/>
        <v>2</v>
      </c>
    </row>
    <row r="1451" spans="1:10" x14ac:dyDescent="0.5">
      <c r="A1451" s="1">
        <v>43248.53125</v>
      </c>
      <c r="B1451" s="1">
        <v>43248.540972222225</v>
      </c>
      <c r="C1451" t="s">
        <v>151</v>
      </c>
      <c r="D1451" t="s">
        <v>152</v>
      </c>
      <c r="E1451" t="s">
        <v>153</v>
      </c>
      <c r="F1451" t="s">
        <v>11</v>
      </c>
      <c r="H1451">
        <v>14</v>
      </c>
      <c r="I1451">
        <f t="shared" si="44"/>
        <v>12</v>
      </c>
      <c r="J1451">
        <f t="shared" si="45"/>
        <v>2</v>
      </c>
    </row>
    <row r="1452" spans="1:10" x14ac:dyDescent="0.5">
      <c r="A1452" s="1">
        <v>43248.538194444445</v>
      </c>
      <c r="B1452" s="1">
        <v>43248.538888888892</v>
      </c>
      <c r="C1452" t="s">
        <v>73</v>
      </c>
      <c r="D1452" t="s">
        <v>133</v>
      </c>
      <c r="E1452" t="s">
        <v>154</v>
      </c>
      <c r="F1452" t="s">
        <v>11</v>
      </c>
      <c r="H1452">
        <v>1</v>
      </c>
      <c r="I1452">
        <f t="shared" si="44"/>
        <v>12</v>
      </c>
      <c r="J1452">
        <f t="shared" si="45"/>
        <v>2</v>
      </c>
    </row>
    <row r="1453" spans="1:10" x14ac:dyDescent="0.5">
      <c r="A1453" s="1">
        <v>43248.538194444445</v>
      </c>
      <c r="B1453" s="1">
        <v>43248.630555555559</v>
      </c>
      <c r="C1453" t="s">
        <v>27</v>
      </c>
      <c r="D1453" t="s">
        <v>28</v>
      </c>
      <c r="E1453" t="s">
        <v>29</v>
      </c>
      <c r="F1453" t="s">
        <v>11</v>
      </c>
      <c r="H1453">
        <v>133</v>
      </c>
      <c r="I1453">
        <f t="shared" si="44"/>
        <v>12</v>
      </c>
      <c r="J1453">
        <f t="shared" si="45"/>
        <v>2</v>
      </c>
    </row>
    <row r="1454" spans="1:10" x14ac:dyDescent="0.5">
      <c r="A1454" s="1">
        <v>43248.548611111109</v>
      </c>
      <c r="B1454" s="1">
        <v>43248.579861111109</v>
      </c>
      <c r="C1454" t="s">
        <v>43</v>
      </c>
      <c r="D1454" t="s">
        <v>44</v>
      </c>
      <c r="E1454" t="s">
        <v>155</v>
      </c>
      <c r="F1454" t="s">
        <v>11</v>
      </c>
      <c r="H1454">
        <v>45</v>
      </c>
      <c r="I1454">
        <f t="shared" si="44"/>
        <v>13</v>
      </c>
      <c r="J1454">
        <f t="shared" si="45"/>
        <v>2</v>
      </c>
    </row>
    <row r="1455" spans="1:10" x14ac:dyDescent="0.5">
      <c r="A1455" s="1">
        <v>43248.552083333336</v>
      </c>
      <c r="B1455" s="1">
        <v>43248.548611111109</v>
      </c>
      <c r="C1455" t="s">
        <v>159</v>
      </c>
      <c r="D1455" t="s">
        <v>28</v>
      </c>
      <c r="E1455" t="s">
        <v>160</v>
      </c>
      <c r="F1455" t="s">
        <v>11</v>
      </c>
      <c r="H1455">
        <v>-5</v>
      </c>
      <c r="I1455">
        <f t="shared" si="44"/>
        <v>13</v>
      </c>
      <c r="J1455">
        <f t="shared" si="45"/>
        <v>2</v>
      </c>
    </row>
    <row r="1456" spans="1:10" x14ac:dyDescent="0.5">
      <c r="A1456" s="1">
        <v>43248.552083333336</v>
      </c>
      <c r="B1456" s="1">
        <v>43248.555555555555</v>
      </c>
      <c r="C1456" t="s">
        <v>156</v>
      </c>
      <c r="D1456" t="s">
        <v>157</v>
      </c>
      <c r="E1456" t="s">
        <v>158</v>
      </c>
      <c r="F1456" t="s">
        <v>11</v>
      </c>
      <c r="H1456">
        <v>5</v>
      </c>
      <c r="I1456">
        <f t="shared" si="44"/>
        <v>13</v>
      </c>
      <c r="J1456">
        <f t="shared" si="45"/>
        <v>2</v>
      </c>
    </row>
    <row r="1457" spans="1:10" x14ac:dyDescent="0.5">
      <c r="A1457" s="1">
        <v>43248.555555555555</v>
      </c>
      <c r="B1457" s="1">
        <v>43248.561805555553</v>
      </c>
      <c r="C1457" t="s">
        <v>46</v>
      </c>
      <c r="D1457" t="s">
        <v>47</v>
      </c>
      <c r="E1457" t="s">
        <v>161</v>
      </c>
      <c r="F1457" t="s">
        <v>11</v>
      </c>
      <c r="H1457">
        <v>9</v>
      </c>
      <c r="I1457">
        <f t="shared" si="44"/>
        <v>13</v>
      </c>
      <c r="J1457">
        <f t="shared" si="45"/>
        <v>2</v>
      </c>
    </row>
    <row r="1458" spans="1:10" x14ac:dyDescent="0.5">
      <c r="A1458" s="1">
        <v>43248.565972222219</v>
      </c>
      <c r="B1458" s="1">
        <v>43248.564583333333</v>
      </c>
      <c r="C1458" t="s">
        <v>37</v>
      </c>
      <c r="D1458" t="s">
        <v>38</v>
      </c>
      <c r="E1458" t="s">
        <v>162</v>
      </c>
      <c r="F1458" t="s">
        <v>11</v>
      </c>
      <c r="H1458">
        <v>-2</v>
      </c>
      <c r="I1458">
        <f t="shared" si="44"/>
        <v>13</v>
      </c>
      <c r="J1458">
        <f t="shared" si="45"/>
        <v>2</v>
      </c>
    </row>
    <row r="1459" spans="1:10" x14ac:dyDescent="0.5">
      <c r="A1459" s="1">
        <v>43248.569444444445</v>
      </c>
      <c r="B1459" s="1">
        <v>43248.576388888891</v>
      </c>
      <c r="C1459" t="s">
        <v>163</v>
      </c>
      <c r="D1459" t="s">
        <v>28</v>
      </c>
      <c r="E1459" t="s">
        <v>164</v>
      </c>
      <c r="F1459" t="s">
        <v>11</v>
      </c>
      <c r="H1459">
        <v>10</v>
      </c>
      <c r="I1459">
        <f t="shared" si="44"/>
        <v>13</v>
      </c>
      <c r="J1459">
        <f t="shared" si="45"/>
        <v>2</v>
      </c>
    </row>
    <row r="1460" spans="1:10" x14ac:dyDescent="0.5">
      <c r="A1460" s="1">
        <v>43248.576388888891</v>
      </c>
      <c r="B1460" s="1">
        <v>43248.578472222223</v>
      </c>
      <c r="C1460" t="s">
        <v>40</v>
      </c>
      <c r="D1460" t="s">
        <v>41</v>
      </c>
      <c r="E1460" t="s">
        <v>165</v>
      </c>
      <c r="F1460" t="s">
        <v>11</v>
      </c>
      <c r="H1460">
        <v>3</v>
      </c>
      <c r="I1460">
        <f t="shared" si="44"/>
        <v>13</v>
      </c>
      <c r="J1460">
        <f t="shared" si="45"/>
        <v>2</v>
      </c>
    </row>
    <row r="1461" spans="1:10" x14ac:dyDescent="0.5">
      <c r="A1461" s="1">
        <v>43248.579861111109</v>
      </c>
      <c r="B1461" s="1">
        <v>43248.570138888892</v>
      </c>
      <c r="C1461" t="s">
        <v>93</v>
      </c>
      <c r="D1461" t="s">
        <v>94</v>
      </c>
      <c r="E1461" t="s">
        <v>166</v>
      </c>
      <c r="F1461" t="s">
        <v>11</v>
      </c>
      <c r="H1461">
        <v>-14</v>
      </c>
      <c r="I1461">
        <f t="shared" si="44"/>
        <v>13</v>
      </c>
      <c r="J1461">
        <f t="shared" si="45"/>
        <v>2</v>
      </c>
    </row>
    <row r="1462" spans="1:10" x14ac:dyDescent="0.5">
      <c r="A1462" s="1">
        <v>43248.579861111109</v>
      </c>
      <c r="B1462" s="1">
        <v>43248.592361111114</v>
      </c>
      <c r="C1462" t="s">
        <v>30</v>
      </c>
      <c r="D1462" t="s">
        <v>28</v>
      </c>
      <c r="E1462" t="s">
        <v>167</v>
      </c>
      <c r="F1462" t="s">
        <v>11</v>
      </c>
      <c r="H1462">
        <v>18</v>
      </c>
      <c r="I1462">
        <f t="shared" si="44"/>
        <v>13</v>
      </c>
      <c r="J1462">
        <f t="shared" si="45"/>
        <v>2</v>
      </c>
    </row>
    <row r="1463" spans="1:10" x14ac:dyDescent="0.5">
      <c r="A1463" s="1">
        <v>43248.583333333336</v>
      </c>
      <c r="B1463" s="1">
        <v>43248.588194444441</v>
      </c>
      <c r="C1463" t="s">
        <v>168</v>
      </c>
      <c r="D1463" t="s">
        <v>169</v>
      </c>
      <c r="E1463" t="s">
        <v>170</v>
      </c>
      <c r="F1463" t="s">
        <v>11</v>
      </c>
      <c r="H1463">
        <v>7</v>
      </c>
      <c r="I1463">
        <f t="shared" si="44"/>
        <v>14</v>
      </c>
      <c r="J1463">
        <f t="shared" si="45"/>
        <v>2</v>
      </c>
    </row>
    <row r="1464" spans="1:10" x14ac:dyDescent="0.5">
      <c r="A1464" s="1">
        <v>43248.583333333336</v>
      </c>
      <c r="B1464" s="1">
        <v>43248.600694444445</v>
      </c>
      <c r="C1464" t="s">
        <v>171</v>
      </c>
      <c r="D1464" t="s">
        <v>28</v>
      </c>
      <c r="E1464" t="s">
        <v>172</v>
      </c>
      <c r="F1464" t="s">
        <v>11</v>
      </c>
      <c r="H1464">
        <v>25</v>
      </c>
      <c r="I1464">
        <f t="shared" si="44"/>
        <v>14</v>
      </c>
      <c r="J1464">
        <f t="shared" si="45"/>
        <v>2</v>
      </c>
    </row>
    <row r="1465" spans="1:10" x14ac:dyDescent="0.5">
      <c r="A1465" s="1">
        <v>43248.583333333336</v>
      </c>
      <c r="B1465" s="1">
        <v>43248.602777777778</v>
      </c>
      <c r="C1465" t="s">
        <v>43</v>
      </c>
      <c r="D1465" t="s">
        <v>44</v>
      </c>
      <c r="E1465" t="s">
        <v>173</v>
      </c>
      <c r="F1465" t="s">
        <v>11</v>
      </c>
      <c r="H1465">
        <v>28</v>
      </c>
      <c r="I1465">
        <f t="shared" si="44"/>
        <v>14</v>
      </c>
      <c r="J1465">
        <f t="shared" si="45"/>
        <v>2</v>
      </c>
    </row>
    <row r="1466" spans="1:10" x14ac:dyDescent="0.5">
      <c r="A1466" s="1">
        <v>43248.590277777781</v>
      </c>
      <c r="B1466" s="1">
        <v>43248.572916666664</v>
      </c>
      <c r="C1466" t="s">
        <v>174</v>
      </c>
      <c r="D1466" t="s">
        <v>175</v>
      </c>
      <c r="E1466" t="s">
        <v>176</v>
      </c>
      <c r="F1466" t="s">
        <v>11</v>
      </c>
      <c r="H1466">
        <v>-25</v>
      </c>
      <c r="I1466">
        <f t="shared" si="44"/>
        <v>14</v>
      </c>
      <c r="J1466">
        <f t="shared" si="45"/>
        <v>2</v>
      </c>
    </row>
    <row r="1467" spans="1:10" x14ac:dyDescent="0.5">
      <c r="A1467" s="1">
        <v>43248.59375</v>
      </c>
      <c r="B1467" s="1">
        <v>43248.59652777778</v>
      </c>
      <c r="C1467" t="s">
        <v>46</v>
      </c>
      <c r="D1467" t="s">
        <v>47</v>
      </c>
      <c r="E1467" t="s">
        <v>177</v>
      </c>
      <c r="F1467" t="s">
        <v>11</v>
      </c>
      <c r="H1467">
        <v>4</v>
      </c>
      <c r="I1467">
        <f t="shared" si="44"/>
        <v>14</v>
      </c>
      <c r="J1467">
        <f t="shared" si="45"/>
        <v>2</v>
      </c>
    </row>
    <row r="1468" spans="1:10" x14ac:dyDescent="0.5">
      <c r="A1468" s="1">
        <v>43248.597222222219</v>
      </c>
      <c r="B1468" s="1">
        <v>43248.606249999997</v>
      </c>
      <c r="C1468" t="s">
        <v>178</v>
      </c>
      <c r="D1468" t="s">
        <v>28</v>
      </c>
      <c r="E1468" t="s">
        <v>179</v>
      </c>
      <c r="F1468" t="s">
        <v>11</v>
      </c>
      <c r="H1468">
        <v>13</v>
      </c>
      <c r="I1468">
        <f t="shared" si="44"/>
        <v>14</v>
      </c>
      <c r="J1468">
        <f t="shared" si="45"/>
        <v>2</v>
      </c>
    </row>
    <row r="1469" spans="1:10" x14ac:dyDescent="0.5">
      <c r="A1469" s="1">
        <v>43248.597222222219</v>
      </c>
      <c r="B1469" s="1">
        <v>43248.613888888889</v>
      </c>
      <c r="C1469" t="s">
        <v>32</v>
      </c>
      <c r="D1469" t="s">
        <v>28</v>
      </c>
      <c r="E1469" t="s">
        <v>180</v>
      </c>
      <c r="F1469" t="s">
        <v>11</v>
      </c>
      <c r="H1469">
        <v>24</v>
      </c>
      <c r="I1469">
        <f t="shared" si="44"/>
        <v>14</v>
      </c>
      <c r="J1469">
        <f t="shared" si="45"/>
        <v>2</v>
      </c>
    </row>
    <row r="1470" spans="1:10" x14ac:dyDescent="0.5">
      <c r="A1470" s="1">
        <v>43248.600694444445</v>
      </c>
      <c r="B1470" s="1">
        <v>43248.595833333333</v>
      </c>
      <c r="C1470" t="s">
        <v>111</v>
      </c>
      <c r="D1470" t="s">
        <v>113</v>
      </c>
      <c r="E1470" t="s">
        <v>181</v>
      </c>
      <c r="F1470" t="s">
        <v>11</v>
      </c>
      <c r="H1470">
        <v>-7</v>
      </c>
      <c r="I1470">
        <f t="shared" si="44"/>
        <v>14</v>
      </c>
      <c r="J1470">
        <f t="shared" si="45"/>
        <v>2</v>
      </c>
    </row>
    <row r="1471" spans="1:10" x14ac:dyDescent="0.5">
      <c r="A1471" s="1">
        <v>43248.604166666664</v>
      </c>
      <c r="B1471" s="1">
        <v>43248.606944444444</v>
      </c>
      <c r="C1471" t="s">
        <v>65</v>
      </c>
      <c r="D1471" t="s">
        <v>66</v>
      </c>
      <c r="E1471" t="s">
        <v>182</v>
      </c>
      <c r="F1471" t="s">
        <v>11</v>
      </c>
      <c r="H1471">
        <v>4</v>
      </c>
      <c r="I1471">
        <f t="shared" si="44"/>
        <v>14</v>
      </c>
      <c r="J1471">
        <f t="shared" si="45"/>
        <v>2</v>
      </c>
    </row>
    <row r="1472" spans="1:10" x14ac:dyDescent="0.5">
      <c r="A1472" s="1">
        <v>43248.604166666664</v>
      </c>
      <c r="B1472" s="1">
        <v>43248.620833333334</v>
      </c>
      <c r="C1472" t="s">
        <v>61</v>
      </c>
      <c r="D1472" t="s">
        <v>28</v>
      </c>
      <c r="E1472" t="s">
        <v>183</v>
      </c>
      <c r="F1472" t="s">
        <v>11</v>
      </c>
      <c r="H1472">
        <v>24</v>
      </c>
      <c r="I1472">
        <f t="shared" si="44"/>
        <v>14</v>
      </c>
      <c r="J1472">
        <f t="shared" si="45"/>
        <v>2</v>
      </c>
    </row>
    <row r="1473" spans="1:10" x14ac:dyDescent="0.5">
      <c r="A1473" s="1">
        <v>43248.611111111109</v>
      </c>
      <c r="B1473" s="1">
        <v>43248.606249999997</v>
      </c>
      <c r="C1473" t="s">
        <v>184</v>
      </c>
      <c r="D1473" t="s">
        <v>185</v>
      </c>
      <c r="E1473" t="s">
        <v>186</v>
      </c>
      <c r="F1473" t="s">
        <v>11</v>
      </c>
      <c r="H1473">
        <v>-7</v>
      </c>
      <c r="I1473">
        <f t="shared" si="44"/>
        <v>14</v>
      </c>
      <c r="J1473">
        <f t="shared" si="45"/>
        <v>2</v>
      </c>
    </row>
    <row r="1474" spans="1:10" x14ac:dyDescent="0.5">
      <c r="A1474" s="1">
        <v>43248.614583333336</v>
      </c>
      <c r="B1474" s="1">
        <v>43248.598611111112</v>
      </c>
      <c r="C1474" t="s">
        <v>189</v>
      </c>
      <c r="D1474" t="s">
        <v>190</v>
      </c>
      <c r="E1474" t="s">
        <v>191</v>
      </c>
      <c r="F1474" t="s">
        <v>11</v>
      </c>
      <c r="H1474">
        <v>-23</v>
      </c>
      <c r="I1474">
        <f t="shared" si="44"/>
        <v>14</v>
      </c>
      <c r="J1474">
        <f t="shared" si="45"/>
        <v>2</v>
      </c>
    </row>
    <row r="1475" spans="1:10" x14ac:dyDescent="0.5">
      <c r="A1475" s="1">
        <v>43248.614583333336</v>
      </c>
      <c r="B1475" s="1">
        <v>43248.620833333334</v>
      </c>
      <c r="C1475" t="s">
        <v>187</v>
      </c>
      <c r="D1475" t="s">
        <v>28</v>
      </c>
      <c r="E1475" t="s">
        <v>188</v>
      </c>
      <c r="F1475" t="s">
        <v>11</v>
      </c>
      <c r="H1475">
        <v>9</v>
      </c>
      <c r="I1475">
        <f t="shared" ref="I1475:I1538" si="46">IF(A1475&lt;&gt;"",HOUR(A1475),"")</f>
        <v>14</v>
      </c>
      <c r="J1475">
        <f t="shared" ref="J1475:J1538" si="47">IF(A1475&lt;&gt;"",WEEKDAY(A1475),"")</f>
        <v>2</v>
      </c>
    </row>
    <row r="1476" spans="1:10" x14ac:dyDescent="0.5">
      <c r="A1476" s="1">
        <v>43248.618055555555</v>
      </c>
      <c r="B1476" s="1">
        <v>43248.618750000001</v>
      </c>
      <c r="C1476" t="s">
        <v>192</v>
      </c>
      <c r="D1476" t="s">
        <v>28</v>
      </c>
      <c r="E1476" t="s">
        <v>193</v>
      </c>
      <c r="F1476" t="s">
        <v>11</v>
      </c>
      <c r="H1476">
        <v>1</v>
      </c>
      <c r="I1476">
        <f t="shared" si="46"/>
        <v>14</v>
      </c>
      <c r="J1476">
        <f t="shared" si="47"/>
        <v>2</v>
      </c>
    </row>
    <row r="1477" spans="1:10" x14ac:dyDescent="0.5">
      <c r="A1477" s="1">
        <v>43248.621527777781</v>
      </c>
      <c r="B1477" s="1">
        <v>43248.617361111108</v>
      </c>
      <c r="C1477" t="s">
        <v>194</v>
      </c>
      <c r="D1477" t="s">
        <v>28</v>
      </c>
      <c r="E1477" t="s">
        <v>195</v>
      </c>
      <c r="F1477" t="s">
        <v>11</v>
      </c>
      <c r="H1477">
        <v>-6</v>
      </c>
      <c r="I1477">
        <f t="shared" si="46"/>
        <v>14</v>
      </c>
      <c r="J1477">
        <f t="shared" si="47"/>
        <v>2</v>
      </c>
    </row>
    <row r="1478" spans="1:10" x14ac:dyDescent="0.5">
      <c r="A1478" s="1">
        <v>43248.628472222219</v>
      </c>
      <c r="B1478" s="1">
        <v>43248.62777777778</v>
      </c>
      <c r="C1478" t="s">
        <v>196</v>
      </c>
      <c r="D1478" t="s">
        <v>44</v>
      </c>
      <c r="E1478" t="s">
        <v>197</v>
      </c>
      <c r="F1478" t="s">
        <v>11</v>
      </c>
      <c r="H1478">
        <v>-1</v>
      </c>
      <c r="I1478">
        <f t="shared" si="46"/>
        <v>15</v>
      </c>
      <c r="J1478">
        <f t="shared" si="47"/>
        <v>2</v>
      </c>
    </row>
    <row r="1479" spans="1:10" x14ac:dyDescent="0.5">
      <c r="A1479" s="1">
        <v>43248.642361111109</v>
      </c>
      <c r="B1479" s="1">
        <v>43248.65347222222</v>
      </c>
      <c r="C1479" t="s">
        <v>85</v>
      </c>
      <c r="D1479" t="s">
        <v>54</v>
      </c>
      <c r="E1479" t="s">
        <v>198</v>
      </c>
      <c r="F1479" t="s">
        <v>11</v>
      </c>
      <c r="H1479">
        <v>16</v>
      </c>
      <c r="I1479">
        <f t="shared" si="46"/>
        <v>15</v>
      </c>
      <c r="J1479">
        <f t="shared" si="47"/>
        <v>2</v>
      </c>
    </row>
    <row r="1480" spans="1:10" x14ac:dyDescent="0.5">
      <c r="A1480" s="1">
        <v>43248.645833333336</v>
      </c>
      <c r="B1480" s="1">
        <v>43248.640277777777</v>
      </c>
      <c r="C1480" t="s">
        <v>200</v>
      </c>
      <c r="D1480" t="s">
        <v>169</v>
      </c>
      <c r="E1480" t="s">
        <v>201</v>
      </c>
      <c r="F1480" t="s">
        <v>11</v>
      </c>
      <c r="H1480">
        <v>-8</v>
      </c>
      <c r="I1480">
        <f t="shared" si="46"/>
        <v>15</v>
      </c>
      <c r="J1480">
        <f t="shared" si="47"/>
        <v>2</v>
      </c>
    </row>
    <row r="1481" spans="1:10" x14ac:dyDescent="0.5">
      <c r="A1481" s="1">
        <v>43248.645833333336</v>
      </c>
      <c r="B1481" s="1">
        <v>43248.642361111109</v>
      </c>
      <c r="C1481" t="s">
        <v>73</v>
      </c>
      <c r="D1481" t="s">
        <v>28</v>
      </c>
      <c r="E1481" t="s">
        <v>199</v>
      </c>
      <c r="F1481" t="s">
        <v>11</v>
      </c>
      <c r="H1481">
        <v>-5</v>
      </c>
      <c r="I1481">
        <f t="shared" si="46"/>
        <v>15</v>
      </c>
      <c r="J1481">
        <f t="shared" si="47"/>
        <v>2</v>
      </c>
    </row>
    <row r="1482" spans="1:10" x14ac:dyDescent="0.5">
      <c r="A1482" s="1">
        <v>43248.663194444445</v>
      </c>
      <c r="B1482" s="1">
        <v>43248.65902777778</v>
      </c>
      <c r="C1482" t="s">
        <v>202</v>
      </c>
      <c r="D1482" t="s">
        <v>203</v>
      </c>
      <c r="E1482" t="s">
        <v>204</v>
      </c>
      <c r="F1482" t="s">
        <v>11</v>
      </c>
      <c r="H1482">
        <v>-6</v>
      </c>
      <c r="I1482">
        <f t="shared" si="46"/>
        <v>15</v>
      </c>
      <c r="J1482">
        <f t="shared" si="47"/>
        <v>2</v>
      </c>
    </row>
    <row r="1483" spans="1:10" x14ac:dyDescent="0.5">
      <c r="A1483" s="1">
        <v>43248.663194444445</v>
      </c>
      <c r="B1483" s="1">
        <v>43248.661111111112</v>
      </c>
      <c r="C1483" t="s">
        <v>138</v>
      </c>
      <c r="D1483" t="s">
        <v>205</v>
      </c>
      <c r="E1483" t="s">
        <v>206</v>
      </c>
      <c r="F1483" t="s">
        <v>11</v>
      </c>
      <c r="H1483">
        <v>-3</v>
      </c>
      <c r="I1483">
        <f t="shared" si="46"/>
        <v>15</v>
      </c>
      <c r="J1483">
        <f t="shared" si="47"/>
        <v>2</v>
      </c>
    </row>
    <row r="1484" spans="1:10" x14ac:dyDescent="0.5">
      <c r="A1484" s="1">
        <v>43248.670138888891</v>
      </c>
      <c r="B1484" s="1">
        <v>43248.674305555556</v>
      </c>
      <c r="C1484" t="s">
        <v>57</v>
      </c>
      <c r="D1484" t="s">
        <v>47</v>
      </c>
      <c r="E1484" t="s">
        <v>207</v>
      </c>
      <c r="F1484" t="s">
        <v>11</v>
      </c>
      <c r="H1484">
        <v>6</v>
      </c>
      <c r="I1484">
        <f t="shared" si="46"/>
        <v>16</v>
      </c>
      <c r="J1484">
        <f t="shared" si="47"/>
        <v>2</v>
      </c>
    </row>
    <row r="1485" spans="1:10" x14ac:dyDescent="0.5">
      <c r="A1485" s="1">
        <v>43248.673611111109</v>
      </c>
      <c r="B1485" s="1">
        <v>43248.668749999997</v>
      </c>
      <c r="C1485" t="s">
        <v>208</v>
      </c>
      <c r="D1485" t="s">
        <v>28</v>
      </c>
      <c r="E1485" t="s">
        <v>209</v>
      </c>
      <c r="F1485" t="s">
        <v>11</v>
      </c>
      <c r="H1485">
        <v>-7</v>
      </c>
      <c r="I1485">
        <f t="shared" si="46"/>
        <v>16</v>
      </c>
      <c r="J1485">
        <f t="shared" si="47"/>
        <v>2</v>
      </c>
    </row>
    <row r="1486" spans="1:10" x14ac:dyDescent="0.5">
      <c r="A1486" s="1">
        <v>43248.677083333336</v>
      </c>
      <c r="B1486" s="1">
        <v>43248.676388888889</v>
      </c>
      <c r="C1486" t="s">
        <v>40</v>
      </c>
      <c r="D1486" t="s">
        <v>41</v>
      </c>
      <c r="E1486" t="s">
        <v>210</v>
      </c>
      <c r="F1486" t="s">
        <v>11</v>
      </c>
      <c r="H1486">
        <v>-1</v>
      </c>
      <c r="I1486">
        <f t="shared" si="46"/>
        <v>16</v>
      </c>
      <c r="J1486">
        <f t="shared" si="47"/>
        <v>2</v>
      </c>
    </row>
    <row r="1487" spans="1:10" x14ac:dyDescent="0.5">
      <c r="A1487" s="1">
        <v>43248.677083333336</v>
      </c>
      <c r="B1487" s="1">
        <v>43248.681944444441</v>
      </c>
      <c r="C1487" t="s">
        <v>61</v>
      </c>
      <c r="D1487" t="s">
        <v>28</v>
      </c>
      <c r="E1487" t="s">
        <v>211</v>
      </c>
      <c r="F1487" t="s">
        <v>11</v>
      </c>
      <c r="H1487">
        <v>7</v>
      </c>
      <c r="I1487">
        <f t="shared" si="46"/>
        <v>16</v>
      </c>
      <c r="J1487">
        <f t="shared" si="47"/>
        <v>2</v>
      </c>
    </row>
    <row r="1488" spans="1:10" x14ac:dyDescent="0.5">
      <c r="A1488" s="1">
        <v>43248.680555555555</v>
      </c>
      <c r="B1488" s="1">
        <v>43248.675000000003</v>
      </c>
      <c r="C1488" t="s">
        <v>213</v>
      </c>
      <c r="D1488" t="s">
        <v>214</v>
      </c>
      <c r="E1488" t="s">
        <v>215</v>
      </c>
      <c r="F1488" t="s">
        <v>11</v>
      </c>
      <c r="H1488">
        <v>-8</v>
      </c>
      <c r="I1488">
        <f t="shared" si="46"/>
        <v>16</v>
      </c>
      <c r="J1488">
        <f t="shared" si="47"/>
        <v>2</v>
      </c>
    </row>
    <row r="1489" spans="1:10" x14ac:dyDescent="0.5">
      <c r="A1489" s="1">
        <v>43248.680555555555</v>
      </c>
      <c r="B1489" s="1">
        <v>43248.678472222222</v>
      </c>
      <c r="C1489" t="s">
        <v>82</v>
      </c>
      <c r="D1489" t="s">
        <v>28</v>
      </c>
      <c r="E1489" t="s">
        <v>212</v>
      </c>
      <c r="F1489" t="s">
        <v>11</v>
      </c>
      <c r="H1489">
        <v>-3</v>
      </c>
      <c r="I1489">
        <f t="shared" si="46"/>
        <v>16</v>
      </c>
      <c r="J1489">
        <f t="shared" si="47"/>
        <v>2</v>
      </c>
    </row>
    <row r="1490" spans="1:10" x14ac:dyDescent="0.5">
      <c r="A1490" s="1">
        <v>43248.684027777781</v>
      </c>
      <c r="B1490" s="1">
        <v>43248.709722222222</v>
      </c>
      <c r="C1490" t="s">
        <v>32</v>
      </c>
      <c r="D1490" t="s">
        <v>28</v>
      </c>
      <c r="E1490" t="s">
        <v>216</v>
      </c>
      <c r="F1490" t="s">
        <v>11</v>
      </c>
      <c r="H1490">
        <v>37</v>
      </c>
      <c r="I1490">
        <f t="shared" si="46"/>
        <v>16</v>
      </c>
      <c r="J1490">
        <f t="shared" si="47"/>
        <v>2</v>
      </c>
    </row>
    <row r="1491" spans="1:10" x14ac:dyDescent="0.5">
      <c r="A1491" s="1">
        <v>43248.6875</v>
      </c>
      <c r="B1491" s="1">
        <v>43248.69027777778</v>
      </c>
      <c r="C1491" t="s">
        <v>37</v>
      </c>
      <c r="D1491" t="s">
        <v>38</v>
      </c>
      <c r="E1491" t="s">
        <v>217</v>
      </c>
      <c r="F1491" t="s">
        <v>11</v>
      </c>
      <c r="H1491">
        <v>4</v>
      </c>
      <c r="I1491">
        <f t="shared" si="46"/>
        <v>16</v>
      </c>
      <c r="J1491">
        <f t="shared" si="47"/>
        <v>2</v>
      </c>
    </row>
    <row r="1492" spans="1:10" x14ac:dyDescent="0.5">
      <c r="A1492" s="1">
        <v>43248.6875</v>
      </c>
      <c r="B1492" s="1">
        <v>43248.728472222225</v>
      </c>
      <c r="C1492" t="s">
        <v>15</v>
      </c>
      <c r="D1492" t="s">
        <v>16</v>
      </c>
      <c r="E1492" t="s">
        <v>218</v>
      </c>
      <c r="F1492" t="s">
        <v>11</v>
      </c>
      <c r="H1492">
        <v>59</v>
      </c>
      <c r="I1492">
        <f t="shared" si="46"/>
        <v>16</v>
      </c>
      <c r="J1492">
        <f t="shared" si="47"/>
        <v>2</v>
      </c>
    </row>
    <row r="1493" spans="1:10" x14ac:dyDescent="0.5">
      <c r="A1493" s="1">
        <v>43248.694444444445</v>
      </c>
      <c r="B1493" s="1">
        <v>43248.696527777778</v>
      </c>
      <c r="C1493" t="s">
        <v>219</v>
      </c>
      <c r="D1493" t="s">
        <v>28</v>
      </c>
      <c r="E1493" t="s">
        <v>220</v>
      </c>
      <c r="F1493" t="s">
        <v>11</v>
      </c>
      <c r="H1493">
        <v>3</v>
      </c>
      <c r="I1493">
        <f t="shared" si="46"/>
        <v>16</v>
      </c>
      <c r="J1493">
        <f t="shared" si="47"/>
        <v>2</v>
      </c>
    </row>
    <row r="1494" spans="1:10" x14ac:dyDescent="0.5">
      <c r="A1494" s="1">
        <v>43248.697916666664</v>
      </c>
      <c r="B1494" s="1">
        <v>43248.702777777777</v>
      </c>
      <c r="C1494" t="s">
        <v>65</v>
      </c>
      <c r="D1494" t="s">
        <v>66</v>
      </c>
      <c r="E1494" t="s">
        <v>221</v>
      </c>
      <c r="F1494" t="s">
        <v>11</v>
      </c>
      <c r="H1494">
        <v>7</v>
      </c>
      <c r="I1494">
        <f t="shared" si="46"/>
        <v>16</v>
      </c>
      <c r="J1494">
        <f t="shared" si="47"/>
        <v>2</v>
      </c>
    </row>
    <row r="1495" spans="1:10" x14ac:dyDescent="0.5">
      <c r="A1495" s="1">
        <v>43248.701388888891</v>
      </c>
      <c r="B1495" s="1">
        <v>43248.705555555556</v>
      </c>
      <c r="C1495" t="s">
        <v>140</v>
      </c>
      <c r="D1495" t="s">
        <v>141</v>
      </c>
      <c r="E1495" t="s">
        <v>223</v>
      </c>
      <c r="F1495" t="s">
        <v>11</v>
      </c>
      <c r="H1495">
        <v>6</v>
      </c>
      <c r="I1495">
        <f t="shared" si="46"/>
        <v>16</v>
      </c>
      <c r="J1495">
        <f t="shared" si="47"/>
        <v>2</v>
      </c>
    </row>
    <row r="1496" spans="1:10" x14ac:dyDescent="0.5">
      <c r="A1496" s="1">
        <v>43248.701388888891</v>
      </c>
      <c r="B1496" s="1">
        <v>43248.709027777775</v>
      </c>
      <c r="C1496" t="s">
        <v>49</v>
      </c>
      <c r="D1496" t="s">
        <v>50</v>
      </c>
      <c r="E1496" t="s">
        <v>222</v>
      </c>
      <c r="F1496" t="s">
        <v>11</v>
      </c>
      <c r="H1496">
        <v>11</v>
      </c>
      <c r="I1496">
        <f t="shared" si="46"/>
        <v>16</v>
      </c>
      <c r="J1496">
        <f t="shared" si="47"/>
        <v>2</v>
      </c>
    </row>
    <row r="1497" spans="1:10" x14ac:dyDescent="0.5">
      <c r="A1497" s="1">
        <v>43248.704861111109</v>
      </c>
      <c r="C1497" t="s">
        <v>131</v>
      </c>
      <c r="D1497" t="s">
        <v>28</v>
      </c>
      <c r="E1497" t="s">
        <v>225</v>
      </c>
      <c r="F1497" t="s">
        <v>21</v>
      </c>
      <c r="I1497">
        <f t="shared" si="46"/>
        <v>16</v>
      </c>
      <c r="J1497">
        <f t="shared" si="47"/>
        <v>2</v>
      </c>
    </row>
    <row r="1498" spans="1:10" x14ac:dyDescent="0.5">
      <c r="A1498" s="1">
        <v>43248.704861111109</v>
      </c>
      <c r="B1498" s="1">
        <v>43248.708333333336</v>
      </c>
      <c r="C1498" t="s">
        <v>78</v>
      </c>
      <c r="D1498" t="s">
        <v>44</v>
      </c>
      <c r="E1498" t="s">
        <v>224</v>
      </c>
      <c r="F1498" t="s">
        <v>11</v>
      </c>
      <c r="H1498">
        <v>5</v>
      </c>
      <c r="I1498">
        <f t="shared" si="46"/>
        <v>16</v>
      </c>
      <c r="J1498">
        <f t="shared" si="47"/>
        <v>2</v>
      </c>
    </row>
    <row r="1499" spans="1:10" x14ac:dyDescent="0.5">
      <c r="A1499" s="1">
        <v>43248.708333333336</v>
      </c>
      <c r="B1499" s="1">
        <v>43248.736111111109</v>
      </c>
      <c r="C1499" t="s">
        <v>65</v>
      </c>
      <c r="D1499" t="s">
        <v>44</v>
      </c>
      <c r="E1499" t="s">
        <v>226</v>
      </c>
      <c r="F1499" t="s">
        <v>11</v>
      </c>
      <c r="H1499">
        <v>40</v>
      </c>
      <c r="I1499">
        <f t="shared" si="46"/>
        <v>17</v>
      </c>
      <c r="J1499">
        <f t="shared" si="47"/>
        <v>2</v>
      </c>
    </row>
    <row r="1500" spans="1:10" x14ac:dyDescent="0.5">
      <c r="A1500" s="1">
        <v>43248.711805555555</v>
      </c>
      <c r="B1500" s="1">
        <v>43248.722916666666</v>
      </c>
      <c r="C1500" t="s">
        <v>227</v>
      </c>
      <c r="D1500" t="s">
        <v>28</v>
      </c>
      <c r="E1500" t="s">
        <v>228</v>
      </c>
      <c r="F1500" t="s">
        <v>11</v>
      </c>
      <c r="H1500">
        <v>16</v>
      </c>
      <c r="I1500">
        <f t="shared" si="46"/>
        <v>17</v>
      </c>
      <c r="J1500">
        <f t="shared" si="47"/>
        <v>2</v>
      </c>
    </row>
    <row r="1501" spans="1:10" x14ac:dyDescent="0.5">
      <c r="A1501" s="1">
        <v>43248.711805555555</v>
      </c>
      <c r="B1501" s="1">
        <v>43248.738194444442</v>
      </c>
      <c r="C1501" t="s">
        <v>27</v>
      </c>
      <c r="D1501" t="s">
        <v>28</v>
      </c>
      <c r="E1501" t="s">
        <v>229</v>
      </c>
      <c r="F1501" t="s">
        <v>11</v>
      </c>
      <c r="H1501">
        <v>38</v>
      </c>
      <c r="I1501">
        <f t="shared" si="46"/>
        <v>17</v>
      </c>
      <c r="J1501">
        <f t="shared" si="47"/>
        <v>2</v>
      </c>
    </row>
    <row r="1502" spans="1:10" x14ac:dyDescent="0.5">
      <c r="A1502" s="1">
        <v>43248.715277777781</v>
      </c>
      <c r="B1502" s="1">
        <v>43248.716666666667</v>
      </c>
      <c r="C1502" t="s">
        <v>85</v>
      </c>
      <c r="D1502" t="s">
        <v>101</v>
      </c>
      <c r="E1502" t="s">
        <v>231</v>
      </c>
      <c r="F1502" t="s">
        <v>11</v>
      </c>
      <c r="H1502">
        <v>2</v>
      </c>
      <c r="I1502">
        <f t="shared" si="46"/>
        <v>17</v>
      </c>
      <c r="J1502">
        <f t="shared" si="47"/>
        <v>2</v>
      </c>
    </row>
    <row r="1503" spans="1:10" x14ac:dyDescent="0.5">
      <c r="A1503" s="1">
        <v>43248.715277777781</v>
      </c>
      <c r="B1503" s="1">
        <v>43248.730555555558</v>
      </c>
      <c r="C1503" t="s">
        <v>46</v>
      </c>
      <c r="D1503" t="s">
        <v>47</v>
      </c>
      <c r="E1503" t="s">
        <v>230</v>
      </c>
      <c r="F1503" t="s">
        <v>11</v>
      </c>
      <c r="H1503">
        <v>22</v>
      </c>
      <c r="I1503">
        <f t="shared" si="46"/>
        <v>17</v>
      </c>
      <c r="J1503">
        <f t="shared" si="47"/>
        <v>2</v>
      </c>
    </row>
    <row r="1504" spans="1:10" x14ac:dyDescent="0.5">
      <c r="A1504" s="1">
        <v>43248.71875</v>
      </c>
      <c r="B1504" s="1">
        <v>43248.720833333333</v>
      </c>
      <c r="C1504" t="s">
        <v>40</v>
      </c>
      <c r="D1504" t="s">
        <v>41</v>
      </c>
      <c r="E1504" t="s">
        <v>232</v>
      </c>
      <c r="F1504" t="s">
        <v>11</v>
      </c>
      <c r="H1504">
        <v>3</v>
      </c>
      <c r="I1504">
        <f t="shared" si="46"/>
        <v>17</v>
      </c>
      <c r="J1504">
        <f t="shared" si="47"/>
        <v>2</v>
      </c>
    </row>
    <row r="1505" spans="1:10" x14ac:dyDescent="0.5">
      <c r="A1505" s="1">
        <v>43248.71875</v>
      </c>
      <c r="B1505" s="1">
        <v>43248.73541666667</v>
      </c>
      <c r="C1505" t="s">
        <v>233</v>
      </c>
      <c r="D1505" t="s">
        <v>28</v>
      </c>
      <c r="E1505" t="s">
        <v>234</v>
      </c>
      <c r="F1505" t="s">
        <v>11</v>
      </c>
      <c r="H1505">
        <v>24</v>
      </c>
      <c r="I1505">
        <f t="shared" si="46"/>
        <v>17</v>
      </c>
      <c r="J1505">
        <f t="shared" si="47"/>
        <v>2</v>
      </c>
    </row>
    <row r="1506" spans="1:10" x14ac:dyDescent="0.5">
      <c r="A1506" s="1">
        <v>43248.725694444445</v>
      </c>
      <c r="B1506" s="1">
        <v>43248.73333333333</v>
      </c>
      <c r="C1506" t="s">
        <v>235</v>
      </c>
      <c r="D1506" t="s">
        <v>28</v>
      </c>
      <c r="E1506" t="s">
        <v>236</v>
      </c>
      <c r="F1506" t="s">
        <v>11</v>
      </c>
      <c r="H1506">
        <v>11</v>
      </c>
      <c r="I1506">
        <f t="shared" si="46"/>
        <v>17</v>
      </c>
      <c r="J1506">
        <f t="shared" si="47"/>
        <v>2</v>
      </c>
    </row>
    <row r="1507" spans="1:10" x14ac:dyDescent="0.5">
      <c r="A1507" s="1">
        <v>43248.729166666664</v>
      </c>
      <c r="B1507" s="1">
        <v>43248.71875</v>
      </c>
      <c r="C1507" t="s">
        <v>93</v>
      </c>
      <c r="D1507" t="s">
        <v>94</v>
      </c>
      <c r="E1507" t="s">
        <v>237</v>
      </c>
      <c r="F1507" t="s">
        <v>11</v>
      </c>
      <c r="H1507">
        <v>-15</v>
      </c>
      <c r="I1507">
        <f t="shared" si="46"/>
        <v>17</v>
      </c>
      <c r="J1507">
        <f t="shared" si="47"/>
        <v>2</v>
      </c>
    </row>
    <row r="1508" spans="1:10" x14ac:dyDescent="0.5">
      <c r="A1508" s="1">
        <v>43248.729166666664</v>
      </c>
      <c r="B1508" s="1">
        <v>43248.75</v>
      </c>
      <c r="C1508" t="s">
        <v>73</v>
      </c>
      <c r="D1508" t="s">
        <v>44</v>
      </c>
      <c r="E1508" t="s">
        <v>238</v>
      </c>
      <c r="F1508" t="s">
        <v>11</v>
      </c>
      <c r="H1508">
        <v>30</v>
      </c>
      <c r="I1508">
        <f t="shared" si="46"/>
        <v>17</v>
      </c>
      <c r="J1508">
        <f t="shared" si="47"/>
        <v>2</v>
      </c>
    </row>
    <row r="1509" spans="1:10" x14ac:dyDescent="0.5">
      <c r="A1509" s="1">
        <v>43248.729166666664</v>
      </c>
      <c r="B1509" s="1">
        <v>43248.770833333336</v>
      </c>
      <c r="C1509" t="s">
        <v>131</v>
      </c>
      <c r="D1509" t="s">
        <v>133</v>
      </c>
      <c r="E1509" t="s">
        <v>239</v>
      </c>
      <c r="F1509" t="s">
        <v>11</v>
      </c>
      <c r="H1509">
        <v>60</v>
      </c>
      <c r="I1509">
        <f t="shared" si="46"/>
        <v>17</v>
      </c>
      <c r="J1509">
        <f t="shared" si="47"/>
        <v>2</v>
      </c>
    </row>
    <row r="1510" spans="1:10" x14ac:dyDescent="0.5">
      <c r="A1510" s="1">
        <v>43248.739583333336</v>
      </c>
      <c r="B1510" s="1">
        <v>43248.736805555556</v>
      </c>
      <c r="C1510" t="s">
        <v>57</v>
      </c>
      <c r="D1510" t="s">
        <v>28</v>
      </c>
      <c r="E1510" t="s">
        <v>240</v>
      </c>
      <c r="F1510" t="s">
        <v>11</v>
      </c>
      <c r="H1510">
        <v>-4</v>
      </c>
      <c r="I1510">
        <f t="shared" si="46"/>
        <v>17</v>
      </c>
      <c r="J1510">
        <f t="shared" si="47"/>
        <v>2</v>
      </c>
    </row>
    <row r="1511" spans="1:10" x14ac:dyDescent="0.5">
      <c r="A1511" s="1">
        <v>43248.739583333336</v>
      </c>
      <c r="B1511" s="1">
        <v>43248.745138888888</v>
      </c>
      <c r="C1511" t="s">
        <v>49</v>
      </c>
      <c r="D1511" t="s">
        <v>28</v>
      </c>
      <c r="E1511" t="s">
        <v>243</v>
      </c>
      <c r="F1511" t="s">
        <v>11</v>
      </c>
      <c r="H1511">
        <v>8</v>
      </c>
      <c r="I1511">
        <f t="shared" si="46"/>
        <v>17</v>
      </c>
      <c r="J1511">
        <f t="shared" si="47"/>
        <v>2</v>
      </c>
    </row>
    <row r="1512" spans="1:10" x14ac:dyDescent="0.5">
      <c r="A1512" s="1">
        <v>43248.739583333336</v>
      </c>
      <c r="B1512" s="1">
        <v>43248.754861111112</v>
      </c>
      <c r="C1512" t="s">
        <v>43</v>
      </c>
      <c r="D1512" t="s">
        <v>44</v>
      </c>
      <c r="E1512" t="s">
        <v>241</v>
      </c>
      <c r="F1512" t="s">
        <v>11</v>
      </c>
      <c r="H1512">
        <v>22</v>
      </c>
      <c r="I1512">
        <f t="shared" si="46"/>
        <v>17</v>
      </c>
      <c r="J1512">
        <f t="shared" si="47"/>
        <v>2</v>
      </c>
    </row>
    <row r="1513" spans="1:10" x14ac:dyDescent="0.5">
      <c r="A1513" s="1">
        <v>43248.739583333336</v>
      </c>
      <c r="B1513" s="1">
        <v>43248.795138888891</v>
      </c>
      <c r="C1513" t="s">
        <v>32</v>
      </c>
      <c r="D1513" t="s">
        <v>54</v>
      </c>
      <c r="E1513" t="s">
        <v>242</v>
      </c>
      <c r="F1513" t="s">
        <v>11</v>
      </c>
      <c r="H1513">
        <v>80</v>
      </c>
      <c r="I1513">
        <f t="shared" si="46"/>
        <v>17</v>
      </c>
      <c r="J1513">
        <f t="shared" si="47"/>
        <v>2</v>
      </c>
    </row>
    <row r="1514" spans="1:10" x14ac:dyDescent="0.5">
      <c r="A1514" s="1">
        <v>43248.743055555555</v>
      </c>
      <c r="B1514" s="1">
        <v>43248.741666666669</v>
      </c>
      <c r="C1514" t="s">
        <v>244</v>
      </c>
      <c r="D1514" t="s">
        <v>28</v>
      </c>
      <c r="E1514" t="s">
        <v>245</v>
      </c>
      <c r="F1514" t="s">
        <v>11</v>
      </c>
      <c r="H1514">
        <v>-2</v>
      </c>
      <c r="I1514">
        <f t="shared" si="46"/>
        <v>17</v>
      </c>
      <c r="J1514">
        <f t="shared" si="47"/>
        <v>2</v>
      </c>
    </row>
    <row r="1515" spans="1:10" x14ac:dyDescent="0.5">
      <c r="A1515" s="1">
        <v>43248.746527777781</v>
      </c>
      <c r="B1515" s="1">
        <v>43248.751388888886</v>
      </c>
      <c r="C1515" t="s">
        <v>30</v>
      </c>
      <c r="D1515" t="s">
        <v>28</v>
      </c>
      <c r="E1515" t="s">
        <v>247</v>
      </c>
      <c r="F1515" t="s">
        <v>11</v>
      </c>
      <c r="H1515">
        <v>7</v>
      </c>
      <c r="I1515">
        <f t="shared" si="46"/>
        <v>17</v>
      </c>
      <c r="J1515">
        <f t="shared" si="47"/>
        <v>2</v>
      </c>
    </row>
    <row r="1516" spans="1:10" x14ac:dyDescent="0.5">
      <c r="A1516" s="1">
        <v>43248.746527777781</v>
      </c>
      <c r="B1516" s="1">
        <v>43248.759722222225</v>
      </c>
      <c r="C1516" t="s">
        <v>131</v>
      </c>
      <c r="D1516" t="s">
        <v>44</v>
      </c>
      <c r="E1516" t="s">
        <v>248</v>
      </c>
      <c r="F1516" t="s">
        <v>11</v>
      </c>
      <c r="H1516">
        <v>19</v>
      </c>
      <c r="I1516">
        <f t="shared" si="46"/>
        <v>17</v>
      </c>
      <c r="J1516">
        <f t="shared" si="47"/>
        <v>2</v>
      </c>
    </row>
    <row r="1517" spans="1:10" x14ac:dyDescent="0.5">
      <c r="A1517" s="1">
        <v>43248.746527777781</v>
      </c>
      <c r="B1517" s="1">
        <v>43248.767361111109</v>
      </c>
      <c r="C1517" t="s">
        <v>65</v>
      </c>
      <c r="D1517" t="s">
        <v>66</v>
      </c>
      <c r="E1517" t="s">
        <v>246</v>
      </c>
      <c r="F1517" t="s">
        <v>11</v>
      </c>
      <c r="H1517">
        <v>30</v>
      </c>
      <c r="I1517">
        <f t="shared" si="46"/>
        <v>17</v>
      </c>
      <c r="J1517">
        <f t="shared" si="47"/>
        <v>2</v>
      </c>
    </row>
    <row r="1518" spans="1:10" x14ac:dyDescent="0.5">
      <c r="A1518" s="1">
        <v>43248.75</v>
      </c>
      <c r="B1518" s="1">
        <v>43248.74722222222</v>
      </c>
      <c r="C1518" t="s">
        <v>249</v>
      </c>
      <c r="D1518" t="s">
        <v>28</v>
      </c>
      <c r="E1518" t="s">
        <v>250</v>
      </c>
      <c r="F1518" t="s">
        <v>11</v>
      </c>
      <c r="H1518">
        <v>-4</v>
      </c>
      <c r="I1518">
        <f t="shared" si="46"/>
        <v>18</v>
      </c>
      <c r="J1518">
        <f t="shared" si="47"/>
        <v>2</v>
      </c>
    </row>
    <row r="1519" spans="1:10" x14ac:dyDescent="0.5">
      <c r="A1519" s="1">
        <v>43248.75</v>
      </c>
      <c r="B1519" s="1">
        <v>43248.793055555558</v>
      </c>
      <c r="C1519" t="s">
        <v>46</v>
      </c>
      <c r="D1519" t="s">
        <v>47</v>
      </c>
      <c r="E1519" t="s">
        <v>251</v>
      </c>
      <c r="F1519" t="s">
        <v>11</v>
      </c>
      <c r="H1519">
        <v>62</v>
      </c>
      <c r="I1519">
        <f t="shared" si="46"/>
        <v>18</v>
      </c>
      <c r="J1519">
        <f t="shared" si="47"/>
        <v>2</v>
      </c>
    </row>
    <row r="1520" spans="1:10" x14ac:dyDescent="0.5">
      <c r="A1520" s="1">
        <v>43248.756944444445</v>
      </c>
      <c r="C1520" t="s">
        <v>15</v>
      </c>
      <c r="D1520" t="s">
        <v>16</v>
      </c>
      <c r="E1520" t="s">
        <v>252</v>
      </c>
      <c r="F1520" t="s">
        <v>21</v>
      </c>
      <c r="I1520">
        <f t="shared" si="46"/>
        <v>18</v>
      </c>
      <c r="J1520">
        <f t="shared" si="47"/>
        <v>2</v>
      </c>
    </row>
    <row r="1521" spans="1:10" x14ac:dyDescent="0.5">
      <c r="A1521" s="1">
        <v>43248.756944444445</v>
      </c>
      <c r="B1521" s="1">
        <v>43248.768750000003</v>
      </c>
      <c r="C1521" t="s">
        <v>253</v>
      </c>
      <c r="D1521" t="s">
        <v>254</v>
      </c>
      <c r="E1521" t="s">
        <v>255</v>
      </c>
      <c r="F1521" t="s">
        <v>11</v>
      </c>
      <c r="H1521">
        <v>17</v>
      </c>
      <c r="I1521">
        <f t="shared" si="46"/>
        <v>18</v>
      </c>
      <c r="J1521">
        <f t="shared" si="47"/>
        <v>2</v>
      </c>
    </row>
    <row r="1522" spans="1:10" x14ac:dyDescent="0.5">
      <c r="A1522" s="1">
        <v>43248.760416666664</v>
      </c>
      <c r="B1522" s="1">
        <v>43248.775000000001</v>
      </c>
      <c r="C1522" t="s">
        <v>256</v>
      </c>
      <c r="D1522" t="s">
        <v>44</v>
      </c>
      <c r="E1522" t="s">
        <v>257</v>
      </c>
      <c r="F1522" t="s">
        <v>11</v>
      </c>
      <c r="H1522">
        <v>21</v>
      </c>
      <c r="I1522">
        <f t="shared" si="46"/>
        <v>18</v>
      </c>
      <c r="J1522">
        <f t="shared" si="47"/>
        <v>2</v>
      </c>
    </row>
    <row r="1523" spans="1:10" x14ac:dyDescent="0.5">
      <c r="A1523" s="1">
        <v>43248.760416666664</v>
      </c>
      <c r="B1523" s="1">
        <v>43248.79791666667</v>
      </c>
      <c r="C1523" t="s">
        <v>127</v>
      </c>
      <c r="D1523" t="s">
        <v>28</v>
      </c>
      <c r="E1523" t="s">
        <v>258</v>
      </c>
      <c r="F1523" t="s">
        <v>11</v>
      </c>
      <c r="H1523">
        <v>54</v>
      </c>
      <c r="I1523">
        <f t="shared" si="46"/>
        <v>18</v>
      </c>
      <c r="J1523">
        <f t="shared" si="47"/>
        <v>2</v>
      </c>
    </row>
    <row r="1524" spans="1:10" x14ac:dyDescent="0.5">
      <c r="A1524" s="1">
        <v>43248.767361111109</v>
      </c>
      <c r="B1524" s="1">
        <v>43248.779166666667</v>
      </c>
      <c r="C1524" t="s">
        <v>90</v>
      </c>
      <c r="D1524" t="s">
        <v>44</v>
      </c>
      <c r="E1524" t="s">
        <v>259</v>
      </c>
      <c r="F1524" t="s">
        <v>11</v>
      </c>
      <c r="H1524">
        <v>17</v>
      </c>
      <c r="I1524">
        <f t="shared" si="46"/>
        <v>18</v>
      </c>
      <c r="J1524">
        <f t="shared" si="47"/>
        <v>2</v>
      </c>
    </row>
    <row r="1525" spans="1:10" x14ac:dyDescent="0.5">
      <c r="A1525" s="1">
        <v>43248.774305555555</v>
      </c>
      <c r="B1525" s="1">
        <v>43248.808333333334</v>
      </c>
      <c r="C1525" t="s">
        <v>15</v>
      </c>
      <c r="D1525" t="s">
        <v>28</v>
      </c>
      <c r="E1525" t="s">
        <v>261</v>
      </c>
      <c r="F1525" t="s">
        <v>11</v>
      </c>
      <c r="H1525">
        <v>49</v>
      </c>
      <c r="I1525">
        <f t="shared" si="46"/>
        <v>18</v>
      </c>
      <c r="J1525">
        <f t="shared" si="47"/>
        <v>2</v>
      </c>
    </row>
    <row r="1526" spans="1:10" x14ac:dyDescent="0.5">
      <c r="A1526" s="1">
        <v>43248.774305555555</v>
      </c>
      <c r="B1526" s="1">
        <v>43248.85</v>
      </c>
      <c r="C1526" t="s">
        <v>43</v>
      </c>
      <c r="D1526" t="s">
        <v>44</v>
      </c>
      <c r="E1526" t="s">
        <v>260</v>
      </c>
      <c r="F1526" t="s">
        <v>11</v>
      </c>
      <c r="H1526">
        <v>109</v>
      </c>
      <c r="I1526">
        <f t="shared" si="46"/>
        <v>18</v>
      </c>
      <c r="J1526">
        <f t="shared" si="47"/>
        <v>2</v>
      </c>
    </row>
    <row r="1527" spans="1:10" x14ac:dyDescent="0.5">
      <c r="A1527" s="1">
        <v>43248.777777777781</v>
      </c>
      <c r="B1527" s="1">
        <v>43248.775000000001</v>
      </c>
      <c r="C1527" t="s">
        <v>37</v>
      </c>
      <c r="D1527" t="s">
        <v>38</v>
      </c>
      <c r="E1527" t="s">
        <v>262</v>
      </c>
      <c r="F1527" t="s">
        <v>11</v>
      </c>
      <c r="H1527">
        <v>-4</v>
      </c>
      <c r="I1527">
        <f t="shared" si="46"/>
        <v>18</v>
      </c>
      <c r="J1527">
        <f t="shared" si="47"/>
        <v>2</v>
      </c>
    </row>
    <row r="1528" spans="1:10" x14ac:dyDescent="0.5">
      <c r="A1528" s="1">
        <v>43248.78125</v>
      </c>
      <c r="B1528" s="1">
        <v>43248.834722222222</v>
      </c>
      <c r="C1528" t="s">
        <v>46</v>
      </c>
      <c r="D1528" t="s">
        <v>47</v>
      </c>
      <c r="E1528" t="s">
        <v>263</v>
      </c>
      <c r="F1528" t="s">
        <v>11</v>
      </c>
      <c r="H1528">
        <v>77</v>
      </c>
      <c r="I1528">
        <f t="shared" si="46"/>
        <v>18</v>
      </c>
      <c r="J1528">
        <f t="shared" si="47"/>
        <v>2</v>
      </c>
    </row>
    <row r="1529" spans="1:10" x14ac:dyDescent="0.5">
      <c r="A1529" s="1">
        <v>43248.784722222219</v>
      </c>
      <c r="B1529" s="1">
        <v>43248.819444444445</v>
      </c>
      <c r="C1529" t="s">
        <v>37</v>
      </c>
      <c r="D1529" t="s">
        <v>28</v>
      </c>
      <c r="E1529" t="s">
        <v>264</v>
      </c>
      <c r="F1529" t="s">
        <v>11</v>
      </c>
      <c r="H1529">
        <v>50</v>
      </c>
      <c r="I1529">
        <f t="shared" si="46"/>
        <v>18</v>
      </c>
      <c r="J1529">
        <f t="shared" si="47"/>
        <v>2</v>
      </c>
    </row>
    <row r="1530" spans="1:10" x14ac:dyDescent="0.5">
      <c r="A1530" s="1">
        <v>43248.788194444445</v>
      </c>
      <c r="B1530" s="1">
        <v>43248.813888888886</v>
      </c>
      <c r="C1530" t="s">
        <v>75</v>
      </c>
      <c r="D1530" t="s">
        <v>76</v>
      </c>
      <c r="E1530" t="s">
        <v>265</v>
      </c>
      <c r="F1530" t="s">
        <v>11</v>
      </c>
      <c r="H1530">
        <v>37</v>
      </c>
      <c r="I1530">
        <f t="shared" si="46"/>
        <v>18</v>
      </c>
      <c r="J1530">
        <f t="shared" si="47"/>
        <v>2</v>
      </c>
    </row>
    <row r="1531" spans="1:10" x14ac:dyDescent="0.5">
      <c r="A1531" s="1">
        <v>43248.795138888891</v>
      </c>
      <c r="B1531" s="1">
        <v>43248.822222222225</v>
      </c>
      <c r="C1531" t="s">
        <v>59</v>
      </c>
      <c r="D1531" t="s">
        <v>28</v>
      </c>
      <c r="E1531" t="s">
        <v>266</v>
      </c>
      <c r="F1531" t="s">
        <v>11</v>
      </c>
      <c r="H1531">
        <v>39</v>
      </c>
      <c r="I1531">
        <f t="shared" si="46"/>
        <v>19</v>
      </c>
      <c r="J1531">
        <f t="shared" si="47"/>
        <v>2</v>
      </c>
    </row>
    <row r="1532" spans="1:10" x14ac:dyDescent="0.5">
      <c r="A1532" s="1">
        <v>43248.805555555555</v>
      </c>
      <c r="B1532" s="1">
        <v>43248.806944444441</v>
      </c>
      <c r="C1532" t="s">
        <v>49</v>
      </c>
      <c r="D1532" t="s">
        <v>50</v>
      </c>
      <c r="E1532" t="s">
        <v>270</v>
      </c>
      <c r="F1532" t="s">
        <v>11</v>
      </c>
      <c r="H1532">
        <v>2</v>
      </c>
      <c r="I1532">
        <f t="shared" si="46"/>
        <v>19</v>
      </c>
      <c r="J1532">
        <f t="shared" si="47"/>
        <v>2</v>
      </c>
    </row>
    <row r="1533" spans="1:10" x14ac:dyDescent="0.5">
      <c r="A1533" s="1">
        <v>43248.805555555555</v>
      </c>
      <c r="B1533" s="1">
        <v>43248.859722222223</v>
      </c>
      <c r="C1533" t="s">
        <v>73</v>
      </c>
      <c r="D1533" t="s">
        <v>133</v>
      </c>
      <c r="E1533" t="s">
        <v>271</v>
      </c>
      <c r="F1533" t="s">
        <v>11</v>
      </c>
      <c r="H1533">
        <v>78</v>
      </c>
      <c r="I1533">
        <f t="shared" si="46"/>
        <v>19</v>
      </c>
      <c r="J1533">
        <f t="shared" si="47"/>
        <v>2</v>
      </c>
    </row>
    <row r="1534" spans="1:10" x14ac:dyDescent="0.5">
      <c r="A1534" s="1">
        <v>43248.8125</v>
      </c>
      <c r="B1534" s="1">
        <v>43248.818055555559</v>
      </c>
      <c r="C1534" t="s">
        <v>111</v>
      </c>
      <c r="D1534" t="s">
        <v>113</v>
      </c>
      <c r="E1534" t="s">
        <v>272</v>
      </c>
      <c r="F1534" t="s">
        <v>11</v>
      </c>
      <c r="H1534">
        <v>8</v>
      </c>
      <c r="I1534">
        <f t="shared" si="46"/>
        <v>19</v>
      </c>
      <c r="J1534">
        <f t="shared" si="47"/>
        <v>2</v>
      </c>
    </row>
    <row r="1535" spans="1:10" x14ac:dyDescent="0.5">
      <c r="A1535" s="1">
        <v>43248.815972222219</v>
      </c>
      <c r="B1535" s="1">
        <v>43248.839583333334</v>
      </c>
      <c r="C1535" t="s">
        <v>87</v>
      </c>
      <c r="D1535" t="s">
        <v>88</v>
      </c>
      <c r="E1535" t="s">
        <v>275</v>
      </c>
      <c r="F1535" t="s">
        <v>11</v>
      </c>
      <c r="H1535">
        <v>34</v>
      </c>
      <c r="I1535">
        <f t="shared" si="46"/>
        <v>19</v>
      </c>
      <c r="J1535">
        <f t="shared" si="47"/>
        <v>2</v>
      </c>
    </row>
    <row r="1536" spans="1:10" x14ac:dyDescent="0.5">
      <c r="A1536" s="1">
        <v>43248.815972222219</v>
      </c>
      <c r="B1536" s="1">
        <v>43248.857638888891</v>
      </c>
      <c r="C1536" t="s">
        <v>61</v>
      </c>
      <c r="D1536" t="s">
        <v>28</v>
      </c>
      <c r="E1536" t="s">
        <v>273</v>
      </c>
      <c r="F1536" t="s">
        <v>11</v>
      </c>
      <c r="H1536">
        <v>60</v>
      </c>
      <c r="I1536">
        <f t="shared" si="46"/>
        <v>19</v>
      </c>
      <c r="J1536">
        <f t="shared" si="47"/>
        <v>2</v>
      </c>
    </row>
    <row r="1537" spans="1:10" x14ac:dyDescent="0.5">
      <c r="A1537" s="1">
        <v>43248.815972222219</v>
      </c>
      <c r="B1537" s="1">
        <v>43248.868055555555</v>
      </c>
      <c r="C1537" t="s">
        <v>57</v>
      </c>
      <c r="D1537" t="s">
        <v>47</v>
      </c>
      <c r="E1537" t="s">
        <v>274</v>
      </c>
      <c r="F1537" t="s">
        <v>11</v>
      </c>
      <c r="H1537">
        <v>75</v>
      </c>
      <c r="I1537">
        <f t="shared" si="46"/>
        <v>19</v>
      </c>
      <c r="J1537">
        <f t="shared" si="47"/>
        <v>2</v>
      </c>
    </row>
    <row r="1538" spans="1:10" x14ac:dyDescent="0.5">
      <c r="A1538" s="1">
        <v>43248.819444444445</v>
      </c>
      <c r="B1538" s="1">
        <v>43248.811805555553</v>
      </c>
      <c r="C1538" t="s">
        <v>202</v>
      </c>
      <c r="D1538" t="s">
        <v>203</v>
      </c>
      <c r="E1538" t="s">
        <v>276</v>
      </c>
      <c r="F1538" t="s">
        <v>11</v>
      </c>
      <c r="H1538">
        <v>-11</v>
      </c>
      <c r="I1538">
        <f t="shared" si="46"/>
        <v>19</v>
      </c>
      <c r="J1538">
        <f t="shared" si="47"/>
        <v>2</v>
      </c>
    </row>
    <row r="1539" spans="1:10" x14ac:dyDescent="0.5">
      <c r="A1539" s="1">
        <v>43248.819444444445</v>
      </c>
      <c r="B1539" s="1">
        <v>43248.837500000001</v>
      </c>
      <c r="C1539" t="s">
        <v>40</v>
      </c>
      <c r="D1539" t="s">
        <v>41</v>
      </c>
      <c r="E1539" t="s">
        <v>277</v>
      </c>
      <c r="F1539" t="s">
        <v>11</v>
      </c>
      <c r="H1539">
        <v>26</v>
      </c>
      <c r="I1539">
        <f t="shared" ref="I1539:I1602" si="48">IF(A1539&lt;&gt;"",HOUR(A1539),"")</f>
        <v>19</v>
      </c>
      <c r="J1539">
        <f t="shared" ref="J1539:J1602" si="49">IF(A1539&lt;&gt;"",WEEKDAY(A1539),"")</f>
        <v>2</v>
      </c>
    </row>
    <row r="1540" spans="1:10" x14ac:dyDescent="0.5">
      <c r="A1540" s="1">
        <v>43248.826388888891</v>
      </c>
      <c r="B1540" s="1">
        <v>43248.802083333336</v>
      </c>
      <c r="C1540" t="s">
        <v>156</v>
      </c>
      <c r="D1540" t="s">
        <v>157</v>
      </c>
      <c r="E1540" t="s">
        <v>278</v>
      </c>
      <c r="F1540" t="s">
        <v>11</v>
      </c>
      <c r="H1540">
        <v>-35</v>
      </c>
      <c r="I1540">
        <f t="shared" si="48"/>
        <v>19</v>
      </c>
      <c r="J1540">
        <f t="shared" si="49"/>
        <v>2</v>
      </c>
    </row>
    <row r="1541" spans="1:10" x14ac:dyDescent="0.5">
      <c r="A1541" s="1">
        <v>43248.829861111109</v>
      </c>
      <c r="B1541" s="1">
        <v>43248.843055555553</v>
      </c>
      <c r="C1541" t="s">
        <v>65</v>
      </c>
      <c r="D1541" t="s">
        <v>44</v>
      </c>
      <c r="E1541" t="s">
        <v>279</v>
      </c>
      <c r="F1541" t="s">
        <v>11</v>
      </c>
      <c r="H1541">
        <v>19</v>
      </c>
      <c r="I1541">
        <f t="shared" si="48"/>
        <v>19</v>
      </c>
      <c r="J1541">
        <f t="shared" si="49"/>
        <v>2</v>
      </c>
    </row>
    <row r="1542" spans="1:10" x14ac:dyDescent="0.5">
      <c r="A1542" s="1">
        <v>43248.84375</v>
      </c>
      <c r="B1542" s="1">
        <v>43248.870138888888</v>
      </c>
      <c r="C1542" t="s">
        <v>78</v>
      </c>
      <c r="D1542" t="s">
        <v>66</v>
      </c>
      <c r="E1542" t="s">
        <v>280</v>
      </c>
      <c r="F1542" t="s">
        <v>11</v>
      </c>
      <c r="H1542">
        <v>38</v>
      </c>
      <c r="I1542">
        <f t="shared" si="48"/>
        <v>20</v>
      </c>
      <c r="J1542">
        <f t="shared" si="49"/>
        <v>2</v>
      </c>
    </row>
    <row r="1543" spans="1:10" x14ac:dyDescent="0.5">
      <c r="A1543" s="1">
        <v>43248.847222222219</v>
      </c>
      <c r="B1543" s="1">
        <v>43248.830555555556</v>
      </c>
      <c r="C1543" t="s">
        <v>52</v>
      </c>
      <c r="D1543" t="s">
        <v>28</v>
      </c>
      <c r="E1543" t="s">
        <v>281</v>
      </c>
      <c r="F1543" t="s">
        <v>11</v>
      </c>
      <c r="H1543">
        <v>-24</v>
      </c>
      <c r="I1543">
        <f t="shared" si="48"/>
        <v>20</v>
      </c>
      <c r="J1543">
        <f t="shared" si="49"/>
        <v>2</v>
      </c>
    </row>
    <row r="1544" spans="1:10" x14ac:dyDescent="0.5">
      <c r="A1544" s="1">
        <v>43248.857638888891</v>
      </c>
      <c r="B1544" s="1">
        <v>43248.882638888892</v>
      </c>
      <c r="C1544" t="s">
        <v>15</v>
      </c>
      <c r="D1544" t="s">
        <v>16</v>
      </c>
      <c r="E1544" t="s">
        <v>284</v>
      </c>
      <c r="F1544" t="s">
        <v>11</v>
      </c>
      <c r="H1544">
        <v>36</v>
      </c>
      <c r="I1544">
        <f t="shared" si="48"/>
        <v>20</v>
      </c>
      <c r="J1544">
        <f t="shared" si="49"/>
        <v>2</v>
      </c>
    </row>
    <row r="1545" spans="1:10" x14ac:dyDescent="0.5">
      <c r="A1545" s="1">
        <v>43248.857638888891</v>
      </c>
      <c r="B1545" s="1">
        <v>43248.888194444444</v>
      </c>
      <c r="C1545" t="s">
        <v>65</v>
      </c>
      <c r="D1545" t="s">
        <v>66</v>
      </c>
      <c r="E1545" t="s">
        <v>282</v>
      </c>
      <c r="F1545" t="s">
        <v>11</v>
      </c>
      <c r="H1545">
        <v>44</v>
      </c>
      <c r="I1545">
        <f t="shared" si="48"/>
        <v>20</v>
      </c>
      <c r="J1545">
        <f t="shared" si="49"/>
        <v>2</v>
      </c>
    </row>
    <row r="1546" spans="1:10" x14ac:dyDescent="0.5">
      <c r="A1546" s="1">
        <v>43248.857638888891</v>
      </c>
      <c r="B1546" s="1">
        <v>43248.923611111109</v>
      </c>
      <c r="C1546" t="s">
        <v>15</v>
      </c>
      <c r="D1546" t="s">
        <v>28</v>
      </c>
      <c r="E1546" t="s">
        <v>283</v>
      </c>
      <c r="F1546" t="s">
        <v>11</v>
      </c>
      <c r="H1546">
        <v>95</v>
      </c>
      <c r="I1546">
        <f t="shared" si="48"/>
        <v>20</v>
      </c>
      <c r="J1546">
        <f t="shared" si="49"/>
        <v>2</v>
      </c>
    </row>
    <row r="1547" spans="1:10" x14ac:dyDescent="0.5">
      <c r="A1547" s="1">
        <v>43248.861111111109</v>
      </c>
      <c r="B1547" s="1">
        <v>43248.845833333333</v>
      </c>
      <c r="C1547" t="s">
        <v>121</v>
      </c>
      <c r="D1547" t="s">
        <v>122</v>
      </c>
      <c r="E1547" t="s">
        <v>285</v>
      </c>
      <c r="F1547" t="s">
        <v>11</v>
      </c>
      <c r="H1547">
        <v>-22</v>
      </c>
      <c r="I1547">
        <f t="shared" si="48"/>
        <v>20</v>
      </c>
      <c r="J1547">
        <f t="shared" si="49"/>
        <v>2</v>
      </c>
    </row>
    <row r="1548" spans="1:10" x14ac:dyDescent="0.5">
      <c r="A1548" s="1">
        <v>43248.864583333336</v>
      </c>
      <c r="B1548" s="1">
        <v>43248.899305555555</v>
      </c>
      <c r="C1548" t="s">
        <v>288</v>
      </c>
      <c r="D1548" t="s">
        <v>28</v>
      </c>
      <c r="E1548" t="s">
        <v>289</v>
      </c>
      <c r="F1548" t="s">
        <v>11</v>
      </c>
      <c r="H1548">
        <v>50</v>
      </c>
      <c r="I1548">
        <f t="shared" si="48"/>
        <v>20</v>
      </c>
      <c r="J1548">
        <f t="shared" si="49"/>
        <v>2</v>
      </c>
    </row>
    <row r="1549" spans="1:10" x14ac:dyDescent="0.5">
      <c r="A1549" s="1">
        <v>43248.864583333336</v>
      </c>
      <c r="B1549" s="1">
        <v>43248.904166666667</v>
      </c>
      <c r="C1549" t="s">
        <v>286</v>
      </c>
      <c r="D1549" t="s">
        <v>28</v>
      </c>
      <c r="E1549" t="s">
        <v>287</v>
      </c>
      <c r="F1549" t="s">
        <v>11</v>
      </c>
      <c r="H1549">
        <v>57</v>
      </c>
      <c r="I1549">
        <f t="shared" si="48"/>
        <v>20</v>
      </c>
      <c r="J1549">
        <f t="shared" si="49"/>
        <v>2</v>
      </c>
    </row>
    <row r="1550" spans="1:10" x14ac:dyDescent="0.5">
      <c r="A1550" s="1">
        <v>43248.868055555555</v>
      </c>
      <c r="B1550" s="1">
        <v>43248.876388888886</v>
      </c>
      <c r="C1550" t="s">
        <v>140</v>
      </c>
      <c r="D1550" t="s">
        <v>141</v>
      </c>
      <c r="E1550" t="s">
        <v>290</v>
      </c>
      <c r="F1550" t="s">
        <v>11</v>
      </c>
      <c r="H1550">
        <v>12</v>
      </c>
      <c r="I1550">
        <f t="shared" si="48"/>
        <v>20</v>
      </c>
      <c r="J1550">
        <f t="shared" si="49"/>
        <v>2</v>
      </c>
    </row>
    <row r="1551" spans="1:10" x14ac:dyDescent="0.5">
      <c r="A1551" s="1">
        <v>43248.871527777781</v>
      </c>
      <c r="B1551" s="1">
        <v>43248.897916666669</v>
      </c>
      <c r="C1551" t="s">
        <v>291</v>
      </c>
      <c r="D1551" t="s">
        <v>28</v>
      </c>
      <c r="E1551" t="s">
        <v>292</v>
      </c>
      <c r="F1551" t="s">
        <v>11</v>
      </c>
      <c r="H1551">
        <v>38</v>
      </c>
      <c r="I1551">
        <f t="shared" si="48"/>
        <v>20</v>
      </c>
      <c r="J1551">
        <f t="shared" si="49"/>
        <v>2</v>
      </c>
    </row>
    <row r="1552" spans="1:10" x14ac:dyDescent="0.5">
      <c r="A1552" s="1">
        <v>43248.875</v>
      </c>
      <c r="B1552" s="1">
        <v>43248.888888888891</v>
      </c>
      <c r="C1552" t="s">
        <v>163</v>
      </c>
      <c r="D1552" t="s">
        <v>28</v>
      </c>
      <c r="E1552" t="s">
        <v>294</v>
      </c>
      <c r="F1552" t="s">
        <v>11</v>
      </c>
      <c r="H1552">
        <v>20</v>
      </c>
      <c r="I1552">
        <f t="shared" si="48"/>
        <v>21</v>
      </c>
      <c r="J1552">
        <f t="shared" si="49"/>
        <v>2</v>
      </c>
    </row>
    <row r="1553" spans="1:10" x14ac:dyDescent="0.5">
      <c r="A1553" s="1">
        <v>43248.875</v>
      </c>
      <c r="B1553" s="1">
        <v>43248.89166666667</v>
      </c>
      <c r="C1553" t="s">
        <v>73</v>
      </c>
      <c r="D1553" t="s">
        <v>28</v>
      </c>
      <c r="E1553" t="s">
        <v>293</v>
      </c>
      <c r="F1553" t="s">
        <v>11</v>
      </c>
      <c r="H1553">
        <v>24</v>
      </c>
      <c r="I1553">
        <f t="shared" si="48"/>
        <v>21</v>
      </c>
      <c r="J1553">
        <f t="shared" si="49"/>
        <v>2</v>
      </c>
    </row>
    <row r="1554" spans="1:10" x14ac:dyDescent="0.5">
      <c r="A1554" s="1">
        <v>43248.878472222219</v>
      </c>
      <c r="B1554" s="1">
        <v>43248.924305555556</v>
      </c>
      <c r="C1554" t="s">
        <v>61</v>
      </c>
      <c r="D1554" t="s">
        <v>28</v>
      </c>
      <c r="E1554" t="s">
        <v>295</v>
      </c>
      <c r="F1554" t="s">
        <v>11</v>
      </c>
      <c r="H1554">
        <v>66</v>
      </c>
      <c r="I1554">
        <f t="shared" si="48"/>
        <v>21</v>
      </c>
      <c r="J1554">
        <f t="shared" si="49"/>
        <v>2</v>
      </c>
    </row>
    <row r="1555" spans="1:10" x14ac:dyDescent="0.5">
      <c r="A1555" s="1">
        <v>43248.899305555555</v>
      </c>
      <c r="B1555" s="1">
        <v>43248.90625</v>
      </c>
      <c r="C1555" t="s">
        <v>93</v>
      </c>
      <c r="D1555" t="s">
        <v>94</v>
      </c>
      <c r="E1555" t="s">
        <v>296</v>
      </c>
      <c r="F1555" t="s">
        <v>11</v>
      </c>
      <c r="H1555">
        <v>10</v>
      </c>
      <c r="I1555">
        <f t="shared" si="48"/>
        <v>21</v>
      </c>
      <c r="J1555">
        <f t="shared" si="49"/>
        <v>2</v>
      </c>
    </row>
    <row r="1556" spans="1:10" x14ac:dyDescent="0.5">
      <c r="A1556" s="1">
        <v>43248.899305555555</v>
      </c>
      <c r="B1556" s="1">
        <v>43248.911111111112</v>
      </c>
      <c r="C1556" t="s">
        <v>43</v>
      </c>
      <c r="D1556" t="s">
        <v>44</v>
      </c>
      <c r="E1556" t="s">
        <v>297</v>
      </c>
      <c r="F1556" t="s">
        <v>11</v>
      </c>
      <c r="H1556">
        <v>17</v>
      </c>
      <c r="I1556">
        <f t="shared" si="48"/>
        <v>21</v>
      </c>
      <c r="J1556">
        <f t="shared" si="49"/>
        <v>2</v>
      </c>
    </row>
    <row r="1557" spans="1:10" x14ac:dyDescent="0.5">
      <c r="A1557" s="1">
        <v>43248.90625</v>
      </c>
      <c r="B1557" s="1">
        <v>43248.916666666664</v>
      </c>
      <c r="C1557" t="s">
        <v>78</v>
      </c>
      <c r="D1557" t="s">
        <v>44</v>
      </c>
      <c r="E1557" t="s">
        <v>298</v>
      </c>
      <c r="F1557" t="s">
        <v>11</v>
      </c>
      <c r="H1557">
        <v>15</v>
      </c>
      <c r="I1557">
        <f t="shared" si="48"/>
        <v>21</v>
      </c>
      <c r="J1557">
        <f t="shared" si="49"/>
        <v>2</v>
      </c>
    </row>
    <row r="1558" spans="1:10" x14ac:dyDescent="0.5">
      <c r="A1558" s="1">
        <v>43248.909722222219</v>
      </c>
      <c r="B1558" s="1">
        <v>43248.908333333333</v>
      </c>
      <c r="C1558" t="s">
        <v>49</v>
      </c>
      <c r="D1558" t="s">
        <v>50</v>
      </c>
      <c r="E1558" t="s">
        <v>299</v>
      </c>
      <c r="F1558" t="s">
        <v>11</v>
      </c>
      <c r="H1558">
        <v>-2</v>
      </c>
      <c r="I1558">
        <f t="shared" si="48"/>
        <v>21</v>
      </c>
      <c r="J1558">
        <f t="shared" si="49"/>
        <v>2</v>
      </c>
    </row>
    <row r="1559" spans="1:10" x14ac:dyDescent="0.5">
      <c r="A1559" s="1">
        <v>43248.913194444445</v>
      </c>
      <c r="B1559" s="1">
        <v>43248.919444444444</v>
      </c>
      <c r="C1559" t="s">
        <v>30</v>
      </c>
      <c r="D1559" t="s">
        <v>44</v>
      </c>
      <c r="E1559" t="s">
        <v>302</v>
      </c>
      <c r="F1559" t="s">
        <v>11</v>
      </c>
      <c r="H1559">
        <v>9</v>
      </c>
      <c r="I1559">
        <f t="shared" si="48"/>
        <v>21</v>
      </c>
      <c r="J1559">
        <f t="shared" si="49"/>
        <v>2</v>
      </c>
    </row>
    <row r="1560" spans="1:10" x14ac:dyDescent="0.5">
      <c r="A1560" s="1">
        <v>43248.913194444445</v>
      </c>
      <c r="B1560" s="1">
        <v>43248.934027777781</v>
      </c>
      <c r="C1560" t="s">
        <v>15</v>
      </c>
      <c r="D1560" t="s">
        <v>16</v>
      </c>
      <c r="E1560" t="s">
        <v>300</v>
      </c>
      <c r="F1560" t="s">
        <v>11</v>
      </c>
      <c r="H1560">
        <v>30</v>
      </c>
      <c r="I1560">
        <f t="shared" si="48"/>
        <v>21</v>
      </c>
      <c r="J1560">
        <f t="shared" si="49"/>
        <v>2</v>
      </c>
    </row>
    <row r="1561" spans="1:10" x14ac:dyDescent="0.5">
      <c r="A1561" s="1">
        <v>43248.913194444445</v>
      </c>
      <c r="B1561" s="1">
        <v>43248.952777777777</v>
      </c>
      <c r="C1561" t="s">
        <v>40</v>
      </c>
      <c r="D1561" t="s">
        <v>41</v>
      </c>
      <c r="E1561" t="s">
        <v>301</v>
      </c>
      <c r="F1561" t="s">
        <v>11</v>
      </c>
      <c r="H1561">
        <v>57</v>
      </c>
      <c r="I1561">
        <f t="shared" si="48"/>
        <v>21</v>
      </c>
      <c r="J1561">
        <f t="shared" si="49"/>
        <v>2</v>
      </c>
    </row>
    <row r="1562" spans="1:10" x14ac:dyDescent="0.5">
      <c r="A1562" s="1">
        <v>43248.916666666664</v>
      </c>
      <c r="B1562" s="1">
        <v>43248.953472222223</v>
      </c>
      <c r="C1562" t="s">
        <v>65</v>
      </c>
      <c r="D1562" t="s">
        <v>44</v>
      </c>
      <c r="E1562" t="s">
        <v>303</v>
      </c>
      <c r="F1562" t="s">
        <v>11</v>
      </c>
      <c r="H1562">
        <v>53</v>
      </c>
      <c r="I1562">
        <f t="shared" si="48"/>
        <v>22</v>
      </c>
      <c r="J1562">
        <f t="shared" si="49"/>
        <v>2</v>
      </c>
    </row>
    <row r="1563" spans="1:10" x14ac:dyDescent="0.5">
      <c r="A1563" s="1">
        <v>43248.920138888891</v>
      </c>
      <c r="B1563" s="1">
        <v>43248.914583333331</v>
      </c>
      <c r="C1563" t="s">
        <v>111</v>
      </c>
      <c r="D1563" t="s">
        <v>113</v>
      </c>
      <c r="E1563" t="s">
        <v>306</v>
      </c>
      <c r="F1563" t="s">
        <v>11</v>
      </c>
      <c r="H1563">
        <v>-8</v>
      </c>
      <c r="I1563">
        <f t="shared" si="48"/>
        <v>22</v>
      </c>
      <c r="J1563">
        <f t="shared" si="49"/>
        <v>2</v>
      </c>
    </row>
    <row r="1564" spans="1:10" x14ac:dyDescent="0.5">
      <c r="A1564" s="1">
        <v>43248.920138888891</v>
      </c>
      <c r="B1564" s="1">
        <v>43248.927777777775</v>
      </c>
      <c r="C1564" t="s">
        <v>46</v>
      </c>
      <c r="D1564" t="s">
        <v>47</v>
      </c>
      <c r="E1564" t="s">
        <v>305</v>
      </c>
      <c r="F1564" t="s">
        <v>11</v>
      </c>
      <c r="H1564">
        <v>11</v>
      </c>
      <c r="I1564">
        <f t="shared" si="48"/>
        <v>22</v>
      </c>
      <c r="J1564">
        <f t="shared" si="49"/>
        <v>2</v>
      </c>
    </row>
    <row r="1565" spans="1:10" x14ac:dyDescent="0.5">
      <c r="A1565" s="1">
        <v>43248.920138888891</v>
      </c>
      <c r="B1565" s="1">
        <v>43248.946527777778</v>
      </c>
      <c r="C1565" t="s">
        <v>37</v>
      </c>
      <c r="D1565" t="s">
        <v>28</v>
      </c>
      <c r="E1565" t="s">
        <v>304</v>
      </c>
      <c r="F1565" t="s">
        <v>11</v>
      </c>
      <c r="H1565">
        <v>38</v>
      </c>
      <c r="I1565">
        <f t="shared" si="48"/>
        <v>22</v>
      </c>
      <c r="J1565">
        <f t="shared" si="49"/>
        <v>2</v>
      </c>
    </row>
    <row r="1566" spans="1:10" x14ac:dyDescent="0.5">
      <c r="A1566" s="1">
        <v>43248.923611111109</v>
      </c>
      <c r="B1566" s="1">
        <v>43248.935416666667</v>
      </c>
      <c r="C1566" t="s">
        <v>59</v>
      </c>
      <c r="D1566" t="s">
        <v>28</v>
      </c>
      <c r="E1566" t="s">
        <v>307</v>
      </c>
      <c r="F1566" t="s">
        <v>11</v>
      </c>
      <c r="H1566">
        <v>17</v>
      </c>
      <c r="I1566">
        <f t="shared" si="48"/>
        <v>22</v>
      </c>
      <c r="J1566">
        <f t="shared" si="49"/>
        <v>2</v>
      </c>
    </row>
    <row r="1567" spans="1:10" x14ac:dyDescent="0.5">
      <c r="A1567" s="1">
        <v>43248.927083333336</v>
      </c>
      <c r="B1567" s="1">
        <v>43248.921527777777</v>
      </c>
      <c r="C1567" t="s">
        <v>159</v>
      </c>
      <c r="D1567" t="s">
        <v>28</v>
      </c>
      <c r="E1567" t="s">
        <v>309</v>
      </c>
      <c r="F1567" t="s">
        <v>11</v>
      </c>
      <c r="H1567">
        <v>-8</v>
      </c>
      <c r="I1567">
        <f t="shared" si="48"/>
        <v>22</v>
      </c>
      <c r="J1567">
        <f t="shared" si="49"/>
        <v>2</v>
      </c>
    </row>
    <row r="1568" spans="1:10" x14ac:dyDescent="0.5">
      <c r="A1568" s="1">
        <v>43248.927083333336</v>
      </c>
      <c r="B1568" s="1">
        <v>43248.929166666669</v>
      </c>
      <c r="C1568" t="s">
        <v>37</v>
      </c>
      <c r="D1568" t="s">
        <v>38</v>
      </c>
      <c r="E1568" t="s">
        <v>308</v>
      </c>
      <c r="F1568" t="s">
        <v>11</v>
      </c>
      <c r="H1568">
        <v>3</v>
      </c>
      <c r="I1568">
        <f t="shared" si="48"/>
        <v>22</v>
      </c>
      <c r="J1568">
        <f t="shared" si="49"/>
        <v>2</v>
      </c>
    </row>
    <row r="1569" spans="1:10" x14ac:dyDescent="0.5">
      <c r="A1569" s="1">
        <v>43248.934027777781</v>
      </c>
      <c r="B1569" s="1">
        <v>43248.942361111112</v>
      </c>
      <c r="C1569" t="s">
        <v>65</v>
      </c>
      <c r="D1569" t="s">
        <v>66</v>
      </c>
      <c r="E1569" t="s">
        <v>310</v>
      </c>
      <c r="F1569" t="s">
        <v>11</v>
      </c>
      <c r="H1569">
        <v>12</v>
      </c>
      <c r="I1569">
        <f t="shared" si="48"/>
        <v>22</v>
      </c>
      <c r="J1569">
        <f t="shared" si="49"/>
        <v>2</v>
      </c>
    </row>
    <row r="1570" spans="1:10" x14ac:dyDescent="0.5">
      <c r="A1570" s="1">
        <v>43248.9375</v>
      </c>
      <c r="B1570" s="1">
        <v>43249.002083333333</v>
      </c>
      <c r="C1570" t="s">
        <v>85</v>
      </c>
      <c r="D1570" t="s">
        <v>28</v>
      </c>
      <c r="E1570" t="s">
        <v>311</v>
      </c>
      <c r="F1570" t="s">
        <v>11</v>
      </c>
      <c r="H1570">
        <v>93</v>
      </c>
      <c r="I1570">
        <f t="shared" si="48"/>
        <v>22</v>
      </c>
      <c r="J1570">
        <f t="shared" si="49"/>
        <v>2</v>
      </c>
    </row>
    <row r="1571" spans="1:10" x14ac:dyDescent="0.5">
      <c r="A1571" s="1">
        <v>43248.9375</v>
      </c>
      <c r="B1571" s="1">
        <v>43248.938888888886</v>
      </c>
      <c r="C1571" t="s">
        <v>32</v>
      </c>
      <c r="D1571" t="s">
        <v>28</v>
      </c>
      <c r="E1571" t="s">
        <v>312</v>
      </c>
      <c r="F1571" t="s">
        <v>11</v>
      </c>
      <c r="H1571">
        <v>2</v>
      </c>
      <c r="I1571">
        <f t="shared" si="48"/>
        <v>22</v>
      </c>
      <c r="J1571">
        <f t="shared" si="49"/>
        <v>2</v>
      </c>
    </row>
    <row r="1572" spans="1:10" x14ac:dyDescent="0.5">
      <c r="A1572" s="1">
        <v>43248.940972222219</v>
      </c>
      <c r="B1572" s="1">
        <v>43248.955555555556</v>
      </c>
      <c r="C1572" t="s">
        <v>111</v>
      </c>
      <c r="D1572" t="s">
        <v>28</v>
      </c>
      <c r="E1572" t="s">
        <v>313</v>
      </c>
      <c r="F1572" t="s">
        <v>11</v>
      </c>
      <c r="H1572">
        <v>21</v>
      </c>
      <c r="I1572">
        <f t="shared" si="48"/>
        <v>22</v>
      </c>
      <c r="J1572">
        <f t="shared" si="49"/>
        <v>2</v>
      </c>
    </row>
    <row r="1573" spans="1:10" x14ac:dyDescent="0.5">
      <c r="A1573" s="1">
        <v>43248.944444444445</v>
      </c>
      <c r="B1573" s="1">
        <v>43248.95</v>
      </c>
      <c r="C1573" t="s">
        <v>314</v>
      </c>
      <c r="D1573" t="s">
        <v>28</v>
      </c>
      <c r="E1573" t="s">
        <v>315</v>
      </c>
      <c r="F1573" t="s">
        <v>11</v>
      </c>
      <c r="H1573">
        <v>8</v>
      </c>
      <c r="I1573">
        <f t="shared" si="48"/>
        <v>22</v>
      </c>
      <c r="J1573">
        <f t="shared" si="49"/>
        <v>2</v>
      </c>
    </row>
    <row r="1574" spans="1:10" x14ac:dyDescent="0.5">
      <c r="A1574" s="1">
        <v>43248.944444444445</v>
      </c>
      <c r="B1574" s="1">
        <v>43248.96597222222</v>
      </c>
      <c r="C1574" t="s">
        <v>194</v>
      </c>
      <c r="D1574" t="s">
        <v>28</v>
      </c>
      <c r="E1574" t="s">
        <v>316</v>
      </c>
      <c r="F1574" t="s">
        <v>11</v>
      </c>
      <c r="H1574">
        <v>31</v>
      </c>
      <c r="I1574">
        <f t="shared" si="48"/>
        <v>22</v>
      </c>
      <c r="J1574">
        <f t="shared" si="49"/>
        <v>2</v>
      </c>
    </row>
    <row r="1575" spans="1:10" x14ac:dyDescent="0.5">
      <c r="A1575" s="1">
        <v>43248.947916666664</v>
      </c>
      <c r="B1575" s="1">
        <v>43248.977083333331</v>
      </c>
      <c r="C1575" t="s">
        <v>32</v>
      </c>
      <c r="D1575" t="s">
        <v>44</v>
      </c>
      <c r="E1575" t="s">
        <v>318</v>
      </c>
      <c r="F1575" t="s">
        <v>11</v>
      </c>
      <c r="H1575">
        <v>42</v>
      </c>
      <c r="I1575">
        <f t="shared" si="48"/>
        <v>22</v>
      </c>
      <c r="J1575">
        <f t="shared" si="49"/>
        <v>2</v>
      </c>
    </row>
    <row r="1576" spans="1:10" x14ac:dyDescent="0.5">
      <c r="A1576" s="1">
        <v>43248.947916666664</v>
      </c>
      <c r="B1576" s="1">
        <v>43248.979166666664</v>
      </c>
      <c r="C1576" t="s">
        <v>149</v>
      </c>
      <c r="D1576" t="s">
        <v>28</v>
      </c>
      <c r="E1576" t="s">
        <v>319</v>
      </c>
      <c r="F1576" t="s">
        <v>11</v>
      </c>
      <c r="H1576">
        <v>45</v>
      </c>
      <c r="I1576">
        <f t="shared" si="48"/>
        <v>22</v>
      </c>
      <c r="J1576">
        <f t="shared" si="49"/>
        <v>2</v>
      </c>
    </row>
    <row r="1577" spans="1:10" x14ac:dyDescent="0.5">
      <c r="A1577" s="1">
        <v>43248.947916666664</v>
      </c>
      <c r="B1577" s="1">
        <v>43248.981944444444</v>
      </c>
      <c r="C1577" t="s">
        <v>30</v>
      </c>
      <c r="D1577" t="s">
        <v>28</v>
      </c>
      <c r="E1577" t="s">
        <v>317</v>
      </c>
      <c r="F1577" t="s">
        <v>11</v>
      </c>
      <c r="H1577">
        <v>49</v>
      </c>
      <c r="I1577">
        <f t="shared" si="48"/>
        <v>22</v>
      </c>
      <c r="J1577">
        <f t="shared" si="49"/>
        <v>2</v>
      </c>
    </row>
    <row r="1578" spans="1:10" x14ac:dyDescent="0.5">
      <c r="A1578" s="1">
        <v>43248.951388888891</v>
      </c>
      <c r="B1578" s="1">
        <v>43249.00277777778</v>
      </c>
      <c r="C1578" t="s">
        <v>61</v>
      </c>
      <c r="D1578" t="s">
        <v>28</v>
      </c>
      <c r="E1578" t="s">
        <v>320</v>
      </c>
      <c r="F1578" t="s">
        <v>11</v>
      </c>
      <c r="H1578">
        <v>74</v>
      </c>
      <c r="I1578">
        <f t="shared" si="48"/>
        <v>22</v>
      </c>
      <c r="J1578">
        <f t="shared" si="49"/>
        <v>2</v>
      </c>
    </row>
    <row r="1579" spans="1:10" x14ac:dyDescent="0.5">
      <c r="A1579" s="1">
        <v>43248.954861111109</v>
      </c>
      <c r="B1579" s="1">
        <v>43248.945138888892</v>
      </c>
      <c r="C1579" t="s">
        <v>321</v>
      </c>
      <c r="D1579" t="s">
        <v>28</v>
      </c>
      <c r="E1579" t="s">
        <v>322</v>
      </c>
      <c r="F1579" t="s">
        <v>11</v>
      </c>
      <c r="H1579">
        <v>-14</v>
      </c>
      <c r="I1579">
        <f t="shared" si="48"/>
        <v>22</v>
      </c>
      <c r="J1579">
        <f t="shared" si="49"/>
        <v>2</v>
      </c>
    </row>
    <row r="1580" spans="1:10" x14ac:dyDescent="0.5">
      <c r="A1580" s="1">
        <v>43248.954861111109</v>
      </c>
      <c r="B1580" s="1">
        <v>43248.96597222222</v>
      </c>
      <c r="C1580" t="s">
        <v>87</v>
      </c>
      <c r="D1580" t="s">
        <v>28</v>
      </c>
      <c r="E1580" t="s">
        <v>324</v>
      </c>
      <c r="F1580" t="s">
        <v>11</v>
      </c>
      <c r="H1580">
        <v>16</v>
      </c>
      <c r="I1580">
        <f t="shared" si="48"/>
        <v>22</v>
      </c>
      <c r="J1580">
        <f t="shared" si="49"/>
        <v>2</v>
      </c>
    </row>
    <row r="1581" spans="1:10" x14ac:dyDescent="0.5">
      <c r="A1581" s="1">
        <v>43248.954861111109</v>
      </c>
      <c r="B1581" s="1">
        <v>43248.970833333333</v>
      </c>
      <c r="C1581" t="s">
        <v>111</v>
      </c>
      <c r="D1581" t="s">
        <v>44</v>
      </c>
      <c r="E1581" t="s">
        <v>323</v>
      </c>
      <c r="F1581" t="s">
        <v>11</v>
      </c>
      <c r="H1581">
        <v>23</v>
      </c>
      <c r="I1581">
        <f t="shared" si="48"/>
        <v>22</v>
      </c>
      <c r="J1581">
        <f t="shared" si="49"/>
        <v>2</v>
      </c>
    </row>
    <row r="1582" spans="1:10" x14ac:dyDescent="0.5">
      <c r="A1582" s="1">
        <v>43248.958333333336</v>
      </c>
      <c r="B1582" s="1">
        <v>43248.943055555559</v>
      </c>
      <c r="C1582" t="s">
        <v>85</v>
      </c>
      <c r="D1582" t="s">
        <v>101</v>
      </c>
      <c r="E1582" t="s">
        <v>325</v>
      </c>
      <c r="F1582" t="s">
        <v>11</v>
      </c>
      <c r="H1582">
        <v>-22</v>
      </c>
      <c r="I1582">
        <f t="shared" si="48"/>
        <v>23</v>
      </c>
      <c r="J1582">
        <f t="shared" si="49"/>
        <v>2</v>
      </c>
    </row>
    <row r="1583" spans="1:10" x14ac:dyDescent="0.5">
      <c r="A1583" s="1">
        <v>43248.958333333336</v>
      </c>
      <c r="B1583" s="1">
        <v>43248.947916666664</v>
      </c>
      <c r="C1583" t="s">
        <v>326</v>
      </c>
      <c r="D1583" t="s">
        <v>28</v>
      </c>
      <c r="E1583" t="s">
        <v>327</v>
      </c>
      <c r="F1583" t="s">
        <v>11</v>
      </c>
      <c r="H1583">
        <v>-15</v>
      </c>
      <c r="I1583">
        <f t="shared" si="48"/>
        <v>23</v>
      </c>
      <c r="J1583">
        <f t="shared" si="49"/>
        <v>2</v>
      </c>
    </row>
    <row r="1584" spans="1:10" x14ac:dyDescent="0.5">
      <c r="A1584" s="1">
        <v>43248.958333333336</v>
      </c>
      <c r="B1584" s="1">
        <v>43248.963194444441</v>
      </c>
      <c r="C1584" t="s">
        <v>57</v>
      </c>
      <c r="D1584" t="s">
        <v>47</v>
      </c>
      <c r="E1584" t="s">
        <v>391</v>
      </c>
      <c r="F1584" t="s">
        <v>11</v>
      </c>
      <c r="H1584">
        <v>7</v>
      </c>
      <c r="I1584">
        <f t="shared" si="48"/>
        <v>23</v>
      </c>
      <c r="J1584">
        <f t="shared" si="49"/>
        <v>2</v>
      </c>
    </row>
    <row r="1585" spans="1:10" x14ac:dyDescent="0.5">
      <c r="A1585" s="1">
        <v>43248.972222222219</v>
      </c>
      <c r="B1585" s="1">
        <v>43248.972916666666</v>
      </c>
      <c r="C1585" t="s">
        <v>328</v>
      </c>
      <c r="D1585" t="s">
        <v>44</v>
      </c>
      <c r="E1585" t="s">
        <v>329</v>
      </c>
      <c r="F1585" t="s">
        <v>11</v>
      </c>
      <c r="H1585">
        <v>1</v>
      </c>
      <c r="I1585">
        <f t="shared" si="48"/>
        <v>23</v>
      </c>
      <c r="J1585">
        <f t="shared" si="49"/>
        <v>2</v>
      </c>
    </row>
    <row r="1586" spans="1:10" x14ac:dyDescent="0.5">
      <c r="A1586" s="1">
        <v>43248.975694444445</v>
      </c>
      <c r="B1586" s="1">
        <v>43248.98333333333</v>
      </c>
      <c r="C1586" t="s">
        <v>43</v>
      </c>
      <c r="D1586" t="s">
        <v>44</v>
      </c>
      <c r="E1586" t="s">
        <v>330</v>
      </c>
      <c r="F1586" t="s">
        <v>11</v>
      </c>
      <c r="H1586">
        <v>11</v>
      </c>
      <c r="I1586">
        <f t="shared" si="48"/>
        <v>23</v>
      </c>
      <c r="J1586">
        <f t="shared" si="49"/>
        <v>2</v>
      </c>
    </row>
    <row r="1587" spans="1:10" x14ac:dyDescent="0.5">
      <c r="A1587" s="1">
        <v>43248.989583333336</v>
      </c>
      <c r="B1587" s="1">
        <v>43248.997916666667</v>
      </c>
      <c r="C1587" t="s">
        <v>131</v>
      </c>
      <c r="D1587" t="s">
        <v>133</v>
      </c>
      <c r="E1587" t="s">
        <v>331</v>
      </c>
      <c r="F1587" t="s">
        <v>11</v>
      </c>
      <c r="H1587">
        <v>12</v>
      </c>
      <c r="I1587">
        <f t="shared" si="48"/>
        <v>23</v>
      </c>
      <c r="J1587">
        <f t="shared" si="49"/>
        <v>2</v>
      </c>
    </row>
    <row r="1588" spans="1:10" x14ac:dyDescent="0.5">
      <c r="A1588" s="1">
        <v>43249.315972222219</v>
      </c>
      <c r="B1588" s="1">
        <v>43249.334027777775</v>
      </c>
      <c r="C1588" t="s">
        <v>15</v>
      </c>
      <c r="D1588" t="s">
        <v>16</v>
      </c>
      <c r="E1588" t="s">
        <v>17</v>
      </c>
      <c r="F1588" t="s">
        <v>11</v>
      </c>
      <c r="H1588">
        <v>26</v>
      </c>
      <c r="I1588">
        <f t="shared" si="48"/>
        <v>7</v>
      </c>
      <c r="J1588">
        <f t="shared" si="49"/>
        <v>3</v>
      </c>
    </row>
    <row r="1589" spans="1:10" x14ac:dyDescent="0.5">
      <c r="A1589" s="1">
        <v>43249.319444444445</v>
      </c>
      <c r="B1589" s="1">
        <v>43249.330555555556</v>
      </c>
      <c r="C1589" t="s">
        <v>18</v>
      </c>
      <c r="D1589" t="s">
        <v>19</v>
      </c>
      <c r="E1589" t="s">
        <v>20</v>
      </c>
      <c r="F1589" t="s">
        <v>11</v>
      </c>
      <c r="H1589">
        <v>16</v>
      </c>
      <c r="I1589">
        <f t="shared" si="48"/>
        <v>7</v>
      </c>
      <c r="J1589">
        <f t="shared" si="49"/>
        <v>3</v>
      </c>
    </row>
    <row r="1590" spans="1:10" x14ac:dyDescent="0.5">
      <c r="A1590" s="1">
        <v>43249.322916666664</v>
      </c>
      <c r="B1590" s="1">
        <v>43249.314583333333</v>
      </c>
      <c r="C1590" t="s">
        <v>140</v>
      </c>
      <c r="D1590" t="s">
        <v>141</v>
      </c>
      <c r="E1590" t="s">
        <v>332</v>
      </c>
      <c r="F1590" t="s">
        <v>11</v>
      </c>
      <c r="H1590">
        <v>-12</v>
      </c>
      <c r="I1590">
        <f t="shared" si="48"/>
        <v>7</v>
      </c>
      <c r="J1590">
        <f t="shared" si="49"/>
        <v>3</v>
      </c>
    </row>
    <row r="1591" spans="1:10" x14ac:dyDescent="0.5">
      <c r="A1591" s="1">
        <v>43249.322916666664</v>
      </c>
      <c r="B1591" s="1">
        <v>43249.328472222223</v>
      </c>
      <c r="C1591" t="s">
        <v>22</v>
      </c>
      <c r="D1591" t="s">
        <v>19</v>
      </c>
      <c r="E1591" t="s">
        <v>23</v>
      </c>
      <c r="F1591" t="s">
        <v>11</v>
      </c>
      <c r="H1591">
        <v>8</v>
      </c>
      <c r="I1591">
        <f t="shared" si="48"/>
        <v>7</v>
      </c>
      <c r="J1591">
        <f t="shared" si="49"/>
        <v>3</v>
      </c>
    </row>
    <row r="1592" spans="1:10" x14ac:dyDescent="0.5">
      <c r="A1592" s="1">
        <v>43249.326388888891</v>
      </c>
      <c r="B1592" s="1">
        <v>43249.324305555558</v>
      </c>
      <c r="C1592" t="s">
        <v>27</v>
      </c>
      <c r="D1592" t="s">
        <v>28</v>
      </c>
      <c r="E1592" t="s">
        <v>29</v>
      </c>
      <c r="F1592" t="s">
        <v>11</v>
      </c>
      <c r="H1592">
        <v>-3</v>
      </c>
      <c r="I1592">
        <f t="shared" si="48"/>
        <v>7</v>
      </c>
      <c r="J1592">
        <f t="shared" si="49"/>
        <v>3</v>
      </c>
    </row>
    <row r="1593" spans="1:10" x14ac:dyDescent="0.5">
      <c r="A1593" s="1">
        <v>43249.333333333336</v>
      </c>
      <c r="B1593" s="1">
        <v>43249.319444444445</v>
      </c>
      <c r="C1593" t="s">
        <v>30</v>
      </c>
      <c r="D1593" t="s">
        <v>28</v>
      </c>
      <c r="E1593" t="s">
        <v>31</v>
      </c>
      <c r="F1593" t="s">
        <v>11</v>
      </c>
      <c r="H1593">
        <v>-20</v>
      </c>
      <c r="I1593">
        <f t="shared" si="48"/>
        <v>8</v>
      </c>
      <c r="J1593">
        <f t="shared" si="49"/>
        <v>3</v>
      </c>
    </row>
    <row r="1594" spans="1:10" x14ac:dyDescent="0.5">
      <c r="A1594" s="1">
        <v>43249.34375</v>
      </c>
      <c r="B1594" s="1">
        <v>43249.335416666669</v>
      </c>
      <c r="C1594" t="s">
        <v>32</v>
      </c>
      <c r="D1594" t="s">
        <v>28</v>
      </c>
      <c r="E1594" t="s">
        <v>33</v>
      </c>
      <c r="F1594" t="s">
        <v>11</v>
      </c>
      <c r="H1594">
        <v>-12</v>
      </c>
      <c r="I1594">
        <f t="shared" si="48"/>
        <v>8</v>
      </c>
      <c r="J1594">
        <f t="shared" si="49"/>
        <v>3</v>
      </c>
    </row>
    <row r="1595" spans="1:10" x14ac:dyDescent="0.5">
      <c r="A1595" s="1">
        <v>43249.347222222219</v>
      </c>
      <c r="B1595" s="1">
        <v>43249.345138888886</v>
      </c>
      <c r="C1595" t="s">
        <v>40</v>
      </c>
      <c r="D1595" t="s">
        <v>41</v>
      </c>
      <c r="E1595" t="s">
        <v>42</v>
      </c>
      <c r="F1595" t="s">
        <v>11</v>
      </c>
      <c r="H1595">
        <v>-3</v>
      </c>
      <c r="I1595">
        <f t="shared" si="48"/>
        <v>8</v>
      </c>
      <c r="J1595">
        <f t="shared" si="49"/>
        <v>3</v>
      </c>
    </row>
    <row r="1596" spans="1:10" x14ac:dyDescent="0.5">
      <c r="A1596" s="1">
        <v>43249.347222222219</v>
      </c>
      <c r="B1596" s="1">
        <v>43249.349305555559</v>
      </c>
      <c r="C1596" t="s">
        <v>37</v>
      </c>
      <c r="D1596" t="s">
        <v>38</v>
      </c>
      <c r="E1596" t="s">
        <v>39</v>
      </c>
      <c r="F1596" t="s">
        <v>11</v>
      </c>
      <c r="H1596">
        <v>3</v>
      </c>
      <c r="I1596">
        <f t="shared" si="48"/>
        <v>8</v>
      </c>
      <c r="J1596">
        <f t="shared" si="49"/>
        <v>3</v>
      </c>
    </row>
    <row r="1597" spans="1:10" x14ac:dyDescent="0.5">
      <c r="A1597" s="1">
        <v>43249.350694444445</v>
      </c>
      <c r="B1597" s="1">
        <v>43249.341666666667</v>
      </c>
      <c r="C1597" t="s">
        <v>144</v>
      </c>
      <c r="D1597" t="s">
        <v>28</v>
      </c>
      <c r="E1597" t="s">
        <v>145</v>
      </c>
      <c r="F1597" t="s">
        <v>11</v>
      </c>
      <c r="H1597">
        <v>-13</v>
      </c>
      <c r="I1597">
        <f t="shared" si="48"/>
        <v>8</v>
      </c>
      <c r="J1597">
        <f t="shared" si="49"/>
        <v>3</v>
      </c>
    </row>
    <row r="1598" spans="1:10" x14ac:dyDescent="0.5">
      <c r="A1598" s="1">
        <v>43249.350694444445</v>
      </c>
      <c r="B1598" s="1">
        <v>43249.342361111114</v>
      </c>
      <c r="C1598" t="s">
        <v>43</v>
      </c>
      <c r="D1598" t="s">
        <v>44</v>
      </c>
      <c r="E1598" t="s">
        <v>45</v>
      </c>
      <c r="F1598" t="s">
        <v>11</v>
      </c>
      <c r="H1598">
        <v>-12</v>
      </c>
      <c r="I1598">
        <f t="shared" si="48"/>
        <v>8</v>
      </c>
      <c r="J1598">
        <f t="shared" si="49"/>
        <v>3</v>
      </c>
    </row>
    <row r="1599" spans="1:10" x14ac:dyDescent="0.5">
      <c r="A1599" s="1">
        <v>43249.354166666664</v>
      </c>
      <c r="B1599" s="1">
        <v>43249.35833333333</v>
      </c>
      <c r="C1599" t="s">
        <v>46</v>
      </c>
      <c r="D1599" t="s">
        <v>47</v>
      </c>
      <c r="E1599" t="s">
        <v>48</v>
      </c>
      <c r="F1599" t="s">
        <v>11</v>
      </c>
      <c r="H1599">
        <v>6</v>
      </c>
      <c r="I1599">
        <f t="shared" si="48"/>
        <v>8</v>
      </c>
      <c r="J1599">
        <f t="shared" si="49"/>
        <v>3</v>
      </c>
    </row>
    <row r="1600" spans="1:10" x14ac:dyDescent="0.5">
      <c r="A1600" s="1">
        <v>43249.361111111109</v>
      </c>
      <c r="B1600" s="1">
        <v>43249.366666666669</v>
      </c>
      <c r="C1600" t="s">
        <v>202</v>
      </c>
      <c r="D1600" t="s">
        <v>203</v>
      </c>
      <c r="E1600" t="s">
        <v>333</v>
      </c>
      <c r="F1600" t="s">
        <v>11</v>
      </c>
      <c r="H1600">
        <v>8</v>
      </c>
      <c r="I1600">
        <f t="shared" si="48"/>
        <v>8</v>
      </c>
      <c r="J1600">
        <f t="shared" si="49"/>
        <v>3</v>
      </c>
    </row>
    <row r="1601" spans="1:10" x14ac:dyDescent="0.5">
      <c r="A1601" s="1">
        <v>43249.364583333336</v>
      </c>
      <c r="C1601" t="s">
        <v>49</v>
      </c>
      <c r="D1601" t="s">
        <v>50</v>
      </c>
      <c r="E1601" t="s">
        <v>51</v>
      </c>
      <c r="F1601" t="s">
        <v>21</v>
      </c>
      <c r="I1601">
        <f t="shared" si="48"/>
        <v>8</v>
      </c>
      <c r="J1601">
        <f t="shared" si="49"/>
        <v>3</v>
      </c>
    </row>
    <row r="1602" spans="1:10" x14ac:dyDescent="0.5">
      <c r="A1602" s="1">
        <v>43249.368055555555</v>
      </c>
      <c r="B1602" s="1">
        <v>43249.363194444442</v>
      </c>
      <c r="C1602" t="s">
        <v>32</v>
      </c>
      <c r="D1602" t="s">
        <v>54</v>
      </c>
      <c r="E1602" t="s">
        <v>55</v>
      </c>
      <c r="F1602" t="s">
        <v>11</v>
      </c>
      <c r="H1602">
        <v>-7</v>
      </c>
      <c r="I1602">
        <f t="shared" si="48"/>
        <v>8</v>
      </c>
      <c r="J1602">
        <f t="shared" si="49"/>
        <v>3</v>
      </c>
    </row>
    <row r="1603" spans="1:10" x14ac:dyDescent="0.5">
      <c r="A1603" s="1">
        <v>43249.371527777781</v>
      </c>
      <c r="B1603" s="1">
        <v>43249.370833333334</v>
      </c>
      <c r="C1603" t="s">
        <v>57</v>
      </c>
      <c r="D1603" t="s">
        <v>47</v>
      </c>
      <c r="E1603" t="s">
        <v>58</v>
      </c>
      <c r="F1603" t="s">
        <v>11</v>
      </c>
      <c r="H1603">
        <v>-1</v>
      </c>
      <c r="I1603">
        <f t="shared" ref="I1603:I1666" si="50">IF(A1603&lt;&gt;"",HOUR(A1603),"")</f>
        <v>8</v>
      </c>
      <c r="J1603">
        <f t="shared" ref="J1603:J1666" si="51">IF(A1603&lt;&gt;"",WEEKDAY(A1603),"")</f>
        <v>3</v>
      </c>
    </row>
    <row r="1604" spans="1:10" x14ac:dyDescent="0.5">
      <c r="A1604" s="1">
        <v>43249.378472222219</v>
      </c>
      <c r="B1604" s="1">
        <v>43249.375694444447</v>
      </c>
      <c r="C1604" t="s">
        <v>59</v>
      </c>
      <c r="D1604" t="s">
        <v>28</v>
      </c>
      <c r="E1604" t="s">
        <v>60</v>
      </c>
      <c r="F1604" t="s">
        <v>11</v>
      </c>
      <c r="H1604">
        <v>-4</v>
      </c>
      <c r="I1604">
        <f t="shared" si="50"/>
        <v>9</v>
      </c>
      <c r="J1604">
        <f t="shared" si="51"/>
        <v>3</v>
      </c>
    </row>
    <row r="1605" spans="1:10" x14ac:dyDescent="0.5">
      <c r="A1605" s="1">
        <v>43249.385416666664</v>
      </c>
      <c r="B1605" s="1">
        <v>43249.38958333333</v>
      </c>
      <c r="C1605" t="s">
        <v>63</v>
      </c>
      <c r="D1605" t="s">
        <v>44</v>
      </c>
      <c r="E1605" t="s">
        <v>64</v>
      </c>
      <c r="F1605" t="s">
        <v>11</v>
      </c>
      <c r="H1605">
        <v>6</v>
      </c>
      <c r="I1605">
        <f t="shared" si="50"/>
        <v>9</v>
      </c>
      <c r="J1605">
        <f t="shared" si="51"/>
        <v>3</v>
      </c>
    </row>
    <row r="1606" spans="1:10" x14ac:dyDescent="0.5">
      <c r="A1606" s="1">
        <v>43249.388888888891</v>
      </c>
      <c r="B1606" s="1">
        <v>43249.387499999997</v>
      </c>
      <c r="C1606" t="s">
        <v>65</v>
      </c>
      <c r="D1606" t="s">
        <v>66</v>
      </c>
      <c r="E1606" t="s">
        <v>67</v>
      </c>
      <c r="F1606" t="s">
        <v>11</v>
      </c>
      <c r="H1606">
        <v>-2</v>
      </c>
      <c r="I1606">
        <f t="shared" si="50"/>
        <v>9</v>
      </c>
      <c r="J1606">
        <f t="shared" si="51"/>
        <v>3</v>
      </c>
    </row>
    <row r="1607" spans="1:10" x14ac:dyDescent="0.5">
      <c r="A1607" s="1">
        <v>43249.392361111109</v>
      </c>
      <c r="B1607" s="1">
        <v>43249.392361111109</v>
      </c>
      <c r="C1607" t="s">
        <v>15</v>
      </c>
      <c r="D1607" t="s">
        <v>28</v>
      </c>
      <c r="E1607" t="s">
        <v>68</v>
      </c>
      <c r="F1607" t="s">
        <v>11</v>
      </c>
      <c r="H1607">
        <v>0</v>
      </c>
      <c r="I1607">
        <f t="shared" si="50"/>
        <v>9</v>
      </c>
      <c r="J1607">
        <f t="shared" si="51"/>
        <v>3</v>
      </c>
    </row>
    <row r="1608" spans="1:10" x14ac:dyDescent="0.5">
      <c r="A1608" s="1">
        <v>43249.399305555555</v>
      </c>
      <c r="B1608" s="1">
        <v>43249.404861111114</v>
      </c>
      <c r="C1608" t="s">
        <v>65</v>
      </c>
      <c r="D1608" t="s">
        <v>44</v>
      </c>
      <c r="E1608" t="s">
        <v>71</v>
      </c>
      <c r="F1608" t="s">
        <v>11</v>
      </c>
      <c r="H1608">
        <v>8</v>
      </c>
      <c r="I1608">
        <f t="shared" si="50"/>
        <v>9</v>
      </c>
      <c r="J1608">
        <f t="shared" si="51"/>
        <v>3</v>
      </c>
    </row>
    <row r="1609" spans="1:10" x14ac:dyDescent="0.5">
      <c r="A1609" s="1">
        <v>43249.402777777781</v>
      </c>
      <c r="B1609" s="1">
        <v>43249.406944444447</v>
      </c>
      <c r="C1609" t="s">
        <v>40</v>
      </c>
      <c r="D1609" t="s">
        <v>41</v>
      </c>
      <c r="E1609" t="s">
        <v>72</v>
      </c>
      <c r="F1609" t="s">
        <v>11</v>
      </c>
      <c r="H1609">
        <v>6</v>
      </c>
      <c r="I1609">
        <f t="shared" si="50"/>
        <v>9</v>
      </c>
      <c r="J1609">
        <f t="shared" si="51"/>
        <v>3</v>
      </c>
    </row>
    <row r="1610" spans="1:10" x14ac:dyDescent="0.5">
      <c r="A1610" s="1">
        <v>43249.402777777781</v>
      </c>
      <c r="B1610" s="1">
        <v>43249.410416666666</v>
      </c>
      <c r="C1610" t="s">
        <v>73</v>
      </c>
      <c r="D1610" t="s">
        <v>28</v>
      </c>
      <c r="E1610" t="s">
        <v>74</v>
      </c>
      <c r="F1610" t="s">
        <v>11</v>
      </c>
      <c r="H1610">
        <v>11</v>
      </c>
      <c r="I1610">
        <f t="shared" si="50"/>
        <v>9</v>
      </c>
      <c r="J1610">
        <f t="shared" si="51"/>
        <v>3</v>
      </c>
    </row>
    <row r="1611" spans="1:10" x14ac:dyDescent="0.5">
      <c r="A1611" s="1">
        <v>43249.40625</v>
      </c>
      <c r="B1611" s="1">
        <v>43249.404861111114</v>
      </c>
      <c r="C1611" t="s">
        <v>75</v>
      </c>
      <c r="D1611" t="s">
        <v>76</v>
      </c>
      <c r="E1611" t="s">
        <v>77</v>
      </c>
      <c r="F1611" t="s">
        <v>11</v>
      </c>
      <c r="H1611">
        <v>-2</v>
      </c>
      <c r="I1611">
        <f t="shared" si="50"/>
        <v>9</v>
      </c>
      <c r="J1611">
        <f t="shared" si="51"/>
        <v>3</v>
      </c>
    </row>
    <row r="1612" spans="1:10" x14ac:dyDescent="0.5">
      <c r="A1612" s="1">
        <v>43249.409722222219</v>
      </c>
      <c r="B1612" s="1">
        <v>43249.400694444441</v>
      </c>
      <c r="C1612" t="s">
        <v>78</v>
      </c>
      <c r="D1612" t="s">
        <v>66</v>
      </c>
      <c r="E1612" t="s">
        <v>79</v>
      </c>
      <c r="F1612" t="s">
        <v>11</v>
      </c>
      <c r="H1612">
        <v>-13</v>
      </c>
      <c r="I1612">
        <f t="shared" si="50"/>
        <v>9</v>
      </c>
      <c r="J1612">
        <f t="shared" si="51"/>
        <v>3</v>
      </c>
    </row>
    <row r="1613" spans="1:10" x14ac:dyDescent="0.5">
      <c r="A1613" s="1">
        <v>43249.420138888891</v>
      </c>
      <c r="B1613" s="1">
        <v>43249.411111111112</v>
      </c>
      <c r="C1613" t="s">
        <v>192</v>
      </c>
      <c r="D1613" t="s">
        <v>28</v>
      </c>
      <c r="E1613" t="s">
        <v>193</v>
      </c>
      <c r="F1613" t="s">
        <v>11</v>
      </c>
      <c r="H1613">
        <v>-13</v>
      </c>
      <c r="I1613">
        <f t="shared" si="50"/>
        <v>10</v>
      </c>
      <c r="J1613">
        <f t="shared" si="51"/>
        <v>3</v>
      </c>
    </row>
    <row r="1614" spans="1:10" x14ac:dyDescent="0.5">
      <c r="A1614" s="1">
        <v>43249.420138888891</v>
      </c>
      <c r="B1614" s="1">
        <v>43249.418055555558</v>
      </c>
      <c r="C1614" t="s">
        <v>46</v>
      </c>
      <c r="D1614" t="s">
        <v>47</v>
      </c>
      <c r="E1614" t="s">
        <v>81</v>
      </c>
      <c r="F1614" t="s">
        <v>11</v>
      </c>
      <c r="H1614">
        <v>-3</v>
      </c>
      <c r="I1614">
        <f t="shared" si="50"/>
        <v>10</v>
      </c>
      <c r="J1614">
        <f t="shared" si="51"/>
        <v>3</v>
      </c>
    </row>
    <row r="1615" spans="1:10" x14ac:dyDescent="0.5">
      <c r="A1615" s="1">
        <v>43249.423611111109</v>
      </c>
      <c r="B1615" s="1">
        <v>43249.421527777777</v>
      </c>
      <c r="C1615" t="s">
        <v>340</v>
      </c>
      <c r="D1615" t="s">
        <v>28</v>
      </c>
      <c r="E1615" t="s">
        <v>341</v>
      </c>
      <c r="F1615" t="s">
        <v>11</v>
      </c>
      <c r="H1615">
        <v>-3</v>
      </c>
      <c r="I1615">
        <f t="shared" si="50"/>
        <v>10</v>
      </c>
      <c r="J1615">
        <f t="shared" si="51"/>
        <v>3</v>
      </c>
    </row>
    <row r="1616" spans="1:10" x14ac:dyDescent="0.5">
      <c r="A1616" s="1">
        <v>43249.423611111109</v>
      </c>
      <c r="B1616" s="1">
        <v>43249.429861111108</v>
      </c>
      <c r="C1616" t="s">
        <v>253</v>
      </c>
      <c r="D1616" t="s">
        <v>254</v>
      </c>
      <c r="E1616" t="s">
        <v>339</v>
      </c>
      <c r="F1616" t="s">
        <v>11</v>
      </c>
      <c r="H1616">
        <v>9</v>
      </c>
      <c r="I1616">
        <f t="shared" si="50"/>
        <v>10</v>
      </c>
      <c r="J1616">
        <f t="shared" si="51"/>
        <v>3</v>
      </c>
    </row>
    <row r="1617" spans="1:10" x14ac:dyDescent="0.5">
      <c r="A1617" s="1">
        <v>43249.430555555555</v>
      </c>
      <c r="B1617" s="1">
        <v>43249.429861111108</v>
      </c>
      <c r="C1617" t="s">
        <v>43</v>
      </c>
      <c r="D1617" t="s">
        <v>44</v>
      </c>
      <c r="E1617" t="s">
        <v>84</v>
      </c>
      <c r="F1617" t="s">
        <v>11</v>
      </c>
      <c r="H1617">
        <v>-1</v>
      </c>
      <c r="I1617">
        <f t="shared" si="50"/>
        <v>10</v>
      </c>
      <c r="J1617">
        <f t="shared" si="51"/>
        <v>3</v>
      </c>
    </row>
    <row r="1618" spans="1:10" x14ac:dyDescent="0.5">
      <c r="A1618" s="1">
        <v>43249.430555555555</v>
      </c>
      <c r="B1618" s="1">
        <v>43249.454861111109</v>
      </c>
      <c r="C1618" t="s">
        <v>82</v>
      </c>
      <c r="D1618" t="s">
        <v>28</v>
      </c>
      <c r="E1618" t="s">
        <v>83</v>
      </c>
      <c r="F1618" t="s">
        <v>11</v>
      </c>
      <c r="H1618">
        <v>35</v>
      </c>
      <c r="I1618">
        <f t="shared" si="50"/>
        <v>10</v>
      </c>
      <c r="J1618">
        <f t="shared" si="51"/>
        <v>3</v>
      </c>
    </row>
    <row r="1619" spans="1:10" x14ac:dyDescent="0.5">
      <c r="A1619" s="1">
        <v>43249.434027777781</v>
      </c>
      <c r="B1619" s="1">
        <v>43249.440972222219</v>
      </c>
      <c r="C1619" t="s">
        <v>87</v>
      </c>
      <c r="D1619" t="s">
        <v>88</v>
      </c>
      <c r="E1619" t="s">
        <v>89</v>
      </c>
      <c r="F1619" t="s">
        <v>11</v>
      </c>
      <c r="H1619">
        <v>10</v>
      </c>
      <c r="I1619">
        <f t="shared" si="50"/>
        <v>10</v>
      </c>
      <c r="J1619">
        <f t="shared" si="51"/>
        <v>3</v>
      </c>
    </row>
    <row r="1620" spans="1:10" x14ac:dyDescent="0.5">
      <c r="A1620" s="1">
        <v>43249.434027777781</v>
      </c>
      <c r="B1620" s="1">
        <v>43249.447916666664</v>
      </c>
      <c r="C1620" t="s">
        <v>49</v>
      </c>
      <c r="D1620" t="s">
        <v>28</v>
      </c>
      <c r="E1620" t="s">
        <v>243</v>
      </c>
      <c r="F1620" t="s">
        <v>11</v>
      </c>
      <c r="H1620">
        <v>20</v>
      </c>
      <c r="I1620">
        <f t="shared" si="50"/>
        <v>10</v>
      </c>
      <c r="J1620">
        <f t="shared" si="51"/>
        <v>3</v>
      </c>
    </row>
    <row r="1621" spans="1:10" x14ac:dyDescent="0.5">
      <c r="A1621" s="1">
        <v>43249.4375</v>
      </c>
      <c r="B1621" s="1">
        <v>43249.436111111114</v>
      </c>
      <c r="C1621" t="s">
        <v>90</v>
      </c>
      <c r="D1621" t="s">
        <v>91</v>
      </c>
      <c r="E1621" t="s">
        <v>92</v>
      </c>
      <c r="F1621" t="s">
        <v>11</v>
      </c>
      <c r="H1621">
        <v>-2</v>
      </c>
      <c r="I1621">
        <f t="shared" si="50"/>
        <v>10</v>
      </c>
      <c r="J1621">
        <f t="shared" si="51"/>
        <v>3</v>
      </c>
    </row>
    <row r="1622" spans="1:10" x14ac:dyDescent="0.5">
      <c r="A1622" s="1">
        <v>43249.440972222219</v>
      </c>
      <c r="B1622" s="1">
        <v>43249.438888888886</v>
      </c>
      <c r="C1622" t="s">
        <v>93</v>
      </c>
      <c r="D1622" t="s">
        <v>94</v>
      </c>
      <c r="E1622" t="s">
        <v>95</v>
      </c>
      <c r="F1622" t="s">
        <v>11</v>
      </c>
      <c r="H1622">
        <v>-3</v>
      </c>
      <c r="I1622">
        <f t="shared" si="50"/>
        <v>10</v>
      </c>
      <c r="J1622">
        <f t="shared" si="51"/>
        <v>3</v>
      </c>
    </row>
    <row r="1623" spans="1:10" x14ac:dyDescent="0.5">
      <c r="A1623" s="1">
        <v>43249.440972222219</v>
      </c>
      <c r="B1623" s="1">
        <v>43249.45</v>
      </c>
      <c r="C1623" t="s">
        <v>15</v>
      </c>
      <c r="D1623" t="s">
        <v>16</v>
      </c>
      <c r="E1623" t="s">
        <v>96</v>
      </c>
      <c r="F1623" t="s">
        <v>11</v>
      </c>
      <c r="H1623">
        <v>13</v>
      </c>
      <c r="I1623">
        <f t="shared" si="50"/>
        <v>10</v>
      </c>
      <c r="J1623">
        <f t="shared" si="51"/>
        <v>3</v>
      </c>
    </row>
    <row r="1624" spans="1:10" x14ac:dyDescent="0.5">
      <c r="A1624" s="1">
        <v>43249.447916666664</v>
      </c>
      <c r="B1624" s="1">
        <v>43249.459027777775</v>
      </c>
      <c r="C1624" t="s">
        <v>61</v>
      </c>
      <c r="D1624" t="s">
        <v>28</v>
      </c>
      <c r="E1624" t="s">
        <v>100</v>
      </c>
      <c r="F1624" t="s">
        <v>11</v>
      </c>
      <c r="H1624">
        <v>16</v>
      </c>
      <c r="I1624">
        <f t="shared" si="50"/>
        <v>10</v>
      </c>
      <c r="J1624">
        <f t="shared" si="51"/>
        <v>3</v>
      </c>
    </row>
    <row r="1625" spans="1:10" x14ac:dyDescent="0.5">
      <c r="A1625" s="1">
        <v>43249.454861111109</v>
      </c>
      <c r="B1625" s="1">
        <v>43249.447222222225</v>
      </c>
      <c r="C1625" t="s">
        <v>85</v>
      </c>
      <c r="D1625" t="s">
        <v>101</v>
      </c>
      <c r="E1625" t="s">
        <v>102</v>
      </c>
      <c r="F1625" t="s">
        <v>11</v>
      </c>
      <c r="H1625">
        <v>-11</v>
      </c>
      <c r="I1625">
        <f t="shared" si="50"/>
        <v>10</v>
      </c>
      <c r="J1625">
        <f t="shared" si="51"/>
        <v>3</v>
      </c>
    </row>
    <row r="1626" spans="1:10" x14ac:dyDescent="0.5">
      <c r="A1626" s="1">
        <v>43249.454861111109</v>
      </c>
      <c r="B1626" s="1">
        <v>43249.456944444442</v>
      </c>
      <c r="C1626" t="s">
        <v>131</v>
      </c>
      <c r="D1626" t="s">
        <v>28</v>
      </c>
      <c r="E1626" t="s">
        <v>342</v>
      </c>
      <c r="F1626" t="s">
        <v>11</v>
      </c>
      <c r="H1626">
        <v>3</v>
      </c>
      <c r="I1626">
        <f t="shared" si="50"/>
        <v>10</v>
      </c>
      <c r="J1626">
        <f t="shared" si="51"/>
        <v>3</v>
      </c>
    </row>
    <row r="1627" spans="1:10" x14ac:dyDescent="0.5">
      <c r="A1627" s="1">
        <v>43249.458333333336</v>
      </c>
      <c r="B1627" s="1">
        <v>43249.450694444444</v>
      </c>
      <c r="C1627" t="s">
        <v>52</v>
      </c>
      <c r="D1627" t="s">
        <v>28</v>
      </c>
      <c r="E1627" t="s">
        <v>343</v>
      </c>
      <c r="F1627" t="s">
        <v>11</v>
      </c>
      <c r="H1627">
        <v>-11</v>
      </c>
      <c r="I1627">
        <f t="shared" si="50"/>
        <v>11</v>
      </c>
      <c r="J1627">
        <f t="shared" si="51"/>
        <v>3</v>
      </c>
    </row>
    <row r="1628" spans="1:10" x14ac:dyDescent="0.5">
      <c r="A1628" s="1">
        <v>43249.465277777781</v>
      </c>
      <c r="B1628" s="1">
        <v>43249.463888888888</v>
      </c>
      <c r="C1628" t="s">
        <v>40</v>
      </c>
      <c r="D1628" t="s">
        <v>41</v>
      </c>
      <c r="E1628" t="s">
        <v>109</v>
      </c>
      <c r="F1628" t="s">
        <v>11</v>
      </c>
      <c r="H1628">
        <v>-2</v>
      </c>
      <c r="I1628">
        <f t="shared" si="50"/>
        <v>11</v>
      </c>
      <c r="J1628">
        <f t="shared" si="51"/>
        <v>3</v>
      </c>
    </row>
    <row r="1629" spans="1:10" x14ac:dyDescent="0.5">
      <c r="A1629" s="1">
        <v>43249.465277777781</v>
      </c>
      <c r="B1629" s="1">
        <v>43249.472916666666</v>
      </c>
      <c r="C1629" t="s">
        <v>37</v>
      </c>
      <c r="D1629" t="s">
        <v>38</v>
      </c>
      <c r="E1629" t="s">
        <v>108</v>
      </c>
      <c r="F1629" t="s">
        <v>11</v>
      </c>
      <c r="H1629">
        <v>11</v>
      </c>
      <c r="I1629">
        <f t="shared" si="50"/>
        <v>11</v>
      </c>
      <c r="J1629">
        <f t="shared" si="51"/>
        <v>3</v>
      </c>
    </row>
    <row r="1630" spans="1:10" x14ac:dyDescent="0.5">
      <c r="A1630" s="1">
        <v>43249.465277777781</v>
      </c>
      <c r="B1630" s="1">
        <v>43249.474305555559</v>
      </c>
      <c r="C1630" t="s">
        <v>106</v>
      </c>
      <c r="D1630" t="s">
        <v>28</v>
      </c>
      <c r="E1630" t="s">
        <v>107</v>
      </c>
      <c r="F1630" t="s">
        <v>11</v>
      </c>
      <c r="H1630">
        <v>13</v>
      </c>
      <c r="I1630">
        <f t="shared" si="50"/>
        <v>11</v>
      </c>
      <c r="J1630">
        <f t="shared" si="51"/>
        <v>3</v>
      </c>
    </row>
    <row r="1631" spans="1:10" x14ac:dyDescent="0.5">
      <c r="A1631" s="1">
        <v>43249.46875</v>
      </c>
      <c r="B1631" s="1">
        <v>43249.470833333333</v>
      </c>
      <c r="C1631" t="s">
        <v>78</v>
      </c>
      <c r="D1631" t="s">
        <v>44</v>
      </c>
      <c r="E1631" t="s">
        <v>110</v>
      </c>
      <c r="F1631" t="s">
        <v>11</v>
      </c>
      <c r="H1631">
        <v>3</v>
      </c>
      <c r="I1631">
        <f t="shared" si="50"/>
        <v>11</v>
      </c>
      <c r="J1631">
        <f t="shared" si="51"/>
        <v>3</v>
      </c>
    </row>
    <row r="1632" spans="1:10" x14ac:dyDescent="0.5">
      <c r="A1632" s="1">
        <v>43249.475694444445</v>
      </c>
      <c r="B1632" s="1">
        <v>43249.469444444447</v>
      </c>
      <c r="C1632" t="s">
        <v>111</v>
      </c>
      <c r="D1632" t="s">
        <v>44</v>
      </c>
      <c r="E1632" t="s">
        <v>112</v>
      </c>
      <c r="F1632" t="s">
        <v>11</v>
      </c>
      <c r="H1632">
        <v>-9</v>
      </c>
      <c r="I1632">
        <f t="shared" si="50"/>
        <v>11</v>
      </c>
      <c r="J1632">
        <f t="shared" si="51"/>
        <v>3</v>
      </c>
    </row>
    <row r="1633" spans="1:10" x14ac:dyDescent="0.5">
      <c r="A1633" s="1">
        <v>43249.479166666664</v>
      </c>
      <c r="B1633" s="1">
        <v>43249.476388888892</v>
      </c>
      <c r="C1633" t="s">
        <v>111</v>
      </c>
      <c r="D1633" t="s">
        <v>113</v>
      </c>
      <c r="E1633" t="s">
        <v>114</v>
      </c>
      <c r="F1633" t="s">
        <v>11</v>
      </c>
      <c r="H1633">
        <v>-4</v>
      </c>
      <c r="I1633">
        <f t="shared" si="50"/>
        <v>11</v>
      </c>
      <c r="J1633">
        <f t="shared" si="51"/>
        <v>3</v>
      </c>
    </row>
    <row r="1634" spans="1:10" x14ac:dyDescent="0.5">
      <c r="A1634" s="1">
        <v>43249.479166666664</v>
      </c>
      <c r="B1634" s="1">
        <v>43249.488194444442</v>
      </c>
      <c r="C1634" t="s">
        <v>65</v>
      </c>
      <c r="D1634" t="s">
        <v>44</v>
      </c>
      <c r="E1634" t="s">
        <v>115</v>
      </c>
      <c r="F1634" t="s">
        <v>11</v>
      </c>
      <c r="H1634">
        <v>13</v>
      </c>
      <c r="I1634">
        <f t="shared" si="50"/>
        <v>11</v>
      </c>
      <c r="J1634">
        <f t="shared" si="51"/>
        <v>3</v>
      </c>
    </row>
    <row r="1635" spans="1:10" x14ac:dyDescent="0.5">
      <c r="A1635" s="1">
        <v>43249.482638888891</v>
      </c>
      <c r="B1635" s="1">
        <v>43249.479861111111</v>
      </c>
      <c r="C1635" t="s">
        <v>119</v>
      </c>
      <c r="D1635" t="s">
        <v>28</v>
      </c>
      <c r="E1635" t="s">
        <v>120</v>
      </c>
      <c r="F1635" t="s">
        <v>11</v>
      </c>
      <c r="H1635">
        <v>-4</v>
      </c>
      <c r="I1635">
        <f t="shared" si="50"/>
        <v>11</v>
      </c>
      <c r="J1635">
        <f t="shared" si="51"/>
        <v>3</v>
      </c>
    </row>
    <row r="1636" spans="1:10" x14ac:dyDescent="0.5">
      <c r="A1636" s="1">
        <v>43249.482638888891</v>
      </c>
      <c r="B1636" s="1">
        <v>43249.481249999997</v>
      </c>
      <c r="C1636" t="s">
        <v>344</v>
      </c>
      <c r="D1636" t="s">
        <v>28</v>
      </c>
      <c r="E1636" t="s">
        <v>345</v>
      </c>
      <c r="F1636" t="s">
        <v>11</v>
      </c>
      <c r="H1636">
        <v>-2</v>
      </c>
      <c r="I1636">
        <f t="shared" si="50"/>
        <v>11</v>
      </c>
      <c r="J1636">
        <f t="shared" si="51"/>
        <v>3</v>
      </c>
    </row>
    <row r="1637" spans="1:10" x14ac:dyDescent="0.5">
      <c r="A1637" s="1">
        <v>43249.482638888891</v>
      </c>
      <c r="B1637" s="1">
        <v>43249.504861111112</v>
      </c>
      <c r="C1637" t="s">
        <v>59</v>
      </c>
      <c r="D1637" t="s">
        <v>28</v>
      </c>
      <c r="E1637" t="s">
        <v>116</v>
      </c>
      <c r="F1637" t="s">
        <v>11</v>
      </c>
      <c r="H1637">
        <v>32</v>
      </c>
      <c r="I1637">
        <f t="shared" si="50"/>
        <v>11</v>
      </c>
      <c r="J1637">
        <f t="shared" si="51"/>
        <v>3</v>
      </c>
    </row>
    <row r="1638" spans="1:10" x14ac:dyDescent="0.5">
      <c r="A1638" s="1">
        <v>43249.486111111109</v>
      </c>
      <c r="B1638" s="1">
        <v>43249.479861111111</v>
      </c>
      <c r="C1638" t="s">
        <v>121</v>
      </c>
      <c r="D1638" t="s">
        <v>122</v>
      </c>
      <c r="E1638" t="s">
        <v>123</v>
      </c>
      <c r="F1638" t="s">
        <v>11</v>
      </c>
      <c r="H1638">
        <v>-9</v>
      </c>
      <c r="I1638">
        <f t="shared" si="50"/>
        <v>11</v>
      </c>
      <c r="J1638">
        <f t="shared" si="51"/>
        <v>3</v>
      </c>
    </row>
    <row r="1639" spans="1:10" x14ac:dyDescent="0.5">
      <c r="A1639" s="1">
        <v>43249.493055555555</v>
      </c>
      <c r="B1639" s="1">
        <v>43249.515277777777</v>
      </c>
      <c r="C1639" t="s">
        <v>131</v>
      </c>
      <c r="D1639" t="s">
        <v>133</v>
      </c>
      <c r="E1639" t="s">
        <v>134</v>
      </c>
      <c r="F1639" t="s">
        <v>11</v>
      </c>
      <c r="H1639">
        <v>32</v>
      </c>
      <c r="I1639">
        <f t="shared" si="50"/>
        <v>11</v>
      </c>
      <c r="J1639">
        <f t="shared" si="51"/>
        <v>3</v>
      </c>
    </row>
    <row r="1640" spans="1:10" x14ac:dyDescent="0.5">
      <c r="A1640" s="1">
        <v>43249.506944444445</v>
      </c>
      <c r="B1640" s="1">
        <v>43249.512499999997</v>
      </c>
      <c r="C1640" t="s">
        <v>65</v>
      </c>
      <c r="D1640" t="s">
        <v>66</v>
      </c>
      <c r="E1640" t="s">
        <v>143</v>
      </c>
      <c r="F1640" t="s">
        <v>11</v>
      </c>
      <c r="H1640">
        <v>8</v>
      </c>
      <c r="I1640">
        <f t="shared" si="50"/>
        <v>12</v>
      </c>
      <c r="J1640">
        <f t="shared" si="51"/>
        <v>3</v>
      </c>
    </row>
    <row r="1641" spans="1:10" x14ac:dyDescent="0.5">
      <c r="A1641" s="1">
        <v>43249.510416666664</v>
      </c>
      <c r="B1641" s="1">
        <v>43249.510416666664</v>
      </c>
      <c r="C1641" t="s">
        <v>40</v>
      </c>
      <c r="D1641" t="s">
        <v>41</v>
      </c>
      <c r="E1641" t="s">
        <v>146</v>
      </c>
      <c r="F1641" t="s">
        <v>11</v>
      </c>
      <c r="H1641">
        <v>0</v>
      </c>
      <c r="I1641">
        <f t="shared" si="50"/>
        <v>12</v>
      </c>
      <c r="J1641">
        <f t="shared" si="51"/>
        <v>3</v>
      </c>
    </row>
    <row r="1642" spans="1:10" x14ac:dyDescent="0.5">
      <c r="A1642" s="1">
        <v>43249.520833333336</v>
      </c>
      <c r="B1642" s="1">
        <v>43249.524305555555</v>
      </c>
      <c r="C1642" t="s">
        <v>57</v>
      </c>
      <c r="D1642" t="s">
        <v>47</v>
      </c>
      <c r="E1642" t="s">
        <v>346</v>
      </c>
      <c r="F1642" t="s">
        <v>11</v>
      </c>
      <c r="H1642">
        <v>5</v>
      </c>
      <c r="I1642">
        <f t="shared" si="50"/>
        <v>12</v>
      </c>
      <c r="J1642">
        <f t="shared" si="51"/>
        <v>3</v>
      </c>
    </row>
    <row r="1643" spans="1:10" x14ac:dyDescent="0.5">
      <c r="A1643" s="1">
        <v>43249.53125</v>
      </c>
      <c r="B1643" s="1">
        <v>43249.521527777775</v>
      </c>
      <c r="C1643" t="s">
        <v>347</v>
      </c>
      <c r="D1643" t="s">
        <v>28</v>
      </c>
      <c r="E1643" t="s">
        <v>348</v>
      </c>
      <c r="F1643" t="s">
        <v>11</v>
      </c>
      <c r="H1643">
        <v>-14</v>
      </c>
      <c r="I1643">
        <f t="shared" si="50"/>
        <v>12</v>
      </c>
      <c r="J1643">
        <f t="shared" si="51"/>
        <v>3</v>
      </c>
    </row>
    <row r="1644" spans="1:10" x14ac:dyDescent="0.5">
      <c r="A1644" s="1">
        <v>43249.53125</v>
      </c>
      <c r="B1644" s="1">
        <v>43249.532638888886</v>
      </c>
      <c r="C1644" t="s">
        <v>151</v>
      </c>
      <c r="D1644" t="s">
        <v>152</v>
      </c>
      <c r="E1644" t="s">
        <v>153</v>
      </c>
      <c r="F1644" t="s">
        <v>11</v>
      </c>
      <c r="H1644">
        <v>2</v>
      </c>
      <c r="I1644">
        <f t="shared" si="50"/>
        <v>12</v>
      </c>
      <c r="J1644">
        <f t="shared" si="51"/>
        <v>3</v>
      </c>
    </row>
    <row r="1645" spans="1:10" x14ac:dyDescent="0.5">
      <c r="A1645" s="1">
        <v>43249.541666666664</v>
      </c>
      <c r="B1645" s="1">
        <v>43249.534722222219</v>
      </c>
      <c r="C1645" t="s">
        <v>196</v>
      </c>
      <c r="D1645" t="s">
        <v>28</v>
      </c>
      <c r="E1645" t="s">
        <v>352</v>
      </c>
      <c r="F1645" t="s">
        <v>11</v>
      </c>
      <c r="H1645">
        <v>-10</v>
      </c>
      <c r="I1645">
        <f t="shared" si="50"/>
        <v>13</v>
      </c>
      <c r="J1645">
        <f t="shared" si="51"/>
        <v>3</v>
      </c>
    </row>
    <row r="1646" spans="1:10" x14ac:dyDescent="0.5">
      <c r="A1646" s="1">
        <v>43249.541666666664</v>
      </c>
      <c r="B1646" s="1">
        <v>43249.55972222222</v>
      </c>
      <c r="C1646" t="s">
        <v>349</v>
      </c>
      <c r="D1646" t="s">
        <v>350</v>
      </c>
      <c r="E1646" t="s">
        <v>351</v>
      </c>
      <c r="F1646" t="s">
        <v>11</v>
      </c>
      <c r="H1646">
        <v>26</v>
      </c>
      <c r="I1646">
        <f t="shared" si="50"/>
        <v>13</v>
      </c>
      <c r="J1646">
        <f t="shared" si="51"/>
        <v>3</v>
      </c>
    </row>
    <row r="1647" spans="1:10" x14ac:dyDescent="0.5">
      <c r="A1647" s="1">
        <v>43249.548611111109</v>
      </c>
      <c r="B1647" s="1">
        <v>43249.574305555558</v>
      </c>
      <c r="C1647" t="s">
        <v>43</v>
      </c>
      <c r="D1647" t="s">
        <v>44</v>
      </c>
      <c r="E1647" t="s">
        <v>155</v>
      </c>
      <c r="F1647" t="s">
        <v>11</v>
      </c>
      <c r="H1647">
        <v>37</v>
      </c>
      <c r="I1647">
        <f t="shared" si="50"/>
        <v>13</v>
      </c>
      <c r="J1647">
        <f t="shared" si="51"/>
        <v>3</v>
      </c>
    </row>
    <row r="1648" spans="1:10" x14ac:dyDescent="0.5">
      <c r="A1648" s="1">
        <v>43249.552083333336</v>
      </c>
      <c r="B1648" s="1">
        <v>43249.544444444444</v>
      </c>
      <c r="C1648" t="s">
        <v>159</v>
      </c>
      <c r="D1648" t="s">
        <v>28</v>
      </c>
      <c r="E1648" t="s">
        <v>160</v>
      </c>
      <c r="F1648" t="s">
        <v>11</v>
      </c>
      <c r="H1648">
        <v>-11</v>
      </c>
      <c r="I1648">
        <f t="shared" si="50"/>
        <v>13</v>
      </c>
      <c r="J1648">
        <f t="shared" si="51"/>
        <v>3</v>
      </c>
    </row>
    <row r="1649" spans="1:10" x14ac:dyDescent="0.5">
      <c r="A1649" s="1">
        <v>43249.552083333336</v>
      </c>
      <c r="B1649" s="1">
        <v>43249.551388888889</v>
      </c>
      <c r="C1649" t="s">
        <v>156</v>
      </c>
      <c r="D1649" t="s">
        <v>157</v>
      </c>
      <c r="E1649" t="s">
        <v>158</v>
      </c>
      <c r="F1649" t="s">
        <v>11</v>
      </c>
      <c r="H1649">
        <v>-1</v>
      </c>
      <c r="I1649">
        <f t="shared" si="50"/>
        <v>13</v>
      </c>
      <c r="J1649">
        <f t="shared" si="51"/>
        <v>3</v>
      </c>
    </row>
    <row r="1650" spans="1:10" x14ac:dyDescent="0.5">
      <c r="A1650" s="1">
        <v>43249.555555555555</v>
      </c>
      <c r="B1650" s="1">
        <v>43249.552083333336</v>
      </c>
      <c r="C1650" t="s">
        <v>46</v>
      </c>
      <c r="D1650" t="s">
        <v>47</v>
      </c>
      <c r="E1650" t="s">
        <v>161</v>
      </c>
      <c r="F1650" t="s">
        <v>11</v>
      </c>
      <c r="H1650">
        <v>-5</v>
      </c>
      <c r="I1650">
        <f t="shared" si="50"/>
        <v>13</v>
      </c>
      <c r="J1650">
        <f t="shared" si="51"/>
        <v>3</v>
      </c>
    </row>
    <row r="1651" spans="1:10" x14ac:dyDescent="0.5">
      <c r="A1651" s="1">
        <v>43249.5625</v>
      </c>
      <c r="B1651" s="1">
        <v>43249.55</v>
      </c>
      <c r="C1651" t="s">
        <v>12</v>
      </c>
      <c r="D1651" t="s">
        <v>13</v>
      </c>
      <c r="E1651" t="s">
        <v>353</v>
      </c>
      <c r="F1651" t="s">
        <v>11</v>
      </c>
      <c r="H1651">
        <v>-18</v>
      </c>
      <c r="I1651">
        <f t="shared" si="50"/>
        <v>13</v>
      </c>
      <c r="J1651">
        <f t="shared" si="51"/>
        <v>3</v>
      </c>
    </row>
    <row r="1652" spans="1:10" x14ac:dyDescent="0.5">
      <c r="A1652" s="1">
        <v>43249.565972222219</v>
      </c>
      <c r="B1652" s="1">
        <v>43249.565972222219</v>
      </c>
      <c r="C1652" t="s">
        <v>37</v>
      </c>
      <c r="D1652" t="s">
        <v>38</v>
      </c>
      <c r="E1652" t="s">
        <v>162</v>
      </c>
      <c r="F1652" t="s">
        <v>11</v>
      </c>
      <c r="H1652">
        <v>0</v>
      </c>
      <c r="I1652">
        <f t="shared" si="50"/>
        <v>13</v>
      </c>
      <c r="J1652">
        <f t="shared" si="51"/>
        <v>3</v>
      </c>
    </row>
    <row r="1653" spans="1:10" x14ac:dyDescent="0.5">
      <c r="A1653" s="1">
        <v>43249.569444444445</v>
      </c>
      <c r="B1653" s="1">
        <v>43249.571527777778</v>
      </c>
      <c r="C1653" t="s">
        <v>163</v>
      </c>
      <c r="D1653" t="s">
        <v>28</v>
      </c>
      <c r="E1653" t="s">
        <v>164</v>
      </c>
      <c r="F1653" t="s">
        <v>11</v>
      </c>
      <c r="H1653">
        <v>3</v>
      </c>
      <c r="I1653">
        <f t="shared" si="50"/>
        <v>13</v>
      </c>
      <c r="J1653">
        <f t="shared" si="51"/>
        <v>3</v>
      </c>
    </row>
    <row r="1654" spans="1:10" x14ac:dyDescent="0.5">
      <c r="A1654" s="1">
        <v>43249.576388888891</v>
      </c>
      <c r="B1654" s="1">
        <v>43249.577777777777</v>
      </c>
      <c r="C1654" t="s">
        <v>40</v>
      </c>
      <c r="D1654" t="s">
        <v>41</v>
      </c>
      <c r="E1654" t="s">
        <v>165</v>
      </c>
      <c r="F1654" t="s">
        <v>11</v>
      </c>
      <c r="H1654">
        <v>2</v>
      </c>
      <c r="I1654">
        <f t="shared" si="50"/>
        <v>13</v>
      </c>
      <c r="J1654">
        <f t="shared" si="51"/>
        <v>3</v>
      </c>
    </row>
    <row r="1655" spans="1:10" x14ac:dyDescent="0.5">
      <c r="A1655" s="1">
        <v>43249.583333333336</v>
      </c>
      <c r="B1655" s="1">
        <v>43249.595138888886</v>
      </c>
      <c r="C1655" t="s">
        <v>354</v>
      </c>
      <c r="D1655" t="s">
        <v>355</v>
      </c>
      <c r="E1655" t="s">
        <v>356</v>
      </c>
      <c r="F1655" t="s">
        <v>11</v>
      </c>
      <c r="H1655">
        <v>17</v>
      </c>
      <c r="I1655">
        <f t="shared" si="50"/>
        <v>14</v>
      </c>
      <c r="J1655">
        <f t="shared" si="51"/>
        <v>3</v>
      </c>
    </row>
    <row r="1656" spans="1:10" x14ac:dyDescent="0.5">
      <c r="A1656" s="1">
        <v>43249.583333333336</v>
      </c>
      <c r="B1656" s="1">
        <v>43249.612500000003</v>
      </c>
      <c r="C1656" t="s">
        <v>43</v>
      </c>
      <c r="D1656" t="s">
        <v>44</v>
      </c>
      <c r="E1656" t="s">
        <v>173</v>
      </c>
      <c r="F1656" t="s">
        <v>11</v>
      </c>
      <c r="H1656">
        <v>42</v>
      </c>
      <c r="I1656">
        <f t="shared" si="50"/>
        <v>14</v>
      </c>
      <c r="J1656">
        <f t="shared" si="51"/>
        <v>3</v>
      </c>
    </row>
    <row r="1657" spans="1:10" x14ac:dyDescent="0.5">
      <c r="A1657" s="1">
        <v>43249.583333333336</v>
      </c>
      <c r="B1657" s="1">
        <v>43249.647222222222</v>
      </c>
      <c r="C1657" t="s">
        <v>171</v>
      </c>
      <c r="D1657" t="s">
        <v>28</v>
      </c>
      <c r="E1657" t="s">
        <v>172</v>
      </c>
      <c r="F1657" t="s">
        <v>11</v>
      </c>
      <c r="H1657">
        <v>92</v>
      </c>
      <c r="I1657">
        <f t="shared" si="50"/>
        <v>14</v>
      </c>
      <c r="J1657">
        <f t="shared" si="51"/>
        <v>3</v>
      </c>
    </row>
    <row r="1658" spans="1:10" x14ac:dyDescent="0.5">
      <c r="A1658" s="1">
        <v>43249.586805555555</v>
      </c>
      <c r="B1658" s="1">
        <v>43249.568749999999</v>
      </c>
      <c r="C1658" t="s">
        <v>357</v>
      </c>
      <c r="D1658" t="s">
        <v>358</v>
      </c>
      <c r="E1658" t="s">
        <v>359</v>
      </c>
      <c r="F1658" t="s">
        <v>11</v>
      </c>
      <c r="H1658">
        <v>-26</v>
      </c>
      <c r="I1658">
        <f t="shared" si="50"/>
        <v>14</v>
      </c>
      <c r="J1658">
        <f t="shared" si="51"/>
        <v>3</v>
      </c>
    </row>
    <row r="1659" spans="1:10" x14ac:dyDescent="0.5">
      <c r="A1659" s="1">
        <v>43249.59375</v>
      </c>
      <c r="B1659" s="1">
        <v>43249.597222222219</v>
      </c>
      <c r="C1659" t="s">
        <v>46</v>
      </c>
      <c r="D1659" t="s">
        <v>47</v>
      </c>
      <c r="E1659" t="s">
        <v>177</v>
      </c>
      <c r="F1659" t="s">
        <v>11</v>
      </c>
      <c r="H1659">
        <v>5</v>
      </c>
      <c r="I1659">
        <f t="shared" si="50"/>
        <v>14</v>
      </c>
      <c r="J1659">
        <f t="shared" si="51"/>
        <v>3</v>
      </c>
    </row>
    <row r="1660" spans="1:10" x14ac:dyDescent="0.5">
      <c r="A1660" s="1">
        <v>43249.59375</v>
      </c>
      <c r="B1660" s="1">
        <v>43249.634027777778</v>
      </c>
      <c r="C1660" t="s">
        <v>244</v>
      </c>
      <c r="D1660" t="s">
        <v>28</v>
      </c>
      <c r="E1660" t="s">
        <v>245</v>
      </c>
      <c r="F1660" t="s">
        <v>11</v>
      </c>
      <c r="H1660">
        <v>58</v>
      </c>
      <c r="I1660">
        <f t="shared" si="50"/>
        <v>14</v>
      </c>
      <c r="J1660">
        <f t="shared" si="51"/>
        <v>3</v>
      </c>
    </row>
    <row r="1661" spans="1:10" x14ac:dyDescent="0.5">
      <c r="A1661" s="1">
        <v>43249.597222222219</v>
      </c>
      <c r="B1661" s="1">
        <v>43249.597916666666</v>
      </c>
      <c r="C1661" t="s">
        <v>65</v>
      </c>
      <c r="D1661" t="s">
        <v>66</v>
      </c>
      <c r="E1661" t="s">
        <v>182</v>
      </c>
      <c r="F1661" t="s">
        <v>11</v>
      </c>
      <c r="H1661">
        <v>1</v>
      </c>
      <c r="I1661">
        <f t="shared" si="50"/>
        <v>14</v>
      </c>
      <c r="J1661">
        <f t="shared" si="51"/>
        <v>3</v>
      </c>
    </row>
    <row r="1662" spans="1:10" x14ac:dyDescent="0.5">
      <c r="A1662" s="1">
        <v>43249.600694444445</v>
      </c>
      <c r="B1662" s="1">
        <v>43249.602083333331</v>
      </c>
      <c r="C1662" t="s">
        <v>111</v>
      </c>
      <c r="D1662" t="s">
        <v>113</v>
      </c>
      <c r="E1662" t="s">
        <v>181</v>
      </c>
      <c r="F1662" t="s">
        <v>11</v>
      </c>
      <c r="H1662">
        <v>2</v>
      </c>
      <c r="I1662">
        <f t="shared" si="50"/>
        <v>14</v>
      </c>
      <c r="J1662">
        <f t="shared" si="51"/>
        <v>3</v>
      </c>
    </row>
    <row r="1663" spans="1:10" x14ac:dyDescent="0.5">
      <c r="A1663" s="1">
        <v>43249.604166666664</v>
      </c>
      <c r="B1663" s="1">
        <v>43249.599305555559</v>
      </c>
      <c r="C1663" t="s">
        <v>227</v>
      </c>
      <c r="D1663" t="s">
        <v>28</v>
      </c>
      <c r="E1663" t="s">
        <v>360</v>
      </c>
      <c r="F1663" t="s">
        <v>11</v>
      </c>
      <c r="H1663">
        <v>-7</v>
      </c>
      <c r="I1663">
        <f t="shared" si="50"/>
        <v>14</v>
      </c>
      <c r="J1663">
        <f t="shared" si="51"/>
        <v>3</v>
      </c>
    </row>
    <row r="1664" spans="1:10" x14ac:dyDescent="0.5">
      <c r="A1664" s="1">
        <v>43249.607638888891</v>
      </c>
      <c r="B1664" s="1">
        <v>43249.611111111109</v>
      </c>
      <c r="C1664" t="s">
        <v>361</v>
      </c>
      <c r="D1664" t="s">
        <v>28</v>
      </c>
      <c r="E1664" t="s">
        <v>362</v>
      </c>
      <c r="F1664" t="s">
        <v>11</v>
      </c>
      <c r="H1664">
        <v>5</v>
      </c>
      <c r="I1664">
        <f t="shared" si="50"/>
        <v>14</v>
      </c>
      <c r="J1664">
        <f t="shared" si="51"/>
        <v>3</v>
      </c>
    </row>
    <row r="1665" spans="1:10" x14ac:dyDescent="0.5">
      <c r="A1665" s="1">
        <v>43249.611111111109</v>
      </c>
      <c r="B1665" s="1">
        <v>43249.590277777781</v>
      </c>
      <c r="C1665" t="s">
        <v>363</v>
      </c>
      <c r="D1665" t="s">
        <v>185</v>
      </c>
      <c r="E1665" t="s">
        <v>364</v>
      </c>
      <c r="F1665" t="s">
        <v>11</v>
      </c>
      <c r="H1665">
        <v>-30</v>
      </c>
      <c r="I1665">
        <f t="shared" si="50"/>
        <v>14</v>
      </c>
      <c r="J1665">
        <f t="shared" si="51"/>
        <v>3</v>
      </c>
    </row>
    <row r="1666" spans="1:10" x14ac:dyDescent="0.5">
      <c r="A1666" s="1">
        <v>43249.625</v>
      </c>
      <c r="B1666" s="1">
        <v>43249.630555555559</v>
      </c>
      <c r="C1666" t="s">
        <v>365</v>
      </c>
      <c r="D1666" t="s">
        <v>44</v>
      </c>
      <c r="E1666" t="s">
        <v>366</v>
      </c>
      <c r="F1666" t="s">
        <v>11</v>
      </c>
      <c r="H1666">
        <v>8</v>
      </c>
      <c r="I1666">
        <f t="shared" si="50"/>
        <v>15</v>
      </c>
      <c r="J1666">
        <f t="shared" si="51"/>
        <v>3</v>
      </c>
    </row>
    <row r="1667" spans="1:10" x14ac:dyDescent="0.5">
      <c r="A1667" s="1">
        <v>43249.635416666664</v>
      </c>
      <c r="B1667" s="1">
        <v>43249.631944444445</v>
      </c>
      <c r="C1667" t="s">
        <v>129</v>
      </c>
      <c r="D1667" t="s">
        <v>28</v>
      </c>
      <c r="E1667" t="s">
        <v>130</v>
      </c>
      <c r="F1667" t="s">
        <v>11</v>
      </c>
      <c r="H1667">
        <v>-5</v>
      </c>
      <c r="I1667">
        <f t="shared" ref="I1667:I1730" si="52">IF(A1667&lt;&gt;"",HOUR(A1667),"")</f>
        <v>15</v>
      </c>
      <c r="J1667">
        <f t="shared" ref="J1667:J1730" si="53">IF(A1667&lt;&gt;"",WEEKDAY(A1667),"")</f>
        <v>3</v>
      </c>
    </row>
    <row r="1668" spans="1:10" x14ac:dyDescent="0.5">
      <c r="A1668" s="1">
        <v>43249.635416666664</v>
      </c>
      <c r="B1668" s="1">
        <v>43249.638194444444</v>
      </c>
      <c r="C1668" t="s">
        <v>314</v>
      </c>
      <c r="D1668" t="s">
        <v>28</v>
      </c>
      <c r="E1668" t="s">
        <v>315</v>
      </c>
      <c r="F1668" t="s">
        <v>11</v>
      </c>
      <c r="H1668">
        <v>4</v>
      </c>
      <c r="I1668">
        <f t="shared" si="52"/>
        <v>15</v>
      </c>
      <c r="J1668">
        <f t="shared" si="53"/>
        <v>3</v>
      </c>
    </row>
    <row r="1669" spans="1:10" x14ac:dyDescent="0.5">
      <c r="A1669" s="1">
        <v>43249.638888888891</v>
      </c>
      <c r="B1669" s="1">
        <v>43249.629166666666</v>
      </c>
      <c r="C1669" t="s">
        <v>367</v>
      </c>
      <c r="D1669" t="s">
        <v>368</v>
      </c>
      <c r="E1669" t="s">
        <v>369</v>
      </c>
      <c r="F1669" t="s">
        <v>11</v>
      </c>
      <c r="H1669">
        <v>-14</v>
      </c>
      <c r="I1669">
        <f t="shared" si="52"/>
        <v>15</v>
      </c>
      <c r="J1669">
        <f t="shared" si="53"/>
        <v>3</v>
      </c>
    </row>
    <row r="1670" spans="1:10" x14ac:dyDescent="0.5">
      <c r="A1670" s="1">
        <v>43249.645833333336</v>
      </c>
      <c r="B1670" s="1">
        <v>43249.64166666667</v>
      </c>
      <c r="C1670" t="s">
        <v>73</v>
      </c>
      <c r="D1670" t="s">
        <v>28</v>
      </c>
      <c r="E1670" t="s">
        <v>199</v>
      </c>
      <c r="F1670" t="s">
        <v>11</v>
      </c>
      <c r="H1670">
        <v>-6</v>
      </c>
      <c r="I1670">
        <f t="shared" si="52"/>
        <v>15</v>
      </c>
      <c r="J1670">
        <f t="shared" si="53"/>
        <v>3</v>
      </c>
    </row>
    <row r="1671" spans="1:10" x14ac:dyDescent="0.5">
      <c r="A1671" s="1">
        <v>43249.663194444445</v>
      </c>
      <c r="B1671" s="1">
        <v>43249.663194444445</v>
      </c>
      <c r="C1671" t="s">
        <v>138</v>
      </c>
      <c r="D1671" t="s">
        <v>205</v>
      </c>
      <c r="E1671" t="s">
        <v>206</v>
      </c>
      <c r="F1671" t="s">
        <v>11</v>
      </c>
      <c r="H1671">
        <v>0</v>
      </c>
      <c r="I1671">
        <f t="shared" si="52"/>
        <v>15</v>
      </c>
      <c r="J1671">
        <f t="shared" si="53"/>
        <v>3</v>
      </c>
    </row>
    <row r="1672" spans="1:10" x14ac:dyDescent="0.5">
      <c r="A1672" s="1">
        <v>43249.663194444445</v>
      </c>
      <c r="B1672" s="1">
        <v>43249.75277777778</v>
      </c>
      <c r="C1672" t="s">
        <v>202</v>
      </c>
      <c r="D1672" t="s">
        <v>203</v>
      </c>
      <c r="E1672" t="s">
        <v>204</v>
      </c>
      <c r="F1672" t="s">
        <v>11</v>
      </c>
      <c r="H1672">
        <v>129</v>
      </c>
      <c r="I1672">
        <f t="shared" si="52"/>
        <v>15</v>
      </c>
      <c r="J1672">
        <f t="shared" si="53"/>
        <v>3</v>
      </c>
    </row>
    <row r="1673" spans="1:10" x14ac:dyDescent="0.5">
      <c r="A1673" s="1">
        <v>43249.670138888891</v>
      </c>
      <c r="B1673" s="1">
        <v>43249.664583333331</v>
      </c>
      <c r="C1673" t="s">
        <v>57</v>
      </c>
      <c r="D1673" t="s">
        <v>47</v>
      </c>
      <c r="E1673" t="s">
        <v>207</v>
      </c>
      <c r="F1673" t="s">
        <v>11</v>
      </c>
      <c r="H1673">
        <v>-8</v>
      </c>
      <c r="I1673">
        <f t="shared" si="52"/>
        <v>16</v>
      </c>
      <c r="J1673">
        <f t="shared" si="53"/>
        <v>3</v>
      </c>
    </row>
    <row r="1674" spans="1:10" x14ac:dyDescent="0.5">
      <c r="A1674" s="1">
        <v>43249.673611111109</v>
      </c>
      <c r="B1674" s="1">
        <v>43249.6875</v>
      </c>
      <c r="C1674" t="s">
        <v>208</v>
      </c>
      <c r="D1674" t="s">
        <v>28</v>
      </c>
      <c r="E1674" t="s">
        <v>209</v>
      </c>
      <c r="F1674" t="s">
        <v>11</v>
      </c>
      <c r="H1674">
        <v>20</v>
      </c>
      <c r="I1674">
        <f t="shared" si="52"/>
        <v>16</v>
      </c>
      <c r="J1674">
        <f t="shared" si="53"/>
        <v>3</v>
      </c>
    </row>
    <row r="1675" spans="1:10" x14ac:dyDescent="0.5">
      <c r="A1675" s="1">
        <v>43249.677083333336</v>
      </c>
      <c r="B1675" s="1">
        <v>43249.681250000001</v>
      </c>
      <c r="C1675" t="s">
        <v>40</v>
      </c>
      <c r="D1675" t="s">
        <v>41</v>
      </c>
      <c r="E1675" t="s">
        <v>210</v>
      </c>
      <c r="F1675" t="s">
        <v>11</v>
      </c>
      <c r="H1675">
        <v>6</v>
      </c>
      <c r="I1675">
        <f t="shared" si="52"/>
        <v>16</v>
      </c>
      <c r="J1675">
        <f t="shared" si="53"/>
        <v>3</v>
      </c>
    </row>
    <row r="1676" spans="1:10" x14ac:dyDescent="0.5">
      <c r="A1676" s="1">
        <v>43249.677083333336</v>
      </c>
      <c r="B1676" s="1">
        <v>43249.75</v>
      </c>
      <c r="C1676" t="s">
        <v>61</v>
      </c>
      <c r="D1676" t="s">
        <v>28</v>
      </c>
      <c r="E1676" t="s">
        <v>211</v>
      </c>
      <c r="F1676" t="s">
        <v>11</v>
      </c>
      <c r="H1676">
        <v>105</v>
      </c>
      <c r="I1676">
        <f t="shared" si="52"/>
        <v>16</v>
      </c>
      <c r="J1676">
        <f t="shared" si="53"/>
        <v>3</v>
      </c>
    </row>
    <row r="1677" spans="1:10" x14ac:dyDescent="0.5">
      <c r="A1677" s="1">
        <v>43249.684027777781</v>
      </c>
      <c r="B1677" s="1">
        <v>43249.70208333333</v>
      </c>
      <c r="C1677" t="s">
        <v>32</v>
      </c>
      <c r="D1677" t="s">
        <v>28</v>
      </c>
      <c r="E1677" t="s">
        <v>216</v>
      </c>
      <c r="F1677" t="s">
        <v>11</v>
      </c>
      <c r="H1677">
        <v>26</v>
      </c>
      <c r="I1677">
        <f t="shared" si="52"/>
        <v>16</v>
      </c>
      <c r="J1677">
        <f t="shared" si="53"/>
        <v>3</v>
      </c>
    </row>
    <row r="1678" spans="1:10" x14ac:dyDescent="0.5">
      <c r="A1678" s="1">
        <v>43249.6875</v>
      </c>
      <c r="B1678" s="1">
        <v>43249.669444444444</v>
      </c>
      <c r="C1678" t="s">
        <v>370</v>
      </c>
      <c r="D1678" t="s">
        <v>28</v>
      </c>
      <c r="E1678" t="s">
        <v>371</v>
      </c>
      <c r="F1678" t="s">
        <v>11</v>
      </c>
      <c r="H1678">
        <v>-26</v>
      </c>
      <c r="I1678">
        <f t="shared" si="52"/>
        <v>16</v>
      </c>
      <c r="J1678">
        <f t="shared" si="53"/>
        <v>3</v>
      </c>
    </row>
    <row r="1679" spans="1:10" x14ac:dyDescent="0.5">
      <c r="A1679" s="1">
        <v>43249.6875</v>
      </c>
      <c r="B1679" s="1">
        <v>43249.685416666667</v>
      </c>
      <c r="C1679" t="s">
        <v>37</v>
      </c>
      <c r="D1679" t="s">
        <v>38</v>
      </c>
      <c r="E1679" t="s">
        <v>217</v>
      </c>
      <c r="F1679" t="s">
        <v>11</v>
      </c>
      <c r="H1679">
        <v>-3</v>
      </c>
      <c r="I1679">
        <f t="shared" si="52"/>
        <v>16</v>
      </c>
      <c r="J1679">
        <f t="shared" si="53"/>
        <v>3</v>
      </c>
    </row>
    <row r="1680" spans="1:10" x14ac:dyDescent="0.5">
      <c r="A1680" s="1">
        <v>43249.6875</v>
      </c>
      <c r="B1680" s="1">
        <v>43249.710416666669</v>
      </c>
      <c r="C1680" t="s">
        <v>15</v>
      </c>
      <c r="D1680" t="s">
        <v>16</v>
      </c>
      <c r="E1680" t="s">
        <v>218</v>
      </c>
      <c r="F1680" t="s">
        <v>11</v>
      </c>
      <c r="H1680">
        <v>33</v>
      </c>
      <c r="I1680">
        <f t="shared" si="52"/>
        <v>16</v>
      </c>
      <c r="J1680">
        <f t="shared" si="53"/>
        <v>3</v>
      </c>
    </row>
    <row r="1681" spans="1:10" x14ac:dyDescent="0.5">
      <c r="A1681" s="1">
        <v>43249.694444444445</v>
      </c>
      <c r="B1681" s="1">
        <v>43249.691666666666</v>
      </c>
      <c r="C1681" t="s">
        <v>37</v>
      </c>
      <c r="D1681" t="s">
        <v>28</v>
      </c>
      <c r="E1681" t="s">
        <v>372</v>
      </c>
      <c r="F1681" t="s">
        <v>11</v>
      </c>
      <c r="H1681">
        <v>-4</v>
      </c>
      <c r="I1681">
        <f t="shared" si="52"/>
        <v>16</v>
      </c>
      <c r="J1681">
        <f t="shared" si="53"/>
        <v>3</v>
      </c>
    </row>
    <row r="1682" spans="1:10" x14ac:dyDescent="0.5">
      <c r="A1682" s="1">
        <v>43249.701388888891</v>
      </c>
      <c r="B1682" s="1">
        <v>43249.694444444445</v>
      </c>
      <c r="C1682" t="s">
        <v>49</v>
      </c>
      <c r="D1682" t="s">
        <v>50</v>
      </c>
      <c r="E1682" t="s">
        <v>222</v>
      </c>
      <c r="F1682" t="s">
        <v>11</v>
      </c>
      <c r="H1682">
        <v>-10</v>
      </c>
      <c r="I1682">
        <f t="shared" si="52"/>
        <v>16</v>
      </c>
      <c r="J1682">
        <f t="shared" si="53"/>
        <v>3</v>
      </c>
    </row>
    <row r="1683" spans="1:10" x14ac:dyDescent="0.5">
      <c r="A1683" s="1">
        <v>43249.701388888891</v>
      </c>
      <c r="B1683" s="1">
        <v>43249.695138888892</v>
      </c>
      <c r="C1683" t="s">
        <v>140</v>
      </c>
      <c r="D1683" t="s">
        <v>141</v>
      </c>
      <c r="E1683" t="s">
        <v>223</v>
      </c>
      <c r="F1683" t="s">
        <v>11</v>
      </c>
      <c r="H1683">
        <v>-9</v>
      </c>
      <c r="I1683">
        <f t="shared" si="52"/>
        <v>16</v>
      </c>
      <c r="J1683">
        <f t="shared" si="53"/>
        <v>3</v>
      </c>
    </row>
    <row r="1684" spans="1:10" x14ac:dyDescent="0.5">
      <c r="A1684" s="1">
        <v>43249.708333333336</v>
      </c>
      <c r="B1684" s="1">
        <v>43249.779166666667</v>
      </c>
      <c r="C1684" t="s">
        <v>65</v>
      </c>
      <c r="D1684" t="s">
        <v>44</v>
      </c>
      <c r="E1684" t="s">
        <v>226</v>
      </c>
      <c r="F1684" t="s">
        <v>11</v>
      </c>
      <c r="H1684">
        <v>102</v>
      </c>
      <c r="I1684">
        <f t="shared" si="52"/>
        <v>17</v>
      </c>
      <c r="J1684">
        <f t="shared" si="53"/>
        <v>3</v>
      </c>
    </row>
    <row r="1685" spans="1:10" x14ac:dyDescent="0.5">
      <c r="A1685" s="1">
        <v>43249.711805555555</v>
      </c>
      <c r="B1685" s="1">
        <v>43249.7</v>
      </c>
      <c r="C1685" t="s">
        <v>373</v>
      </c>
      <c r="D1685" t="s">
        <v>28</v>
      </c>
      <c r="E1685" t="s">
        <v>374</v>
      </c>
      <c r="F1685" t="s">
        <v>11</v>
      </c>
      <c r="H1685">
        <v>-17</v>
      </c>
      <c r="I1685">
        <f t="shared" si="52"/>
        <v>17</v>
      </c>
      <c r="J1685">
        <f t="shared" si="53"/>
        <v>3</v>
      </c>
    </row>
    <row r="1686" spans="1:10" x14ac:dyDescent="0.5">
      <c r="A1686" s="1">
        <v>43249.711805555555</v>
      </c>
      <c r="B1686" s="1">
        <v>43249.703472222223</v>
      </c>
      <c r="C1686" t="s">
        <v>227</v>
      </c>
      <c r="D1686" t="s">
        <v>28</v>
      </c>
      <c r="E1686" t="s">
        <v>228</v>
      </c>
      <c r="F1686" t="s">
        <v>11</v>
      </c>
      <c r="H1686">
        <v>-12</v>
      </c>
      <c r="I1686">
        <f t="shared" si="52"/>
        <v>17</v>
      </c>
      <c r="J1686">
        <f t="shared" si="53"/>
        <v>3</v>
      </c>
    </row>
    <row r="1687" spans="1:10" x14ac:dyDescent="0.5">
      <c r="A1687" s="1">
        <v>43249.711805555555</v>
      </c>
      <c r="B1687" s="1">
        <v>43249.72152777778</v>
      </c>
      <c r="C1687" t="s">
        <v>27</v>
      </c>
      <c r="D1687" t="s">
        <v>28</v>
      </c>
      <c r="E1687" t="s">
        <v>229</v>
      </c>
      <c r="F1687" t="s">
        <v>11</v>
      </c>
      <c r="H1687">
        <v>14</v>
      </c>
      <c r="I1687">
        <f t="shared" si="52"/>
        <v>17</v>
      </c>
      <c r="J1687">
        <f t="shared" si="53"/>
        <v>3</v>
      </c>
    </row>
    <row r="1688" spans="1:10" x14ac:dyDescent="0.5">
      <c r="A1688" s="1">
        <v>43249.715277777781</v>
      </c>
      <c r="B1688" s="1">
        <v>43249.712500000001</v>
      </c>
      <c r="C1688" t="s">
        <v>85</v>
      </c>
      <c r="D1688" t="s">
        <v>101</v>
      </c>
      <c r="E1688" t="s">
        <v>231</v>
      </c>
      <c r="F1688" t="s">
        <v>11</v>
      </c>
      <c r="H1688">
        <v>-4</v>
      </c>
      <c r="I1688">
        <f t="shared" si="52"/>
        <v>17</v>
      </c>
      <c r="J1688">
        <f t="shared" si="53"/>
        <v>3</v>
      </c>
    </row>
    <row r="1689" spans="1:10" x14ac:dyDescent="0.5">
      <c r="A1689" s="1">
        <v>43249.715277777781</v>
      </c>
      <c r="B1689" s="1">
        <v>43249.718055555553</v>
      </c>
      <c r="C1689" t="s">
        <v>43</v>
      </c>
      <c r="D1689" t="s">
        <v>44</v>
      </c>
      <c r="E1689" t="s">
        <v>241</v>
      </c>
      <c r="F1689" t="s">
        <v>11</v>
      </c>
      <c r="H1689">
        <v>4</v>
      </c>
      <c r="I1689">
        <f t="shared" si="52"/>
        <v>17</v>
      </c>
      <c r="J1689">
        <f t="shared" si="53"/>
        <v>3</v>
      </c>
    </row>
    <row r="1690" spans="1:10" x14ac:dyDescent="0.5">
      <c r="A1690" s="1">
        <v>43249.71875</v>
      </c>
      <c r="B1690" s="1">
        <v>43249.727777777778</v>
      </c>
      <c r="C1690" t="s">
        <v>46</v>
      </c>
      <c r="D1690" t="s">
        <v>47</v>
      </c>
      <c r="E1690" t="s">
        <v>230</v>
      </c>
      <c r="F1690" t="s">
        <v>11</v>
      </c>
      <c r="H1690">
        <v>13</v>
      </c>
      <c r="I1690">
        <f t="shared" si="52"/>
        <v>17</v>
      </c>
      <c r="J1690">
        <f t="shared" si="53"/>
        <v>3</v>
      </c>
    </row>
    <row r="1691" spans="1:10" x14ac:dyDescent="0.5">
      <c r="A1691" s="1">
        <v>43249.71875</v>
      </c>
      <c r="B1691" s="1">
        <v>43249.752083333333</v>
      </c>
      <c r="C1691" t="s">
        <v>40</v>
      </c>
      <c r="D1691" t="s">
        <v>41</v>
      </c>
      <c r="E1691" t="s">
        <v>232</v>
      </c>
      <c r="F1691" t="s">
        <v>11</v>
      </c>
      <c r="H1691">
        <v>48</v>
      </c>
      <c r="I1691">
        <f t="shared" si="52"/>
        <v>17</v>
      </c>
      <c r="J1691">
        <f t="shared" si="53"/>
        <v>3</v>
      </c>
    </row>
    <row r="1692" spans="1:10" x14ac:dyDescent="0.5">
      <c r="A1692" s="1">
        <v>43249.722222222219</v>
      </c>
      <c r="B1692" s="1">
        <v>43249.716666666667</v>
      </c>
      <c r="C1692" t="s">
        <v>135</v>
      </c>
      <c r="D1692" t="s">
        <v>136</v>
      </c>
      <c r="E1692" t="s">
        <v>137</v>
      </c>
      <c r="F1692" t="s">
        <v>11</v>
      </c>
      <c r="H1692">
        <v>-8</v>
      </c>
      <c r="I1692">
        <f t="shared" si="52"/>
        <v>17</v>
      </c>
      <c r="J1692">
        <f t="shared" si="53"/>
        <v>3</v>
      </c>
    </row>
    <row r="1693" spans="1:10" x14ac:dyDescent="0.5">
      <c r="A1693" s="1">
        <v>43249.722222222219</v>
      </c>
      <c r="B1693" s="1">
        <v>43249.719444444447</v>
      </c>
      <c r="C1693" t="s">
        <v>103</v>
      </c>
      <c r="D1693" t="s">
        <v>28</v>
      </c>
      <c r="E1693" t="s">
        <v>104</v>
      </c>
      <c r="F1693" t="s">
        <v>11</v>
      </c>
      <c r="H1693">
        <v>-4</v>
      </c>
      <c r="I1693">
        <f t="shared" si="52"/>
        <v>17</v>
      </c>
      <c r="J1693">
        <f t="shared" si="53"/>
        <v>3</v>
      </c>
    </row>
    <row r="1694" spans="1:10" x14ac:dyDescent="0.5">
      <c r="A1694" s="1">
        <v>43249.729166666664</v>
      </c>
      <c r="B1694" s="1">
        <v>43249.714583333334</v>
      </c>
      <c r="C1694" t="s">
        <v>93</v>
      </c>
      <c r="D1694" t="s">
        <v>94</v>
      </c>
      <c r="E1694" t="s">
        <v>237</v>
      </c>
      <c r="F1694" t="s">
        <v>11</v>
      </c>
      <c r="H1694">
        <v>-21</v>
      </c>
      <c r="I1694">
        <f t="shared" si="52"/>
        <v>17</v>
      </c>
      <c r="J1694">
        <f t="shared" si="53"/>
        <v>3</v>
      </c>
    </row>
    <row r="1695" spans="1:10" x14ac:dyDescent="0.5">
      <c r="A1695" s="1">
        <v>43249.729166666664</v>
      </c>
      <c r="B1695" s="1">
        <v>43249.734027777777</v>
      </c>
      <c r="C1695" t="s">
        <v>131</v>
      </c>
      <c r="D1695" t="s">
        <v>133</v>
      </c>
      <c r="E1695" t="s">
        <v>239</v>
      </c>
      <c r="F1695" t="s">
        <v>11</v>
      </c>
      <c r="H1695">
        <v>7</v>
      </c>
      <c r="I1695">
        <f t="shared" si="52"/>
        <v>17</v>
      </c>
      <c r="J1695">
        <f t="shared" si="53"/>
        <v>3</v>
      </c>
    </row>
    <row r="1696" spans="1:10" x14ac:dyDescent="0.5">
      <c r="A1696" s="1">
        <v>43249.729166666664</v>
      </c>
      <c r="B1696" s="1">
        <v>43249.745833333334</v>
      </c>
      <c r="C1696" t="s">
        <v>73</v>
      </c>
      <c r="D1696" t="s">
        <v>44</v>
      </c>
      <c r="E1696" t="s">
        <v>238</v>
      </c>
      <c r="F1696" t="s">
        <v>11</v>
      </c>
      <c r="H1696">
        <v>24</v>
      </c>
      <c r="I1696">
        <f t="shared" si="52"/>
        <v>17</v>
      </c>
      <c r="J1696">
        <f t="shared" si="53"/>
        <v>3</v>
      </c>
    </row>
    <row r="1697" spans="1:10" x14ac:dyDescent="0.5">
      <c r="A1697" s="1">
        <v>43249.736111111109</v>
      </c>
      <c r="B1697" s="1">
        <v>43249.729861111111</v>
      </c>
      <c r="C1697" t="s">
        <v>375</v>
      </c>
      <c r="D1697" t="s">
        <v>28</v>
      </c>
      <c r="E1697" t="s">
        <v>376</v>
      </c>
      <c r="F1697" t="s">
        <v>11</v>
      </c>
      <c r="H1697">
        <v>-9</v>
      </c>
      <c r="I1697">
        <f t="shared" si="52"/>
        <v>17</v>
      </c>
      <c r="J1697">
        <f t="shared" si="53"/>
        <v>3</v>
      </c>
    </row>
    <row r="1698" spans="1:10" x14ac:dyDescent="0.5">
      <c r="A1698" s="1">
        <v>43249.739583333336</v>
      </c>
      <c r="B1698" s="1">
        <v>43249.727083333331</v>
      </c>
      <c r="C1698" t="s">
        <v>57</v>
      </c>
      <c r="D1698" t="s">
        <v>28</v>
      </c>
      <c r="E1698" t="s">
        <v>240</v>
      </c>
      <c r="F1698" t="s">
        <v>11</v>
      </c>
      <c r="H1698">
        <v>-18</v>
      </c>
      <c r="I1698">
        <f t="shared" si="52"/>
        <v>17</v>
      </c>
      <c r="J1698">
        <f t="shared" si="53"/>
        <v>3</v>
      </c>
    </row>
    <row r="1699" spans="1:10" x14ac:dyDescent="0.5">
      <c r="A1699" s="1">
        <v>43249.739583333336</v>
      </c>
      <c r="B1699" s="1">
        <v>43249.759722222225</v>
      </c>
      <c r="C1699" t="s">
        <v>32</v>
      </c>
      <c r="D1699" t="s">
        <v>54</v>
      </c>
      <c r="E1699" t="s">
        <v>242</v>
      </c>
      <c r="F1699" t="s">
        <v>11</v>
      </c>
      <c r="H1699">
        <v>29</v>
      </c>
      <c r="I1699">
        <f t="shared" si="52"/>
        <v>17</v>
      </c>
      <c r="J1699">
        <f t="shared" si="53"/>
        <v>3</v>
      </c>
    </row>
    <row r="1700" spans="1:10" x14ac:dyDescent="0.5">
      <c r="A1700" s="1">
        <v>43249.743055555555</v>
      </c>
      <c r="B1700" s="1">
        <v>43249.747916666667</v>
      </c>
      <c r="C1700" t="s">
        <v>111</v>
      </c>
      <c r="D1700" t="s">
        <v>113</v>
      </c>
      <c r="E1700" t="s">
        <v>272</v>
      </c>
      <c r="F1700" t="s">
        <v>11</v>
      </c>
      <c r="H1700">
        <v>7</v>
      </c>
      <c r="I1700">
        <f t="shared" si="52"/>
        <v>17</v>
      </c>
      <c r="J1700">
        <f t="shared" si="53"/>
        <v>3</v>
      </c>
    </row>
    <row r="1701" spans="1:10" x14ac:dyDescent="0.5">
      <c r="A1701" s="1">
        <v>43249.75</v>
      </c>
      <c r="B1701" s="1">
        <v>43249.73541666667</v>
      </c>
      <c r="C1701" t="s">
        <v>219</v>
      </c>
      <c r="D1701" t="s">
        <v>28</v>
      </c>
      <c r="E1701" t="s">
        <v>220</v>
      </c>
      <c r="F1701" t="s">
        <v>11</v>
      </c>
      <c r="H1701">
        <v>-21</v>
      </c>
      <c r="I1701">
        <f t="shared" si="52"/>
        <v>18</v>
      </c>
      <c r="J1701">
        <f t="shared" si="53"/>
        <v>3</v>
      </c>
    </row>
    <row r="1702" spans="1:10" x14ac:dyDescent="0.5">
      <c r="A1702" s="1">
        <v>43249.75</v>
      </c>
      <c r="B1702" s="1">
        <v>43249.761111111111</v>
      </c>
      <c r="C1702" t="s">
        <v>249</v>
      </c>
      <c r="D1702" t="s">
        <v>28</v>
      </c>
      <c r="E1702" t="s">
        <v>250</v>
      </c>
      <c r="F1702" t="s">
        <v>11</v>
      </c>
      <c r="H1702">
        <v>16</v>
      </c>
      <c r="I1702">
        <f t="shared" si="52"/>
        <v>18</v>
      </c>
      <c r="J1702">
        <f t="shared" si="53"/>
        <v>3</v>
      </c>
    </row>
    <row r="1703" spans="1:10" x14ac:dyDescent="0.5">
      <c r="A1703" s="1">
        <v>43249.75</v>
      </c>
      <c r="B1703" s="1">
        <v>43249.76458333333</v>
      </c>
      <c r="C1703" t="s">
        <v>46</v>
      </c>
      <c r="D1703" t="s">
        <v>47</v>
      </c>
      <c r="E1703" t="s">
        <v>251</v>
      </c>
      <c r="F1703" t="s">
        <v>11</v>
      </c>
      <c r="H1703">
        <v>21</v>
      </c>
      <c r="I1703">
        <f t="shared" si="52"/>
        <v>18</v>
      </c>
      <c r="J1703">
        <f t="shared" si="53"/>
        <v>3</v>
      </c>
    </row>
    <row r="1704" spans="1:10" x14ac:dyDescent="0.5">
      <c r="A1704" s="1">
        <v>43249.75</v>
      </c>
      <c r="B1704" s="1">
        <v>43249.816666666666</v>
      </c>
      <c r="C1704" t="s">
        <v>65</v>
      </c>
      <c r="D1704" t="s">
        <v>66</v>
      </c>
      <c r="E1704" t="s">
        <v>246</v>
      </c>
      <c r="F1704" t="s">
        <v>11</v>
      </c>
      <c r="H1704">
        <v>96</v>
      </c>
      <c r="I1704">
        <f t="shared" si="52"/>
        <v>18</v>
      </c>
      <c r="J1704">
        <f t="shared" si="53"/>
        <v>3</v>
      </c>
    </row>
    <row r="1705" spans="1:10" x14ac:dyDescent="0.5">
      <c r="A1705" s="1">
        <v>43249.756944444445</v>
      </c>
      <c r="B1705" s="1">
        <v>43249.768055555556</v>
      </c>
      <c r="C1705" t="s">
        <v>15</v>
      </c>
      <c r="D1705" t="s">
        <v>16</v>
      </c>
      <c r="E1705" t="s">
        <v>252</v>
      </c>
      <c r="F1705" t="s">
        <v>11</v>
      </c>
      <c r="H1705">
        <v>16</v>
      </c>
      <c r="I1705">
        <f t="shared" si="52"/>
        <v>18</v>
      </c>
      <c r="J1705">
        <f t="shared" si="53"/>
        <v>3</v>
      </c>
    </row>
    <row r="1706" spans="1:10" x14ac:dyDescent="0.5">
      <c r="A1706" s="1">
        <v>43249.760416666664</v>
      </c>
      <c r="B1706" s="1">
        <v>43249.762499999997</v>
      </c>
      <c r="C1706" t="s">
        <v>233</v>
      </c>
      <c r="D1706" t="s">
        <v>28</v>
      </c>
      <c r="E1706" t="s">
        <v>234</v>
      </c>
      <c r="F1706" t="s">
        <v>11</v>
      </c>
      <c r="H1706">
        <v>3</v>
      </c>
      <c r="I1706">
        <f t="shared" si="52"/>
        <v>18</v>
      </c>
      <c r="J1706">
        <f t="shared" si="53"/>
        <v>3</v>
      </c>
    </row>
    <row r="1707" spans="1:10" x14ac:dyDescent="0.5">
      <c r="A1707" s="1">
        <v>43249.760416666664</v>
      </c>
      <c r="B1707" s="1">
        <v>43249.76666666667</v>
      </c>
      <c r="C1707" t="s">
        <v>194</v>
      </c>
      <c r="D1707" t="s">
        <v>28</v>
      </c>
      <c r="E1707" t="s">
        <v>377</v>
      </c>
      <c r="F1707" t="s">
        <v>11</v>
      </c>
      <c r="H1707">
        <v>9</v>
      </c>
      <c r="I1707">
        <f t="shared" si="52"/>
        <v>18</v>
      </c>
      <c r="J1707">
        <f t="shared" si="53"/>
        <v>3</v>
      </c>
    </row>
    <row r="1708" spans="1:10" x14ac:dyDescent="0.5">
      <c r="A1708" s="1">
        <v>43249.760416666664</v>
      </c>
      <c r="B1708" s="1">
        <v>43249.772916666669</v>
      </c>
      <c r="C1708" t="s">
        <v>256</v>
      </c>
      <c r="D1708" t="s">
        <v>44</v>
      </c>
      <c r="E1708" t="s">
        <v>257</v>
      </c>
      <c r="F1708" t="s">
        <v>11</v>
      </c>
      <c r="H1708">
        <v>18</v>
      </c>
      <c r="I1708">
        <f t="shared" si="52"/>
        <v>18</v>
      </c>
      <c r="J1708">
        <f t="shared" si="53"/>
        <v>3</v>
      </c>
    </row>
    <row r="1709" spans="1:10" x14ac:dyDescent="0.5">
      <c r="A1709" s="1">
        <v>43249.763888888891</v>
      </c>
      <c r="B1709" s="1">
        <v>43249.780555555553</v>
      </c>
      <c r="C1709" t="s">
        <v>378</v>
      </c>
      <c r="D1709" t="s">
        <v>379</v>
      </c>
      <c r="E1709" t="s">
        <v>380</v>
      </c>
      <c r="F1709" t="s">
        <v>11</v>
      </c>
      <c r="H1709">
        <v>24</v>
      </c>
      <c r="I1709">
        <f t="shared" si="52"/>
        <v>18</v>
      </c>
      <c r="J1709">
        <f t="shared" si="53"/>
        <v>3</v>
      </c>
    </row>
    <row r="1710" spans="1:10" x14ac:dyDescent="0.5">
      <c r="A1710" s="1">
        <v>43249.767361111109</v>
      </c>
      <c r="B1710" s="1">
        <v>43249.771527777775</v>
      </c>
      <c r="C1710" t="s">
        <v>90</v>
      </c>
      <c r="D1710" t="s">
        <v>44</v>
      </c>
      <c r="E1710" t="s">
        <v>259</v>
      </c>
      <c r="F1710" t="s">
        <v>11</v>
      </c>
      <c r="H1710">
        <v>6</v>
      </c>
      <c r="I1710">
        <f t="shared" si="52"/>
        <v>18</v>
      </c>
      <c r="J1710">
        <f t="shared" si="53"/>
        <v>3</v>
      </c>
    </row>
    <row r="1711" spans="1:10" x14ac:dyDescent="0.5">
      <c r="A1711" s="1">
        <v>43249.767361111109</v>
      </c>
      <c r="B1711" s="1">
        <v>43249.775694444441</v>
      </c>
      <c r="C1711" t="s">
        <v>135</v>
      </c>
      <c r="D1711" t="s">
        <v>136</v>
      </c>
      <c r="E1711" t="s">
        <v>474</v>
      </c>
      <c r="F1711" t="s">
        <v>11</v>
      </c>
      <c r="H1711">
        <v>12</v>
      </c>
      <c r="I1711">
        <f t="shared" si="52"/>
        <v>18</v>
      </c>
      <c r="J1711">
        <f t="shared" si="53"/>
        <v>3</v>
      </c>
    </row>
    <row r="1712" spans="1:10" x14ac:dyDescent="0.5">
      <c r="A1712" s="1">
        <v>43249.774305555555</v>
      </c>
      <c r="B1712" s="1">
        <v>43249.78125</v>
      </c>
      <c r="C1712" t="s">
        <v>43</v>
      </c>
      <c r="D1712" t="s">
        <v>44</v>
      </c>
      <c r="E1712" t="s">
        <v>260</v>
      </c>
      <c r="F1712" t="s">
        <v>11</v>
      </c>
      <c r="H1712">
        <v>10</v>
      </c>
      <c r="I1712">
        <f t="shared" si="52"/>
        <v>18</v>
      </c>
      <c r="J1712">
        <f t="shared" si="53"/>
        <v>3</v>
      </c>
    </row>
    <row r="1713" spans="1:10" x14ac:dyDescent="0.5">
      <c r="A1713" s="1">
        <v>43249.774305555555</v>
      </c>
      <c r="B1713" s="1">
        <v>43249.782638888886</v>
      </c>
      <c r="C1713" t="s">
        <v>32</v>
      </c>
      <c r="D1713" t="s">
        <v>28</v>
      </c>
      <c r="E1713" t="s">
        <v>381</v>
      </c>
      <c r="F1713" t="s">
        <v>11</v>
      </c>
      <c r="H1713">
        <v>12</v>
      </c>
      <c r="I1713">
        <f t="shared" si="52"/>
        <v>18</v>
      </c>
      <c r="J1713">
        <f t="shared" si="53"/>
        <v>3</v>
      </c>
    </row>
    <row r="1714" spans="1:10" x14ac:dyDescent="0.5">
      <c r="A1714" s="1">
        <v>43249.777777777781</v>
      </c>
      <c r="B1714" s="1">
        <v>43249.804166666669</v>
      </c>
      <c r="C1714" t="s">
        <v>37</v>
      </c>
      <c r="D1714" t="s">
        <v>38</v>
      </c>
      <c r="E1714" t="s">
        <v>262</v>
      </c>
      <c r="F1714" t="s">
        <v>11</v>
      </c>
      <c r="H1714">
        <v>38</v>
      </c>
      <c r="I1714">
        <f t="shared" si="52"/>
        <v>18</v>
      </c>
      <c r="J1714">
        <f t="shared" si="53"/>
        <v>3</v>
      </c>
    </row>
    <row r="1715" spans="1:10" x14ac:dyDescent="0.5">
      <c r="A1715" s="1">
        <v>43249.78125</v>
      </c>
      <c r="B1715" s="1">
        <v>43249.802777777775</v>
      </c>
      <c r="C1715" t="s">
        <v>46</v>
      </c>
      <c r="D1715" t="s">
        <v>47</v>
      </c>
      <c r="E1715" t="s">
        <v>263</v>
      </c>
      <c r="F1715" t="s">
        <v>11</v>
      </c>
      <c r="H1715">
        <v>31</v>
      </c>
      <c r="I1715">
        <f t="shared" si="52"/>
        <v>18</v>
      </c>
      <c r="J1715">
        <f t="shared" si="53"/>
        <v>3</v>
      </c>
    </row>
    <row r="1716" spans="1:10" x14ac:dyDescent="0.5">
      <c r="A1716" s="1">
        <v>43249.784722222219</v>
      </c>
      <c r="B1716" s="1">
        <v>43249.808333333334</v>
      </c>
      <c r="C1716" t="s">
        <v>37</v>
      </c>
      <c r="D1716" t="s">
        <v>28</v>
      </c>
      <c r="E1716" t="s">
        <v>264</v>
      </c>
      <c r="F1716" t="s">
        <v>11</v>
      </c>
      <c r="H1716">
        <v>34</v>
      </c>
      <c r="I1716">
        <f t="shared" si="52"/>
        <v>18</v>
      </c>
      <c r="J1716">
        <f t="shared" si="53"/>
        <v>3</v>
      </c>
    </row>
    <row r="1717" spans="1:10" x14ac:dyDescent="0.5">
      <c r="A1717" s="1">
        <v>43249.788194444445</v>
      </c>
      <c r="B1717" s="1">
        <v>43249.788194444445</v>
      </c>
      <c r="C1717" t="s">
        <v>75</v>
      </c>
      <c r="D1717" t="s">
        <v>76</v>
      </c>
      <c r="E1717" t="s">
        <v>265</v>
      </c>
      <c r="F1717" t="s">
        <v>11</v>
      </c>
      <c r="H1717">
        <v>0</v>
      </c>
      <c r="I1717">
        <f t="shared" si="52"/>
        <v>18</v>
      </c>
      <c r="J1717">
        <f t="shared" si="53"/>
        <v>3</v>
      </c>
    </row>
    <row r="1718" spans="1:10" x14ac:dyDescent="0.5">
      <c r="A1718" s="1">
        <v>43249.795138888891</v>
      </c>
      <c r="B1718" s="1">
        <v>43249.796527777777</v>
      </c>
      <c r="C1718" t="s">
        <v>59</v>
      </c>
      <c r="D1718" t="s">
        <v>28</v>
      </c>
      <c r="E1718" t="s">
        <v>266</v>
      </c>
      <c r="F1718" t="s">
        <v>11</v>
      </c>
      <c r="H1718">
        <v>2</v>
      </c>
      <c r="I1718">
        <f t="shared" si="52"/>
        <v>19</v>
      </c>
      <c r="J1718">
        <f t="shared" si="53"/>
        <v>3</v>
      </c>
    </row>
    <row r="1719" spans="1:10" x14ac:dyDescent="0.5">
      <c r="A1719" s="1">
        <v>43249.805555555555</v>
      </c>
      <c r="B1719" s="1">
        <v>43249.811111111114</v>
      </c>
      <c r="C1719" t="s">
        <v>73</v>
      </c>
      <c r="D1719" t="s">
        <v>133</v>
      </c>
      <c r="E1719" t="s">
        <v>271</v>
      </c>
      <c r="F1719" t="s">
        <v>11</v>
      </c>
      <c r="H1719">
        <v>8</v>
      </c>
      <c r="I1719">
        <f t="shared" si="52"/>
        <v>19</v>
      </c>
      <c r="J1719">
        <f t="shared" si="53"/>
        <v>3</v>
      </c>
    </row>
    <row r="1720" spans="1:10" x14ac:dyDescent="0.5">
      <c r="A1720" s="1">
        <v>43249.805555555555</v>
      </c>
      <c r="B1720" s="1">
        <v>43249.8125</v>
      </c>
      <c r="C1720" t="s">
        <v>49</v>
      </c>
      <c r="D1720" t="s">
        <v>50</v>
      </c>
      <c r="E1720" t="s">
        <v>270</v>
      </c>
      <c r="F1720" t="s">
        <v>11</v>
      </c>
      <c r="H1720">
        <v>10</v>
      </c>
      <c r="I1720">
        <f t="shared" si="52"/>
        <v>19</v>
      </c>
      <c r="J1720">
        <f t="shared" si="53"/>
        <v>3</v>
      </c>
    </row>
    <row r="1721" spans="1:10" x14ac:dyDescent="0.5">
      <c r="A1721" s="1">
        <v>43249.805555555555</v>
      </c>
      <c r="B1721" s="1">
        <v>43249.878472222219</v>
      </c>
      <c r="C1721" t="s">
        <v>267</v>
      </c>
      <c r="D1721" t="s">
        <v>268</v>
      </c>
      <c r="E1721" t="s">
        <v>269</v>
      </c>
      <c r="F1721" t="s">
        <v>11</v>
      </c>
      <c r="H1721">
        <v>105</v>
      </c>
      <c r="I1721">
        <f t="shared" si="52"/>
        <v>19</v>
      </c>
      <c r="J1721">
        <f t="shared" si="53"/>
        <v>3</v>
      </c>
    </row>
    <row r="1722" spans="1:10" x14ac:dyDescent="0.5">
      <c r="A1722" s="1">
        <v>43249.815972222219</v>
      </c>
      <c r="C1722" t="s">
        <v>87</v>
      </c>
      <c r="D1722" t="s">
        <v>88</v>
      </c>
      <c r="E1722" t="s">
        <v>275</v>
      </c>
      <c r="F1722" t="s">
        <v>21</v>
      </c>
      <c r="I1722">
        <f t="shared" si="52"/>
        <v>19</v>
      </c>
      <c r="J1722">
        <f t="shared" si="53"/>
        <v>3</v>
      </c>
    </row>
    <row r="1723" spans="1:10" x14ac:dyDescent="0.5">
      <c r="A1723" s="1">
        <v>43249.815972222219</v>
      </c>
      <c r="B1723" s="1">
        <v>43249.806250000001</v>
      </c>
      <c r="C1723" t="s">
        <v>57</v>
      </c>
      <c r="D1723" t="s">
        <v>47</v>
      </c>
      <c r="E1723" t="s">
        <v>274</v>
      </c>
      <c r="F1723" t="s">
        <v>11</v>
      </c>
      <c r="H1723">
        <v>-14</v>
      </c>
      <c r="I1723">
        <f t="shared" si="52"/>
        <v>19</v>
      </c>
      <c r="J1723">
        <f t="shared" si="53"/>
        <v>3</v>
      </c>
    </row>
    <row r="1724" spans="1:10" x14ac:dyDescent="0.5">
      <c r="A1724" s="1">
        <v>43249.815972222219</v>
      </c>
      <c r="B1724" s="1">
        <v>43249.914583333331</v>
      </c>
      <c r="C1724" t="s">
        <v>61</v>
      </c>
      <c r="D1724" t="s">
        <v>28</v>
      </c>
      <c r="E1724" t="s">
        <v>273</v>
      </c>
      <c r="F1724" t="s">
        <v>11</v>
      </c>
      <c r="H1724">
        <v>142</v>
      </c>
      <c r="I1724">
        <f t="shared" si="52"/>
        <v>19</v>
      </c>
      <c r="J1724">
        <f t="shared" si="53"/>
        <v>3</v>
      </c>
    </row>
    <row r="1725" spans="1:10" x14ac:dyDescent="0.5">
      <c r="A1725" s="1">
        <v>43249.819444444445</v>
      </c>
      <c r="C1725" t="s">
        <v>202</v>
      </c>
      <c r="D1725" t="s">
        <v>203</v>
      </c>
      <c r="E1725" t="s">
        <v>276</v>
      </c>
      <c r="F1725" t="s">
        <v>21</v>
      </c>
      <c r="I1725">
        <f t="shared" si="52"/>
        <v>19</v>
      </c>
      <c r="J1725">
        <f t="shared" si="53"/>
        <v>3</v>
      </c>
    </row>
    <row r="1726" spans="1:10" x14ac:dyDescent="0.5">
      <c r="A1726" s="1">
        <v>43249.819444444445</v>
      </c>
      <c r="B1726" s="1">
        <v>43249.853472222225</v>
      </c>
      <c r="C1726" t="s">
        <v>40</v>
      </c>
      <c r="D1726" t="s">
        <v>41</v>
      </c>
      <c r="E1726" t="s">
        <v>277</v>
      </c>
      <c r="F1726" t="s">
        <v>11</v>
      </c>
      <c r="H1726">
        <v>49</v>
      </c>
      <c r="I1726">
        <f t="shared" si="52"/>
        <v>19</v>
      </c>
      <c r="J1726">
        <f t="shared" si="53"/>
        <v>3</v>
      </c>
    </row>
    <row r="1727" spans="1:10" x14ac:dyDescent="0.5">
      <c r="A1727" s="1">
        <v>43249.826388888891</v>
      </c>
      <c r="B1727" s="1">
        <v>43249.851388888892</v>
      </c>
      <c r="C1727" t="s">
        <v>147</v>
      </c>
      <c r="D1727" t="s">
        <v>382</v>
      </c>
      <c r="E1727" t="s">
        <v>383</v>
      </c>
      <c r="F1727" t="s">
        <v>11</v>
      </c>
      <c r="H1727">
        <v>36</v>
      </c>
      <c r="I1727">
        <f t="shared" si="52"/>
        <v>19</v>
      </c>
      <c r="J1727">
        <f t="shared" si="53"/>
        <v>3</v>
      </c>
    </row>
    <row r="1728" spans="1:10" x14ac:dyDescent="0.5">
      <c r="A1728" s="1">
        <v>43249.829861111109</v>
      </c>
      <c r="B1728" s="1">
        <v>43249.881249999999</v>
      </c>
      <c r="C1728" t="s">
        <v>65</v>
      </c>
      <c r="D1728" t="s">
        <v>44</v>
      </c>
      <c r="E1728" t="s">
        <v>279</v>
      </c>
      <c r="F1728" t="s">
        <v>11</v>
      </c>
      <c r="H1728">
        <v>74</v>
      </c>
      <c r="I1728">
        <f t="shared" si="52"/>
        <v>19</v>
      </c>
      <c r="J1728">
        <f t="shared" si="53"/>
        <v>3</v>
      </c>
    </row>
    <row r="1729" spans="1:10" x14ac:dyDescent="0.5">
      <c r="A1729" s="1">
        <v>43249.84375</v>
      </c>
      <c r="B1729" s="1">
        <v>43249.856249999997</v>
      </c>
      <c r="C1729" t="s">
        <v>78</v>
      </c>
      <c r="D1729" t="s">
        <v>66</v>
      </c>
      <c r="E1729" t="s">
        <v>280</v>
      </c>
      <c r="F1729" t="s">
        <v>11</v>
      </c>
      <c r="H1729">
        <v>18</v>
      </c>
      <c r="I1729">
        <f t="shared" si="52"/>
        <v>20</v>
      </c>
      <c r="J1729">
        <f t="shared" si="53"/>
        <v>3</v>
      </c>
    </row>
    <row r="1730" spans="1:10" x14ac:dyDescent="0.5">
      <c r="A1730" s="1">
        <v>43249.847222222219</v>
      </c>
      <c r="B1730" s="1">
        <v>43249.845138888886</v>
      </c>
      <c r="C1730" t="s">
        <v>52</v>
      </c>
      <c r="D1730" t="s">
        <v>28</v>
      </c>
      <c r="E1730" t="s">
        <v>281</v>
      </c>
      <c r="F1730" t="s">
        <v>11</v>
      </c>
      <c r="H1730">
        <v>-3</v>
      </c>
      <c r="I1730">
        <f t="shared" si="52"/>
        <v>20</v>
      </c>
      <c r="J1730">
        <f t="shared" si="53"/>
        <v>3</v>
      </c>
    </row>
    <row r="1731" spans="1:10" x14ac:dyDescent="0.5">
      <c r="A1731" s="1">
        <v>43249.847222222219</v>
      </c>
      <c r="B1731" s="1">
        <v>43249.845833333333</v>
      </c>
      <c r="C1731" t="s">
        <v>149</v>
      </c>
      <c r="D1731" t="s">
        <v>28</v>
      </c>
      <c r="E1731" t="s">
        <v>150</v>
      </c>
      <c r="F1731" t="s">
        <v>11</v>
      </c>
      <c r="H1731">
        <v>-2</v>
      </c>
      <c r="I1731">
        <f t="shared" ref="I1731:I1794" si="54">IF(A1731&lt;&gt;"",HOUR(A1731),"")</f>
        <v>20</v>
      </c>
      <c r="J1731">
        <f t="shared" ref="J1731:J1794" si="55">IF(A1731&lt;&gt;"",WEEKDAY(A1731),"")</f>
        <v>3</v>
      </c>
    </row>
    <row r="1732" spans="1:10" x14ac:dyDescent="0.5">
      <c r="A1732" s="1">
        <v>43249.850694444445</v>
      </c>
      <c r="C1732" t="s">
        <v>65</v>
      </c>
      <c r="D1732" t="s">
        <v>66</v>
      </c>
      <c r="E1732" t="s">
        <v>282</v>
      </c>
      <c r="F1732" t="s">
        <v>21</v>
      </c>
      <c r="I1732">
        <f t="shared" si="54"/>
        <v>20</v>
      </c>
      <c r="J1732">
        <f t="shared" si="55"/>
        <v>3</v>
      </c>
    </row>
    <row r="1733" spans="1:10" x14ac:dyDescent="0.5">
      <c r="A1733" s="1">
        <v>43249.857638888891</v>
      </c>
      <c r="B1733" s="1">
        <v>43249.874305555553</v>
      </c>
      <c r="C1733" t="s">
        <v>15</v>
      </c>
      <c r="D1733" t="s">
        <v>16</v>
      </c>
      <c r="E1733" t="s">
        <v>284</v>
      </c>
      <c r="F1733" t="s">
        <v>11</v>
      </c>
      <c r="H1733">
        <v>24</v>
      </c>
      <c r="I1733">
        <f t="shared" si="54"/>
        <v>20</v>
      </c>
      <c r="J1733">
        <f t="shared" si="55"/>
        <v>3</v>
      </c>
    </row>
    <row r="1734" spans="1:10" x14ac:dyDescent="0.5">
      <c r="A1734" s="1">
        <v>43249.861111111109</v>
      </c>
      <c r="B1734" s="1">
        <v>43249.847916666666</v>
      </c>
      <c r="C1734" t="s">
        <v>121</v>
      </c>
      <c r="D1734" t="s">
        <v>122</v>
      </c>
      <c r="E1734" t="s">
        <v>285</v>
      </c>
      <c r="F1734" t="s">
        <v>11</v>
      </c>
      <c r="H1734">
        <v>-19</v>
      </c>
      <c r="I1734">
        <f t="shared" si="54"/>
        <v>20</v>
      </c>
      <c r="J1734">
        <f t="shared" si="55"/>
        <v>3</v>
      </c>
    </row>
    <row r="1735" spans="1:10" x14ac:dyDescent="0.5">
      <c r="A1735" s="1">
        <v>43249.861111111109</v>
      </c>
      <c r="B1735" s="1">
        <v>43249.927083333336</v>
      </c>
      <c r="C1735" t="s">
        <v>73</v>
      </c>
      <c r="D1735" t="s">
        <v>28</v>
      </c>
      <c r="E1735" t="s">
        <v>293</v>
      </c>
      <c r="F1735" t="s">
        <v>11</v>
      </c>
      <c r="H1735">
        <v>95</v>
      </c>
      <c r="I1735">
        <f t="shared" si="54"/>
        <v>20</v>
      </c>
      <c r="J1735">
        <f t="shared" si="55"/>
        <v>3</v>
      </c>
    </row>
    <row r="1736" spans="1:10" x14ac:dyDescent="0.5">
      <c r="A1736" s="1">
        <v>43249.864583333336</v>
      </c>
      <c r="B1736" s="1">
        <v>43249.861805555556</v>
      </c>
      <c r="C1736" t="s">
        <v>286</v>
      </c>
      <c r="D1736" t="s">
        <v>28</v>
      </c>
      <c r="E1736" t="s">
        <v>287</v>
      </c>
      <c r="F1736" t="s">
        <v>11</v>
      </c>
      <c r="H1736">
        <v>-4</v>
      </c>
      <c r="I1736">
        <f t="shared" si="54"/>
        <v>20</v>
      </c>
      <c r="J1736">
        <f t="shared" si="55"/>
        <v>3</v>
      </c>
    </row>
    <row r="1737" spans="1:10" x14ac:dyDescent="0.5">
      <c r="A1737" s="1">
        <v>43249.864583333336</v>
      </c>
      <c r="B1737" s="1">
        <v>43249.877083333333</v>
      </c>
      <c r="C1737" t="s">
        <v>288</v>
      </c>
      <c r="D1737" t="s">
        <v>28</v>
      </c>
      <c r="E1737" t="s">
        <v>289</v>
      </c>
      <c r="F1737" t="s">
        <v>11</v>
      </c>
      <c r="H1737">
        <v>18</v>
      </c>
      <c r="I1737">
        <f t="shared" si="54"/>
        <v>20</v>
      </c>
      <c r="J1737">
        <f t="shared" si="55"/>
        <v>3</v>
      </c>
    </row>
    <row r="1738" spans="1:10" x14ac:dyDescent="0.5">
      <c r="A1738" s="1">
        <v>43249.868055555555</v>
      </c>
      <c r="B1738" s="1">
        <v>43249.863888888889</v>
      </c>
      <c r="C1738" t="s">
        <v>140</v>
      </c>
      <c r="D1738" t="s">
        <v>141</v>
      </c>
      <c r="E1738" t="s">
        <v>290</v>
      </c>
      <c r="F1738" t="s">
        <v>11</v>
      </c>
      <c r="H1738">
        <v>-6</v>
      </c>
      <c r="I1738">
        <f t="shared" si="54"/>
        <v>20</v>
      </c>
      <c r="J1738">
        <f t="shared" si="55"/>
        <v>3</v>
      </c>
    </row>
    <row r="1739" spans="1:10" x14ac:dyDescent="0.5">
      <c r="A1739" s="1">
        <v>43249.871527777781</v>
      </c>
      <c r="C1739" t="s">
        <v>82</v>
      </c>
      <c r="D1739" t="s">
        <v>28</v>
      </c>
      <c r="E1739" t="s">
        <v>212</v>
      </c>
      <c r="F1739" t="s">
        <v>21</v>
      </c>
      <c r="I1739">
        <f t="shared" si="54"/>
        <v>20</v>
      </c>
      <c r="J1739">
        <f t="shared" si="55"/>
        <v>3</v>
      </c>
    </row>
    <row r="1740" spans="1:10" x14ac:dyDescent="0.5">
      <c r="A1740" s="1">
        <v>43249.875</v>
      </c>
      <c r="B1740" s="1">
        <v>43249.880555555559</v>
      </c>
      <c r="C1740" t="s">
        <v>131</v>
      </c>
      <c r="D1740" t="s">
        <v>28</v>
      </c>
      <c r="E1740" t="s">
        <v>225</v>
      </c>
      <c r="F1740" t="s">
        <v>11</v>
      </c>
      <c r="H1740">
        <v>8</v>
      </c>
      <c r="I1740">
        <f t="shared" si="54"/>
        <v>21</v>
      </c>
      <c r="J1740">
        <f t="shared" si="55"/>
        <v>3</v>
      </c>
    </row>
    <row r="1741" spans="1:10" x14ac:dyDescent="0.5">
      <c r="A1741" s="1">
        <v>43249.878472222219</v>
      </c>
      <c r="B1741" s="1">
        <v>43249.898611111108</v>
      </c>
      <c r="C1741" t="s">
        <v>163</v>
      </c>
      <c r="D1741" t="s">
        <v>28</v>
      </c>
      <c r="E1741" t="s">
        <v>294</v>
      </c>
      <c r="F1741" t="s">
        <v>11</v>
      </c>
      <c r="H1741">
        <v>29</v>
      </c>
      <c r="I1741">
        <f t="shared" si="54"/>
        <v>21</v>
      </c>
      <c r="J1741">
        <f t="shared" si="55"/>
        <v>3</v>
      </c>
    </row>
    <row r="1742" spans="1:10" x14ac:dyDescent="0.5">
      <c r="A1742" s="1">
        <v>43249.878472222219</v>
      </c>
      <c r="B1742" s="1">
        <v>43249.935416666667</v>
      </c>
      <c r="C1742" t="s">
        <v>61</v>
      </c>
      <c r="D1742" t="s">
        <v>28</v>
      </c>
      <c r="E1742" t="s">
        <v>295</v>
      </c>
      <c r="F1742" t="s">
        <v>11</v>
      </c>
      <c r="H1742">
        <v>82</v>
      </c>
      <c r="I1742">
        <f t="shared" si="54"/>
        <v>21</v>
      </c>
      <c r="J1742">
        <f t="shared" si="55"/>
        <v>3</v>
      </c>
    </row>
    <row r="1743" spans="1:10" x14ac:dyDescent="0.5">
      <c r="A1743" s="1">
        <v>43249.899305555555</v>
      </c>
      <c r="B1743" s="1">
        <v>43249.900694444441</v>
      </c>
      <c r="C1743" t="s">
        <v>43</v>
      </c>
      <c r="D1743" t="s">
        <v>44</v>
      </c>
      <c r="E1743" t="s">
        <v>297</v>
      </c>
      <c r="F1743" t="s">
        <v>11</v>
      </c>
      <c r="H1743">
        <v>2</v>
      </c>
      <c r="I1743">
        <f t="shared" si="54"/>
        <v>21</v>
      </c>
      <c r="J1743">
        <f t="shared" si="55"/>
        <v>3</v>
      </c>
    </row>
    <row r="1744" spans="1:10" x14ac:dyDescent="0.5">
      <c r="A1744" s="1">
        <v>43249.90625</v>
      </c>
      <c r="B1744" s="1">
        <v>43249.895833333336</v>
      </c>
      <c r="C1744" t="s">
        <v>78</v>
      </c>
      <c r="D1744" t="s">
        <v>44</v>
      </c>
      <c r="E1744" t="s">
        <v>298</v>
      </c>
      <c r="F1744" t="s">
        <v>11</v>
      </c>
      <c r="H1744">
        <v>-15</v>
      </c>
      <c r="I1744">
        <f t="shared" si="54"/>
        <v>21</v>
      </c>
      <c r="J1744">
        <f t="shared" si="55"/>
        <v>3</v>
      </c>
    </row>
    <row r="1745" spans="1:10" x14ac:dyDescent="0.5">
      <c r="A1745" s="1">
        <v>43249.909722222219</v>
      </c>
      <c r="B1745" s="1">
        <v>43249.911111111112</v>
      </c>
      <c r="C1745" t="s">
        <v>49</v>
      </c>
      <c r="D1745" t="s">
        <v>50</v>
      </c>
      <c r="E1745" t="s">
        <v>299</v>
      </c>
      <c r="F1745" t="s">
        <v>11</v>
      </c>
      <c r="H1745">
        <v>2</v>
      </c>
      <c r="I1745">
        <f t="shared" si="54"/>
        <v>21</v>
      </c>
      <c r="J1745">
        <f t="shared" si="55"/>
        <v>3</v>
      </c>
    </row>
    <row r="1746" spans="1:10" x14ac:dyDescent="0.5">
      <c r="A1746" s="1">
        <v>43249.913194444445</v>
      </c>
      <c r="B1746" s="1">
        <v>43249.918749999997</v>
      </c>
      <c r="C1746" t="s">
        <v>15</v>
      </c>
      <c r="D1746" t="s">
        <v>16</v>
      </c>
      <c r="E1746" t="s">
        <v>300</v>
      </c>
      <c r="F1746" t="s">
        <v>11</v>
      </c>
      <c r="H1746">
        <v>8</v>
      </c>
      <c r="I1746">
        <f t="shared" si="54"/>
        <v>21</v>
      </c>
      <c r="J1746">
        <f t="shared" si="55"/>
        <v>3</v>
      </c>
    </row>
    <row r="1747" spans="1:10" x14ac:dyDescent="0.5">
      <c r="A1747" s="1">
        <v>43249.913194444445</v>
      </c>
      <c r="B1747" s="1">
        <v>43249.938194444447</v>
      </c>
      <c r="C1747" t="s">
        <v>40</v>
      </c>
      <c r="D1747" t="s">
        <v>41</v>
      </c>
      <c r="E1747" t="s">
        <v>301</v>
      </c>
      <c r="F1747" t="s">
        <v>11</v>
      </c>
      <c r="H1747">
        <v>36</v>
      </c>
      <c r="I1747">
        <f t="shared" si="54"/>
        <v>21</v>
      </c>
      <c r="J1747">
        <f t="shared" si="55"/>
        <v>3</v>
      </c>
    </row>
    <row r="1748" spans="1:10" x14ac:dyDescent="0.5">
      <c r="A1748" s="1">
        <v>43249.916666666664</v>
      </c>
      <c r="B1748" s="1">
        <v>43249.995138888888</v>
      </c>
      <c r="C1748" t="s">
        <v>65</v>
      </c>
      <c r="D1748" t="s">
        <v>44</v>
      </c>
      <c r="E1748" t="s">
        <v>303</v>
      </c>
      <c r="F1748" t="s">
        <v>11</v>
      </c>
      <c r="H1748">
        <v>113</v>
      </c>
      <c r="I1748">
        <f t="shared" si="54"/>
        <v>22</v>
      </c>
      <c r="J1748">
        <f t="shared" si="55"/>
        <v>3</v>
      </c>
    </row>
    <row r="1749" spans="1:10" x14ac:dyDescent="0.5">
      <c r="A1749" s="1">
        <v>43249.920138888891</v>
      </c>
      <c r="B1749" s="1">
        <v>43249.925000000003</v>
      </c>
      <c r="C1749" t="s">
        <v>111</v>
      </c>
      <c r="D1749" t="s">
        <v>113</v>
      </c>
      <c r="E1749" t="s">
        <v>306</v>
      </c>
      <c r="F1749" t="s">
        <v>11</v>
      </c>
      <c r="H1749">
        <v>7</v>
      </c>
      <c r="I1749">
        <f t="shared" si="54"/>
        <v>22</v>
      </c>
      <c r="J1749">
        <f t="shared" si="55"/>
        <v>3</v>
      </c>
    </row>
    <row r="1750" spans="1:10" x14ac:dyDescent="0.5">
      <c r="A1750" s="1">
        <v>43249.920138888891</v>
      </c>
      <c r="B1750" s="1">
        <v>43249.964583333334</v>
      </c>
      <c r="C1750" t="s">
        <v>46</v>
      </c>
      <c r="D1750" t="s">
        <v>47</v>
      </c>
      <c r="E1750" t="s">
        <v>305</v>
      </c>
      <c r="F1750" t="s">
        <v>11</v>
      </c>
      <c r="H1750">
        <v>64</v>
      </c>
      <c r="I1750">
        <f t="shared" si="54"/>
        <v>22</v>
      </c>
      <c r="J1750">
        <f t="shared" si="55"/>
        <v>3</v>
      </c>
    </row>
    <row r="1751" spans="1:10" x14ac:dyDescent="0.5">
      <c r="A1751" s="1">
        <v>43249.923611111109</v>
      </c>
      <c r="B1751" s="1">
        <v>43249.978472222225</v>
      </c>
      <c r="C1751" t="s">
        <v>59</v>
      </c>
      <c r="D1751" t="s">
        <v>28</v>
      </c>
      <c r="E1751" t="s">
        <v>307</v>
      </c>
      <c r="F1751" t="s">
        <v>11</v>
      </c>
      <c r="H1751">
        <v>79</v>
      </c>
      <c r="I1751">
        <f t="shared" si="54"/>
        <v>22</v>
      </c>
      <c r="J1751">
        <f t="shared" si="55"/>
        <v>3</v>
      </c>
    </row>
    <row r="1752" spans="1:10" x14ac:dyDescent="0.5">
      <c r="A1752" s="1">
        <v>43249.927083333336</v>
      </c>
      <c r="C1752" t="s">
        <v>37</v>
      </c>
      <c r="D1752" t="s">
        <v>38</v>
      </c>
      <c r="E1752" t="s">
        <v>308</v>
      </c>
      <c r="F1752" t="s">
        <v>21</v>
      </c>
      <c r="I1752">
        <f t="shared" si="54"/>
        <v>22</v>
      </c>
      <c r="J1752">
        <f t="shared" si="55"/>
        <v>3</v>
      </c>
    </row>
    <row r="1753" spans="1:10" x14ac:dyDescent="0.5">
      <c r="A1753" s="1">
        <v>43249.934027777781</v>
      </c>
      <c r="B1753" s="1">
        <v>43249.986111111109</v>
      </c>
      <c r="C1753" t="s">
        <v>65</v>
      </c>
      <c r="D1753" t="s">
        <v>66</v>
      </c>
      <c r="E1753" t="s">
        <v>310</v>
      </c>
      <c r="F1753" t="s">
        <v>11</v>
      </c>
      <c r="H1753">
        <v>75</v>
      </c>
      <c r="I1753">
        <f t="shared" si="54"/>
        <v>22</v>
      </c>
      <c r="J1753">
        <f t="shared" si="55"/>
        <v>3</v>
      </c>
    </row>
    <row r="1754" spans="1:10" x14ac:dyDescent="0.5">
      <c r="A1754" s="1">
        <v>43249.9375</v>
      </c>
      <c r="B1754" s="1">
        <v>43249.931250000001</v>
      </c>
      <c r="C1754" t="s">
        <v>73</v>
      </c>
      <c r="D1754" t="s">
        <v>28</v>
      </c>
      <c r="E1754" t="s">
        <v>384</v>
      </c>
      <c r="F1754" t="s">
        <v>11</v>
      </c>
      <c r="H1754">
        <v>-9</v>
      </c>
      <c r="I1754">
        <f t="shared" si="54"/>
        <v>22</v>
      </c>
      <c r="J1754">
        <f t="shared" si="55"/>
        <v>3</v>
      </c>
    </row>
    <row r="1755" spans="1:10" x14ac:dyDescent="0.5">
      <c r="A1755" s="1">
        <v>43249.9375</v>
      </c>
      <c r="B1755" s="1">
        <v>43249.931944444441</v>
      </c>
      <c r="C1755" t="s">
        <v>85</v>
      </c>
      <c r="D1755" t="s">
        <v>28</v>
      </c>
      <c r="E1755" t="s">
        <v>311</v>
      </c>
      <c r="F1755" t="s">
        <v>11</v>
      </c>
      <c r="H1755">
        <v>-8</v>
      </c>
      <c r="I1755">
        <f t="shared" si="54"/>
        <v>22</v>
      </c>
      <c r="J1755">
        <f t="shared" si="55"/>
        <v>3</v>
      </c>
    </row>
    <row r="1756" spans="1:10" x14ac:dyDescent="0.5">
      <c r="A1756" s="1">
        <v>43249.9375</v>
      </c>
      <c r="B1756" s="1">
        <v>43249.94027777778</v>
      </c>
      <c r="C1756" t="s">
        <v>32</v>
      </c>
      <c r="D1756" t="s">
        <v>28</v>
      </c>
      <c r="E1756" t="s">
        <v>312</v>
      </c>
      <c r="F1756" t="s">
        <v>11</v>
      </c>
      <c r="H1756">
        <v>4</v>
      </c>
      <c r="I1756">
        <f t="shared" si="54"/>
        <v>22</v>
      </c>
      <c r="J1756">
        <f t="shared" si="55"/>
        <v>3</v>
      </c>
    </row>
    <row r="1757" spans="1:10" x14ac:dyDescent="0.5">
      <c r="A1757" s="1">
        <v>43249.9375</v>
      </c>
      <c r="B1757" s="1">
        <v>43249.947916666664</v>
      </c>
      <c r="C1757" t="s">
        <v>385</v>
      </c>
      <c r="D1757" t="s">
        <v>28</v>
      </c>
      <c r="E1757" t="s">
        <v>386</v>
      </c>
      <c r="F1757" t="s">
        <v>11</v>
      </c>
      <c r="H1757">
        <v>15</v>
      </c>
      <c r="I1757">
        <f t="shared" si="54"/>
        <v>22</v>
      </c>
      <c r="J1757">
        <f t="shared" si="55"/>
        <v>3</v>
      </c>
    </row>
    <row r="1758" spans="1:10" x14ac:dyDescent="0.5">
      <c r="A1758" s="1">
        <v>43249.940972222219</v>
      </c>
      <c r="B1758" s="1">
        <v>43249.945833333331</v>
      </c>
      <c r="C1758" t="s">
        <v>111</v>
      </c>
      <c r="D1758" t="s">
        <v>28</v>
      </c>
      <c r="E1758" t="s">
        <v>313</v>
      </c>
      <c r="F1758" t="s">
        <v>11</v>
      </c>
      <c r="H1758">
        <v>7</v>
      </c>
      <c r="I1758">
        <f t="shared" si="54"/>
        <v>22</v>
      </c>
      <c r="J1758">
        <f t="shared" si="55"/>
        <v>3</v>
      </c>
    </row>
    <row r="1759" spans="1:10" x14ac:dyDescent="0.5">
      <c r="A1759" s="1">
        <v>43249.944444444445</v>
      </c>
      <c r="B1759" s="1">
        <v>43249.950694444444</v>
      </c>
      <c r="C1759" t="s">
        <v>15</v>
      </c>
      <c r="D1759" t="s">
        <v>28</v>
      </c>
      <c r="E1759" t="s">
        <v>387</v>
      </c>
      <c r="F1759" t="s">
        <v>11</v>
      </c>
      <c r="H1759">
        <v>9</v>
      </c>
      <c r="I1759">
        <f t="shared" si="54"/>
        <v>22</v>
      </c>
      <c r="J1759">
        <f t="shared" si="55"/>
        <v>3</v>
      </c>
    </row>
    <row r="1760" spans="1:10" x14ac:dyDescent="0.5">
      <c r="A1760" s="1">
        <v>43249.947916666664</v>
      </c>
      <c r="B1760" s="1">
        <v>43249.93472222222</v>
      </c>
      <c r="C1760" t="s">
        <v>388</v>
      </c>
      <c r="D1760" t="s">
        <v>28</v>
      </c>
      <c r="E1760" t="s">
        <v>389</v>
      </c>
      <c r="F1760" t="s">
        <v>11</v>
      </c>
      <c r="H1760">
        <v>-19</v>
      </c>
      <c r="I1760">
        <f t="shared" si="54"/>
        <v>22</v>
      </c>
      <c r="J1760">
        <f t="shared" si="55"/>
        <v>3</v>
      </c>
    </row>
    <row r="1761" spans="1:10" x14ac:dyDescent="0.5">
      <c r="A1761" s="1">
        <v>43249.947916666664</v>
      </c>
      <c r="B1761" s="1">
        <v>43249.942361111112</v>
      </c>
      <c r="C1761" t="s">
        <v>30</v>
      </c>
      <c r="D1761" t="s">
        <v>28</v>
      </c>
      <c r="E1761" t="s">
        <v>317</v>
      </c>
      <c r="F1761" t="s">
        <v>11</v>
      </c>
      <c r="H1761">
        <v>-8</v>
      </c>
      <c r="I1761">
        <f t="shared" si="54"/>
        <v>22</v>
      </c>
      <c r="J1761">
        <f t="shared" si="55"/>
        <v>3</v>
      </c>
    </row>
    <row r="1762" spans="1:10" x14ac:dyDescent="0.5">
      <c r="A1762" s="1">
        <v>43249.947916666664</v>
      </c>
      <c r="B1762" s="1">
        <v>43249.952777777777</v>
      </c>
      <c r="C1762" t="s">
        <v>178</v>
      </c>
      <c r="D1762" t="s">
        <v>28</v>
      </c>
      <c r="E1762" t="s">
        <v>179</v>
      </c>
      <c r="F1762" t="s">
        <v>11</v>
      </c>
      <c r="H1762">
        <v>7</v>
      </c>
      <c r="I1762">
        <f t="shared" si="54"/>
        <v>22</v>
      </c>
      <c r="J1762">
        <f t="shared" si="55"/>
        <v>3</v>
      </c>
    </row>
    <row r="1763" spans="1:10" x14ac:dyDescent="0.5">
      <c r="A1763" s="1">
        <v>43249.951388888891</v>
      </c>
      <c r="C1763" t="s">
        <v>61</v>
      </c>
      <c r="D1763" t="s">
        <v>28</v>
      </c>
      <c r="E1763" t="s">
        <v>320</v>
      </c>
      <c r="F1763" t="s">
        <v>21</v>
      </c>
      <c r="I1763">
        <f t="shared" si="54"/>
        <v>22</v>
      </c>
      <c r="J1763">
        <f t="shared" si="55"/>
        <v>3</v>
      </c>
    </row>
    <row r="1764" spans="1:10" x14ac:dyDescent="0.5">
      <c r="A1764" s="1">
        <v>43249.954861111109</v>
      </c>
      <c r="B1764" s="1">
        <v>43249.949305555558</v>
      </c>
      <c r="C1764" t="s">
        <v>159</v>
      </c>
      <c r="D1764" t="s">
        <v>28</v>
      </c>
      <c r="E1764" t="s">
        <v>309</v>
      </c>
      <c r="F1764" t="s">
        <v>11</v>
      </c>
      <c r="H1764">
        <v>-8</v>
      </c>
      <c r="I1764">
        <f t="shared" si="54"/>
        <v>22</v>
      </c>
      <c r="J1764">
        <f t="shared" si="55"/>
        <v>3</v>
      </c>
    </row>
    <row r="1765" spans="1:10" x14ac:dyDescent="0.5">
      <c r="A1765" s="1">
        <v>43249.954861111109</v>
      </c>
      <c r="B1765" s="1">
        <v>43249.952777777777</v>
      </c>
      <c r="C1765" t="s">
        <v>365</v>
      </c>
      <c r="D1765" t="s">
        <v>28</v>
      </c>
      <c r="E1765" t="s">
        <v>390</v>
      </c>
      <c r="F1765" t="s">
        <v>11</v>
      </c>
      <c r="H1765">
        <v>-3</v>
      </c>
      <c r="I1765">
        <f t="shared" si="54"/>
        <v>22</v>
      </c>
      <c r="J1765">
        <f t="shared" si="55"/>
        <v>3</v>
      </c>
    </row>
    <row r="1766" spans="1:10" x14ac:dyDescent="0.5">
      <c r="A1766" s="1">
        <v>43249.954861111109</v>
      </c>
      <c r="B1766" s="1">
        <v>43249.957638888889</v>
      </c>
      <c r="C1766" t="s">
        <v>235</v>
      </c>
      <c r="D1766" t="s">
        <v>28</v>
      </c>
      <c r="E1766" t="s">
        <v>236</v>
      </c>
      <c r="F1766" t="s">
        <v>11</v>
      </c>
      <c r="H1766">
        <v>4</v>
      </c>
      <c r="I1766">
        <f t="shared" si="54"/>
        <v>22</v>
      </c>
      <c r="J1766">
        <f t="shared" si="55"/>
        <v>3</v>
      </c>
    </row>
    <row r="1767" spans="1:10" x14ac:dyDescent="0.5">
      <c r="A1767" s="1">
        <v>43249.954861111109</v>
      </c>
      <c r="B1767" s="1">
        <v>43249.958333333336</v>
      </c>
      <c r="C1767" t="s">
        <v>111</v>
      </c>
      <c r="D1767" t="s">
        <v>44</v>
      </c>
      <c r="E1767" t="s">
        <v>323</v>
      </c>
      <c r="F1767" t="s">
        <v>11</v>
      </c>
      <c r="H1767">
        <v>5</v>
      </c>
      <c r="I1767">
        <f t="shared" si="54"/>
        <v>22</v>
      </c>
      <c r="J1767">
        <f t="shared" si="55"/>
        <v>3</v>
      </c>
    </row>
    <row r="1768" spans="1:10" x14ac:dyDescent="0.5">
      <c r="A1768" s="1">
        <v>43249.958333333336</v>
      </c>
      <c r="B1768" s="1">
        <v>43249.955555555556</v>
      </c>
      <c r="C1768" t="s">
        <v>57</v>
      </c>
      <c r="D1768" t="s">
        <v>47</v>
      </c>
      <c r="E1768" t="s">
        <v>391</v>
      </c>
      <c r="F1768" t="s">
        <v>11</v>
      </c>
      <c r="H1768">
        <v>-4</v>
      </c>
      <c r="I1768">
        <f t="shared" si="54"/>
        <v>23</v>
      </c>
      <c r="J1768">
        <f t="shared" si="55"/>
        <v>3</v>
      </c>
    </row>
    <row r="1769" spans="1:10" x14ac:dyDescent="0.5">
      <c r="A1769" s="1">
        <v>43249.958333333336</v>
      </c>
      <c r="B1769" s="1">
        <v>43249.974305555559</v>
      </c>
      <c r="C1769" t="s">
        <v>85</v>
      </c>
      <c r="D1769" t="s">
        <v>101</v>
      </c>
      <c r="E1769" t="s">
        <v>325</v>
      </c>
      <c r="F1769" t="s">
        <v>11</v>
      </c>
      <c r="H1769">
        <v>23</v>
      </c>
      <c r="I1769">
        <f t="shared" si="54"/>
        <v>23</v>
      </c>
      <c r="J1769">
        <f t="shared" si="55"/>
        <v>3</v>
      </c>
    </row>
    <row r="1770" spans="1:10" x14ac:dyDescent="0.5">
      <c r="A1770" s="1">
        <v>43249.975694444445</v>
      </c>
      <c r="B1770" s="1">
        <v>43249.986805555556</v>
      </c>
      <c r="C1770" t="s">
        <v>43</v>
      </c>
      <c r="D1770" t="s">
        <v>44</v>
      </c>
      <c r="E1770" t="s">
        <v>330</v>
      </c>
      <c r="F1770" t="s">
        <v>11</v>
      </c>
      <c r="H1770">
        <v>16</v>
      </c>
      <c r="I1770">
        <f t="shared" si="54"/>
        <v>23</v>
      </c>
      <c r="J1770">
        <f t="shared" si="55"/>
        <v>3</v>
      </c>
    </row>
    <row r="1771" spans="1:10" x14ac:dyDescent="0.5">
      <c r="A1771" s="1">
        <v>43250.302083333336</v>
      </c>
      <c r="B1771" s="1">
        <v>43250.287499999999</v>
      </c>
      <c r="C1771" t="s">
        <v>12</v>
      </c>
      <c r="D1771" t="s">
        <v>13</v>
      </c>
      <c r="E1771" t="s">
        <v>14</v>
      </c>
      <c r="F1771" t="s">
        <v>11</v>
      </c>
      <c r="H1771">
        <v>-21</v>
      </c>
      <c r="I1771">
        <f t="shared" si="54"/>
        <v>7</v>
      </c>
      <c r="J1771">
        <f t="shared" si="55"/>
        <v>4</v>
      </c>
    </row>
    <row r="1772" spans="1:10" x14ac:dyDescent="0.5">
      <c r="A1772" s="1">
        <v>43250.315972222219</v>
      </c>
      <c r="B1772" s="1">
        <v>43250.30972222222</v>
      </c>
      <c r="C1772" t="s">
        <v>15</v>
      </c>
      <c r="D1772" t="s">
        <v>16</v>
      </c>
      <c r="E1772" t="s">
        <v>17</v>
      </c>
      <c r="F1772" t="s">
        <v>11</v>
      </c>
      <c r="H1772">
        <v>-9</v>
      </c>
      <c r="I1772">
        <f t="shared" si="54"/>
        <v>7</v>
      </c>
      <c r="J1772">
        <f t="shared" si="55"/>
        <v>4</v>
      </c>
    </row>
    <row r="1773" spans="1:10" x14ac:dyDescent="0.5">
      <c r="A1773" s="1">
        <v>43250.319444444445</v>
      </c>
      <c r="B1773" s="1">
        <v>43250.34375</v>
      </c>
      <c r="C1773" t="s">
        <v>18</v>
      </c>
      <c r="D1773" t="s">
        <v>19</v>
      </c>
      <c r="E1773" t="s">
        <v>20</v>
      </c>
      <c r="F1773" t="s">
        <v>11</v>
      </c>
      <c r="H1773">
        <v>35</v>
      </c>
      <c r="I1773">
        <f t="shared" si="54"/>
        <v>7</v>
      </c>
      <c r="J1773">
        <f t="shared" si="55"/>
        <v>4</v>
      </c>
    </row>
    <row r="1774" spans="1:10" x14ac:dyDescent="0.5">
      <c r="A1774" s="1">
        <v>43250.322916666664</v>
      </c>
      <c r="B1774" s="1">
        <v>43250.313888888886</v>
      </c>
      <c r="C1774" t="s">
        <v>24</v>
      </c>
      <c r="D1774" t="s">
        <v>25</v>
      </c>
      <c r="E1774" t="s">
        <v>26</v>
      </c>
      <c r="F1774" t="s">
        <v>11</v>
      </c>
      <c r="H1774">
        <v>-13</v>
      </c>
      <c r="I1774">
        <f t="shared" si="54"/>
        <v>7</v>
      </c>
      <c r="J1774">
        <f t="shared" si="55"/>
        <v>4</v>
      </c>
    </row>
    <row r="1775" spans="1:10" x14ac:dyDescent="0.5">
      <c r="A1775" s="1">
        <v>43250.322916666664</v>
      </c>
      <c r="B1775" s="1">
        <v>43250.316666666666</v>
      </c>
      <c r="C1775" t="s">
        <v>140</v>
      </c>
      <c r="D1775" t="s">
        <v>141</v>
      </c>
      <c r="E1775" t="s">
        <v>332</v>
      </c>
      <c r="F1775" t="s">
        <v>11</v>
      </c>
      <c r="H1775">
        <v>-9</v>
      </c>
      <c r="I1775">
        <f t="shared" si="54"/>
        <v>7</v>
      </c>
      <c r="J1775">
        <f t="shared" si="55"/>
        <v>4</v>
      </c>
    </row>
    <row r="1776" spans="1:10" x14ac:dyDescent="0.5">
      <c r="A1776" s="1">
        <v>43250.322916666664</v>
      </c>
      <c r="B1776" s="1">
        <v>43250.359027777777</v>
      </c>
      <c r="C1776" t="s">
        <v>22</v>
      </c>
      <c r="D1776" t="s">
        <v>19</v>
      </c>
      <c r="E1776" t="s">
        <v>23</v>
      </c>
      <c r="F1776" t="s">
        <v>11</v>
      </c>
      <c r="H1776">
        <v>52</v>
      </c>
      <c r="I1776">
        <f t="shared" si="54"/>
        <v>7</v>
      </c>
      <c r="J1776">
        <f t="shared" si="55"/>
        <v>4</v>
      </c>
    </row>
    <row r="1777" spans="1:10" x14ac:dyDescent="0.5">
      <c r="A1777" s="1">
        <v>43250.326388888891</v>
      </c>
      <c r="B1777" s="1">
        <v>43250.318749999999</v>
      </c>
      <c r="C1777" t="s">
        <v>27</v>
      </c>
      <c r="D1777" t="s">
        <v>28</v>
      </c>
      <c r="E1777" t="s">
        <v>29</v>
      </c>
      <c r="F1777" t="s">
        <v>11</v>
      </c>
      <c r="H1777">
        <v>-11</v>
      </c>
      <c r="I1777">
        <f t="shared" si="54"/>
        <v>7</v>
      </c>
      <c r="J1777">
        <f t="shared" si="55"/>
        <v>4</v>
      </c>
    </row>
    <row r="1778" spans="1:10" x14ac:dyDescent="0.5">
      <c r="A1778" s="1">
        <v>43250.333333333336</v>
      </c>
      <c r="B1778" s="1">
        <v>43250.320833333331</v>
      </c>
      <c r="C1778" t="s">
        <v>30</v>
      </c>
      <c r="D1778" t="s">
        <v>28</v>
      </c>
      <c r="E1778" t="s">
        <v>31</v>
      </c>
      <c r="F1778" t="s">
        <v>11</v>
      </c>
      <c r="H1778">
        <v>-18</v>
      </c>
      <c r="I1778">
        <f t="shared" si="54"/>
        <v>8</v>
      </c>
      <c r="J1778">
        <f t="shared" si="55"/>
        <v>4</v>
      </c>
    </row>
    <row r="1779" spans="1:10" x14ac:dyDescent="0.5">
      <c r="A1779" s="1">
        <v>43250.34375</v>
      </c>
      <c r="B1779" s="1">
        <v>43250.345833333333</v>
      </c>
      <c r="C1779" t="s">
        <v>32</v>
      </c>
      <c r="D1779" t="s">
        <v>28</v>
      </c>
      <c r="E1779" t="s">
        <v>33</v>
      </c>
      <c r="F1779" t="s">
        <v>11</v>
      </c>
      <c r="H1779">
        <v>3</v>
      </c>
      <c r="I1779">
        <f t="shared" si="54"/>
        <v>8</v>
      </c>
      <c r="J1779">
        <f t="shared" si="55"/>
        <v>4</v>
      </c>
    </row>
    <row r="1780" spans="1:10" x14ac:dyDescent="0.5">
      <c r="A1780" s="1">
        <v>43250.347222222219</v>
      </c>
      <c r="B1780" s="1">
        <v>43250.34652777778</v>
      </c>
      <c r="C1780" t="s">
        <v>40</v>
      </c>
      <c r="D1780" t="s">
        <v>41</v>
      </c>
      <c r="E1780" t="s">
        <v>42</v>
      </c>
      <c r="F1780" t="s">
        <v>11</v>
      </c>
      <c r="H1780">
        <v>-1</v>
      </c>
      <c r="I1780">
        <f t="shared" si="54"/>
        <v>8</v>
      </c>
      <c r="J1780">
        <f t="shared" si="55"/>
        <v>4</v>
      </c>
    </row>
    <row r="1781" spans="1:10" x14ac:dyDescent="0.5">
      <c r="A1781" s="1">
        <v>43250.347222222219</v>
      </c>
      <c r="B1781" s="1">
        <v>43250.354166666664</v>
      </c>
      <c r="C1781" t="s">
        <v>37</v>
      </c>
      <c r="D1781" t="s">
        <v>38</v>
      </c>
      <c r="E1781" t="s">
        <v>39</v>
      </c>
      <c r="F1781" t="s">
        <v>11</v>
      </c>
      <c r="H1781">
        <v>10</v>
      </c>
      <c r="I1781">
        <f t="shared" si="54"/>
        <v>8</v>
      </c>
      <c r="J1781">
        <f t="shared" si="55"/>
        <v>4</v>
      </c>
    </row>
    <row r="1782" spans="1:10" x14ac:dyDescent="0.5">
      <c r="A1782" s="1">
        <v>43250.350694444445</v>
      </c>
      <c r="B1782" s="1">
        <v>43250.35</v>
      </c>
      <c r="C1782" t="s">
        <v>43</v>
      </c>
      <c r="D1782" t="s">
        <v>44</v>
      </c>
      <c r="E1782" t="s">
        <v>45</v>
      </c>
      <c r="F1782" t="s">
        <v>11</v>
      </c>
      <c r="H1782">
        <v>-1</v>
      </c>
      <c r="I1782">
        <f t="shared" si="54"/>
        <v>8</v>
      </c>
      <c r="J1782">
        <f t="shared" si="55"/>
        <v>4</v>
      </c>
    </row>
    <row r="1783" spans="1:10" x14ac:dyDescent="0.5">
      <c r="A1783" s="1">
        <v>43250.350694444445</v>
      </c>
      <c r="B1783" s="1">
        <v>43250.352083333331</v>
      </c>
      <c r="C1783" t="s">
        <v>144</v>
      </c>
      <c r="D1783" t="s">
        <v>28</v>
      </c>
      <c r="E1783" t="s">
        <v>145</v>
      </c>
      <c r="F1783" t="s">
        <v>11</v>
      </c>
      <c r="H1783">
        <v>2</v>
      </c>
      <c r="I1783">
        <f t="shared" si="54"/>
        <v>8</v>
      </c>
      <c r="J1783">
        <f t="shared" si="55"/>
        <v>4</v>
      </c>
    </row>
    <row r="1784" spans="1:10" x14ac:dyDescent="0.5">
      <c r="A1784" s="1">
        <v>43250.354166666664</v>
      </c>
      <c r="B1784" s="1">
        <v>43250.357638888891</v>
      </c>
      <c r="C1784" t="s">
        <v>46</v>
      </c>
      <c r="D1784" t="s">
        <v>47</v>
      </c>
      <c r="E1784" t="s">
        <v>48</v>
      </c>
      <c r="F1784" t="s">
        <v>11</v>
      </c>
      <c r="H1784">
        <v>5</v>
      </c>
      <c r="I1784">
        <f t="shared" si="54"/>
        <v>8</v>
      </c>
      <c r="J1784">
        <f t="shared" si="55"/>
        <v>4</v>
      </c>
    </row>
    <row r="1785" spans="1:10" x14ac:dyDescent="0.5">
      <c r="A1785" s="1">
        <v>43250.361111111109</v>
      </c>
      <c r="B1785" s="1">
        <v>43250.369444444441</v>
      </c>
      <c r="C1785" t="s">
        <v>43</v>
      </c>
      <c r="D1785" t="s">
        <v>44</v>
      </c>
      <c r="E1785" t="s">
        <v>475</v>
      </c>
      <c r="F1785" t="s">
        <v>11</v>
      </c>
      <c r="H1785">
        <v>12</v>
      </c>
      <c r="I1785">
        <f t="shared" si="54"/>
        <v>8</v>
      </c>
      <c r="J1785">
        <f t="shared" si="55"/>
        <v>4</v>
      </c>
    </row>
    <row r="1786" spans="1:10" x14ac:dyDescent="0.5">
      <c r="A1786" s="1">
        <v>43250.361111111109</v>
      </c>
      <c r="B1786" s="1">
        <v>43250.377083333333</v>
      </c>
      <c r="C1786" t="s">
        <v>202</v>
      </c>
      <c r="D1786" t="s">
        <v>203</v>
      </c>
      <c r="E1786" t="s">
        <v>333</v>
      </c>
      <c r="F1786" t="s">
        <v>11</v>
      </c>
      <c r="H1786">
        <v>23</v>
      </c>
      <c r="I1786">
        <f t="shared" si="54"/>
        <v>8</v>
      </c>
      <c r="J1786">
        <f t="shared" si="55"/>
        <v>4</v>
      </c>
    </row>
    <row r="1787" spans="1:10" x14ac:dyDescent="0.5">
      <c r="A1787" s="1">
        <v>43250.364583333336</v>
      </c>
      <c r="B1787" s="1">
        <v>43250.366666666669</v>
      </c>
      <c r="C1787" t="s">
        <v>49</v>
      </c>
      <c r="D1787" t="s">
        <v>50</v>
      </c>
      <c r="E1787" t="s">
        <v>51</v>
      </c>
      <c r="F1787" t="s">
        <v>11</v>
      </c>
      <c r="H1787">
        <v>3</v>
      </c>
      <c r="I1787">
        <f t="shared" si="54"/>
        <v>8</v>
      </c>
      <c r="J1787">
        <f t="shared" si="55"/>
        <v>4</v>
      </c>
    </row>
    <row r="1788" spans="1:10" x14ac:dyDescent="0.5">
      <c r="A1788" s="1">
        <v>43250.368055555555</v>
      </c>
      <c r="C1788" t="s">
        <v>32</v>
      </c>
      <c r="D1788" t="s">
        <v>54</v>
      </c>
      <c r="E1788" t="s">
        <v>55</v>
      </c>
      <c r="F1788" t="s">
        <v>21</v>
      </c>
      <c r="I1788">
        <f t="shared" si="54"/>
        <v>8</v>
      </c>
      <c r="J1788">
        <f t="shared" si="55"/>
        <v>4</v>
      </c>
    </row>
    <row r="1789" spans="1:10" x14ac:dyDescent="0.5">
      <c r="A1789" s="1">
        <v>43250.368055555555</v>
      </c>
      <c r="B1789" s="1">
        <v>43250.356249999997</v>
      </c>
      <c r="C1789" t="s">
        <v>52</v>
      </c>
      <c r="D1789" t="s">
        <v>28</v>
      </c>
      <c r="E1789" t="s">
        <v>53</v>
      </c>
      <c r="F1789" t="s">
        <v>11</v>
      </c>
      <c r="H1789">
        <v>-17</v>
      </c>
      <c r="I1789">
        <f t="shared" si="54"/>
        <v>8</v>
      </c>
      <c r="J1789">
        <f t="shared" si="55"/>
        <v>4</v>
      </c>
    </row>
    <row r="1790" spans="1:10" x14ac:dyDescent="0.5">
      <c r="A1790" s="1">
        <v>43250.371527777781</v>
      </c>
      <c r="B1790" s="1">
        <v>43250.366666666669</v>
      </c>
      <c r="C1790" t="s">
        <v>57</v>
      </c>
      <c r="D1790" t="s">
        <v>47</v>
      </c>
      <c r="E1790" t="s">
        <v>58</v>
      </c>
      <c r="F1790" t="s">
        <v>11</v>
      </c>
      <c r="H1790">
        <v>-7</v>
      </c>
      <c r="I1790">
        <f t="shared" si="54"/>
        <v>8</v>
      </c>
      <c r="J1790">
        <f t="shared" si="55"/>
        <v>4</v>
      </c>
    </row>
    <row r="1791" spans="1:10" x14ac:dyDescent="0.5">
      <c r="A1791" s="1">
        <v>43250.378472222219</v>
      </c>
      <c r="B1791" s="1">
        <v>43250.37777777778</v>
      </c>
      <c r="C1791" t="s">
        <v>59</v>
      </c>
      <c r="D1791" t="s">
        <v>28</v>
      </c>
      <c r="E1791" t="s">
        <v>60</v>
      </c>
      <c r="F1791" t="s">
        <v>11</v>
      </c>
      <c r="H1791">
        <v>-1</v>
      </c>
      <c r="I1791">
        <f t="shared" si="54"/>
        <v>9</v>
      </c>
      <c r="J1791">
        <f t="shared" si="55"/>
        <v>4</v>
      </c>
    </row>
    <row r="1792" spans="1:10" x14ac:dyDescent="0.5">
      <c r="A1792" s="1">
        <v>43250.385416666664</v>
      </c>
      <c r="B1792" s="1">
        <v>43250.383333333331</v>
      </c>
      <c r="C1792" t="s">
        <v>63</v>
      </c>
      <c r="D1792" t="s">
        <v>44</v>
      </c>
      <c r="E1792" t="s">
        <v>64</v>
      </c>
      <c r="F1792" t="s">
        <v>11</v>
      </c>
      <c r="H1792">
        <v>-3</v>
      </c>
      <c r="I1792">
        <f t="shared" si="54"/>
        <v>9</v>
      </c>
      <c r="J1792">
        <f t="shared" si="55"/>
        <v>4</v>
      </c>
    </row>
    <row r="1793" spans="1:10" x14ac:dyDescent="0.5">
      <c r="A1793" s="1">
        <v>43250.388888888891</v>
      </c>
      <c r="B1793" s="1">
        <v>43250.38958333333</v>
      </c>
      <c r="C1793" t="s">
        <v>65</v>
      </c>
      <c r="D1793" t="s">
        <v>66</v>
      </c>
      <c r="E1793" t="s">
        <v>67</v>
      </c>
      <c r="F1793" t="s">
        <v>11</v>
      </c>
      <c r="H1793">
        <v>1</v>
      </c>
      <c r="I1793">
        <f t="shared" si="54"/>
        <v>9</v>
      </c>
      <c r="J1793">
        <f t="shared" si="55"/>
        <v>4</v>
      </c>
    </row>
    <row r="1794" spans="1:10" x14ac:dyDescent="0.5">
      <c r="A1794" s="1">
        <v>43250.392361111109</v>
      </c>
      <c r="B1794" s="1">
        <v>43250.378472222219</v>
      </c>
      <c r="C1794" t="s">
        <v>192</v>
      </c>
      <c r="D1794" t="s">
        <v>28</v>
      </c>
      <c r="E1794" t="s">
        <v>193</v>
      </c>
      <c r="F1794" t="s">
        <v>11</v>
      </c>
      <c r="H1794">
        <v>-20</v>
      </c>
      <c r="I1794">
        <f t="shared" si="54"/>
        <v>9</v>
      </c>
      <c r="J1794">
        <f t="shared" si="55"/>
        <v>4</v>
      </c>
    </row>
    <row r="1795" spans="1:10" x14ac:dyDescent="0.5">
      <c r="A1795" s="1">
        <v>43250.392361111109</v>
      </c>
      <c r="B1795" s="1">
        <v>43250.387499999997</v>
      </c>
      <c r="C1795" t="s">
        <v>73</v>
      </c>
      <c r="D1795" t="s">
        <v>28</v>
      </c>
      <c r="E1795" t="s">
        <v>74</v>
      </c>
      <c r="F1795" t="s">
        <v>11</v>
      </c>
      <c r="H1795">
        <v>-7</v>
      </c>
      <c r="I1795">
        <f t="shared" ref="I1795:I1858" si="56">IF(A1795&lt;&gt;"",HOUR(A1795),"")</f>
        <v>9</v>
      </c>
      <c r="J1795">
        <f t="shared" ref="J1795:J1858" si="57">IF(A1795&lt;&gt;"",WEEKDAY(A1795),"")</f>
        <v>4</v>
      </c>
    </row>
    <row r="1796" spans="1:10" x14ac:dyDescent="0.5">
      <c r="A1796" s="1">
        <v>43250.392361111109</v>
      </c>
      <c r="B1796" s="1">
        <v>43250.390972222223</v>
      </c>
      <c r="C1796" t="s">
        <v>15</v>
      </c>
      <c r="D1796" t="s">
        <v>28</v>
      </c>
      <c r="E1796" t="s">
        <v>68</v>
      </c>
      <c r="F1796" t="s">
        <v>11</v>
      </c>
      <c r="H1796">
        <v>-2</v>
      </c>
      <c r="I1796">
        <f t="shared" si="56"/>
        <v>9</v>
      </c>
      <c r="J1796">
        <f t="shared" si="57"/>
        <v>4</v>
      </c>
    </row>
    <row r="1797" spans="1:10" x14ac:dyDescent="0.5">
      <c r="A1797" s="1">
        <v>43250.399305555555</v>
      </c>
      <c r="B1797" s="1">
        <v>43250.397222222222</v>
      </c>
      <c r="C1797" t="s">
        <v>65</v>
      </c>
      <c r="D1797" t="s">
        <v>44</v>
      </c>
      <c r="E1797" t="s">
        <v>71</v>
      </c>
      <c r="F1797" t="s">
        <v>11</v>
      </c>
      <c r="H1797">
        <v>-3</v>
      </c>
      <c r="I1797">
        <f t="shared" si="56"/>
        <v>9</v>
      </c>
      <c r="J1797">
        <f t="shared" si="57"/>
        <v>4</v>
      </c>
    </row>
    <row r="1798" spans="1:10" x14ac:dyDescent="0.5">
      <c r="A1798" s="1">
        <v>43250.40625</v>
      </c>
      <c r="B1798" s="1">
        <v>43250.407638888886</v>
      </c>
      <c r="C1798" t="s">
        <v>75</v>
      </c>
      <c r="D1798" t="s">
        <v>76</v>
      </c>
      <c r="E1798" t="s">
        <v>77</v>
      </c>
      <c r="F1798" t="s">
        <v>11</v>
      </c>
      <c r="H1798">
        <v>2</v>
      </c>
      <c r="I1798">
        <f t="shared" si="56"/>
        <v>9</v>
      </c>
      <c r="J1798">
        <f t="shared" si="57"/>
        <v>4</v>
      </c>
    </row>
    <row r="1799" spans="1:10" x14ac:dyDescent="0.5">
      <c r="A1799" s="1">
        <v>43250.40625</v>
      </c>
      <c r="B1799" s="1">
        <v>43250.409722222219</v>
      </c>
      <c r="C1799" t="s">
        <v>82</v>
      </c>
      <c r="D1799" t="s">
        <v>28</v>
      </c>
      <c r="E1799" t="s">
        <v>83</v>
      </c>
      <c r="F1799" t="s">
        <v>11</v>
      </c>
      <c r="H1799">
        <v>5</v>
      </c>
      <c r="I1799">
        <f t="shared" si="56"/>
        <v>9</v>
      </c>
      <c r="J1799">
        <f t="shared" si="57"/>
        <v>4</v>
      </c>
    </row>
    <row r="1800" spans="1:10" x14ac:dyDescent="0.5">
      <c r="A1800" s="1">
        <v>43250.409722222219</v>
      </c>
      <c r="B1800" s="1">
        <v>43250.40347222222</v>
      </c>
      <c r="C1800" t="s">
        <v>78</v>
      </c>
      <c r="D1800" t="s">
        <v>66</v>
      </c>
      <c r="E1800" t="s">
        <v>79</v>
      </c>
      <c r="F1800" t="s">
        <v>11</v>
      </c>
      <c r="H1800">
        <v>-9</v>
      </c>
      <c r="I1800">
        <f t="shared" si="56"/>
        <v>9</v>
      </c>
      <c r="J1800">
        <f t="shared" si="57"/>
        <v>4</v>
      </c>
    </row>
    <row r="1801" spans="1:10" x14ac:dyDescent="0.5">
      <c r="A1801" s="1">
        <v>43250.420138888891</v>
      </c>
      <c r="C1801" t="s">
        <v>46</v>
      </c>
      <c r="D1801" t="s">
        <v>47</v>
      </c>
      <c r="E1801" t="s">
        <v>81</v>
      </c>
      <c r="F1801" t="s">
        <v>21</v>
      </c>
      <c r="I1801">
        <f t="shared" si="56"/>
        <v>10</v>
      </c>
      <c r="J1801">
        <f t="shared" si="57"/>
        <v>4</v>
      </c>
    </row>
    <row r="1802" spans="1:10" x14ac:dyDescent="0.5">
      <c r="A1802" s="1">
        <v>43250.420138888891</v>
      </c>
      <c r="B1802" s="1">
        <v>43250.441666666666</v>
      </c>
      <c r="C1802" t="s">
        <v>336</v>
      </c>
      <c r="D1802" t="s">
        <v>337</v>
      </c>
      <c r="E1802" t="s">
        <v>338</v>
      </c>
      <c r="F1802" t="s">
        <v>11</v>
      </c>
      <c r="H1802">
        <v>31</v>
      </c>
      <c r="I1802">
        <f t="shared" si="56"/>
        <v>10</v>
      </c>
      <c r="J1802">
        <f t="shared" si="57"/>
        <v>4</v>
      </c>
    </row>
    <row r="1803" spans="1:10" x14ac:dyDescent="0.5">
      <c r="A1803" s="1">
        <v>43250.423611111109</v>
      </c>
      <c r="B1803" s="1">
        <v>43250.401388888888</v>
      </c>
      <c r="C1803" t="s">
        <v>392</v>
      </c>
      <c r="D1803" t="s">
        <v>28</v>
      </c>
      <c r="E1803" t="s">
        <v>393</v>
      </c>
      <c r="F1803" t="s">
        <v>11</v>
      </c>
      <c r="H1803">
        <v>-32</v>
      </c>
      <c r="I1803">
        <f t="shared" si="56"/>
        <v>10</v>
      </c>
      <c r="J1803">
        <f t="shared" si="57"/>
        <v>4</v>
      </c>
    </row>
    <row r="1804" spans="1:10" x14ac:dyDescent="0.5">
      <c r="A1804" s="1">
        <v>43250.430555555555</v>
      </c>
      <c r="B1804" s="1">
        <v>43250.415277777778</v>
      </c>
      <c r="C1804" t="s">
        <v>85</v>
      </c>
      <c r="D1804" t="s">
        <v>28</v>
      </c>
      <c r="E1804" t="s">
        <v>86</v>
      </c>
      <c r="F1804" t="s">
        <v>11</v>
      </c>
      <c r="H1804">
        <v>-22</v>
      </c>
      <c r="I1804">
        <f t="shared" si="56"/>
        <v>10</v>
      </c>
      <c r="J1804">
        <f t="shared" si="57"/>
        <v>4</v>
      </c>
    </row>
    <row r="1805" spans="1:10" x14ac:dyDescent="0.5">
      <c r="A1805" s="1">
        <v>43250.430555555555</v>
      </c>
      <c r="B1805" s="1">
        <v>43250.42083333333</v>
      </c>
      <c r="C1805" t="s">
        <v>43</v>
      </c>
      <c r="D1805" t="s">
        <v>44</v>
      </c>
      <c r="E1805" t="s">
        <v>84</v>
      </c>
      <c r="F1805" t="s">
        <v>11</v>
      </c>
      <c r="H1805">
        <v>-14</v>
      </c>
      <c r="I1805">
        <f t="shared" si="56"/>
        <v>10</v>
      </c>
      <c r="J1805">
        <f t="shared" si="57"/>
        <v>4</v>
      </c>
    </row>
    <row r="1806" spans="1:10" x14ac:dyDescent="0.5">
      <c r="A1806" s="1">
        <v>43250.434027777781</v>
      </c>
      <c r="B1806" s="1">
        <v>43250.436805555553</v>
      </c>
      <c r="C1806" t="s">
        <v>87</v>
      </c>
      <c r="D1806" t="s">
        <v>88</v>
      </c>
      <c r="E1806" t="s">
        <v>89</v>
      </c>
      <c r="F1806" t="s">
        <v>11</v>
      </c>
      <c r="H1806">
        <v>4</v>
      </c>
      <c r="I1806">
        <f t="shared" si="56"/>
        <v>10</v>
      </c>
      <c r="J1806">
        <f t="shared" si="57"/>
        <v>4</v>
      </c>
    </row>
    <row r="1807" spans="1:10" x14ac:dyDescent="0.5">
      <c r="A1807" s="1">
        <v>43250.440972222219</v>
      </c>
      <c r="B1807" s="1">
        <v>43250.430555555555</v>
      </c>
      <c r="C1807" t="s">
        <v>93</v>
      </c>
      <c r="D1807" t="s">
        <v>94</v>
      </c>
      <c r="E1807" t="s">
        <v>95</v>
      </c>
      <c r="F1807" t="s">
        <v>11</v>
      </c>
      <c r="H1807">
        <v>-15</v>
      </c>
      <c r="I1807">
        <f t="shared" si="56"/>
        <v>10</v>
      </c>
      <c r="J1807">
        <f t="shared" si="57"/>
        <v>4</v>
      </c>
    </row>
    <row r="1808" spans="1:10" x14ac:dyDescent="0.5">
      <c r="A1808" s="1">
        <v>43250.440972222219</v>
      </c>
      <c r="B1808" s="1">
        <v>43250.434027777781</v>
      </c>
      <c r="C1808" t="s">
        <v>97</v>
      </c>
      <c r="D1808" t="s">
        <v>98</v>
      </c>
      <c r="E1808" t="s">
        <v>99</v>
      </c>
      <c r="F1808" t="s">
        <v>11</v>
      </c>
      <c r="H1808">
        <v>-10</v>
      </c>
      <c r="I1808">
        <f t="shared" si="56"/>
        <v>10</v>
      </c>
      <c r="J1808">
        <f t="shared" si="57"/>
        <v>4</v>
      </c>
    </row>
    <row r="1809" spans="1:10" x14ac:dyDescent="0.5">
      <c r="A1809" s="1">
        <v>43250.440972222219</v>
      </c>
      <c r="B1809" s="1">
        <v>43250.438194444447</v>
      </c>
      <c r="C1809" t="s">
        <v>15</v>
      </c>
      <c r="D1809" t="s">
        <v>16</v>
      </c>
      <c r="E1809" t="s">
        <v>96</v>
      </c>
      <c r="F1809" t="s">
        <v>11</v>
      </c>
      <c r="H1809">
        <v>-4</v>
      </c>
      <c r="I1809">
        <f t="shared" si="56"/>
        <v>10</v>
      </c>
      <c r="J1809">
        <f t="shared" si="57"/>
        <v>4</v>
      </c>
    </row>
    <row r="1810" spans="1:10" x14ac:dyDescent="0.5">
      <c r="A1810" s="1">
        <v>43250.447916666664</v>
      </c>
      <c r="B1810" s="1">
        <v>43250.451388888891</v>
      </c>
      <c r="C1810" t="s">
        <v>61</v>
      </c>
      <c r="D1810" t="s">
        <v>28</v>
      </c>
      <c r="E1810" t="s">
        <v>100</v>
      </c>
      <c r="F1810" t="s">
        <v>11</v>
      </c>
      <c r="H1810">
        <v>5</v>
      </c>
      <c r="I1810">
        <f t="shared" si="56"/>
        <v>10</v>
      </c>
      <c r="J1810">
        <f t="shared" si="57"/>
        <v>4</v>
      </c>
    </row>
    <row r="1811" spans="1:10" x14ac:dyDescent="0.5">
      <c r="A1811" s="1">
        <v>43250.454861111109</v>
      </c>
      <c r="B1811" s="1">
        <v>43250.439583333333</v>
      </c>
      <c r="C1811" t="s">
        <v>103</v>
      </c>
      <c r="D1811" t="s">
        <v>28</v>
      </c>
      <c r="E1811" t="s">
        <v>104</v>
      </c>
      <c r="F1811" t="s">
        <v>11</v>
      </c>
      <c r="H1811">
        <v>-22</v>
      </c>
      <c r="I1811">
        <f t="shared" si="56"/>
        <v>10</v>
      </c>
      <c r="J1811">
        <f t="shared" si="57"/>
        <v>4</v>
      </c>
    </row>
    <row r="1812" spans="1:10" x14ac:dyDescent="0.5">
      <c r="A1812" s="1">
        <v>43250.454861111109</v>
      </c>
      <c r="B1812" s="1">
        <v>43250.447222222225</v>
      </c>
      <c r="C1812" t="s">
        <v>85</v>
      </c>
      <c r="D1812" t="s">
        <v>101</v>
      </c>
      <c r="E1812" t="s">
        <v>102</v>
      </c>
      <c r="F1812" t="s">
        <v>11</v>
      </c>
      <c r="H1812">
        <v>-11</v>
      </c>
      <c r="I1812">
        <f t="shared" si="56"/>
        <v>10</v>
      </c>
      <c r="J1812">
        <f t="shared" si="57"/>
        <v>4</v>
      </c>
    </row>
    <row r="1813" spans="1:10" x14ac:dyDescent="0.5">
      <c r="A1813" s="1">
        <v>43250.454861111109</v>
      </c>
      <c r="B1813" s="1">
        <v>43250.462500000001</v>
      </c>
      <c r="C1813" t="s">
        <v>131</v>
      </c>
      <c r="D1813" t="s">
        <v>28</v>
      </c>
      <c r="E1813" t="s">
        <v>342</v>
      </c>
      <c r="F1813" t="s">
        <v>11</v>
      </c>
      <c r="H1813">
        <v>11</v>
      </c>
      <c r="I1813">
        <f t="shared" si="56"/>
        <v>10</v>
      </c>
      <c r="J1813">
        <f t="shared" si="57"/>
        <v>4</v>
      </c>
    </row>
    <row r="1814" spans="1:10" x14ac:dyDescent="0.5">
      <c r="A1814" s="1">
        <v>43250.458333333336</v>
      </c>
      <c r="B1814" s="1">
        <v>43250.455555555556</v>
      </c>
      <c r="C1814" t="s">
        <v>65</v>
      </c>
      <c r="D1814" t="s">
        <v>66</v>
      </c>
      <c r="E1814" t="s">
        <v>105</v>
      </c>
      <c r="F1814" t="s">
        <v>11</v>
      </c>
      <c r="H1814">
        <v>-4</v>
      </c>
      <c r="I1814">
        <f t="shared" si="56"/>
        <v>11</v>
      </c>
      <c r="J1814">
        <f t="shared" si="57"/>
        <v>4</v>
      </c>
    </row>
    <row r="1815" spans="1:10" x14ac:dyDescent="0.5">
      <c r="A1815" s="1">
        <v>43250.465277777781</v>
      </c>
      <c r="C1815" t="s">
        <v>37</v>
      </c>
      <c r="D1815" t="s">
        <v>38</v>
      </c>
      <c r="E1815" t="s">
        <v>108</v>
      </c>
      <c r="F1815" t="s">
        <v>21</v>
      </c>
      <c r="I1815">
        <f t="shared" si="56"/>
        <v>11</v>
      </c>
      <c r="J1815">
        <f t="shared" si="57"/>
        <v>4</v>
      </c>
    </row>
    <row r="1816" spans="1:10" x14ac:dyDescent="0.5">
      <c r="A1816" s="1">
        <v>43250.465277777781</v>
      </c>
      <c r="B1816" s="1">
        <v>43250.470833333333</v>
      </c>
      <c r="C1816" t="s">
        <v>40</v>
      </c>
      <c r="D1816" t="s">
        <v>41</v>
      </c>
      <c r="E1816" t="s">
        <v>109</v>
      </c>
      <c r="F1816" t="s">
        <v>11</v>
      </c>
      <c r="H1816">
        <v>8</v>
      </c>
      <c r="I1816">
        <f t="shared" si="56"/>
        <v>11</v>
      </c>
      <c r="J1816">
        <f t="shared" si="57"/>
        <v>4</v>
      </c>
    </row>
    <row r="1817" spans="1:10" x14ac:dyDescent="0.5">
      <c r="A1817" s="1">
        <v>43250.465277777781</v>
      </c>
      <c r="B1817" s="1">
        <v>43250.486111111109</v>
      </c>
      <c r="C1817" t="s">
        <v>106</v>
      </c>
      <c r="D1817" t="s">
        <v>28</v>
      </c>
      <c r="E1817" t="s">
        <v>107</v>
      </c>
      <c r="F1817" t="s">
        <v>11</v>
      </c>
      <c r="H1817">
        <v>30</v>
      </c>
      <c r="I1817">
        <f t="shared" si="56"/>
        <v>11</v>
      </c>
      <c r="J1817">
        <f t="shared" si="57"/>
        <v>4</v>
      </c>
    </row>
    <row r="1818" spans="1:10" x14ac:dyDescent="0.5">
      <c r="A1818" s="1">
        <v>43250.46875</v>
      </c>
      <c r="B1818" s="1">
        <v>43250.464583333334</v>
      </c>
      <c r="C1818" t="s">
        <v>78</v>
      </c>
      <c r="D1818" t="s">
        <v>44</v>
      </c>
      <c r="E1818" t="s">
        <v>110</v>
      </c>
      <c r="F1818" t="s">
        <v>11</v>
      </c>
      <c r="H1818">
        <v>-6</v>
      </c>
      <c r="I1818">
        <f t="shared" si="56"/>
        <v>11</v>
      </c>
      <c r="J1818">
        <f t="shared" si="57"/>
        <v>4</v>
      </c>
    </row>
    <row r="1819" spans="1:10" x14ac:dyDescent="0.5">
      <c r="A1819" s="1">
        <v>43250.479166666664</v>
      </c>
      <c r="B1819" s="1">
        <v>43250.476388888892</v>
      </c>
      <c r="C1819" t="s">
        <v>111</v>
      </c>
      <c r="D1819" t="s">
        <v>113</v>
      </c>
      <c r="E1819" t="s">
        <v>114</v>
      </c>
      <c r="F1819" t="s">
        <v>11</v>
      </c>
      <c r="H1819">
        <v>-4</v>
      </c>
      <c r="I1819">
        <f t="shared" si="56"/>
        <v>11</v>
      </c>
      <c r="J1819">
        <f t="shared" si="57"/>
        <v>4</v>
      </c>
    </row>
    <row r="1820" spans="1:10" x14ac:dyDescent="0.5">
      <c r="A1820" s="1">
        <v>43250.479166666664</v>
      </c>
      <c r="B1820" s="1">
        <v>43250.488194444442</v>
      </c>
      <c r="C1820" t="s">
        <v>65</v>
      </c>
      <c r="D1820" t="s">
        <v>44</v>
      </c>
      <c r="E1820" t="s">
        <v>115</v>
      </c>
      <c r="F1820" t="s">
        <v>11</v>
      </c>
      <c r="H1820">
        <v>13</v>
      </c>
      <c r="I1820">
        <f t="shared" si="56"/>
        <v>11</v>
      </c>
      <c r="J1820">
        <f t="shared" si="57"/>
        <v>4</v>
      </c>
    </row>
    <row r="1821" spans="1:10" x14ac:dyDescent="0.5">
      <c r="A1821" s="1">
        <v>43250.482638888891</v>
      </c>
      <c r="B1821" s="1">
        <v>43250.470138888886</v>
      </c>
      <c r="C1821" t="s">
        <v>119</v>
      </c>
      <c r="D1821" t="s">
        <v>28</v>
      </c>
      <c r="E1821" t="s">
        <v>120</v>
      </c>
      <c r="F1821" t="s">
        <v>11</v>
      </c>
      <c r="H1821">
        <v>-18</v>
      </c>
      <c r="I1821">
        <f t="shared" si="56"/>
        <v>11</v>
      </c>
      <c r="J1821">
        <f t="shared" si="57"/>
        <v>4</v>
      </c>
    </row>
    <row r="1822" spans="1:10" x14ac:dyDescent="0.5">
      <c r="A1822" s="1">
        <v>43250.482638888891</v>
      </c>
      <c r="B1822" s="1">
        <v>43250.478472222225</v>
      </c>
      <c r="C1822" t="s">
        <v>111</v>
      </c>
      <c r="D1822" t="s">
        <v>44</v>
      </c>
      <c r="E1822" t="s">
        <v>112</v>
      </c>
      <c r="F1822" t="s">
        <v>11</v>
      </c>
      <c r="H1822">
        <v>-6</v>
      </c>
      <c r="I1822">
        <f t="shared" si="56"/>
        <v>11</v>
      </c>
      <c r="J1822">
        <f t="shared" si="57"/>
        <v>4</v>
      </c>
    </row>
    <row r="1823" spans="1:10" x14ac:dyDescent="0.5">
      <c r="A1823" s="1">
        <v>43250.482638888891</v>
      </c>
      <c r="B1823" s="1">
        <v>43250.523611111108</v>
      </c>
      <c r="C1823" t="s">
        <v>59</v>
      </c>
      <c r="D1823" t="s">
        <v>28</v>
      </c>
      <c r="E1823" t="s">
        <v>116</v>
      </c>
      <c r="F1823" t="s">
        <v>11</v>
      </c>
      <c r="H1823">
        <v>59</v>
      </c>
      <c r="I1823">
        <f t="shared" si="56"/>
        <v>11</v>
      </c>
      <c r="J1823">
        <f t="shared" si="57"/>
        <v>4</v>
      </c>
    </row>
    <row r="1824" spans="1:10" x14ac:dyDescent="0.5">
      <c r="A1824" s="1">
        <v>43250.486111111109</v>
      </c>
      <c r="B1824" s="1">
        <v>43250.486805555556</v>
      </c>
      <c r="C1824" t="s">
        <v>121</v>
      </c>
      <c r="D1824" t="s">
        <v>122</v>
      </c>
      <c r="E1824" t="s">
        <v>123</v>
      </c>
      <c r="F1824" t="s">
        <v>11</v>
      </c>
      <c r="H1824">
        <v>1</v>
      </c>
      <c r="I1824">
        <f t="shared" si="56"/>
        <v>11</v>
      </c>
      <c r="J1824">
        <f t="shared" si="57"/>
        <v>4</v>
      </c>
    </row>
    <row r="1825" spans="1:10" x14ac:dyDescent="0.5">
      <c r="A1825" s="1">
        <v>43250.493055555555</v>
      </c>
      <c r="B1825" s="1">
        <v>43250.482638888891</v>
      </c>
      <c r="C1825" t="s">
        <v>129</v>
      </c>
      <c r="D1825" t="s">
        <v>28</v>
      </c>
      <c r="E1825" t="s">
        <v>130</v>
      </c>
      <c r="F1825" t="s">
        <v>11</v>
      </c>
      <c r="H1825">
        <v>-15</v>
      </c>
      <c r="I1825">
        <f t="shared" si="56"/>
        <v>11</v>
      </c>
      <c r="J1825">
        <f t="shared" si="57"/>
        <v>4</v>
      </c>
    </row>
    <row r="1826" spans="1:10" x14ac:dyDescent="0.5">
      <c r="A1826" s="1">
        <v>43250.493055555555</v>
      </c>
      <c r="B1826" s="1">
        <v>43250.492361111108</v>
      </c>
      <c r="C1826" t="s">
        <v>131</v>
      </c>
      <c r="D1826" t="s">
        <v>28</v>
      </c>
      <c r="E1826" t="s">
        <v>132</v>
      </c>
      <c r="F1826" t="s">
        <v>11</v>
      </c>
      <c r="H1826">
        <v>-1</v>
      </c>
      <c r="I1826">
        <f t="shared" si="56"/>
        <v>11</v>
      </c>
      <c r="J1826">
        <f t="shared" si="57"/>
        <v>4</v>
      </c>
    </row>
    <row r="1827" spans="1:10" x14ac:dyDescent="0.5">
      <c r="A1827" s="1">
        <v>43250.493055555555</v>
      </c>
      <c r="B1827" s="1">
        <v>43250.494444444441</v>
      </c>
      <c r="C1827" t="s">
        <v>131</v>
      </c>
      <c r="D1827" t="s">
        <v>133</v>
      </c>
      <c r="E1827" t="s">
        <v>134</v>
      </c>
      <c r="F1827" t="s">
        <v>11</v>
      </c>
      <c r="H1827">
        <v>2</v>
      </c>
      <c r="I1827">
        <f t="shared" si="56"/>
        <v>11</v>
      </c>
      <c r="J1827">
        <f t="shared" si="57"/>
        <v>4</v>
      </c>
    </row>
    <row r="1828" spans="1:10" x14ac:dyDescent="0.5">
      <c r="A1828" s="1">
        <v>43250.503472222219</v>
      </c>
      <c r="B1828" s="1">
        <v>43250.511805555558</v>
      </c>
      <c r="C1828" t="s">
        <v>138</v>
      </c>
      <c r="D1828" t="s">
        <v>44</v>
      </c>
      <c r="E1828" t="s">
        <v>139</v>
      </c>
      <c r="F1828" t="s">
        <v>11</v>
      </c>
      <c r="H1828">
        <v>12</v>
      </c>
      <c r="I1828">
        <f t="shared" si="56"/>
        <v>12</v>
      </c>
      <c r="J1828">
        <f t="shared" si="57"/>
        <v>4</v>
      </c>
    </row>
    <row r="1829" spans="1:10" x14ac:dyDescent="0.5">
      <c r="A1829" s="1">
        <v>43250.506944444445</v>
      </c>
      <c r="B1829" s="1">
        <v>43250.508333333331</v>
      </c>
      <c r="C1829" t="s">
        <v>140</v>
      </c>
      <c r="D1829" t="s">
        <v>141</v>
      </c>
      <c r="E1829" t="s">
        <v>142</v>
      </c>
      <c r="F1829" t="s">
        <v>11</v>
      </c>
      <c r="H1829">
        <v>2</v>
      </c>
      <c r="I1829">
        <f t="shared" si="56"/>
        <v>12</v>
      </c>
      <c r="J1829">
        <f t="shared" si="57"/>
        <v>4</v>
      </c>
    </row>
    <row r="1830" spans="1:10" x14ac:dyDescent="0.5">
      <c r="A1830" s="1">
        <v>43250.506944444445</v>
      </c>
      <c r="B1830" s="1">
        <v>43250.519444444442</v>
      </c>
      <c r="C1830" t="s">
        <v>65</v>
      </c>
      <c r="D1830" t="s">
        <v>66</v>
      </c>
      <c r="E1830" t="s">
        <v>143</v>
      </c>
      <c r="F1830" t="s">
        <v>11</v>
      </c>
      <c r="H1830">
        <v>18</v>
      </c>
      <c r="I1830">
        <f t="shared" si="56"/>
        <v>12</v>
      </c>
      <c r="J1830">
        <f t="shared" si="57"/>
        <v>4</v>
      </c>
    </row>
    <row r="1831" spans="1:10" x14ac:dyDescent="0.5">
      <c r="A1831" s="1">
        <v>43250.510416666664</v>
      </c>
      <c r="B1831" s="1">
        <v>43250.515277777777</v>
      </c>
      <c r="C1831" t="s">
        <v>40</v>
      </c>
      <c r="D1831" t="s">
        <v>41</v>
      </c>
      <c r="E1831" t="s">
        <v>146</v>
      </c>
      <c r="F1831" t="s">
        <v>11</v>
      </c>
      <c r="H1831">
        <v>7</v>
      </c>
      <c r="I1831">
        <f t="shared" si="56"/>
        <v>12</v>
      </c>
      <c r="J1831">
        <f t="shared" si="57"/>
        <v>4</v>
      </c>
    </row>
    <row r="1832" spans="1:10" x14ac:dyDescent="0.5">
      <c r="A1832" s="1">
        <v>43250.513888888891</v>
      </c>
      <c r="B1832" s="1">
        <v>43250.513888888891</v>
      </c>
      <c r="C1832" t="s">
        <v>119</v>
      </c>
      <c r="D1832" t="s">
        <v>44</v>
      </c>
      <c r="E1832" t="s">
        <v>394</v>
      </c>
      <c r="F1832" t="s">
        <v>11</v>
      </c>
      <c r="H1832">
        <v>0</v>
      </c>
      <c r="I1832">
        <f t="shared" si="56"/>
        <v>12</v>
      </c>
      <c r="J1832">
        <f t="shared" si="57"/>
        <v>4</v>
      </c>
    </row>
    <row r="1833" spans="1:10" x14ac:dyDescent="0.5">
      <c r="A1833" s="1">
        <v>43250.520833333336</v>
      </c>
      <c r="C1833" t="s">
        <v>347</v>
      </c>
      <c r="D1833" t="s">
        <v>28</v>
      </c>
      <c r="E1833" t="s">
        <v>348</v>
      </c>
      <c r="F1833" t="s">
        <v>21</v>
      </c>
      <c r="I1833">
        <f t="shared" si="56"/>
        <v>12</v>
      </c>
      <c r="J1833">
        <f t="shared" si="57"/>
        <v>4</v>
      </c>
    </row>
    <row r="1834" spans="1:10" x14ac:dyDescent="0.5">
      <c r="A1834" s="1">
        <v>43250.520833333336</v>
      </c>
      <c r="B1834" s="1">
        <v>43250.525000000001</v>
      </c>
      <c r="C1834" t="s">
        <v>57</v>
      </c>
      <c r="D1834" t="s">
        <v>47</v>
      </c>
      <c r="E1834" t="s">
        <v>346</v>
      </c>
      <c r="F1834" t="s">
        <v>11</v>
      </c>
      <c r="H1834">
        <v>6</v>
      </c>
      <c r="I1834">
        <f t="shared" si="56"/>
        <v>12</v>
      </c>
      <c r="J1834">
        <f t="shared" si="57"/>
        <v>4</v>
      </c>
    </row>
    <row r="1835" spans="1:10" x14ac:dyDescent="0.5">
      <c r="A1835" s="1">
        <v>43250.53125</v>
      </c>
      <c r="B1835" s="1">
        <v>43250.536111111112</v>
      </c>
      <c r="C1835" t="s">
        <v>151</v>
      </c>
      <c r="D1835" t="s">
        <v>152</v>
      </c>
      <c r="E1835" t="s">
        <v>153</v>
      </c>
      <c r="F1835" t="s">
        <v>11</v>
      </c>
      <c r="H1835">
        <v>7</v>
      </c>
      <c r="I1835">
        <f t="shared" si="56"/>
        <v>12</v>
      </c>
      <c r="J1835">
        <f t="shared" si="57"/>
        <v>4</v>
      </c>
    </row>
    <row r="1836" spans="1:10" x14ac:dyDescent="0.5">
      <c r="A1836" s="1">
        <v>43250.538194444445</v>
      </c>
      <c r="B1836" s="1">
        <v>43250.531944444447</v>
      </c>
      <c r="C1836" t="s">
        <v>233</v>
      </c>
      <c r="D1836" t="s">
        <v>28</v>
      </c>
      <c r="E1836" t="s">
        <v>234</v>
      </c>
      <c r="F1836" t="s">
        <v>11</v>
      </c>
      <c r="H1836">
        <v>-9</v>
      </c>
      <c r="I1836">
        <f t="shared" si="56"/>
        <v>12</v>
      </c>
      <c r="J1836">
        <f t="shared" si="57"/>
        <v>4</v>
      </c>
    </row>
    <row r="1837" spans="1:10" x14ac:dyDescent="0.5">
      <c r="A1837" s="1">
        <v>43250.538194444445</v>
      </c>
      <c r="B1837" s="1">
        <v>43250.535416666666</v>
      </c>
      <c r="C1837" t="s">
        <v>73</v>
      </c>
      <c r="D1837" t="s">
        <v>133</v>
      </c>
      <c r="E1837" t="s">
        <v>154</v>
      </c>
      <c r="F1837" t="s">
        <v>11</v>
      </c>
      <c r="H1837">
        <v>-4</v>
      </c>
      <c r="I1837">
        <f t="shared" si="56"/>
        <v>12</v>
      </c>
      <c r="J1837">
        <f t="shared" si="57"/>
        <v>4</v>
      </c>
    </row>
    <row r="1838" spans="1:10" x14ac:dyDescent="0.5">
      <c r="A1838" s="1">
        <v>43250.541666666664</v>
      </c>
      <c r="B1838" s="1">
        <v>43250.530555555553</v>
      </c>
      <c r="C1838" t="s">
        <v>196</v>
      </c>
      <c r="D1838" t="s">
        <v>28</v>
      </c>
      <c r="E1838" t="s">
        <v>352</v>
      </c>
      <c r="F1838" t="s">
        <v>11</v>
      </c>
      <c r="H1838">
        <v>-16</v>
      </c>
      <c r="I1838">
        <f t="shared" si="56"/>
        <v>13</v>
      </c>
      <c r="J1838">
        <f t="shared" si="57"/>
        <v>4</v>
      </c>
    </row>
    <row r="1839" spans="1:10" x14ac:dyDescent="0.5">
      <c r="A1839" s="1">
        <v>43250.548611111109</v>
      </c>
      <c r="B1839" s="1">
        <v>43250.548611111109</v>
      </c>
      <c r="C1839" t="s">
        <v>187</v>
      </c>
      <c r="D1839" t="s">
        <v>28</v>
      </c>
      <c r="E1839" t="s">
        <v>188</v>
      </c>
      <c r="F1839" t="s">
        <v>11</v>
      </c>
      <c r="H1839">
        <v>0</v>
      </c>
      <c r="I1839">
        <f t="shared" si="56"/>
        <v>13</v>
      </c>
      <c r="J1839">
        <f t="shared" si="57"/>
        <v>4</v>
      </c>
    </row>
    <row r="1840" spans="1:10" x14ac:dyDescent="0.5">
      <c r="A1840" s="1">
        <v>43250.548611111109</v>
      </c>
      <c r="B1840" s="1">
        <v>43250.55</v>
      </c>
      <c r="C1840" t="s">
        <v>43</v>
      </c>
      <c r="D1840" t="s">
        <v>44</v>
      </c>
      <c r="E1840" t="s">
        <v>155</v>
      </c>
      <c r="F1840" t="s">
        <v>11</v>
      </c>
      <c r="H1840">
        <v>2</v>
      </c>
      <c r="I1840">
        <f t="shared" si="56"/>
        <v>13</v>
      </c>
      <c r="J1840">
        <f t="shared" si="57"/>
        <v>4</v>
      </c>
    </row>
    <row r="1841" spans="1:10" x14ac:dyDescent="0.5">
      <c r="A1841" s="1">
        <v>43250.552083333336</v>
      </c>
      <c r="B1841" s="1">
        <v>43250.54791666667</v>
      </c>
      <c r="C1841" t="s">
        <v>156</v>
      </c>
      <c r="D1841" t="s">
        <v>157</v>
      </c>
      <c r="E1841" t="s">
        <v>158</v>
      </c>
      <c r="F1841" t="s">
        <v>11</v>
      </c>
      <c r="H1841">
        <v>-6</v>
      </c>
      <c r="I1841">
        <f t="shared" si="56"/>
        <v>13</v>
      </c>
      <c r="J1841">
        <f t="shared" si="57"/>
        <v>4</v>
      </c>
    </row>
    <row r="1842" spans="1:10" x14ac:dyDescent="0.5">
      <c r="A1842" s="1">
        <v>43250.555555555555</v>
      </c>
      <c r="B1842" s="1">
        <v>43250.560416666667</v>
      </c>
      <c r="C1842" t="s">
        <v>46</v>
      </c>
      <c r="D1842" t="s">
        <v>47</v>
      </c>
      <c r="E1842" t="s">
        <v>161</v>
      </c>
      <c r="F1842" t="s">
        <v>11</v>
      </c>
      <c r="H1842">
        <v>7</v>
      </c>
      <c r="I1842">
        <f t="shared" si="56"/>
        <v>13</v>
      </c>
      <c r="J1842">
        <f t="shared" si="57"/>
        <v>4</v>
      </c>
    </row>
    <row r="1843" spans="1:10" x14ac:dyDescent="0.5">
      <c r="A1843" s="1">
        <v>43250.565972222219</v>
      </c>
      <c r="C1843" t="s">
        <v>37</v>
      </c>
      <c r="D1843" t="s">
        <v>38</v>
      </c>
      <c r="E1843" t="s">
        <v>162</v>
      </c>
      <c r="F1843" t="s">
        <v>21</v>
      </c>
      <c r="I1843">
        <f t="shared" si="56"/>
        <v>13</v>
      </c>
      <c r="J1843">
        <f t="shared" si="57"/>
        <v>4</v>
      </c>
    </row>
    <row r="1844" spans="1:10" x14ac:dyDescent="0.5">
      <c r="A1844" s="1">
        <v>43250.569444444445</v>
      </c>
      <c r="B1844" s="1">
        <v>43250.577777777777</v>
      </c>
      <c r="C1844" t="s">
        <v>163</v>
      </c>
      <c r="D1844" t="s">
        <v>28</v>
      </c>
      <c r="E1844" t="s">
        <v>164</v>
      </c>
      <c r="F1844" t="s">
        <v>11</v>
      </c>
      <c r="H1844">
        <v>12</v>
      </c>
      <c r="I1844">
        <f t="shared" si="56"/>
        <v>13</v>
      </c>
      <c r="J1844">
        <f t="shared" si="57"/>
        <v>4</v>
      </c>
    </row>
    <row r="1845" spans="1:10" x14ac:dyDescent="0.5">
      <c r="A1845" s="1">
        <v>43250.572916666664</v>
      </c>
      <c r="B1845" s="1">
        <v>43250.558333333334</v>
      </c>
      <c r="C1845" t="s">
        <v>476</v>
      </c>
      <c r="D1845" t="s">
        <v>152</v>
      </c>
      <c r="E1845" t="s">
        <v>477</v>
      </c>
      <c r="F1845" t="s">
        <v>11</v>
      </c>
      <c r="H1845">
        <v>-21</v>
      </c>
      <c r="I1845">
        <f t="shared" si="56"/>
        <v>13</v>
      </c>
      <c r="J1845">
        <f t="shared" si="57"/>
        <v>4</v>
      </c>
    </row>
    <row r="1846" spans="1:10" x14ac:dyDescent="0.5">
      <c r="A1846" s="1">
        <v>43250.576388888891</v>
      </c>
      <c r="C1846" t="s">
        <v>40</v>
      </c>
      <c r="D1846" t="s">
        <v>41</v>
      </c>
      <c r="E1846" t="s">
        <v>72</v>
      </c>
      <c r="F1846" t="s">
        <v>21</v>
      </c>
      <c r="I1846">
        <f t="shared" si="56"/>
        <v>13</v>
      </c>
      <c r="J1846">
        <f t="shared" si="57"/>
        <v>4</v>
      </c>
    </row>
    <row r="1847" spans="1:10" x14ac:dyDescent="0.5">
      <c r="A1847" s="1">
        <v>43250.576388888891</v>
      </c>
      <c r="B1847" s="1">
        <v>43250.564583333333</v>
      </c>
      <c r="C1847" t="s">
        <v>375</v>
      </c>
      <c r="D1847" t="s">
        <v>28</v>
      </c>
      <c r="E1847" t="s">
        <v>376</v>
      </c>
      <c r="F1847" t="s">
        <v>11</v>
      </c>
      <c r="H1847">
        <v>-17</v>
      </c>
      <c r="I1847">
        <f t="shared" si="56"/>
        <v>13</v>
      </c>
      <c r="J1847">
        <f t="shared" si="57"/>
        <v>4</v>
      </c>
    </row>
    <row r="1848" spans="1:10" x14ac:dyDescent="0.5">
      <c r="A1848" s="1">
        <v>43250.576388888891</v>
      </c>
      <c r="B1848" s="1">
        <v>43250.587500000001</v>
      </c>
      <c r="C1848" t="s">
        <v>40</v>
      </c>
      <c r="D1848" t="s">
        <v>41</v>
      </c>
      <c r="E1848" t="s">
        <v>165</v>
      </c>
      <c r="F1848" t="s">
        <v>11</v>
      </c>
      <c r="H1848">
        <v>16</v>
      </c>
      <c r="I1848">
        <f t="shared" si="56"/>
        <v>13</v>
      </c>
      <c r="J1848">
        <f t="shared" si="57"/>
        <v>4</v>
      </c>
    </row>
    <row r="1849" spans="1:10" x14ac:dyDescent="0.5">
      <c r="A1849" s="1">
        <v>43250.579861111109</v>
      </c>
      <c r="B1849" s="1">
        <v>43250.585416666669</v>
      </c>
      <c r="C1849" t="s">
        <v>93</v>
      </c>
      <c r="D1849" t="s">
        <v>94</v>
      </c>
      <c r="E1849" t="s">
        <v>166</v>
      </c>
      <c r="F1849" t="s">
        <v>11</v>
      </c>
      <c r="H1849">
        <v>8</v>
      </c>
      <c r="I1849">
        <f t="shared" si="56"/>
        <v>13</v>
      </c>
      <c r="J1849">
        <f t="shared" si="57"/>
        <v>4</v>
      </c>
    </row>
    <row r="1850" spans="1:10" x14ac:dyDescent="0.5">
      <c r="A1850" s="1">
        <v>43250.583333333336</v>
      </c>
      <c r="B1850" s="1">
        <v>43250.582638888889</v>
      </c>
      <c r="C1850" t="s">
        <v>43</v>
      </c>
      <c r="D1850" t="s">
        <v>44</v>
      </c>
      <c r="E1850" t="s">
        <v>173</v>
      </c>
      <c r="F1850" t="s">
        <v>11</v>
      </c>
      <c r="H1850">
        <v>-1</v>
      </c>
      <c r="I1850">
        <f t="shared" si="56"/>
        <v>14</v>
      </c>
      <c r="J1850">
        <f t="shared" si="57"/>
        <v>4</v>
      </c>
    </row>
    <row r="1851" spans="1:10" x14ac:dyDescent="0.5">
      <c r="A1851" s="1">
        <v>43250.583333333336</v>
      </c>
      <c r="B1851" s="1">
        <v>43250.601388888892</v>
      </c>
      <c r="C1851" t="s">
        <v>171</v>
      </c>
      <c r="D1851" t="s">
        <v>28</v>
      </c>
      <c r="E1851" t="s">
        <v>172</v>
      </c>
      <c r="F1851" t="s">
        <v>11</v>
      </c>
      <c r="H1851">
        <v>26</v>
      </c>
      <c r="I1851">
        <f t="shared" si="56"/>
        <v>14</v>
      </c>
      <c r="J1851">
        <f t="shared" si="57"/>
        <v>4</v>
      </c>
    </row>
    <row r="1852" spans="1:10" x14ac:dyDescent="0.5">
      <c r="A1852" s="1">
        <v>43250.590277777781</v>
      </c>
      <c r="B1852" s="1">
        <v>43250.592361111114</v>
      </c>
      <c r="C1852" t="s">
        <v>159</v>
      </c>
      <c r="D1852" t="s">
        <v>28</v>
      </c>
      <c r="E1852" t="s">
        <v>160</v>
      </c>
      <c r="F1852" t="s">
        <v>11</v>
      </c>
      <c r="H1852">
        <v>3</v>
      </c>
      <c r="I1852">
        <f t="shared" si="56"/>
        <v>14</v>
      </c>
      <c r="J1852">
        <f t="shared" si="57"/>
        <v>4</v>
      </c>
    </row>
    <row r="1853" spans="1:10" x14ac:dyDescent="0.5">
      <c r="A1853" s="1">
        <v>43250.59375</v>
      </c>
      <c r="B1853" s="1">
        <v>43250.6</v>
      </c>
      <c r="C1853" t="s">
        <v>46</v>
      </c>
      <c r="D1853" t="s">
        <v>47</v>
      </c>
      <c r="E1853" t="s">
        <v>177</v>
      </c>
      <c r="F1853" t="s">
        <v>11</v>
      </c>
      <c r="H1853">
        <v>9</v>
      </c>
      <c r="I1853">
        <f t="shared" si="56"/>
        <v>14</v>
      </c>
      <c r="J1853">
        <f t="shared" si="57"/>
        <v>4</v>
      </c>
    </row>
    <row r="1854" spans="1:10" x14ac:dyDescent="0.5">
      <c r="A1854" s="1">
        <v>43250.597222222219</v>
      </c>
      <c r="B1854" s="1">
        <v>43250.592361111114</v>
      </c>
      <c r="C1854" t="s">
        <v>395</v>
      </c>
      <c r="D1854" t="s">
        <v>28</v>
      </c>
      <c r="E1854" t="s">
        <v>396</v>
      </c>
      <c r="F1854" t="s">
        <v>11</v>
      </c>
      <c r="H1854">
        <v>-7</v>
      </c>
      <c r="I1854">
        <f t="shared" si="56"/>
        <v>14</v>
      </c>
      <c r="J1854">
        <f t="shared" si="57"/>
        <v>4</v>
      </c>
    </row>
    <row r="1855" spans="1:10" x14ac:dyDescent="0.5">
      <c r="A1855" s="1">
        <v>43250.600694444445</v>
      </c>
      <c r="B1855" s="1">
        <v>43250.604166666664</v>
      </c>
      <c r="C1855" t="s">
        <v>111</v>
      </c>
      <c r="D1855" t="s">
        <v>113</v>
      </c>
      <c r="E1855" t="s">
        <v>181</v>
      </c>
      <c r="F1855" t="s">
        <v>11</v>
      </c>
      <c r="H1855">
        <v>5</v>
      </c>
      <c r="I1855">
        <f t="shared" si="56"/>
        <v>14</v>
      </c>
      <c r="J1855">
        <f t="shared" si="57"/>
        <v>4</v>
      </c>
    </row>
    <row r="1856" spans="1:10" x14ac:dyDescent="0.5">
      <c r="A1856" s="1">
        <v>43250.604166666664</v>
      </c>
      <c r="B1856" s="1">
        <v>43250.613888888889</v>
      </c>
      <c r="C1856" t="s">
        <v>65</v>
      </c>
      <c r="D1856" t="s">
        <v>66</v>
      </c>
      <c r="E1856" t="s">
        <v>182</v>
      </c>
      <c r="F1856" t="s">
        <v>11</v>
      </c>
      <c r="H1856">
        <v>14</v>
      </c>
      <c r="I1856">
        <f t="shared" si="56"/>
        <v>14</v>
      </c>
      <c r="J1856">
        <f t="shared" si="57"/>
        <v>4</v>
      </c>
    </row>
    <row r="1857" spans="1:10" x14ac:dyDescent="0.5">
      <c r="A1857" s="1">
        <v>43250.611111111109</v>
      </c>
      <c r="B1857" s="1">
        <v>43250.589583333334</v>
      </c>
      <c r="C1857" t="s">
        <v>184</v>
      </c>
      <c r="D1857" t="s">
        <v>185</v>
      </c>
      <c r="E1857" t="s">
        <v>186</v>
      </c>
      <c r="F1857" t="s">
        <v>11</v>
      </c>
      <c r="H1857">
        <v>-31</v>
      </c>
      <c r="I1857">
        <f t="shared" si="56"/>
        <v>14</v>
      </c>
      <c r="J1857">
        <f t="shared" si="57"/>
        <v>4</v>
      </c>
    </row>
    <row r="1858" spans="1:10" x14ac:dyDescent="0.5">
      <c r="A1858" s="1">
        <v>43250.621527777781</v>
      </c>
      <c r="B1858" s="1">
        <v>43250.627083333333</v>
      </c>
      <c r="C1858" t="s">
        <v>30</v>
      </c>
      <c r="D1858" t="s">
        <v>28</v>
      </c>
      <c r="E1858" t="s">
        <v>167</v>
      </c>
      <c r="F1858" t="s">
        <v>11</v>
      </c>
      <c r="H1858">
        <v>8</v>
      </c>
      <c r="I1858">
        <f t="shared" si="56"/>
        <v>14</v>
      </c>
      <c r="J1858">
        <f t="shared" si="57"/>
        <v>4</v>
      </c>
    </row>
    <row r="1859" spans="1:10" x14ac:dyDescent="0.5">
      <c r="A1859" s="1">
        <v>43250.635416666664</v>
      </c>
      <c r="B1859" s="1">
        <v>43250.631944444445</v>
      </c>
      <c r="C1859" t="s">
        <v>314</v>
      </c>
      <c r="D1859" t="s">
        <v>28</v>
      </c>
      <c r="E1859" t="s">
        <v>315</v>
      </c>
      <c r="F1859" t="s">
        <v>11</v>
      </c>
      <c r="H1859">
        <v>-5</v>
      </c>
      <c r="I1859">
        <f t="shared" ref="I1859:I1922" si="58">IF(A1859&lt;&gt;"",HOUR(A1859),"")</f>
        <v>15</v>
      </c>
      <c r="J1859">
        <f t="shared" ref="J1859:J1922" si="59">IF(A1859&lt;&gt;"",WEEKDAY(A1859),"")</f>
        <v>4</v>
      </c>
    </row>
    <row r="1860" spans="1:10" x14ac:dyDescent="0.5">
      <c r="A1860" s="1">
        <v>43250.645833333336</v>
      </c>
      <c r="B1860" s="1">
        <v>43250.642361111109</v>
      </c>
      <c r="C1860" t="s">
        <v>73</v>
      </c>
      <c r="D1860" t="s">
        <v>28</v>
      </c>
      <c r="E1860" t="s">
        <v>199</v>
      </c>
      <c r="F1860" t="s">
        <v>11</v>
      </c>
      <c r="H1860">
        <v>-5</v>
      </c>
      <c r="I1860">
        <f t="shared" si="58"/>
        <v>15</v>
      </c>
      <c r="J1860">
        <f t="shared" si="59"/>
        <v>4</v>
      </c>
    </row>
    <row r="1861" spans="1:10" x14ac:dyDescent="0.5">
      <c r="A1861" s="1">
        <v>43250.663194444445</v>
      </c>
      <c r="B1861" s="1">
        <v>43250.659722222219</v>
      </c>
      <c r="C1861" t="s">
        <v>213</v>
      </c>
      <c r="D1861" t="s">
        <v>214</v>
      </c>
      <c r="E1861" t="s">
        <v>215</v>
      </c>
      <c r="F1861" t="s">
        <v>11</v>
      </c>
      <c r="H1861">
        <v>-5</v>
      </c>
      <c r="I1861">
        <f t="shared" si="58"/>
        <v>15</v>
      </c>
      <c r="J1861">
        <f t="shared" si="59"/>
        <v>4</v>
      </c>
    </row>
    <row r="1862" spans="1:10" x14ac:dyDescent="0.5">
      <c r="A1862" s="1">
        <v>43250.663194444445</v>
      </c>
      <c r="B1862" s="1">
        <v>43250.673611111109</v>
      </c>
      <c r="C1862" t="s">
        <v>138</v>
      </c>
      <c r="D1862" t="s">
        <v>205</v>
      </c>
      <c r="E1862" t="s">
        <v>206</v>
      </c>
      <c r="F1862" t="s">
        <v>11</v>
      </c>
      <c r="H1862">
        <v>15</v>
      </c>
      <c r="I1862">
        <f t="shared" si="58"/>
        <v>15</v>
      </c>
      <c r="J1862">
        <f t="shared" si="59"/>
        <v>4</v>
      </c>
    </row>
    <row r="1863" spans="1:10" x14ac:dyDescent="0.5">
      <c r="A1863" s="1">
        <v>43250.663194444445</v>
      </c>
      <c r="B1863" s="1">
        <v>43250.677083333336</v>
      </c>
      <c r="C1863" t="s">
        <v>202</v>
      </c>
      <c r="D1863" t="s">
        <v>203</v>
      </c>
      <c r="E1863" t="s">
        <v>204</v>
      </c>
      <c r="F1863" t="s">
        <v>11</v>
      </c>
      <c r="H1863">
        <v>20</v>
      </c>
      <c r="I1863">
        <f t="shared" si="58"/>
        <v>15</v>
      </c>
      <c r="J1863">
        <f t="shared" si="59"/>
        <v>4</v>
      </c>
    </row>
    <row r="1864" spans="1:10" x14ac:dyDescent="0.5">
      <c r="A1864" s="1">
        <v>43250.670138888891</v>
      </c>
      <c r="B1864" s="1">
        <v>43250.683333333334</v>
      </c>
      <c r="C1864" t="s">
        <v>57</v>
      </c>
      <c r="D1864" t="s">
        <v>47</v>
      </c>
      <c r="E1864" t="s">
        <v>207</v>
      </c>
      <c r="F1864" t="s">
        <v>11</v>
      </c>
      <c r="H1864">
        <v>19</v>
      </c>
      <c r="I1864">
        <f t="shared" si="58"/>
        <v>16</v>
      </c>
      <c r="J1864">
        <f t="shared" si="59"/>
        <v>4</v>
      </c>
    </row>
    <row r="1865" spans="1:10" x14ac:dyDescent="0.5">
      <c r="A1865" s="1">
        <v>43250.677083333336</v>
      </c>
      <c r="B1865" s="1">
        <v>43250.674305555556</v>
      </c>
      <c r="C1865" t="s">
        <v>61</v>
      </c>
      <c r="D1865" t="s">
        <v>28</v>
      </c>
      <c r="E1865" t="s">
        <v>211</v>
      </c>
      <c r="F1865" t="s">
        <v>11</v>
      </c>
      <c r="H1865">
        <v>-4</v>
      </c>
      <c r="I1865">
        <f t="shared" si="58"/>
        <v>16</v>
      </c>
      <c r="J1865">
        <f t="shared" si="59"/>
        <v>4</v>
      </c>
    </row>
    <row r="1866" spans="1:10" x14ac:dyDescent="0.5">
      <c r="A1866" s="1">
        <v>43250.677083333336</v>
      </c>
      <c r="B1866" s="1">
        <v>43250.685416666667</v>
      </c>
      <c r="C1866" t="s">
        <v>40</v>
      </c>
      <c r="D1866" t="s">
        <v>41</v>
      </c>
      <c r="E1866" t="s">
        <v>210</v>
      </c>
      <c r="F1866" t="s">
        <v>11</v>
      </c>
      <c r="H1866">
        <v>12</v>
      </c>
      <c r="I1866">
        <f t="shared" si="58"/>
        <v>16</v>
      </c>
      <c r="J1866">
        <f t="shared" si="59"/>
        <v>4</v>
      </c>
    </row>
    <row r="1867" spans="1:10" x14ac:dyDescent="0.5">
      <c r="A1867" s="1">
        <v>43250.677083333336</v>
      </c>
      <c r="B1867" s="1">
        <v>43250.920138888891</v>
      </c>
      <c r="C1867" t="s">
        <v>37</v>
      </c>
      <c r="D1867" t="s">
        <v>28</v>
      </c>
      <c r="E1867" t="s">
        <v>372</v>
      </c>
      <c r="F1867" t="s">
        <v>11</v>
      </c>
      <c r="H1867">
        <v>350</v>
      </c>
      <c r="I1867">
        <f t="shared" si="58"/>
        <v>16</v>
      </c>
      <c r="J1867">
        <f t="shared" si="59"/>
        <v>4</v>
      </c>
    </row>
    <row r="1868" spans="1:10" x14ac:dyDescent="0.5">
      <c r="A1868" s="1">
        <v>43250.680555555555</v>
      </c>
      <c r="B1868" s="1">
        <v>43250.692361111112</v>
      </c>
      <c r="C1868" t="s">
        <v>82</v>
      </c>
      <c r="D1868" t="s">
        <v>28</v>
      </c>
      <c r="E1868" t="s">
        <v>212</v>
      </c>
      <c r="F1868" t="s">
        <v>11</v>
      </c>
      <c r="H1868">
        <v>17</v>
      </c>
      <c r="I1868">
        <f t="shared" si="58"/>
        <v>16</v>
      </c>
      <c r="J1868">
        <f t="shared" si="59"/>
        <v>4</v>
      </c>
    </row>
    <row r="1869" spans="1:10" x14ac:dyDescent="0.5">
      <c r="A1869" s="1">
        <v>43250.684027777781</v>
      </c>
      <c r="B1869" s="1">
        <v>43250.679166666669</v>
      </c>
      <c r="C1869" t="s">
        <v>32</v>
      </c>
      <c r="D1869" t="s">
        <v>28</v>
      </c>
      <c r="E1869" t="s">
        <v>216</v>
      </c>
      <c r="F1869" t="s">
        <v>11</v>
      </c>
      <c r="H1869">
        <v>-7</v>
      </c>
      <c r="I1869">
        <f t="shared" si="58"/>
        <v>16</v>
      </c>
      <c r="J1869">
        <f t="shared" si="59"/>
        <v>4</v>
      </c>
    </row>
    <row r="1870" spans="1:10" x14ac:dyDescent="0.5">
      <c r="A1870" s="1">
        <v>43250.6875</v>
      </c>
      <c r="B1870" s="1">
        <v>43250.690972222219</v>
      </c>
      <c r="C1870" t="s">
        <v>37</v>
      </c>
      <c r="D1870" t="s">
        <v>38</v>
      </c>
      <c r="E1870" t="s">
        <v>217</v>
      </c>
      <c r="F1870" t="s">
        <v>11</v>
      </c>
      <c r="H1870">
        <v>5</v>
      </c>
      <c r="I1870">
        <f t="shared" si="58"/>
        <v>16</v>
      </c>
      <c r="J1870">
        <f t="shared" si="59"/>
        <v>4</v>
      </c>
    </row>
    <row r="1871" spans="1:10" x14ac:dyDescent="0.5">
      <c r="A1871" s="1">
        <v>43250.6875</v>
      </c>
      <c r="B1871" s="1">
        <v>43250.694444444445</v>
      </c>
      <c r="C1871" t="s">
        <v>15</v>
      </c>
      <c r="D1871" t="s">
        <v>16</v>
      </c>
      <c r="E1871" t="s">
        <v>218</v>
      </c>
      <c r="F1871" t="s">
        <v>11</v>
      </c>
      <c r="H1871">
        <v>10</v>
      </c>
      <c r="I1871">
        <f t="shared" si="58"/>
        <v>16</v>
      </c>
      <c r="J1871">
        <f t="shared" si="59"/>
        <v>4</v>
      </c>
    </row>
    <row r="1872" spans="1:10" x14ac:dyDescent="0.5">
      <c r="A1872" s="1">
        <v>43250.690972222219</v>
      </c>
      <c r="B1872" s="1">
        <v>43250.708333333336</v>
      </c>
      <c r="C1872" t="s">
        <v>90</v>
      </c>
      <c r="D1872" t="s">
        <v>91</v>
      </c>
      <c r="E1872" t="s">
        <v>397</v>
      </c>
      <c r="F1872" t="s">
        <v>11</v>
      </c>
      <c r="H1872">
        <v>25</v>
      </c>
      <c r="I1872">
        <f t="shared" si="58"/>
        <v>16</v>
      </c>
      <c r="J1872">
        <f t="shared" si="59"/>
        <v>4</v>
      </c>
    </row>
    <row r="1873" spans="1:10" x14ac:dyDescent="0.5">
      <c r="A1873" s="1">
        <v>43250.697916666664</v>
      </c>
      <c r="C1873" t="s">
        <v>65</v>
      </c>
      <c r="D1873" t="s">
        <v>66</v>
      </c>
      <c r="E1873" t="s">
        <v>221</v>
      </c>
      <c r="F1873" t="s">
        <v>21</v>
      </c>
      <c r="I1873">
        <f t="shared" si="58"/>
        <v>16</v>
      </c>
      <c r="J1873">
        <f t="shared" si="59"/>
        <v>4</v>
      </c>
    </row>
    <row r="1874" spans="1:10" x14ac:dyDescent="0.5">
      <c r="A1874" s="1">
        <v>43250.697916666664</v>
      </c>
      <c r="B1874" s="1">
        <v>43250.689583333333</v>
      </c>
      <c r="C1874" t="s">
        <v>69</v>
      </c>
      <c r="D1874" t="s">
        <v>28</v>
      </c>
      <c r="E1874" t="s">
        <v>70</v>
      </c>
      <c r="F1874" t="s">
        <v>11</v>
      </c>
      <c r="H1874">
        <v>-12</v>
      </c>
      <c r="I1874">
        <f t="shared" si="58"/>
        <v>16</v>
      </c>
      <c r="J1874">
        <f t="shared" si="59"/>
        <v>4</v>
      </c>
    </row>
    <row r="1875" spans="1:10" x14ac:dyDescent="0.5">
      <c r="A1875" s="1">
        <v>43250.701388888891</v>
      </c>
      <c r="B1875" s="1">
        <v>43250.698611111111</v>
      </c>
      <c r="C1875" t="s">
        <v>140</v>
      </c>
      <c r="D1875" t="s">
        <v>141</v>
      </c>
      <c r="E1875" t="s">
        <v>223</v>
      </c>
      <c r="F1875" t="s">
        <v>11</v>
      </c>
      <c r="H1875">
        <v>-4</v>
      </c>
      <c r="I1875">
        <f t="shared" si="58"/>
        <v>16</v>
      </c>
      <c r="J1875">
        <f t="shared" si="59"/>
        <v>4</v>
      </c>
    </row>
    <row r="1876" spans="1:10" x14ac:dyDescent="0.5">
      <c r="A1876" s="1">
        <v>43250.701388888891</v>
      </c>
      <c r="B1876" s="1">
        <v>43250.71875</v>
      </c>
      <c r="C1876" t="s">
        <v>49</v>
      </c>
      <c r="D1876" t="s">
        <v>50</v>
      </c>
      <c r="E1876" t="s">
        <v>222</v>
      </c>
      <c r="F1876" t="s">
        <v>11</v>
      </c>
      <c r="H1876">
        <v>25</v>
      </c>
      <c r="I1876">
        <f t="shared" si="58"/>
        <v>16</v>
      </c>
      <c r="J1876">
        <f t="shared" si="59"/>
        <v>4</v>
      </c>
    </row>
    <row r="1877" spans="1:10" x14ac:dyDescent="0.5">
      <c r="A1877" s="1">
        <v>43250.708333333336</v>
      </c>
      <c r="B1877" s="1">
        <v>43250.709722222222</v>
      </c>
      <c r="C1877" t="s">
        <v>235</v>
      </c>
      <c r="D1877" t="s">
        <v>28</v>
      </c>
      <c r="E1877" t="s">
        <v>236</v>
      </c>
      <c r="F1877" t="s">
        <v>11</v>
      </c>
      <c r="H1877">
        <v>2</v>
      </c>
      <c r="I1877">
        <f t="shared" si="58"/>
        <v>17</v>
      </c>
      <c r="J1877">
        <f t="shared" si="59"/>
        <v>4</v>
      </c>
    </row>
    <row r="1878" spans="1:10" x14ac:dyDescent="0.5">
      <c r="A1878" s="1">
        <v>43250.708333333336</v>
      </c>
      <c r="B1878" s="1">
        <v>43250.716666666667</v>
      </c>
      <c r="C1878" t="s">
        <v>65</v>
      </c>
      <c r="D1878" t="s">
        <v>44</v>
      </c>
      <c r="E1878" t="s">
        <v>226</v>
      </c>
      <c r="F1878" t="s">
        <v>11</v>
      </c>
      <c r="H1878">
        <v>12</v>
      </c>
      <c r="I1878">
        <f t="shared" si="58"/>
        <v>17</v>
      </c>
      <c r="J1878">
        <f t="shared" si="59"/>
        <v>4</v>
      </c>
    </row>
    <row r="1879" spans="1:10" x14ac:dyDescent="0.5">
      <c r="A1879" s="1">
        <v>43250.711805555555</v>
      </c>
      <c r="B1879" s="1">
        <v>43250.709027777775</v>
      </c>
      <c r="C1879" t="s">
        <v>227</v>
      </c>
      <c r="D1879" t="s">
        <v>28</v>
      </c>
      <c r="E1879" t="s">
        <v>228</v>
      </c>
      <c r="F1879" t="s">
        <v>11</v>
      </c>
      <c r="H1879">
        <v>-4</v>
      </c>
      <c r="I1879">
        <f t="shared" si="58"/>
        <v>17</v>
      </c>
      <c r="J1879">
        <f t="shared" si="59"/>
        <v>4</v>
      </c>
    </row>
    <row r="1880" spans="1:10" x14ac:dyDescent="0.5">
      <c r="A1880" s="1">
        <v>43250.711805555555</v>
      </c>
      <c r="B1880" s="1">
        <v>43250.717361111114</v>
      </c>
      <c r="C1880" t="s">
        <v>27</v>
      </c>
      <c r="D1880" t="s">
        <v>28</v>
      </c>
      <c r="E1880" t="s">
        <v>229</v>
      </c>
      <c r="F1880" t="s">
        <v>11</v>
      </c>
      <c r="H1880">
        <v>8</v>
      </c>
      <c r="I1880">
        <f t="shared" si="58"/>
        <v>17</v>
      </c>
      <c r="J1880">
        <f t="shared" si="59"/>
        <v>4</v>
      </c>
    </row>
    <row r="1881" spans="1:10" x14ac:dyDescent="0.5">
      <c r="A1881" s="1">
        <v>43250.715277777781</v>
      </c>
      <c r="B1881" s="1">
        <v>43250.825694444444</v>
      </c>
      <c r="C1881" t="s">
        <v>85</v>
      </c>
      <c r="D1881" t="s">
        <v>101</v>
      </c>
      <c r="E1881" t="s">
        <v>231</v>
      </c>
      <c r="F1881" t="s">
        <v>11</v>
      </c>
      <c r="H1881">
        <v>159</v>
      </c>
      <c r="I1881">
        <f t="shared" si="58"/>
        <v>17</v>
      </c>
      <c r="J1881">
        <f t="shared" si="59"/>
        <v>4</v>
      </c>
    </row>
    <row r="1882" spans="1:10" x14ac:dyDescent="0.5">
      <c r="A1882" s="1">
        <v>43250.71875</v>
      </c>
      <c r="B1882" s="1">
        <v>43250.713194444441</v>
      </c>
      <c r="C1882" t="s">
        <v>357</v>
      </c>
      <c r="D1882" t="s">
        <v>94</v>
      </c>
      <c r="E1882" t="s">
        <v>478</v>
      </c>
      <c r="F1882" t="s">
        <v>11</v>
      </c>
      <c r="H1882">
        <v>-8</v>
      </c>
      <c r="I1882">
        <f t="shared" si="58"/>
        <v>17</v>
      </c>
      <c r="J1882">
        <f t="shared" si="59"/>
        <v>4</v>
      </c>
    </row>
    <row r="1883" spans="1:10" x14ac:dyDescent="0.5">
      <c r="A1883" s="1">
        <v>43250.71875</v>
      </c>
      <c r="B1883" s="1">
        <v>43250.722222222219</v>
      </c>
      <c r="C1883" t="s">
        <v>46</v>
      </c>
      <c r="D1883" t="s">
        <v>47</v>
      </c>
      <c r="E1883" t="s">
        <v>230</v>
      </c>
      <c r="F1883" t="s">
        <v>11</v>
      </c>
      <c r="H1883">
        <v>5</v>
      </c>
      <c r="I1883">
        <f t="shared" si="58"/>
        <v>17</v>
      </c>
      <c r="J1883">
        <f t="shared" si="59"/>
        <v>4</v>
      </c>
    </row>
    <row r="1884" spans="1:10" x14ac:dyDescent="0.5">
      <c r="A1884" s="1">
        <v>43250.71875</v>
      </c>
      <c r="B1884" s="1">
        <v>43250.722916666666</v>
      </c>
      <c r="C1884" t="s">
        <v>178</v>
      </c>
      <c r="D1884" t="s">
        <v>28</v>
      </c>
      <c r="E1884" t="s">
        <v>179</v>
      </c>
      <c r="F1884" t="s">
        <v>11</v>
      </c>
      <c r="H1884">
        <v>6</v>
      </c>
      <c r="I1884">
        <f t="shared" si="58"/>
        <v>17</v>
      </c>
      <c r="J1884">
        <f t="shared" si="59"/>
        <v>4</v>
      </c>
    </row>
    <row r="1885" spans="1:10" x14ac:dyDescent="0.5">
      <c r="A1885" s="1">
        <v>43250.71875</v>
      </c>
      <c r="B1885" s="1">
        <v>43250.736805555556</v>
      </c>
      <c r="C1885" t="s">
        <v>40</v>
      </c>
      <c r="D1885" t="s">
        <v>41</v>
      </c>
      <c r="E1885" t="s">
        <v>232</v>
      </c>
      <c r="F1885" t="s">
        <v>11</v>
      </c>
      <c r="H1885">
        <v>26</v>
      </c>
      <c r="I1885">
        <f t="shared" si="58"/>
        <v>17</v>
      </c>
      <c r="J1885">
        <f t="shared" si="59"/>
        <v>4</v>
      </c>
    </row>
    <row r="1886" spans="1:10" x14ac:dyDescent="0.5">
      <c r="A1886" s="1">
        <v>43250.729166666664</v>
      </c>
      <c r="B1886" s="1">
        <v>43250.731249999997</v>
      </c>
      <c r="C1886" t="s">
        <v>93</v>
      </c>
      <c r="D1886" t="s">
        <v>94</v>
      </c>
      <c r="E1886" t="s">
        <v>237</v>
      </c>
      <c r="F1886" t="s">
        <v>11</v>
      </c>
      <c r="H1886">
        <v>3</v>
      </c>
      <c r="I1886">
        <f t="shared" si="58"/>
        <v>17</v>
      </c>
      <c r="J1886">
        <f t="shared" si="59"/>
        <v>4</v>
      </c>
    </row>
    <row r="1887" spans="1:10" x14ac:dyDescent="0.5">
      <c r="A1887" s="1">
        <v>43250.729166666664</v>
      </c>
      <c r="B1887" s="1">
        <v>43250.787499999999</v>
      </c>
      <c r="C1887" t="s">
        <v>131</v>
      </c>
      <c r="D1887" t="s">
        <v>133</v>
      </c>
      <c r="E1887" t="s">
        <v>239</v>
      </c>
      <c r="F1887" t="s">
        <v>11</v>
      </c>
      <c r="H1887">
        <v>84</v>
      </c>
      <c r="I1887">
        <f t="shared" si="58"/>
        <v>17</v>
      </c>
      <c r="J1887">
        <f t="shared" si="59"/>
        <v>4</v>
      </c>
    </row>
    <row r="1888" spans="1:10" x14ac:dyDescent="0.5">
      <c r="A1888" s="1">
        <v>43250.739583333336</v>
      </c>
      <c r="B1888" s="1">
        <v>43250.731249999997</v>
      </c>
      <c r="C1888" t="s">
        <v>57</v>
      </c>
      <c r="D1888" t="s">
        <v>28</v>
      </c>
      <c r="E1888" t="s">
        <v>240</v>
      </c>
      <c r="F1888" t="s">
        <v>11</v>
      </c>
      <c r="H1888">
        <v>-12</v>
      </c>
      <c r="I1888">
        <f t="shared" si="58"/>
        <v>17</v>
      </c>
      <c r="J1888">
        <f t="shared" si="59"/>
        <v>4</v>
      </c>
    </row>
    <row r="1889" spans="1:10" x14ac:dyDescent="0.5">
      <c r="A1889" s="1">
        <v>43250.739583333336</v>
      </c>
      <c r="B1889" s="1">
        <v>43250.783333333333</v>
      </c>
      <c r="C1889" t="s">
        <v>49</v>
      </c>
      <c r="D1889" t="s">
        <v>28</v>
      </c>
      <c r="E1889" t="s">
        <v>243</v>
      </c>
      <c r="F1889" t="s">
        <v>11</v>
      </c>
      <c r="H1889">
        <v>63</v>
      </c>
      <c r="I1889">
        <f t="shared" si="58"/>
        <v>17</v>
      </c>
      <c r="J1889">
        <f t="shared" si="59"/>
        <v>4</v>
      </c>
    </row>
    <row r="1890" spans="1:10" x14ac:dyDescent="0.5">
      <c r="A1890" s="1">
        <v>43250.739583333336</v>
      </c>
      <c r="B1890" s="1">
        <v>43250.788194444445</v>
      </c>
      <c r="C1890" t="s">
        <v>32</v>
      </c>
      <c r="D1890" t="s">
        <v>54</v>
      </c>
      <c r="E1890" t="s">
        <v>242</v>
      </c>
      <c r="F1890" t="s">
        <v>11</v>
      </c>
      <c r="H1890">
        <v>70</v>
      </c>
      <c r="I1890">
        <f t="shared" si="58"/>
        <v>17</v>
      </c>
      <c r="J1890">
        <f t="shared" si="59"/>
        <v>4</v>
      </c>
    </row>
    <row r="1891" spans="1:10" x14ac:dyDescent="0.5">
      <c r="A1891" s="1">
        <v>43250.739583333336</v>
      </c>
      <c r="B1891" s="1">
        <v>43250.800694444442</v>
      </c>
      <c r="C1891" t="s">
        <v>43</v>
      </c>
      <c r="D1891" t="s">
        <v>44</v>
      </c>
      <c r="E1891" t="s">
        <v>241</v>
      </c>
      <c r="F1891" t="s">
        <v>11</v>
      </c>
      <c r="H1891">
        <v>88</v>
      </c>
      <c r="I1891">
        <f t="shared" si="58"/>
        <v>17</v>
      </c>
      <c r="J1891">
        <f t="shared" si="59"/>
        <v>4</v>
      </c>
    </row>
    <row r="1892" spans="1:10" x14ac:dyDescent="0.5">
      <c r="A1892" s="1">
        <v>43250.743055555555</v>
      </c>
      <c r="B1892" s="1">
        <v>43250.740972222222</v>
      </c>
      <c r="C1892" t="s">
        <v>111</v>
      </c>
      <c r="D1892" t="s">
        <v>113</v>
      </c>
      <c r="E1892" t="s">
        <v>272</v>
      </c>
      <c r="F1892" t="s">
        <v>11</v>
      </c>
      <c r="H1892">
        <v>-3</v>
      </c>
      <c r="I1892">
        <f t="shared" si="58"/>
        <v>17</v>
      </c>
      <c r="J1892">
        <f t="shared" si="59"/>
        <v>4</v>
      </c>
    </row>
    <row r="1893" spans="1:10" x14ac:dyDescent="0.5">
      <c r="A1893" s="1">
        <v>43250.75</v>
      </c>
      <c r="B1893" s="1">
        <v>43250.748611111114</v>
      </c>
      <c r="C1893" t="s">
        <v>249</v>
      </c>
      <c r="D1893" t="s">
        <v>28</v>
      </c>
      <c r="E1893" t="s">
        <v>250</v>
      </c>
      <c r="F1893" t="s">
        <v>11</v>
      </c>
      <c r="H1893">
        <v>-2</v>
      </c>
      <c r="I1893">
        <f t="shared" si="58"/>
        <v>18</v>
      </c>
      <c r="J1893">
        <f t="shared" si="59"/>
        <v>4</v>
      </c>
    </row>
    <row r="1894" spans="1:10" x14ac:dyDescent="0.5">
      <c r="A1894" s="1">
        <v>43250.75</v>
      </c>
      <c r="B1894" s="1">
        <v>43250.763194444444</v>
      </c>
      <c r="C1894" t="s">
        <v>65</v>
      </c>
      <c r="D1894" t="s">
        <v>66</v>
      </c>
      <c r="E1894" t="s">
        <v>246</v>
      </c>
      <c r="F1894" t="s">
        <v>11</v>
      </c>
      <c r="H1894">
        <v>19</v>
      </c>
      <c r="I1894">
        <f t="shared" si="58"/>
        <v>18</v>
      </c>
      <c r="J1894">
        <f t="shared" si="59"/>
        <v>4</v>
      </c>
    </row>
    <row r="1895" spans="1:10" x14ac:dyDescent="0.5">
      <c r="A1895" s="1">
        <v>43250.75</v>
      </c>
      <c r="B1895" s="1">
        <v>43250.818055555559</v>
      </c>
      <c r="C1895" t="s">
        <v>46</v>
      </c>
      <c r="D1895" t="s">
        <v>47</v>
      </c>
      <c r="E1895" t="s">
        <v>251</v>
      </c>
      <c r="F1895" t="s">
        <v>11</v>
      </c>
      <c r="H1895">
        <v>98</v>
      </c>
      <c r="I1895">
        <f t="shared" si="58"/>
        <v>18</v>
      </c>
      <c r="J1895">
        <f t="shared" si="59"/>
        <v>4</v>
      </c>
    </row>
    <row r="1896" spans="1:10" x14ac:dyDescent="0.5">
      <c r="A1896" s="1">
        <v>43250.756944444445</v>
      </c>
      <c r="B1896" s="1">
        <v>43250.769444444442</v>
      </c>
      <c r="C1896" t="s">
        <v>15</v>
      </c>
      <c r="D1896" t="s">
        <v>16</v>
      </c>
      <c r="E1896" t="s">
        <v>252</v>
      </c>
      <c r="F1896" t="s">
        <v>11</v>
      </c>
      <c r="H1896">
        <v>18</v>
      </c>
      <c r="I1896">
        <f t="shared" si="58"/>
        <v>18</v>
      </c>
      <c r="J1896">
        <f t="shared" si="59"/>
        <v>4</v>
      </c>
    </row>
    <row r="1897" spans="1:10" x14ac:dyDescent="0.5">
      <c r="A1897" s="1">
        <v>43250.756944444445</v>
      </c>
      <c r="B1897" s="1">
        <v>43250.772916666669</v>
      </c>
      <c r="C1897" t="s">
        <v>253</v>
      </c>
      <c r="D1897" t="s">
        <v>254</v>
      </c>
      <c r="E1897" t="s">
        <v>255</v>
      </c>
      <c r="F1897" t="s">
        <v>11</v>
      </c>
      <c r="H1897">
        <v>23</v>
      </c>
      <c r="I1897">
        <f t="shared" si="58"/>
        <v>18</v>
      </c>
      <c r="J1897">
        <f t="shared" si="59"/>
        <v>4</v>
      </c>
    </row>
    <row r="1898" spans="1:10" x14ac:dyDescent="0.5">
      <c r="A1898" s="1">
        <v>43250.760416666664</v>
      </c>
      <c r="B1898" s="1">
        <v>43250.756944444445</v>
      </c>
      <c r="C1898" t="s">
        <v>194</v>
      </c>
      <c r="D1898" t="s">
        <v>28</v>
      </c>
      <c r="E1898" t="s">
        <v>377</v>
      </c>
      <c r="F1898" t="s">
        <v>11</v>
      </c>
      <c r="H1898">
        <v>-5</v>
      </c>
      <c r="I1898">
        <f t="shared" si="58"/>
        <v>18</v>
      </c>
      <c r="J1898">
        <f t="shared" si="59"/>
        <v>4</v>
      </c>
    </row>
    <row r="1899" spans="1:10" x14ac:dyDescent="0.5">
      <c r="A1899" s="1">
        <v>43250.760416666664</v>
      </c>
      <c r="B1899" s="1">
        <v>43250.76666666667</v>
      </c>
      <c r="C1899" t="s">
        <v>256</v>
      </c>
      <c r="D1899" t="s">
        <v>44</v>
      </c>
      <c r="E1899" t="s">
        <v>257</v>
      </c>
      <c r="F1899" t="s">
        <v>11</v>
      </c>
      <c r="H1899">
        <v>9</v>
      </c>
      <c r="I1899">
        <f t="shared" si="58"/>
        <v>18</v>
      </c>
      <c r="J1899">
        <f t="shared" si="59"/>
        <v>4</v>
      </c>
    </row>
    <row r="1900" spans="1:10" x14ac:dyDescent="0.5">
      <c r="A1900" s="1">
        <v>43250.760416666664</v>
      </c>
      <c r="B1900" s="1">
        <v>43250.790972222225</v>
      </c>
      <c r="C1900" t="s">
        <v>127</v>
      </c>
      <c r="D1900" t="s">
        <v>28</v>
      </c>
      <c r="E1900" t="s">
        <v>258</v>
      </c>
      <c r="F1900" t="s">
        <v>11</v>
      </c>
      <c r="H1900">
        <v>44</v>
      </c>
      <c r="I1900">
        <f t="shared" si="58"/>
        <v>18</v>
      </c>
      <c r="J1900">
        <f t="shared" si="59"/>
        <v>4</v>
      </c>
    </row>
    <row r="1901" spans="1:10" x14ac:dyDescent="0.5">
      <c r="A1901" s="1">
        <v>43250.767361111109</v>
      </c>
      <c r="B1901" s="1">
        <v>43250.82708333333</v>
      </c>
      <c r="C1901" t="s">
        <v>90</v>
      </c>
      <c r="D1901" t="s">
        <v>44</v>
      </c>
      <c r="E1901" t="s">
        <v>259</v>
      </c>
      <c r="F1901" t="s">
        <v>11</v>
      </c>
      <c r="H1901">
        <v>86</v>
      </c>
      <c r="I1901">
        <f t="shared" si="58"/>
        <v>18</v>
      </c>
      <c r="J1901">
        <f t="shared" si="59"/>
        <v>4</v>
      </c>
    </row>
    <row r="1902" spans="1:10" x14ac:dyDescent="0.5">
      <c r="A1902" s="1">
        <v>43250.774305555555</v>
      </c>
      <c r="B1902" s="1">
        <v>43250.77847222222</v>
      </c>
      <c r="C1902" t="s">
        <v>32</v>
      </c>
      <c r="D1902" t="s">
        <v>28</v>
      </c>
      <c r="E1902" t="s">
        <v>381</v>
      </c>
      <c r="F1902" t="s">
        <v>11</v>
      </c>
      <c r="H1902">
        <v>6</v>
      </c>
      <c r="I1902">
        <f t="shared" si="58"/>
        <v>18</v>
      </c>
      <c r="J1902">
        <f t="shared" si="59"/>
        <v>4</v>
      </c>
    </row>
    <row r="1903" spans="1:10" x14ac:dyDescent="0.5">
      <c r="A1903" s="1">
        <v>43250.774305555555</v>
      </c>
      <c r="B1903" s="1">
        <v>43250.788888888892</v>
      </c>
      <c r="C1903" t="s">
        <v>43</v>
      </c>
      <c r="D1903" t="s">
        <v>44</v>
      </c>
      <c r="E1903" t="s">
        <v>260</v>
      </c>
      <c r="F1903" t="s">
        <v>11</v>
      </c>
      <c r="H1903">
        <v>21</v>
      </c>
      <c r="I1903">
        <f t="shared" si="58"/>
        <v>18</v>
      </c>
      <c r="J1903">
        <f t="shared" si="59"/>
        <v>4</v>
      </c>
    </row>
    <row r="1904" spans="1:10" x14ac:dyDescent="0.5">
      <c r="A1904" s="1">
        <v>43250.777777777781</v>
      </c>
      <c r="B1904" s="1">
        <v>43250.806250000001</v>
      </c>
      <c r="C1904" t="s">
        <v>131</v>
      </c>
      <c r="D1904" t="s">
        <v>44</v>
      </c>
      <c r="E1904" t="s">
        <v>248</v>
      </c>
      <c r="F1904" t="s">
        <v>11</v>
      </c>
      <c r="H1904">
        <v>41</v>
      </c>
      <c r="I1904">
        <f t="shared" si="58"/>
        <v>18</v>
      </c>
      <c r="J1904">
        <f t="shared" si="59"/>
        <v>4</v>
      </c>
    </row>
    <row r="1905" spans="1:10" x14ac:dyDescent="0.5">
      <c r="A1905" s="1">
        <v>43250.777777777781</v>
      </c>
      <c r="B1905" s="1">
        <v>43250.868750000001</v>
      </c>
      <c r="C1905" t="s">
        <v>37</v>
      </c>
      <c r="D1905" t="s">
        <v>38</v>
      </c>
      <c r="E1905" t="s">
        <v>262</v>
      </c>
      <c r="F1905" t="s">
        <v>11</v>
      </c>
      <c r="H1905">
        <v>131</v>
      </c>
      <c r="I1905">
        <f t="shared" si="58"/>
        <v>18</v>
      </c>
      <c r="J1905">
        <f t="shared" si="59"/>
        <v>4</v>
      </c>
    </row>
    <row r="1906" spans="1:10" x14ac:dyDescent="0.5">
      <c r="A1906" s="1">
        <v>43250.78125</v>
      </c>
      <c r="B1906" s="1">
        <v>43250.834027777775</v>
      </c>
      <c r="C1906" t="s">
        <v>46</v>
      </c>
      <c r="D1906" t="s">
        <v>47</v>
      </c>
      <c r="E1906" t="s">
        <v>263</v>
      </c>
      <c r="F1906" t="s">
        <v>11</v>
      </c>
      <c r="H1906">
        <v>76</v>
      </c>
      <c r="I1906">
        <f t="shared" si="58"/>
        <v>18</v>
      </c>
      <c r="J1906">
        <f t="shared" si="59"/>
        <v>4</v>
      </c>
    </row>
    <row r="1907" spans="1:10" x14ac:dyDescent="0.5">
      <c r="A1907" s="1">
        <v>43250.784722222219</v>
      </c>
      <c r="B1907" s="1">
        <v>43250.798611111109</v>
      </c>
      <c r="C1907" t="s">
        <v>37</v>
      </c>
      <c r="D1907" t="s">
        <v>28</v>
      </c>
      <c r="E1907" t="s">
        <v>264</v>
      </c>
      <c r="F1907" t="s">
        <v>11</v>
      </c>
      <c r="H1907">
        <v>20</v>
      </c>
      <c r="I1907">
        <f t="shared" si="58"/>
        <v>18</v>
      </c>
      <c r="J1907">
        <f t="shared" si="59"/>
        <v>4</v>
      </c>
    </row>
    <row r="1908" spans="1:10" x14ac:dyDescent="0.5">
      <c r="A1908" s="1">
        <v>43250.788194444445</v>
      </c>
      <c r="B1908" s="1">
        <v>43250.8125</v>
      </c>
      <c r="C1908" t="s">
        <v>75</v>
      </c>
      <c r="D1908" t="s">
        <v>76</v>
      </c>
      <c r="E1908" t="s">
        <v>265</v>
      </c>
      <c r="F1908" t="s">
        <v>11</v>
      </c>
      <c r="H1908">
        <v>35</v>
      </c>
      <c r="I1908">
        <f t="shared" si="58"/>
        <v>18</v>
      </c>
      <c r="J1908">
        <f t="shared" si="59"/>
        <v>4</v>
      </c>
    </row>
    <row r="1909" spans="1:10" x14ac:dyDescent="0.5">
      <c r="A1909" s="1">
        <v>43250.795138888891</v>
      </c>
      <c r="B1909" s="1">
        <v>43250.813194444447</v>
      </c>
      <c r="C1909" t="s">
        <v>59</v>
      </c>
      <c r="D1909" t="s">
        <v>28</v>
      </c>
      <c r="E1909" t="s">
        <v>266</v>
      </c>
      <c r="F1909" t="s">
        <v>11</v>
      </c>
      <c r="H1909">
        <v>26</v>
      </c>
      <c r="I1909">
        <f t="shared" si="58"/>
        <v>19</v>
      </c>
      <c r="J1909">
        <f t="shared" si="59"/>
        <v>4</v>
      </c>
    </row>
    <row r="1910" spans="1:10" x14ac:dyDescent="0.5">
      <c r="A1910" s="1">
        <v>43250.805555555555</v>
      </c>
      <c r="B1910" s="1">
        <v>43250.809027777781</v>
      </c>
      <c r="C1910" t="s">
        <v>398</v>
      </c>
      <c r="D1910" t="s">
        <v>136</v>
      </c>
      <c r="E1910" t="s">
        <v>137</v>
      </c>
      <c r="F1910" t="s">
        <v>11</v>
      </c>
      <c r="H1910">
        <v>5</v>
      </c>
      <c r="I1910">
        <f t="shared" si="58"/>
        <v>19</v>
      </c>
      <c r="J1910">
        <f t="shared" si="59"/>
        <v>4</v>
      </c>
    </row>
    <row r="1911" spans="1:10" x14ac:dyDescent="0.5">
      <c r="A1911" s="1">
        <v>43250.805555555555</v>
      </c>
      <c r="B1911" s="1">
        <v>43250.85</v>
      </c>
      <c r="C1911" t="s">
        <v>49</v>
      </c>
      <c r="D1911" t="s">
        <v>50</v>
      </c>
      <c r="E1911" t="s">
        <v>270</v>
      </c>
      <c r="F1911" t="s">
        <v>11</v>
      </c>
      <c r="H1911">
        <v>64</v>
      </c>
      <c r="I1911">
        <f t="shared" si="58"/>
        <v>19</v>
      </c>
      <c r="J1911">
        <f t="shared" si="59"/>
        <v>4</v>
      </c>
    </row>
    <row r="1912" spans="1:10" x14ac:dyDescent="0.5">
      <c r="A1912" s="1">
        <v>43250.815972222219</v>
      </c>
      <c r="B1912" s="1">
        <v>43250.831944444442</v>
      </c>
      <c r="C1912" t="s">
        <v>87</v>
      </c>
      <c r="D1912" t="s">
        <v>88</v>
      </c>
      <c r="E1912" t="s">
        <v>275</v>
      </c>
      <c r="F1912" t="s">
        <v>11</v>
      </c>
      <c r="H1912">
        <v>23</v>
      </c>
      <c r="I1912">
        <f t="shared" si="58"/>
        <v>19</v>
      </c>
      <c r="J1912">
        <f t="shared" si="59"/>
        <v>4</v>
      </c>
    </row>
    <row r="1913" spans="1:10" x14ac:dyDescent="0.5">
      <c r="A1913" s="1">
        <v>43250.815972222219</v>
      </c>
      <c r="B1913" s="1">
        <v>43250.836111111108</v>
      </c>
      <c r="C1913" t="s">
        <v>61</v>
      </c>
      <c r="D1913" t="s">
        <v>28</v>
      </c>
      <c r="E1913" t="s">
        <v>273</v>
      </c>
      <c r="F1913" t="s">
        <v>11</v>
      </c>
      <c r="H1913">
        <v>29</v>
      </c>
      <c r="I1913">
        <f t="shared" si="58"/>
        <v>19</v>
      </c>
      <c r="J1913">
        <f t="shared" si="59"/>
        <v>4</v>
      </c>
    </row>
    <row r="1914" spans="1:10" x14ac:dyDescent="0.5">
      <c r="A1914" s="1">
        <v>43250.815972222219</v>
      </c>
      <c r="B1914" s="1">
        <v>43250.837500000001</v>
      </c>
      <c r="C1914" t="s">
        <v>57</v>
      </c>
      <c r="D1914" t="s">
        <v>47</v>
      </c>
      <c r="E1914" t="s">
        <v>274</v>
      </c>
      <c r="F1914" t="s">
        <v>11</v>
      </c>
      <c r="H1914">
        <v>31</v>
      </c>
      <c r="I1914">
        <f t="shared" si="58"/>
        <v>19</v>
      </c>
      <c r="J1914">
        <f t="shared" si="59"/>
        <v>4</v>
      </c>
    </row>
    <row r="1915" spans="1:10" x14ac:dyDescent="0.5">
      <c r="A1915" s="1">
        <v>43250.819444444445</v>
      </c>
      <c r="B1915" s="1">
        <v>43250.84375</v>
      </c>
      <c r="C1915" t="s">
        <v>40</v>
      </c>
      <c r="D1915" t="s">
        <v>41</v>
      </c>
      <c r="E1915" t="s">
        <v>277</v>
      </c>
      <c r="F1915" t="s">
        <v>11</v>
      </c>
      <c r="H1915">
        <v>35</v>
      </c>
      <c r="I1915">
        <f t="shared" si="58"/>
        <v>19</v>
      </c>
      <c r="J1915">
        <f t="shared" si="59"/>
        <v>4</v>
      </c>
    </row>
    <row r="1916" spans="1:10" x14ac:dyDescent="0.5">
      <c r="A1916" s="1">
        <v>43250.819444444445</v>
      </c>
      <c r="B1916" s="1">
        <v>43250.879166666666</v>
      </c>
      <c r="C1916" t="s">
        <v>202</v>
      </c>
      <c r="D1916" t="s">
        <v>203</v>
      </c>
      <c r="E1916" t="s">
        <v>276</v>
      </c>
      <c r="F1916" t="s">
        <v>11</v>
      </c>
      <c r="H1916">
        <v>86</v>
      </c>
      <c r="I1916">
        <f t="shared" si="58"/>
        <v>19</v>
      </c>
      <c r="J1916">
        <f t="shared" si="59"/>
        <v>4</v>
      </c>
    </row>
    <row r="1917" spans="1:10" x14ac:dyDescent="0.5">
      <c r="A1917" s="1">
        <v>43250.826388888891</v>
      </c>
      <c r="B1917" s="1">
        <v>43250.823611111111</v>
      </c>
      <c r="C1917" t="s">
        <v>156</v>
      </c>
      <c r="D1917" t="s">
        <v>157</v>
      </c>
      <c r="E1917" t="s">
        <v>278</v>
      </c>
      <c r="F1917" t="s">
        <v>11</v>
      </c>
      <c r="H1917">
        <v>-4</v>
      </c>
      <c r="I1917">
        <f t="shared" si="58"/>
        <v>19</v>
      </c>
      <c r="J1917">
        <f t="shared" si="59"/>
        <v>4</v>
      </c>
    </row>
    <row r="1918" spans="1:10" x14ac:dyDescent="0.5">
      <c r="A1918" s="1">
        <v>43250.829861111109</v>
      </c>
      <c r="B1918" s="1">
        <v>43250.845138888886</v>
      </c>
      <c r="C1918" t="s">
        <v>65</v>
      </c>
      <c r="D1918" t="s">
        <v>44</v>
      </c>
      <c r="E1918" t="s">
        <v>279</v>
      </c>
      <c r="F1918" t="s">
        <v>11</v>
      </c>
      <c r="H1918">
        <v>22</v>
      </c>
      <c r="I1918">
        <f t="shared" si="58"/>
        <v>19</v>
      </c>
      <c r="J1918">
        <f t="shared" si="59"/>
        <v>4</v>
      </c>
    </row>
    <row r="1919" spans="1:10" x14ac:dyDescent="0.5">
      <c r="A1919" s="1">
        <v>43250.84375</v>
      </c>
      <c r="B1919" s="1">
        <v>43250.897916666669</v>
      </c>
      <c r="C1919" t="s">
        <v>78</v>
      </c>
      <c r="D1919" t="s">
        <v>66</v>
      </c>
      <c r="E1919" t="s">
        <v>280</v>
      </c>
      <c r="F1919" t="s">
        <v>11</v>
      </c>
      <c r="H1919">
        <v>78</v>
      </c>
      <c r="I1919">
        <f t="shared" si="58"/>
        <v>20</v>
      </c>
      <c r="J1919">
        <f t="shared" si="59"/>
        <v>4</v>
      </c>
    </row>
    <row r="1920" spans="1:10" x14ac:dyDescent="0.5">
      <c r="A1920" s="1">
        <v>43250.84375</v>
      </c>
      <c r="B1920" s="1">
        <v>43250.915972222225</v>
      </c>
      <c r="C1920" t="s">
        <v>149</v>
      </c>
      <c r="D1920" t="s">
        <v>28</v>
      </c>
      <c r="E1920" t="s">
        <v>150</v>
      </c>
      <c r="F1920" t="s">
        <v>11</v>
      </c>
      <c r="H1920">
        <v>104</v>
      </c>
      <c r="I1920">
        <f t="shared" si="58"/>
        <v>20</v>
      </c>
      <c r="J1920">
        <f t="shared" si="59"/>
        <v>4</v>
      </c>
    </row>
    <row r="1921" spans="1:10" x14ac:dyDescent="0.5">
      <c r="A1921" s="1">
        <v>43250.847222222219</v>
      </c>
      <c r="B1921" s="1">
        <v>43250.86041666667</v>
      </c>
      <c r="C1921" t="s">
        <v>52</v>
      </c>
      <c r="D1921" t="s">
        <v>28</v>
      </c>
      <c r="E1921" t="s">
        <v>281</v>
      </c>
      <c r="F1921" t="s">
        <v>11</v>
      </c>
      <c r="H1921">
        <v>19</v>
      </c>
      <c r="I1921">
        <f t="shared" si="58"/>
        <v>20</v>
      </c>
      <c r="J1921">
        <f t="shared" si="59"/>
        <v>4</v>
      </c>
    </row>
    <row r="1922" spans="1:10" x14ac:dyDescent="0.5">
      <c r="A1922" s="1">
        <v>43250.850694444445</v>
      </c>
      <c r="B1922" s="1">
        <v>43250.863194444442</v>
      </c>
      <c r="C1922" t="s">
        <v>65</v>
      </c>
      <c r="D1922" t="s">
        <v>66</v>
      </c>
      <c r="E1922" t="s">
        <v>282</v>
      </c>
      <c r="F1922" t="s">
        <v>11</v>
      </c>
      <c r="H1922">
        <v>18</v>
      </c>
      <c r="I1922">
        <f t="shared" si="58"/>
        <v>20</v>
      </c>
      <c r="J1922">
        <f t="shared" si="59"/>
        <v>4</v>
      </c>
    </row>
    <row r="1923" spans="1:10" x14ac:dyDescent="0.5">
      <c r="A1923" s="1">
        <v>43250.857638888891</v>
      </c>
      <c r="B1923" s="1">
        <v>43250.85833333333</v>
      </c>
      <c r="C1923" t="s">
        <v>131</v>
      </c>
      <c r="D1923" t="s">
        <v>28</v>
      </c>
      <c r="E1923" t="s">
        <v>225</v>
      </c>
      <c r="F1923" t="s">
        <v>11</v>
      </c>
      <c r="H1923">
        <v>1</v>
      </c>
      <c r="I1923">
        <f t="shared" ref="I1923:I1986" si="60">IF(A1923&lt;&gt;"",HOUR(A1923),"")</f>
        <v>20</v>
      </c>
      <c r="J1923">
        <f t="shared" ref="J1923:J1986" si="61">IF(A1923&lt;&gt;"",WEEKDAY(A1923),"")</f>
        <v>4</v>
      </c>
    </row>
    <row r="1924" spans="1:10" x14ac:dyDescent="0.5">
      <c r="A1924" s="1">
        <v>43250.861111111109</v>
      </c>
      <c r="B1924" s="1">
        <v>43250.865277777775</v>
      </c>
      <c r="C1924" t="s">
        <v>73</v>
      </c>
      <c r="D1924" t="s">
        <v>28</v>
      </c>
      <c r="E1924" t="s">
        <v>293</v>
      </c>
      <c r="F1924" t="s">
        <v>11</v>
      </c>
      <c r="H1924">
        <v>6</v>
      </c>
      <c r="I1924">
        <f t="shared" si="60"/>
        <v>20</v>
      </c>
      <c r="J1924">
        <f t="shared" si="61"/>
        <v>4</v>
      </c>
    </row>
    <row r="1925" spans="1:10" x14ac:dyDescent="0.5">
      <c r="A1925" s="1">
        <v>43250.861111111109</v>
      </c>
      <c r="B1925" s="1">
        <v>43250.885416666664</v>
      </c>
      <c r="C1925" t="s">
        <v>121</v>
      </c>
      <c r="D1925" t="s">
        <v>122</v>
      </c>
      <c r="E1925" t="s">
        <v>285</v>
      </c>
      <c r="F1925" t="s">
        <v>11</v>
      </c>
      <c r="H1925">
        <v>35</v>
      </c>
      <c r="I1925">
        <f t="shared" si="60"/>
        <v>20</v>
      </c>
      <c r="J1925">
        <f t="shared" si="61"/>
        <v>4</v>
      </c>
    </row>
    <row r="1926" spans="1:10" x14ac:dyDescent="0.5">
      <c r="A1926" s="1">
        <v>43250.864583333336</v>
      </c>
      <c r="B1926" s="1">
        <v>43250.870833333334</v>
      </c>
      <c r="C1926" t="s">
        <v>288</v>
      </c>
      <c r="D1926" t="s">
        <v>28</v>
      </c>
      <c r="E1926" t="s">
        <v>289</v>
      </c>
      <c r="F1926" t="s">
        <v>11</v>
      </c>
      <c r="H1926">
        <v>9</v>
      </c>
      <c r="I1926">
        <f t="shared" si="60"/>
        <v>20</v>
      </c>
      <c r="J1926">
        <f t="shared" si="61"/>
        <v>4</v>
      </c>
    </row>
    <row r="1927" spans="1:10" x14ac:dyDescent="0.5">
      <c r="A1927" s="1">
        <v>43250.864583333336</v>
      </c>
      <c r="B1927" s="1">
        <v>43250.908333333333</v>
      </c>
      <c r="C1927" t="s">
        <v>286</v>
      </c>
      <c r="D1927" t="s">
        <v>28</v>
      </c>
      <c r="E1927" t="s">
        <v>287</v>
      </c>
      <c r="F1927" t="s">
        <v>11</v>
      </c>
      <c r="H1927">
        <v>63</v>
      </c>
      <c r="I1927">
        <f t="shared" si="60"/>
        <v>20</v>
      </c>
      <c r="J1927">
        <f t="shared" si="61"/>
        <v>4</v>
      </c>
    </row>
    <row r="1928" spans="1:10" x14ac:dyDescent="0.5">
      <c r="A1928" s="1">
        <v>43250.868055555555</v>
      </c>
      <c r="B1928" s="1">
        <v>43250.874305555553</v>
      </c>
      <c r="C1928" t="s">
        <v>140</v>
      </c>
      <c r="D1928" t="s">
        <v>141</v>
      </c>
      <c r="E1928" t="s">
        <v>290</v>
      </c>
      <c r="F1928" t="s">
        <v>11</v>
      </c>
      <c r="H1928">
        <v>9</v>
      </c>
      <c r="I1928">
        <f t="shared" si="60"/>
        <v>20</v>
      </c>
      <c r="J1928">
        <f t="shared" si="61"/>
        <v>4</v>
      </c>
    </row>
    <row r="1929" spans="1:10" x14ac:dyDescent="0.5">
      <c r="A1929" s="1">
        <v>43250.871527777781</v>
      </c>
      <c r="B1929" s="1">
        <v>43250.92083333333</v>
      </c>
      <c r="C1929" t="s">
        <v>291</v>
      </c>
      <c r="D1929" t="s">
        <v>28</v>
      </c>
      <c r="E1929" t="s">
        <v>292</v>
      </c>
      <c r="F1929" t="s">
        <v>11</v>
      </c>
      <c r="H1929">
        <v>71</v>
      </c>
      <c r="I1929">
        <f t="shared" si="60"/>
        <v>20</v>
      </c>
      <c r="J1929">
        <f t="shared" si="61"/>
        <v>4</v>
      </c>
    </row>
    <row r="1930" spans="1:10" x14ac:dyDescent="0.5">
      <c r="A1930" s="1">
        <v>43250.875</v>
      </c>
      <c r="B1930" s="1">
        <v>43250.874305555553</v>
      </c>
      <c r="C1930" t="s">
        <v>340</v>
      </c>
      <c r="D1930" t="s">
        <v>28</v>
      </c>
      <c r="E1930" t="s">
        <v>341</v>
      </c>
      <c r="F1930" t="s">
        <v>11</v>
      </c>
      <c r="H1930">
        <v>-1</v>
      </c>
      <c r="I1930">
        <f t="shared" si="60"/>
        <v>21</v>
      </c>
      <c r="J1930">
        <f t="shared" si="61"/>
        <v>4</v>
      </c>
    </row>
    <row r="1931" spans="1:10" x14ac:dyDescent="0.5">
      <c r="A1931" s="1">
        <v>43250.878472222219</v>
      </c>
      <c r="B1931" s="1">
        <v>43250.888194444444</v>
      </c>
      <c r="C1931" t="s">
        <v>61</v>
      </c>
      <c r="D1931" t="s">
        <v>28</v>
      </c>
      <c r="E1931" t="s">
        <v>295</v>
      </c>
      <c r="F1931" t="s">
        <v>11</v>
      </c>
      <c r="H1931">
        <v>14</v>
      </c>
      <c r="I1931">
        <f t="shared" si="60"/>
        <v>21</v>
      </c>
      <c r="J1931">
        <f t="shared" si="61"/>
        <v>4</v>
      </c>
    </row>
    <row r="1932" spans="1:10" x14ac:dyDescent="0.5">
      <c r="A1932" s="1">
        <v>43250.878472222219</v>
      </c>
      <c r="B1932" s="1">
        <v>43250.894444444442</v>
      </c>
      <c r="C1932" t="s">
        <v>163</v>
      </c>
      <c r="D1932" t="s">
        <v>28</v>
      </c>
      <c r="E1932" t="s">
        <v>294</v>
      </c>
      <c r="F1932" t="s">
        <v>11</v>
      </c>
      <c r="H1932">
        <v>23</v>
      </c>
      <c r="I1932">
        <f t="shared" si="60"/>
        <v>21</v>
      </c>
      <c r="J1932">
        <f t="shared" si="61"/>
        <v>4</v>
      </c>
    </row>
    <row r="1933" spans="1:10" x14ac:dyDescent="0.5">
      <c r="A1933" s="1">
        <v>43250.899305555555</v>
      </c>
      <c r="B1933" s="1">
        <v>43250.947222222225</v>
      </c>
      <c r="C1933" t="s">
        <v>30</v>
      </c>
      <c r="D1933" t="s">
        <v>44</v>
      </c>
      <c r="E1933" t="s">
        <v>302</v>
      </c>
      <c r="F1933" t="s">
        <v>11</v>
      </c>
      <c r="H1933">
        <v>69</v>
      </c>
      <c r="I1933">
        <f t="shared" si="60"/>
        <v>21</v>
      </c>
      <c r="J1933">
        <f t="shared" si="61"/>
        <v>4</v>
      </c>
    </row>
    <row r="1934" spans="1:10" x14ac:dyDescent="0.5">
      <c r="A1934" s="1">
        <v>43250.899305555555</v>
      </c>
      <c r="B1934" s="1">
        <v>43250.950694444444</v>
      </c>
      <c r="C1934" t="s">
        <v>43</v>
      </c>
      <c r="D1934" t="s">
        <v>44</v>
      </c>
      <c r="E1934" t="s">
        <v>297</v>
      </c>
      <c r="F1934" t="s">
        <v>11</v>
      </c>
      <c r="H1934">
        <v>74</v>
      </c>
      <c r="I1934">
        <f t="shared" si="60"/>
        <v>21</v>
      </c>
      <c r="J1934">
        <f t="shared" si="61"/>
        <v>4</v>
      </c>
    </row>
    <row r="1935" spans="1:10" x14ac:dyDescent="0.5">
      <c r="A1935" s="1">
        <v>43250.90625</v>
      </c>
      <c r="B1935" s="1">
        <v>43250.922222222223</v>
      </c>
      <c r="C1935" t="s">
        <v>78</v>
      </c>
      <c r="D1935" t="s">
        <v>44</v>
      </c>
      <c r="E1935" t="s">
        <v>298</v>
      </c>
      <c r="F1935" t="s">
        <v>11</v>
      </c>
      <c r="H1935">
        <v>23</v>
      </c>
      <c r="I1935">
        <f t="shared" si="60"/>
        <v>21</v>
      </c>
      <c r="J1935">
        <f t="shared" si="61"/>
        <v>4</v>
      </c>
    </row>
    <row r="1936" spans="1:10" x14ac:dyDescent="0.5">
      <c r="A1936" s="1">
        <v>43250.909722222219</v>
      </c>
      <c r="B1936" s="1">
        <v>43250.913888888892</v>
      </c>
      <c r="C1936" t="s">
        <v>49</v>
      </c>
      <c r="D1936" t="s">
        <v>50</v>
      </c>
      <c r="E1936" t="s">
        <v>299</v>
      </c>
      <c r="F1936" t="s">
        <v>11</v>
      </c>
      <c r="H1936">
        <v>6</v>
      </c>
      <c r="I1936">
        <f t="shared" si="60"/>
        <v>21</v>
      </c>
      <c r="J1936">
        <f t="shared" si="61"/>
        <v>4</v>
      </c>
    </row>
    <row r="1937" spans="1:10" x14ac:dyDescent="0.5">
      <c r="A1937" s="1">
        <v>43250.913194444445</v>
      </c>
      <c r="B1937" s="1">
        <v>43250.929861111108</v>
      </c>
      <c r="C1937" t="s">
        <v>40</v>
      </c>
      <c r="D1937" t="s">
        <v>41</v>
      </c>
      <c r="E1937" t="s">
        <v>301</v>
      </c>
      <c r="F1937" t="s">
        <v>11</v>
      </c>
      <c r="H1937">
        <v>24</v>
      </c>
      <c r="I1937">
        <f t="shared" si="60"/>
        <v>21</v>
      </c>
      <c r="J1937">
        <f t="shared" si="61"/>
        <v>4</v>
      </c>
    </row>
    <row r="1938" spans="1:10" x14ac:dyDescent="0.5">
      <c r="A1938" s="1">
        <v>43250.913194444445</v>
      </c>
      <c r="B1938" s="1">
        <v>43250.931250000001</v>
      </c>
      <c r="C1938" t="s">
        <v>15</v>
      </c>
      <c r="D1938" t="s">
        <v>16</v>
      </c>
      <c r="E1938" t="s">
        <v>300</v>
      </c>
      <c r="F1938" t="s">
        <v>11</v>
      </c>
      <c r="H1938">
        <v>26</v>
      </c>
      <c r="I1938">
        <f t="shared" si="60"/>
        <v>21</v>
      </c>
      <c r="J1938">
        <f t="shared" si="61"/>
        <v>4</v>
      </c>
    </row>
    <row r="1939" spans="1:10" x14ac:dyDescent="0.5">
      <c r="A1939" s="1">
        <v>43250.916666666664</v>
      </c>
      <c r="B1939" s="1">
        <v>43250.927083333336</v>
      </c>
      <c r="C1939" t="s">
        <v>65</v>
      </c>
      <c r="D1939" t="s">
        <v>44</v>
      </c>
      <c r="E1939" t="s">
        <v>303</v>
      </c>
      <c r="F1939" t="s">
        <v>11</v>
      </c>
      <c r="H1939">
        <v>15</v>
      </c>
      <c r="I1939">
        <f t="shared" si="60"/>
        <v>22</v>
      </c>
      <c r="J1939">
        <f t="shared" si="61"/>
        <v>4</v>
      </c>
    </row>
    <row r="1940" spans="1:10" x14ac:dyDescent="0.5">
      <c r="A1940" s="1">
        <v>43250.920138888891</v>
      </c>
      <c r="B1940" s="1">
        <v>43250.913194444445</v>
      </c>
      <c r="C1940" t="s">
        <v>111</v>
      </c>
      <c r="D1940" t="s">
        <v>113</v>
      </c>
      <c r="E1940" t="s">
        <v>306</v>
      </c>
      <c r="F1940" t="s">
        <v>11</v>
      </c>
      <c r="H1940">
        <v>-10</v>
      </c>
      <c r="I1940">
        <f t="shared" si="60"/>
        <v>22</v>
      </c>
      <c r="J1940">
        <f t="shared" si="61"/>
        <v>4</v>
      </c>
    </row>
    <row r="1941" spans="1:10" x14ac:dyDescent="0.5">
      <c r="A1941" s="1">
        <v>43250.920138888891</v>
      </c>
      <c r="B1941" s="1">
        <v>43250.92291666667</v>
      </c>
      <c r="C1941" t="s">
        <v>46</v>
      </c>
      <c r="D1941" t="s">
        <v>47</v>
      </c>
      <c r="E1941" t="s">
        <v>305</v>
      </c>
      <c r="F1941" t="s">
        <v>11</v>
      </c>
      <c r="H1941">
        <v>4</v>
      </c>
      <c r="I1941">
        <f t="shared" si="60"/>
        <v>22</v>
      </c>
      <c r="J1941">
        <f t="shared" si="61"/>
        <v>4</v>
      </c>
    </row>
    <row r="1942" spans="1:10" x14ac:dyDescent="0.5">
      <c r="A1942" s="1">
        <v>43250.923611111109</v>
      </c>
      <c r="B1942" s="1">
        <v>43250.945138888892</v>
      </c>
      <c r="C1942" t="s">
        <v>59</v>
      </c>
      <c r="D1942" t="s">
        <v>28</v>
      </c>
      <c r="E1942" t="s">
        <v>307</v>
      </c>
      <c r="F1942" t="s">
        <v>11</v>
      </c>
      <c r="H1942">
        <v>31</v>
      </c>
      <c r="I1942">
        <f t="shared" si="60"/>
        <v>22</v>
      </c>
      <c r="J1942">
        <f t="shared" si="61"/>
        <v>4</v>
      </c>
    </row>
    <row r="1943" spans="1:10" x14ac:dyDescent="0.5">
      <c r="A1943" s="1">
        <v>43250.927083333336</v>
      </c>
      <c r="B1943" s="1">
        <v>43250.918055555558</v>
      </c>
      <c r="C1943" t="s">
        <v>159</v>
      </c>
      <c r="D1943" t="s">
        <v>28</v>
      </c>
      <c r="E1943" t="s">
        <v>309</v>
      </c>
      <c r="F1943" t="s">
        <v>11</v>
      </c>
      <c r="H1943">
        <v>-13</v>
      </c>
      <c r="I1943">
        <f t="shared" si="60"/>
        <v>22</v>
      </c>
      <c r="J1943">
        <f t="shared" si="61"/>
        <v>4</v>
      </c>
    </row>
    <row r="1944" spans="1:10" x14ac:dyDescent="0.5">
      <c r="A1944" s="1">
        <v>43250.927083333336</v>
      </c>
      <c r="B1944" s="1">
        <v>43250.938888888886</v>
      </c>
      <c r="C1944" t="s">
        <v>37</v>
      </c>
      <c r="D1944" t="s">
        <v>38</v>
      </c>
      <c r="E1944" t="s">
        <v>308</v>
      </c>
      <c r="F1944" t="s">
        <v>11</v>
      </c>
      <c r="H1944">
        <v>17</v>
      </c>
      <c r="I1944">
        <f t="shared" si="60"/>
        <v>22</v>
      </c>
      <c r="J1944">
        <f t="shared" si="61"/>
        <v>4</v>
      </c>
    </row>
    <row r="1945" spans="1:10" x14ac:dyDescent="0.5">
      <c r="A1945" s="1">
        <v>43250.934027777781</v>
      </c>
      <c r="B1945" s="1">
        <v>43250.943055555559</v>
      </c>
      <c r="C1945" t="s">
        <v>65</v>
      </c>
      <c r="D1945" t="s">
        <v>66</v>
      </c>
      <c r="E1945" t="s">
        <v>310</v>
      </c>
      <c r="F1945" t="s">
        <v>11</v>
      </c>
      <c r="H1945">
        <v>13</v>
      </c>
      <c r="I1945">
        <f t="shared" si="60"/>
        <v>22</v>
      </c>
      <c r="J1945">
        <f t="shared" si="61"/>
        <v>4</v>
      </c>
    </row>
    <row r="1946" spans="1:10" x14ac:dyDescent="0.5">
      <c r="A1946" s="1">
        <v>43250.9375</v>
      </c>
      <c r="B1946" s="1">
        <v>43250.935416666667</v>
      </c>
      <c r="C1946" t="s">
        <v>32</v>
      </c>
      <c r="D1946" t="s">
        <v>28</v>
      </c>
      <c r="E1946" t="s">
        <v>312</v>
      </c>
      <c r="F1946" t="s">
        <v>11</v>
      </c>
      <c r="H1946">
        <v>-3</v>
      </c>
      <c r="I1946">
        <f t="shared" si="60"/>
        <v>22</v>
      </c>
      <c r="J1946">
        <f t="shared" si="61"/>
        <v>4</v>
      </c>
    </row>
    <row r="1947" spans="1:10" x14ac:dyDescent="0.5">
      <c r="A1947" s="1">
        <v>43250.9375</v>
      </c>
      <c r="B1947" s="1">
        <v>43250.957638888889</v>
      </c>
      <c r="C1947" t="s">
        <v>73</v>
      </c>
      <c r="D1947" t="s">
        <v>28</v>
      </c>
      <c r="E1947" t="s">
        <v>384</v>
      </c>
      <c r="F1947" t="s">
        <v>11</v>
      </c>
      <c r="H1947">
        <v>29</v>
      </c>
      <c r="I1947">
        <f t="shared" si="60"/>
        <v>22</v>
      </c>
      <c r="J1947">
        <f t="shared" si="61"/>
        <v>4</v>
      </c>
    </row>
    <row r="1948" spans="1:10" x14ac:dyDescent="0.5">
      <c r="A1948" s="1">
        <v>43250.9375</v>
      </c>
      <c r="B1948" s="1">
        <v>43250.979861111111</v>
      </c>
      <c r="C1948" t="s">
        <v>85</v>
      </c>
      <c r="D1948" t="s">
        <v>28</v>
      </c>
      <c r="E1948" t="s">
        <v>311</v>
      </c>
      <c r="F1948" t="s">
        <v>11</v>
      </c>
      <c r="H1948">
        <v>61</v>
      </c>
      <c r="I1948">
        <f t="shared" si="60"/>
        <v>22</v>
      </c>
      <c r="J1948">
        <f t="shared" si="61"/>
        <v>4</v>
      </c>
    </row>
    <row r="1949" spans="1:10" x14ac:dyDescent="0.5">
      <c r="A1949" s="1">
        <v>43250.940972222219</v>
      </c>
      <c r="B1949" s="1">
        <v>43250.939583333333</v>
      </c>
      <c r="C1949" t="s">
        <v>111</v>
      </c>
      <c r="D1949" t="s">
        <v>28</v>
      </c>
      <c r="E1949" t="s">
        <v>313</v>
      </c>
      <c r="F1949" t="s">
        <v>11</v>
      </c>
      <c r="H1949">
        <v>-2</v>
      </c>
      <c r="I1949">
        <f t="shared" si="60"/>
        <v>22</v>
      </c>
      <c r="J1949">
        <f t="shared" si="61"/>
        <v>4</v>
      </c>
    </row>
    <row r="1950" spans="1:10" x14ac:dyDescent="0.5">
      <c r="A1950" s="1">
        <v>43250.944444444445</v>
      </c>
      <c r="B1950" s="1">
        <v>43250.948611111111</v>
      </c>
      <c r="C1950" t="s">
        <v>349</v>
      </c>
      <c r="D1950" t="s">
        <v>28</v>
      </c>
      <c r="E1950" t="s">
        <v>400</v>
      </c>
      <c r="F1950" t="s">
        <v>11</v>
      </c>
      <c r="H1950">
        <v>6</v>
      </c>
      <c r="I1950">
        <f t="shared" si="60"/>
        <v>22</v>
      </c>
      <c r="J1950">
        <f t="shared" si="61"/>
        <v>4</v>
      </c>
    </row>
    <row r="1951" spans="1:10" x14ac:dyDescent="0.5">
      <c r="A1951" s="1">
        <v>43250.944444444445</v>
      </c>
      <c r="B1951" s="1">
        <v>43250.953472222223</v>
      </c>
      <c r="C1951" t="s">
        <v>365</v>
      </c>
      <c r="D1951" t="s">
        <v>28</v>
      </c>
      <c r="E1951" t="s">
        <v>390</v>
      </c>
      <c r="F1951" t="s">
        <v>11</v>
      </c>
      <c r="H1951">
        <v>13</v>
      </c>
      <c r="I1951">
        <f t="shared" si="60"/>
        <v>22</v>
      </c>
      <c r="J1951">
        <f t="shared" si="61"/>
        <v>4</v>
      </c>
    </row>
    <row r="1952" spans="1:10" x14ac:dyDescent="0.5">
      <c r="A1952" s="1">
        <v>43250.944444444445</v>
      </c>
      <c r="B1952" s="1">
        <v>43250.995833333334</v>
      </c>
      <c r="C1952" t="s">
        <v>15</v>
      </c>
      <c r="D1952" t="s">
        <v>28</v>
      </c>
      <c r="E1952" t="s">
        <v>387</v>
      </c>
      <c r="F1952" t="s">
        <v>11</v>
      </c>
      <c r="H1952">
        <v>74</v>
      </c>
      <c r="I1952">
        <f t="shared" si="60"/>
        <v>22</v>
      </c>
      <c r="J1952">
        <f t="shared" si="61"/>
        <v>4</v>
      </c>
    </row>
    <row r="1953" spans="1:10" x14ac:dyDescent="0.5">
      <c r="A1953" s="1">
        <v>43250.947916666664</v>
      </c>
      <c r="B1953" s="1">
        <v>43250.969444444447</v>
      </c>
      <c r="C1953" t="s">
        <v>30</v>
      </c>
      <c r="D1953" t="s">
        <v>28</v>
      </c>
      <c r="E1953" t="s">
        <v>317</v>
      </c>
      <c r="F1953" t="s">
        <v>11</v>
      </c>
      <c r="H1953">
        <v>31</v>
      </c>
      <c r="I1953">
        <f t="shared" si="60"/>
        <v>22</v>
      </c>
      <c r="J1953">
        <f t="shared" si="61"/>
        <v>4</v>
      </c>
    </row>
    <row r="1954" spans="1:10" x14ac:dyDescent="0.5">
      <c r="A1954" s="1">
        <v>43250.951388888891</v>
      </c>
      <c r="B1954" s="1">
        <v>43250.959722222222</v>
      </c>
      <c r="C1954" t="s">
        <v>61</v>
      </c>
      <c r="D1954" t="s">
        <v>28</v>
      </c>
      <c r="E1954" t="s">
        <v>320</v>
      </c>
      <c r="F1954" t="s">
        <v>11</v>
      </c>
      <c r="H1954">
        <v>12</v>
      </c>
      <c r="I1954">
        <f t="shared" si="60"/>
        <v>22</v>
      </c>
      <c r="J1954">
        <f t="shared" si="61"/>
        <v>4</v>
      </c>
    </row>
    <row r="1955" spans="1:10" x14ac:dyDescent="0.5">
      <c r="A1955" s="1">
        <v>43250.954861111109</v>
      </c>
      <c r="B1955" s="1">
        <v>43251.009027777778</v>
      </c>
      <c r="C1955" t="s">
        <v>124</v>
      </c>
      <c r="D1955" t="s">
        <v>44</v>
      </c>
      <c r="E1955" t="s">
        <v>125</v>
      </c>
      <c r="F1955" t="s">
        <v>11</v>
      </c>
      <c r="H1955">
        <v>78</v>
      </c>
      <c r="I1955">
        <f t="shared" si="60"/>
        <v>22</v>
      </c>
      <c r="J1955">
        <f t="shared" si="61"/>
        <v>4</v>
      </c>
    </row>
    <row r="1956" spans="1:10" x14ac:dyDescent="0.5">
      <c r="A1956" s="1">
        <v>43250.954861111109</v>
      </c>
      <c r="B1956" s="1">
        <v>43250.955555555556</v>
      </c>
      <c r="C1956" t="s">
        <v>87</v>
      </c>
      <c r="D1956" t="s">
        <v>28</v>
      </c>
      <c r="E1956" t="s">
        <v>324</v>
      </c>
      <c r="F1956" t="s">
        <v>11</v>
      </c>
      <c r="H1956">
        <v>1</v>
      </c>
      <c r="I1956">
        <f t="shared" si="60"/>
        <v>22</v>
      </c>
      <c r="J1956">
        <f t="shared" si="61"/>
        <v>4</v>
      </c>
    </row>
    <row r="1957" spans="1:10" x14ac:dyDescent="0.5">
      <c r="A1957" s="1">
        <v>43250.954861111109</v>
      </c>
      <c r="B1957" s="1">
        <v>43250.963194444441</v>
      </c>
      <c r="C1957" t="s">
        <v>111</v>
      </c>
      <c r="D1957" t="s">
        <v>44</v>
      </c>
      <c r="E1957" t="s">
        <v>323</v>
      </c>
      <c r="F1957" t="s">
        <v>11</v>
      </c>
      <c r="H1957">
        <v>12</v>
      </c>
      <c r="I1957">
        <f t="shared" si="60"/>
        <v>22</v>
      </c>
      <c r="J1957">
        <f t="shared" si="61"/>
        <v>4</v>
      </c>
    </row>
    <row r="1958" spans="1:10" x14ac:dyDescent="0.5">
      <c r="A1958" s="1">
        <v>43250.954861111109</v>
      </c>
      <c r="B1958" s="1">
        <v>43250.997916666667</v>
      </c>
      <c r="C1958" t="s">
        <v>321</v>
      </c>
      <c r="D1958" t="s">
        <v>28</v>
      </c>
      <c r="E1958" t="s">
        <v>322</v>
      </c>
      <c r="F1958" t="s">
        <v>11</v>
      </c>
      <c r="H1958">
        <v>62</v>
      </c>
      <c r="I1958">
        <f t="shared" si="60"/>
        <v>22</v>
      </c>
      <c r="J1958">
        <f t="shared" si="61"/>
        <v>4</v>
      </c>
    </row>
    <row r="1959" spans="1:10" x14ac:dyDescent="0.5">
      <c r="A1959" s="1">
        <v>43250.958333333336</v>
      </c>
      <c r="B1959" s="1">
        <v>43250.959722222222</v>
      </c>
      <c r="C1959" t="s">
        <v>85</v>
      </c>
      <c r="D1959" t="s">
        <v>101</v>
      </c>
      <c r="E1959" t="s">
        <v>325</v>
      </c>
      <c r="F1959" t="s">
        <v>11</v>
      </c>
      <c r="H1959">
        <v>2</v>
      </c>
      <c r="I1959">
        <f t="shared" si="60"/>
        <v>23</v>
      </c>
      <c r="J1959">
        <f t="shared" si="61"/>
        <v>4</v>
      </c>
    </row>
    <row r="1960" spans="1:10" x14ac:dyDescent="0.5">
      <c r="A1960" s="1">
        <v>43250.958333333336</v>
      </c>
      <c r="B1960" s="1">
        <v>43250.965277777781</v>
      </c>
      <c r="C1960" t="s">
        <v>57</v>
      </c>
      <c r="D1960" t="s">
        <v>47</v>
      </c>
      <c r="E1960" t="s">
        <v>391</v>
      </c>
      <c r="F1960" t="s">
        <v>11</v>
      </c>
      <c r="H1960">
        <v>10</v>
      </c>
      <c r="I1960">
        <f t="shared" si="60"/>
        <v>23</v>
      </c>
      <c r="J1960">
        <f t="shared" si="61"/>
        <v>4</v>
      </c>
    </row>
    <row r="1961" spans="1:10" x14ac:dyDescent="0.5">
      <c r="A1961" s="1">
        <v>43250.975694444445</v>
      </c>
      <c r="B1961" s="1">
        <v>43250.987500000003</v>
      </c>
      <c r="C1961" t="s">
        <v>43</v>
      </c>
      <c r="D1961" t="s">
        <v>44</v>
      </c>
      <c r="E1961" t="s">
        <v>330</v>
      </c>
      <c r="F1961" t="s">
        <v>11</v>
      </c>
      <c r="H1961">
        <v>17</v>
      </c>
      <c r="I1961">
        <f t="shared" si="60"/>
        <v>23</v>
      </c>
      <c r="J1961">
        <f t="shared" si="61"/>
        <v>4</v>
      </c>
    </row>
    <row r="1962" spans="1:10" x14ac:dyDescent="0.5">
      <c r="A1962" s="1">
        <v>43250.989583333336</v>
      </c>
      <c r="B1962" s="1">
        <v>43250.99722222222</v>
      </c>
      <c r="C1962" t="s">
        <v>131</v>
      </c>
      <c r="D1962" t="s">
        <v>133</v>
      </c>
      <c r="E1962" t="s">
        <v>331</v>
      </c>
      <c r="F1962" t="s">
        <v>11</v>
      </c>
      <c r="H1962">
        <v>11</v>
      </c>
      <c r="I1962">
        <f t="shared" si="60"/>
        <v>23</v>
      </c>
      <c r="J1962">
        <f t="shared" si="61"/>
        <v>4</v>
      </c>
    </row>
    <row r="1963" spans="1:10" x14ac:dyDescent="0.5">
      <c r="A1963" s="1">
        <v>43251.302083333336</v>
      </c>
      <c r="B1963" s="1">
        <v>43251.26666666667</v>
      </c>
      <c r="C1963" t="s">
        <v>8</v>
      </c>
      <c r="D1963" t="s">
        <v>9</v>
      </c>
      <c r="E1963" t="s">
        <v>10</v>
      </c>
      <c r="F1963" t="s">
        <v>11</v>
      </c>
      <c r="H1963">
        <v>-51</v>
      </c>
      <c r="I1963">
        <f t="shared" si="60"/>
        <v>7</v>
      </c>
      <c r="J1963">
        <f t="shared" si="61"/>
        <v>5</v>
      </c>
    </row>
    <row r="1964" spans="1:10" x14ac:dyDescent="0.5">
      <c r="A1964" s="1">
        <v>43251.315972222219</v>
      </c>
      <c r="B1964" s="1">
        <v>43251.318749999999</v>
      </c>
      <c r="C1964" t="s">
        <v>15</v>
      </c>
      <c r="D1964" t="s">
        <v>16</v>
      </c>
      <c r="E1964" t="s">
        <v>17</v>
      </c>
      <c r="F1964" t="s">
        <v>11</v>
      </c>
      <c r="H1964">
        <v>4</v>
      </c>
      <c r="I1964">
        <f t="shared" si="60"/>
        <v>7</v>
      </c>
      <c r="J1964">
        <f t="shared" si="61"/>
        <v>5</v>
      </c>
    </row>
    <row r="1965" spans="1:10" x14ac:dyDescent="0.5">
      <c r="A1965" s="1">
        <v>43251.319444444445</v>
      </c>
      <c r="B1965" s="1">
        <v>43251.327777777777</v>
      </c>
      <c r="C1965" t="s">
        <v>18</v>
      </c>
      <c r="D1965" t="s">
        <v>19</v>
      </c>
      <c r="E1965" t="s">
        <v>20</v>
      </c>
      <c r="F1965" t="s">
        <v>11</v>
      </c>
      <c r="H1965">
        <v>12</v>
      </c>
      <c r="I1965">
        <f t="shared" si="60"/>
        <v>7</v>
      </c>
      <c r="J1965">
        <f t="shared" si="61"/>
        <v>5</v>
      </c>
    </row>
    <row r="1966" spans="1:10" x14ac:dyDescent="0.5">
      <c r="A1966" s="1">
        <v>43251.322916666664</v>
      </c>
      <c r="B1966" s="1">
        <v>43251.319444444445</v>
      </c>
      <c r="C1966" t="s">
        <v>140</v>
      </c>
      <c r="D1966" t="s">
        <v>141</v>
      </c>
      <c r="E1966" t="s">
        <v>332</v>
      </c>
      <c r="F1966" t="s">
        <v>11</v>
      </c>
      <c r="H1966">
        <v>-5</v>
      </c>
      <c r="I1966">
        <f t="shared" si="60"/>
        <v>7</v>
      </c>
      <c r="J1966">
        <f t="shared" si="61"/>
        <v>5</v>
      </c>
    </row>
    <row r="1967" spans="1:10" x14ac:dyDescent="0.5">
      <c r="A1967" s="1">
        <v>43251.322916666664</v>
      </c>
      <c r="B1967" s="1">
        <v>43251.345138888886</v>
      </c>
      <c r="C1967" t="s">
        <v>22</v>
      </c>
      <c r="D1967" t="s">
        <v>19</v>
      </c>
      <c r="E1967" t="s">
        <v>23</v>
      </c>
      <c r="F1967" t="s">
        <v>11</v>
      </c>
      <c r="H1967">
        <v>32</v>
      </c>
      <c r="I1967">
        <f t="shared" si="60"/>
        <v>7</v>
      </c>
      <c r="J1967">
        <f t="shared" si="61"/>
        <v>5</v>
      </c>
    </row>
    <row r="1968" spans="1:10" x14ac:dyDescent="0.5">
      <c r="A1968" s="1">
        <v>43251.326388888891</v>
      </c>
      <c r="B1968" s="1">
        <v>43251.324999999997</v>
      </c>
      <c r="C1968" t="s">
        <v>27</v>
      </c>
      <c r="D1968" t="s">
        <v>28</v>
      </c>
      <c r="E1968" t="s">
        <v>29</v>
      </c>
      <c r="F1968" t="s">
        <v>11</v>
      </c>
      <c r="H1968">
        <v>-2</v>
      </c>
      <c r="I1968">
        <f t="shared" si="60"/>
        <v>7</v>
      </c>
      <c r="J1968">
        <f t="shared" si="61"/>
        <v>5</v>
      </c>
    </row>
    <row r="1969" spans="1:10" x14ac:dyDescent="0.5">
      <c r="A1969" s="1">
        <v>43251.333333333336</v>
      </c>
      <c r="B1969" s="1">
        <v>43251.322222222225</v>
      </c>
      <c r="C1969" t="s">
        <v>30</v>
      </c>
      <c r="D1969" t="s">
        <v>28</v>
      </c>
      <c r="E1969" t="s">
        <v>31</v>
      </c>
      <c r="F1969" t="s">
        <v>11</v>
      </c>
      <c r="H1969">
        <v>-16</v>
      </c>
      <c r="I1969">
        <f t="shared" si="60"/>
        <v>8</v>
      </c>
      <c r="J1969">
        <f t="shared" si="61"/>
        <v>5</v>
      </c>
    </row>
    <row r="1970" spans="1:10" x14ac:dyDescent="0.5">
      <c r="A1970" s="1">
        <v>43251.34375</v>
      </c>
      <c r="B1970" s="1">
        <v>43251.331944444442</v>
      </c>
      <c r="C1970" t="s">
        <v>32</v>
      </c>
      <c r="D1970" t="s">
        <v>28</v>
      </c>
      <c r="E1970" t="s">
        <v>33</v>
      </c>
      <c r="F1970" t="s">
        <v>11</v>
      </c>
      <c r="H1970">
        <v>-17</v>
      </c>
      <c r="I1970">
        <f t="shared" si="60"/>
        <v>8</v>
      </c>
      <c r="J1970">
        <f t="shared" si="61"/>
        <v>5</v>
      </c>
    </row>
    <row r="1971" spans="1:10" x14ac:dyDescent="0.5">
      <c r="A1971" s="1">
        <v>43251.347222222219</v>
      </c>
      <c r="B1971" s="1">
        <v>43251.348611111112</v>
      </c>
      <c r="C1971" t="s">
        <v>40</v>
      </c>
      <c r="D1971" t="s">
        <v>41</v>
      </c>
      <c r="E1971" t="s">
        <v>42</v>
      </c>
      <c r="F1971" t="s">
        <v>11</v>
      </c>
      <c r="H1971">
        <v>2</v>
      </c>
      <c r="I1971">
        <f t="shared" si="60"/>
        <v>8</v>
      </c>
      <c r="J1971">
        <f t="shared" si="61"/>
        <v>5</v>
      </c>
    </row>
    <row r="1972" spans="1:10" x14ac:dyDescent="0.5">
      <c r="A1972" s="1">
        <v>43251.347222222219</v>
      </c>
      <c r="B1972" s="1">
        <v>43251.353472222225</v>
      </c>
      <c r="C1972" t="s">
        <v>37</v>
      </c>
      <c r="D1972" t="s">
        <v>38</v>
      </c>
      <c r="E1972" t="s">
        <v>39</v>
      </c>
      <c r="F1972" t="s">
        <v>11</v>
      </c>
      <c r="H1972">
        <v>9</v>
      </c>
      <c r="I1972">
        <f t="shared" si="60"/>
        <v>8</v>
      </c>
      <c r="J1972">
        <f t="shared" si="61"/>
        <v>5</v>
      </c>
    </row>
    <row r="1973" spans="1:10" x14ac:dyDescent="0.5">
      <c r="A1973" s="1">
        <v>43251.350694444445</v>
      </c>
      <c r="B1973" s="1">
        <v>43251.351388888892</v>
      </c>
      <c r="C1973" t="s">
        <v>43</v>
      </c>
      <c r="D1973" t="s">
        <v>44</v>
      </c>
      <c r="E1973" t="s">
        <v>45</v>
      </c>
      <c r="F1973" t="s">
        <v>11</v>
      </c>
      <c r="H1973">
        <v>1</v>
      </c>
      <c r="I1973">
        <f t="shared" si="60"/>
        <v>8</v>
      </c>
      <c r="J1973">
        <f t="shared" si="61"/>
        <v>5</v>
      </c>
    </row>
    <row r="1974" spans="1:10" x14ac:dyDescent="0.5">
      <c r="A1974" s="1">
        <v>43251.354166666664</v>
      </c>
      <c r="B1974" s="1">
        <v>43251.356944444444</v>
      </c>
      <c r="C1974" t="s">
        <v>46</v>
      </c>
      <c r="D1974" t="s">
        <v>47</v>
      </c>
      <c r="E1974" t="s">
        <v>48</v>
      </c>
      <c r="F1974" t="s">
        <v>11</v>
      </c>
      <c r="H1974">
        <v>4</v>
      </c>
      <c r="I1974">
        <f t="shared" si="60"/>
        <v>8</v>
      </c>
      <c r="J1974">
        <f t="shared" si="61"/>
        <v>5</v>
      </c>
    </row>
    <row r="1975" spans="1:10" x14ac:dyDescent="0.5">
      <c r="A1975" s="1">
        <v>43251.361111111109</v>
      </c>
      <c r="C1975" t="s">
        <v>202</v>
      </c>
      <c r="D1975" t="s">
        <v>203</v>
      </c>
      <c r="E1975" t="s">
        <v>333</v>
      </c>
      <c r="F1975" t="s">
        <v>21</v>
      </c>
      <c r="I1975">
        <f t="shared" si="60"/>
        <v>8</v>
      </c>
      <c r="J1975">
        <f t="shared" si="61"/>
        <v>5</v>
      </c>
    </row>
    <row r="1976" spans="1:10" x14ac:dyDescent="0.5">
      <c r="A1976" s="1">
        <v>43251.364583333336</v>
      </c>
      <c r="B1976" s="1">
        <v>43251.381944444445</v>
      </c>
      <c r="C1976" t="s">
        <v>49</v>
      </c>
      <c r="D1976" t="s">
        <v>50</v>
      </c>
      <c r="E1976" t="s">
        <v>51</v>
      </c>
      <c r="F1976" t="s">
        <v>11</v>
      </c>
      <c r="H1976">
        <v>25</v>
      </c>
      <c r="I1976">
        <f t="shared" si="60"/>
        <v>8</v>
      </c>
      <c r="J1976">
        <f t="shared" si="61"/>
        <v>5</v>
      </c>
    </row>
    <row r="1977" spans="1:10" x14ac:dyDescent="0.5">
      <c r="A1977" s="1">
        <v>43251.368055555555</v>
      </c>
      <c r="B1977" s="1">
        <v>43251.369444444441</v>
      </c>
      <c r="C1977" t="s">
        <v>52</v>
      </c>
      <c r="D1977" t="s">
        <v>28</v>
      </c>
      <c r="E1977" t="s">
        <v>53</v>
      </c>
      <c r="F1977" t="s">
        <v>11</v>
      </c>
      <c r="H1977">
        <v>2</v>
      </c>
      <c r="I1977">
        <f t="shared" si="60"/>
        <v>8</v>
      </c>
      <c r="J1977">
        <f t="shared" si="61"/>
        <v>5</v>
      </c>
    </row>
    <row r="1978" spans="1:10" x14ac:dyDescent="0.5">
      <c r="A1978" s="1">
        <v>43251.368055555555</v>
      </c>
      <c r="B1978" s="1">
        <v>43251.415277777778</v>
      </c>
      <c r="C1978" t="s">
        <v>32</v>
      </c>
      <c r="D1978" t="s">
        <v>54</v>
      </c>
      <c r="E1978" t="s">
        <v>55</v>
      </c>
      <c r="F1978" t="s">
        <v>11</v>
      </c>
      <c r="H1978">
        <v>68</v>
      </c>
      <c r="I1978">
        <f t="shared" si="60"/>
        <v>8</v>
      </c>
      <c r="J1978">
        <f t="shared" si="61"/>
        <v>5</v>
      </c>
    </row>
    <row r="1979" spans="1:10" x14ac:dyDescent="0.5">
      <c r="A1979" s="1">
        <v>43251.371527777781</v>
      </c>
      <c r="B1979" s="1">
        <v>43251.371527777781</v>
      </c>
      <c r="C1979" t="s">
        <v>57</v>
      </c>
      <c r="D1979" t="s">
        <v>47</v>
      </c>
      <c r="E1979" t="s">
        <v>58</v>
      </c>
      <c r="F1979" t="s">
        <v>11</v>
      </c>
      <c r="H1979">
        <v>0</v>
      </c>
      <c r="I1979">
        <f t="shared" si="60"/>
        <v>8</v>
      </c>
      <c r="J1979">
        <f t="shared" si="61"/>
        <v>5</v>
      </c>
    </row>
    <row r="1980" spans="1:10" x14ac:dyDescent="0.5">
      <c r="A1980" s="1">
        <v>43251.378472222219</v>
      </c>
      <c r="B1980" s="1">
        <v>43251.374305555553</v>
      </c>
      <c r="C1980" t="s">
        <v>59</v>
      </c>
      <c r="D1980" t="s">
        <v>28</v>
      </c>
      <c r="E1980" t="s">
        <v>60</v>
      </c>
      <c r="F1980" t="s">
        <v>11</v>
      </c>
      <c r="H1980">
        <v>-6</v>
      </c>
      <c r="I1980">
        <f t="shared" si="60"/>
        <v>9</v>
      </c>
      <c r="J1980">
        <f t="shared" si="61"/>
        <v>5</v>
      </c>
    </row>
    <row r="1981" spans="1:10" x14ac:dyDescent="0.5">
      <c r="A1981" s="1">
        <v>43251.381944444445</v>
      </c>
      <c r="B1981" s="1">
        <v>43251.40902777778</v>
      </c>
      <c r="C1981" t="s">
        <v>61</v>
      </c>
      <c r="D1981" t="s">
        <v>28</v>
      </c>
      <c r="E1981" t="s">
        <v>62</v>
      </c>
      <c r="F1981" t="s">
        <v>11</v>
      </c>
      <c r="H1981">
        <v>39</v>
      </c>
      <c r="I1981">
        <f t="shared" si="60"/>
        <v>9</v>
      </c>
      <c r="J1981">
        <f t="shared" si="61"/>
        <v>5</v>
      </c>
    </row>
    <row r="1982" spans="1:10" x14ac:dyDescent="0.5">
      <c r="A1982" s="1">
        <v>43251.385416666664</v>
      </c>
      <c r="B1982" s="1">
        <v>43251.39166666667</v>
      </c>
      <c r="C1982" t="s">
        <v>63</v>
      </c>
      <c r="D1982" t="s">
        <v>44</v>
      </c>
      <c r="E1982" t="s">
        <v>64</v>
      </c>
      <c r="F1982" t="s">
        <v>11</v>
      </c>
      <c r="H1982">
        <v>9</v>
      </c>
      <c r="I1982">
        <f t="shared" si="60"/>
        <v>9</v>
      </c>
      <c r="J1982">
        <f t="shared" si="61"/>
        <v>5</v>
      </c>
    </row>
    <row r="1983" spans="1:10" x14ac:dyDescent="0.5">
      <c r="A1983" s="1">
        <v>43251.388888888891</v>
      </c>
      <c r="B1983" s="1">
        <v>43251.384027777778</v>
      </c>
      <c r="C1983" t="s">
        <v>65</v>
      </c>
      <c r="D1983" t="s">
        <v>66</v>
      </c>
      <c r="E1983" t="s">
        <v>67</v>
      </c>
      <c r="F1983" t="s">
        <v>11</v>
      </c>
      <c r="H1983">
        <v>-7</v>
      </c>
      <c r="I1983">
        <f t="shared" si="60"/>
        <v>9</v>
      </c>
      <c r="J1983">
        <f t="shared" si="61"/>
        <v>5</v>
      </c>
    </row>
    <row r="1984" spans="1:10" x14ac:dyDescent="0.5">
      <c r="A1984" s="1">
        <v>43251.392361111109</v>
      </c>
      <c r="B1984" s="1">
        <v>43251.387499999997</v>
      </c>
      <c r="C1984" t="s">
        <v>15</v>
      </c>
      <c r="D1984" t="s">
        <v>28</v>
      </c>
      <c r="E1984" t="s">
        <v>68</v>
      </c>
      <c r="F1984" t="s">
        <v>11</v>
      </c>
      <c r="H1984">
        <v>-7</v>
      </c>
      <c r="I1984">
        <f t="shared" si="60"/>
        <v>9</v>
      </c>
      <c r="J1984">
        <f t="shared" si="61"/>
        <v>5</v>
      </c>
    </row>
    <row r="1985" spans="1:10" x14ac:dyDescent="0.5">
      <c r="A1985" s="1">
        <v>43251.399305555555</v>
      </c>
      <c r="C1985" t="s">
        <v>65</v>
      </c>
      <c r="D1985" t="s">
        <v>44</v>
      </c>
      <c r="E1985" t="s">
        <v>71</v>
      </c>
      <c r="F1985" t="s">
        <v>21</v>
      </c>
      <c r="I1985">
        <f t="shared" si="60"/>
        <v>9</v>
      </c>
      <c r="J1985">
        <f t="shared" si="61"/>
        <v>5</v>
      </c>
    </row>
    <row r="1986" spans="1:10" x14ac:dyDescent="0.5">
      <c r="A1986" s="1">
        <v>43251.402777777781</v>
      </c>
      <c r="B1986" s="1">
        <v>43251.398611111108</v>
      </c>
      <c r="C1986" t="s">
        <v>40</v>
      </c>
      <c r="D1986" t="s">
        <v>41</v>
      </c>
      <c r="E1986" t="s">
        <v>72</v>
      </c>
      <c r="F1986" t="s">
        <v>11</v>
      </c>
      <c r="H1986">
        <v>-6</v>
      </c>
      <c r="I1986">
        <f t="shared" si="60"/>
        <v>9</v>
      </c>
      <c r="J1986">
        <f t="shared" si="61"/>
        <v>5</v>
      </c>
    </row>
    <row r="1987" spans="1:10" x14ac:dyDescent="0.5">
      <c r="A1987" s="1">
        <v>43251.40625</v>
      </c>
      <c r="B1987" s="1">
        <v>43251.404166666667</v>
      </c>
      <c r="C1987" t="s">
        <v>219</v>
      </c>
      <c r="D1987" t="s">
        <v>334</v>
      </c>
      <c r="E1987" t="s">
        <v>335</v>
      </c>
      <c r="F1987" t="s">
        <v>11</v>
      </c>
      <c r="H1987">
        <v>-3</v>
      </c>
      <c r="I1987">
        <f t="shared" ref="I1987:I2050" si="62">IF(A1987&lt;&gt;"",HOUR(A1987),"")</f>
        <v>9</v>
      </c>
      <c r="J1987">
        <f t="shared" ref="J1987:J2050" si="63">IF(A1987&lt;&gt;"",WEEKDAY(A1987),"")</f>
        <v>5</v>
      </c>
    </row>
    <row r="1988" spans="1:10" x14ac:dyDescent="0.5">
      <c r="A1988" s="1">
        <v>43251.40625</v>
      </c>
      <c r="B1988" s="1">
        <v>43251.413194444445</v>
      </c>
      <c r="C1988" t="s">
        <v>75</v>
      </c>
      <c r="D1988" t="s">
        <v>76</v>
      </c>
      <c r="E1988" t="s">
        <v>77</v>
      </c>
      <c r="F1988" t="s">
        <v>11</v>
      </c>
      <c r="H1988">
        <v>10</v>
      </c>
      <c r="I1988">
        <f t="shared" si="62"/>
        <v>9</v>
      </c>
      <c r="J1988">
        <f t="shared" si="63"/>
        <v>5</v>
      </c>
    </row>
    <row r="1989" spans="1:10" x14ac:dyDescent="0.5">
      <c r="A1989" s="1">
        <v>43251.409722222219</v>
      </c>
      <c r="B1989" s="1">
        <v>43251.406944444447</v>
      </c>
      <c r="C1989" t="s">
        <v>78</v>
      </c>
      <c r="D1989" t="s">
        <v>66</v>
      </c>
      <c r="E1989" t="s">
        <v>79</v>
      </c>
      <c r="F1989" t="s">
        <v>11</v>
      </c>
      <c r="H1989">
        <v>-4</v>
      </c>
      <c r="I1989">
        <f t="shared" si="62"/>
        <v>9</v>
      </c>
      <c r="J1989">
        <f t="shared" si="63"/>
        <v>5</v>
      </c>
    </row>
    <row r="1990" spans="1:10" x14ac:dyDescent="0.5">
      <c r="A1990" s="1">
        <v>43251.413194444445</v>
      </c>
      <c r="B1990" s="1">
        <v>43251.415972222225</v>
      </c>
      <c r="C1990" t="s">
        <v>73</v>
      </c>
      <c r="D1990" t="s">
        <v>28</v>
      </c>
      <c r="E1990" t="s">
        <v>74</v>
      </c>
      <c r="F1990" t="s">
        <v>11</v>
      </c>
      <c r="H1990">
        <v>4</v>
      </c>
      <c r="I1990">
        <f t="shared" si="62"/>
        <v>9</v>
      </c>
      <c r="J1990">
        <f t="shared" si="63"/>
        <v>5</v>
      </c>
    </row>
    <row r="1991" spans="1:10" x14ac:dyDescent="0.5">
      <c r="A1991" s="1">
        <v>43251.420138888891</v>
      </c>
      <c r="B1991" s="1">
        <v>43251.404861111114</v>
      </c>
      <c r="C1991" t="s">
        <v>375</v>
      </c>
      <c r="D1991" t="s">
        <v>28</v>
      </c>
      <c r="E1991" t="s">
        <v>376</v>
      </c>
      <c r="F1991" t="s">
        <v>11</v>
      </c>
      <c r="H1991">
        <v>-22</v>
      </c>
      <c r="I1991">
        <f t="shared" si="62"/>
        <v>10</v>
      </c>
      <c r="J1991">
        <f t="shared" si="63"/>
        <v>5</v>
      </c>
    </row>
    <row r="1992" spans="1:10" x14ac:dyDescent="0.5">
      <c r="A1992" s="1">
        <v>43251.420138888891</v>
      </c>
      <c r="B1992" s="1">
        <v>43251.419444444444</v>
      </c>
      <c r="C1992" t="s">
        <v>46</v>
      </c>
      <c r="D1992" t="s">
        <v>47</v>
      </c>
      <c r="E1992" t="s">
        <v>81</v>
      </c>
      <c r="F1992" t="s">
        <v>11</v>
      </c>
      <c r="H1992">
        <v>-1</v>
      </c>
      <c r="I1992">
        <f t="shared" si="62"/>
        <v>10</v>
      </c>
      <c r="J1992">
        <f t="shared" si="63"/>
        <v>5</v>
      </c>
    </row>
    <row r="1993" spans="1:10" x14ac:dyDescent="0.5">
      <c r="A1993" s="1">
        <v>43251.420138888891</v>
      </c>
      <c r="B1993" s="1">
        <v>43251.432638888888</v>
      </c>
      <c r="C1993" t="s">
        <v>336</v>
      </c>
      <c r="D1993" t="s">
        <v>337</v>
      </c>
      <c r="E1993" t="s">
        <v>338</v>
      </c>
      <c r="F1993" t="s">
        <v>11</v>
      </c>
      <c r="H1993">
        <v>18</v>
      </c>
      <c r="I1993">
        <f t="shared" si="62"/>
        <v>10</v>
      </c>
      <c r="J1993">
        <f t="shared" si="63"/>
        <v>5</v>
      </c>
    </row>
    <row r="1994" spans="1:10" x14ac:dyDescent="0.5">
      <c r="A1994" s="1">
        <v>43251.423611111109</v>
      </c>
      <c r="B1994" s="1">
        <v>43251.422222222223</v>
      </c>
      <c r="C1994" t="s">
        <v>253</v>
      </c>
      <c r="D1994" t="s">
        <v>254</v>
      </c>
      <c r="E1994" t="s">
        <v>339</v>
      </c>
      <c r="F1994" t="s">
        <v>11</v>
      </c>
      <c r="H1994">
        <v>-2</v>
      </c>
      <c r="I1994">
        <f t="shared" si="62"/>
        <v>10</v>
      </c>
      <c r="J1994">
        <f t="shared" si="63"/>
        <v>5</v>
      </c>
    </row>
    <row r="1995" spans="1:10" x14ac:dyDescent="0.5">
      <c r="A1995" s="1">
        <v>43251.427083333336</v>
      </c>
      <c r="B1995" s="1">
        <v>43251.42291666667</v>
      </c>
      <c r="C1995" t="s">
        <v>286</v>
      </c>
      <c r="D1995" t="s">
        <v>28</v>
      </c>
      <c r="E1995" t="s">
        <v>401</v>
      </c>
      <c r="F1995" t="s">
        <v>11</v>
      </c>
      <c r="H1995">
        <v>-6</v>
      </c>
      <c r="I1995">
        <f t="shared" si="62"/>
        <v>10</v>
      </c>
      <c r="J1995">
        <f t="shared" si="63"/>
        <v>5</v>
      </c>
    </row>
    <row r="1996" spans="1:10" x14ac:dyDescent="0.5">
      <c r="A1996" s="1">
        <v>43251.427083333336</v>
      </c>
      <c r="B1996" s="1">
        <v>43251.62222222222</v>
      </c>
      <c r="C1996" t="s">
        <v>82</v>
      </c>
      <c r="D1996" t="s">
        <v>28</v>
      </c>
      <c r="E1996" t="s">
        <v>83</v>
      </c>
      <c r="F1996" t="s">
        <v>11</v>
      </c>
      <c r="H1996">
        <v>281</v>
      </c>
      <c r="I1996">
        <f t="shared" si="62"/>
        <v>10</v>
      </c>
      <c r="J1996">
        <f t="shared" si="63"/>
        <v>5</v>
      </c>
    </row>
    <row r="1997" spans="1:10" x14ac:dyDescent="0.5">
      <c r="A1997" s="1">
        <v>43251.430555555555</v>
      </c>
      <c r="B1997" s="1">
        <v>43251.417361111111</v>
      </c>
      <c r="C1997" t="s">
        <v>85</v>
      </c>
      <c r="D1997" t="s">
        <v>28</v>
      </c>
      <c r="E1997" t="s">
        <v>86</v>
      </c>
      <c r="F1997" t="s">
        <v>11</v>
      </c>
      <c r="H1997">
        <v>-19</v>
      </c>
      <c r="I1997">
        <f t="shared" si="62"/>
        <v>10</v>
      </c>
      <c r="J1997">
        <f t="shared" si="63"/>
        <v>5</v>
      </c>
    </row>
    <row r="1998" spans="1:10" x14ac:dyDescent="0.5">
      <c r="A1998" s="1">
        <v>43251.430555555555</v>
      </c>
      <c r="B1998" s="1">
        <v>43251.426388888889</v>
      </c>
      <c r="C1998" t="s">
        <v>43</v>
      </c>
      <c r="D1998" t="s">
        <v>44</v>
      </c>
      <c r="E1998" t="s">
        <v>84</v>
      </c>
      <c r="F1998" t="s">
        <v>11</v>
      </c>
      <c r="H1998">
        <v>-6</v>
      </c>
      <c r="I1998">
        <f t="shared" si="62"/>
        <v>10</v>
      </c>
      <c r="J1998">
        <f t="shared" si="63"/>
        <v>5</v>
      </c>
    </row>
    <row r="1999" spans="1:10" x14ac:dyDescent="0.5">
      <c r="A1999" s="1">
        <v>43251.434027777781</v>
      </c>
      <c r="B1999" s="1">
        <v>43251.452777777777</v>
      </c>
      <c r="C1999" t="s">
        <v>87</v>
      </c>
      <c r="D1999" t="s">
        <v>88</v>
      </c>
      <c r="E1999" t="s">
        <v>89</v>
      </c>
      <c r="F1999" t="s">
        <v>11</v>
      </c>
      <c r="H1999">
        <v>27</v>
      </c>
      <c r="I1999">
        <f t="shared" si="62"/>
        <v>10</v>
      </c>
      <c r="J1999">
        <f t="shared" si="63"/>
        <v>5</v>
      </c>
    </row>
    <row r="2000" spans="1:10" x14ac:dyDescent="0.5">
      <c r="A2000" s="1">
        <v>43251.4375</v>
      </c>
      <c r="B2000" s="1">
        <v>43251.440972222219</v>
      </c>
      <c r="C2000" t="s">
        <v>90</v>
      </c>
      <c r="D2000" t="s">
        <v>91</v>
      </c>
      <c r="E2000" t="s">
        <v>92</v>
      </c>
      <c r="F2000" t="s">
        <v>11</v>
      </c>
      <c r="H2000">
        <v>5</v>
      </c>
      <c r="I2000">
        <f t="shared" si="62"/>
        <v>10</v>
      </c>
      <c r="J2000">
        <f t="shared" si="63"/>
        <v>5</v>
      </c>
    </row>
    <row r="2001" spans="1:10" x14ac:dyDescent="0.5">
      <c r="A2001" s="1">
        <v>43251.4375</v>
      </c>
      <c r="B2001" s="1">
        <v>43251.442361111112</v>
      </c>
      <c r="C2001" t="s">
        <v>37</v>
      </c>
      <c r="D2001" t="s">
        <v>28</v>
      </c>
      <c r="E2001" t="s">
        <v>402</v>
      </c>
      <c r="F2001" t="s">
        <v>11</v>
      </c>
      <c r="H2001">
        <v>7</v>
      </c>
      <c r="I2001">
        <f t="shared" si="62"/>
        <v>10</v>
      </c>
      <c r="J2001">
        <f t="shared" si="63"/>
        <v>5</v>
      </c>
    </row>
    <row r="2002" spans="1:10" x14ac:dyDescent="0.5">
      <c r="A2002" s="1">
        <v>43251.440972222219</v>
      </c>
      <c r="B2002" s="1">
        <v>43251.436805555553</v>
      </c>
      <c r="C2002" t="s">
        <v>93</v>
      </c>
      <c r="D2002" t="s">
        <v>94</v>
      </c>
      <c r="E2002" t="s">
        <v>95</v>
      </c>
      <c r="F2002" t="s">
        <v>11</v>
      </c>
      <c r="H2002">
        <v>-6</v>
      </c>
      <c r="I2002">
        <f t="shared" si="62"/>
        <v>10</v>
      </c>
      <c r="J2002">
        <f t="shared" si="63"/>
        <v>5</v>
      </c>
    </row>
    <row r="2003" spans="1:10" x14ac:dyDescent="0.5">
      <c r="A2003" s="1">
        <v>43251.440972222219</v>
      </c>
      <c r="B2003" s="1">
        <v>43251.443749999999</v>
      </c>
      <c r="C2003" t="s">
        <v>15</v>
      </c>
      <c r="D2003" t="s">
        <v>16</v>
      </c>
      <c r="E2003" t="s">
        <v>96</v>
      </c>
      <c r="F2003" t="s">
        <v>11</v>
      </c>
      <c r="H2003">
        <v>4</v>
      </c>
      <c r="I2003">
        <f t="shared" si="62"/>
        <v>10</v>
      </c>
      <c r="J2003">
        <f t="shared" si="63"/>
        <v>5</v>
      </c>
    </row>
    <row r="2004" spans="1:10" x14ac:dyDescent="0.5">
      <c r="A2004" s="1">
        <v>43251.447916666664</v>
      </c>
      <c r="B2004" s="1">
        <v>43251.508333333331</v>
      </c>
      <c r="C2004" t="s">
        <v>61</v>
      </c>
      <c r="D2004" t="s">
        <v>28</v>
      </c>
      <c r="E2004" t="s">
        <v>100</v>
      </c>
      <c r="F2004" t="s">
        <v>11</v>
      </c>
      <c r="H2004">
        <v>87</v>
      </c>
      <c r="I2004">
        <f t="shared" si="62"/>
        <v>10</v>
      </c>
      <c r="J2004">
        <f t="shared" si="63"/>
        <v>5</v>
      </c>
    </row>
    <row r="2005" spans="1:10" x14ac:dyDescent="0.5">
      <c r="A2005" s="1">
        <v>43251.454861111109</v>
      </c>
      <c r="B2005" s="1">
        <v>43251.449305555558</v>
      </c>
      <c r="C2005" t="s">
        <v>85</v>
      </c>
      <c r="D2005" t="s">
        <v>101</v>
      </c>
      <c r="E2005" t="s">
        <v>102</v>
      </c>
      <c r="F2005" t="s">
        <v>11</v>
      </c>
      <c r="H2005">
        <v>-8</v>
      </c>
      <c r="I2005">
        <f t="shared" si="62"/>
        <v>10</v>
      </c>
      <c r="J2005">
        <f t="shared" si="63"/>
        <v>5</v>
      </c>
    </row>
    <row r="2006" spans="1:10" x14ac:dyDescent="0.5">
      <c r="A2006" s="1">
        <v>43251.454861111109</v>
      </c>
      <c r="B2006" s="1">
        <v>43251.451388888891</v>
      </c>
      <c r="C2006" t="s">
        <v>131</v>
      </c>
      <c r="D2006" t="s">
        <v>28</v>
      </c>
      <c r="E2006" t="s">
        <v>342</v>
      </c>
      <c r="F2006" t="s">
        <v>11</v>
      </c>
      <c r="H2006">
        <v>-5</v>
      </c>
      <c r="I2006">
        <f t="shared" si="62"/>
        <v>10</v>
      </c>
      <c r="J2006">
        <f t="shared" si="63"/>
        <v>5</v>
      </c>
    </row>
    <row r="2007" spans="1:10" x14ac:dyDescent="0.5">
      <c r="A2007" s="1">
        <v>43251.454861111109</v>
      </c>
      <c r="B2007" s="1">
        <v>43251.454861111109</v>
      </c>
      <c r="C2007" t="s">
        <v>103</v>
      </c>
      <c r="D2007" t="s">
        <v>28</v>
      </c>
      <c r="E2007" t="s">
        <v>104</v>
      </c>
      <c r="F2007" t="s">
        <v>11</v>
      </c>
      <c r="H2007">
        <v>0</v>
      </c>
      <c r="I2007">
        <f t="shared" si="62"/>
        <v>10</v>
      </c>
      <c r="J2007">
        <f t="shared" si="63"/>
        <v>5</v>
      </c>
    </row>
    <row r="2008" spans="1:10" x14ac:dyDescent="0.5">
      <c r="A2008" s="1">
        <v>43251.458333333336</v>
      </c>
      <c r="B2008" s="1">
        <v>43251.456944444442</v>
      </c>
      <c r="C2008" t="s">
        <v>65</v>
      </c>
      <c r="D2008" t="s">
        <v>66</v>
      </c>
      <c r="E2008" t="s">
        <v>105</v>
      </c>
      <c r="F2008" t="s">
        <v>11</v>
      </c>
      <c r="H2008">
        <v>-2</v>
      </c>
      <c r="I2008">
        <f t="shared" si="62"/>
        <v>11</v>
      </c>
      <c r="J2008">
        <f t="shared" si="63"/>
        <v>5</v>
      </c>
    </row>
    <row r="2009" spans="1:10" x14ac:dyDescent="0.5">
      <c r="A2009" s="1">
        <v>43251.465277777781</v>
      </c>
      <c r="B2009" s="1">
        <v>43251.457638888889</v>
      </c>
      <c r="C2009" t="s">
        <v>106</v>
      </c>
      <c r="D2009" t="s">
        <v>28</v>
      </c>
      <c r="E2009" t="s">
        <v>107</v>
      </c>
      <c r="F2009" t="s">
        <v>11</v>
      </c>
      <c r="H2009">
        <v>-11</v>
      </c>
      <c r="I2009">
        <f t="shared" si="62"/>
        <v>11</v>
      </c>
      <c r="J2009">
        <f t="shared" si="63"/>
        <v>5</v>
      </c>
    </row>
    <row r="2010" spans="1:10" x14ac:dyDescent="0.5">
      <c r="A2010" s="1">
        <v>43251.465277777781</v>
      </c>
      <c r="B2010" s="1">
        <v>43251.461111111108</v>
      </c>
      <c r="C2010" t="s">
        <v>40</v>
      </c>
      <c r="D2010" t="s">
        <v>41</v>
      </c>
      <c r="E2010" t="s">
        <v>109</v>
      </c>
      <c r="F2010" t="s">
        <v>11</v>
      </c>
      <c r="H2010">
        <v>-6</v>
      </c>
      <c r="I2010">
        <f t="shared" si="62"/>
        <v>11</v>
      </c>
      <c r="J2010">
        <f t="shared" si="63"/>
        <v>5</v>
      </c>
    </row>
    <row r="2011" spans="1:10" x14ac:dyDescent="0.5">
      <c r="A2011" s="1">
        <v>43251.465277777781</v>
      </c>
      <c r="B2011" s="1">
        <v>43251.463194444441</v>
      </c>
      <c r="C2011" t="s">
        <v>73</v>
      </c>
      <c r="D2011" t="s">
        <v>28</v>
      </c>
      <c r="E2011" t="s">
        <v>126</v>
      </c>
      <c r="F2011" t="s">
        <v>11</v>
      </c>
      <c r="H2011">
        <v>-3</v>
      </c>
      <c r="I2011">
        <f t="shared" si="62"/>
        <v>11</v>
      </c>
      <c r="J2011">
        <f t="shared" si="63"/>
        <v>5</v>
      </c>
    </row>
    <row r="2012" spans="1:10" x14ac:dyDescent="0.5">
      <c r="A2012" s="1">
        <v>43251.465277777781</v>
      </c>
      <c r="B2012" s="1">
        <v>43251.504166666666</v>
      </c>
      <c r="C2012" t="s">
        <v>37</v>
      </c>
      <c r="D2012" t="s">
        <v>38</v>
      </c>
      <c r="E2012" t="s">
        <v>108</v>
      </c>
      <c r="F2012" t="s">
        <v>11</v>
      </c>
      <c r="H2012">
        <v>56</v>
      </c>
      <c r="I2012">
        <f t="shared" si="62"/>
        <v>11</v>
      </c>
      <c r="J2012">
        <f t="shared" si="63"/>
        <v>5</v>
      </c>
    </row>
    <row r="2013" spans="1:10" x14ac:dyDescent="0.5">
      <c r="A2013" s="1">
        <v>43251.46875</v>
      </c>
      <c r="C2013" t="s">
        <v>78</v>
      </c>
      <c r="D2013" t="s">
        <v>44</v>
      </c>
      <c r="E2013" t="s">
        <v>110</v>
      </c>
      <c r="F2013" t="s">
        <v>21</v>
      </c>
      <c r="I2013">
        <f t="shared" si="62"/>
        <v>11</v>
      </c>
      <c r="J2013">
        <f t="shared" si="63"/>
        <v>5</v>
      </c>
    </row>
    <row r="2014" spans="1:10" x14ac:dyDescent="0.5">
      <c r="A2014" s="1">
        <v>43251.479166666664</v>
      </c>
      <c r="B2014" s="1">
        <v>43251.46875</v>
      </c>
      <c r="C2014" t="s">
        <v>111</v>
      </c>
      <c r="D2014" t="s">
        <v>113</v>
      </c>
      <c r="E2014" t="s">
        <v>114</v>
      </c>
      <c r="F2014" t="s">
        <v>11</v>
      </c>
      <c r="H2014">
        <v>-15</v>
      </c>
      <c r="I2014">
        <f t="shared" si="62"/>
        <v>11</v>
      </c>
      <c r="J2014">
        <f t="shared" si="63"/>
        <v>5</v>
      </c>
    </row>
    <row r="2015" spans="1:10" x14ac:dyDescent="0.5">
      <c r="A2015" s="1">
        <v>43251.479166666664</v>
      </c>
      <c r="B2015" s="1">
        <v>43251.475694444445</v>
      </c>
      <c r="C2015" t="s">
        <v>194</v>
      </c>
      <c r="D2015" t="s">
        <v>28</v>
      </c>
      <c r="E2015" t="s">
        <v>195</v>
      </c>
      <c r="F2015" t="s">
        <v>11</v>
      </c>
      <c r="H2015">
        <v>-5</v>
      </c>
      <c r="I2015">
        <f t="shared" si="62"/>
        <v>11</v>
      </c>
      <c r="J2015">
        <f t="shared" si="63"/>
        <v>5</v>
      </c>
    </row>
    <row r="2016" spans="1:10" x14ac:dyDescent="0.5">
      <c r="A2016" s="1">
        <v>43251.479166666664</v>
      </c>
      <c r="B2016" s="1">
        <v>43251.511111111111</v>
      </c>
      <c r="C2016" t="s">
        <v>65</v>
      </c>
      <c r="D2016" t="s">
        <v>44</v>
      </c>
      <c r="E2016" t="s">
        <v>115</v>
      </c>
      <c r="F2016" t="s">
        <v>11</v>
      </c>
      <c r="H2016">
        <v>46</v>
      </c>
      <c r="I2016">
        <f t="shared" si="62"/>
        <v>11</v>
      </c>
      <c r="J2016">
        <f t="shared" si="63"/>
        <v>5</v>
      </c>
    </row>
    <row r="2017" spans="1:10" x14ac:dyDescent="0.5">
      <c r="A2017" s="1">
        <v>43251.482638888891</v>
      </c>
      <c r="B2017" s="1">
        <v>43251.470833333333</v>
      </c>
      <c r="C2017" t="s">
        <v>119</v>
      </c>
      <c r="D2017" t="s">
        <v>28</v>
      </c>
      <c r="E2017" t="s">
        <v>120</v>
      </c>
      <c r="F2017" t="s">
        <v>11</v>
      </c>
      <c r="H2017">
        <v>-17</v>
      </c>
      <c r="I2017">
        <f t="shared" si="62"/>
        <v>11</v>
      </c>
      <c r="J2017">
        <f t="shared" si="63"/>
        <v>5</v>
      </c>
    </row>
    <row r="2018" spans="1:10" x14ac:dyDescent="0.5">
      <c r="A2018" s="1">
        <v>43251.482638888891</v>
      </c>
      <c r="B2018" s="1">
        <v>43251.495138888888</v>
      </c>
      <c r="C2018" t="s">
        <v>59</v>
      </c>
      <c r="D2018" t="s">
        <v>28</v>
      </c>
      <c r="E2018" t="s">
        <v>116</v>
      </c>
      <c r="F2018" t="s">
        <v>11</v>
      </c>
      <c r="H2018">
        <v>18</v>
      </c>
      <c r="I2018">
        <f t="shared" si="62"/>
        <v>11</v>
      </c>
      <c r="J2018">
        <f t="shared" si="63"/>
        <v>5</v>
      </c>
    </row>
    <row r="2019" spans="1:10" x14ac:dyDescent="0.5">
      <c r="A2019" s="1">
        <v>43251.486111111109</v>
      </c>
      <c r="B2019" s="1">
        <v>43251.480555555558</v>
      </c>
      <c r="C2019" t="s">
        <v>124</v>
      </c>
      <c r="D2019" t="s">
        <v>44</v>
      </c>
      <c r="E2019" t="s">
        <v>125</v>
      </c>
      <c r="F2019" t="s">
        <v>11</v>
      </c>
      <c r="H2019">
        <v>-8</v>
      </c>
      <c r="I2019">
        <f t="shared" si="62"/>
        <v>11</v>
      </c>
      <c r="J2019">
        <f t="shared" si="63"/>
        <v>5</v>
      </c>
    </row>
    <row r="2020" spans="1:10" x14ac:dyDescent="0.5">
      <c r="A2020" s="1">
        <v>43251.486111111109</v>
      </c>
      <c r="B2020" s="1">
        <v>43251.484722222223</v>
      </c>
      <c r="C2020" t="s">
        <v>121</v>
      </c>
      <c r="D2020" t="s">
        <v>122</v>
      </c>
      <c r="E2020" t="s">
        <v>123</v>
      </c>
      <c r="F2020" t="s">
        <v>11</v>
      </c>
      <c r="H2020">
        <v>-2</v>
      </c>
      <c r="I2020">
        <f t="shared" si="62"/>
        <v>11</v>
      </c>
      <c r="J2020">
        <f t="shared" si="63"/>
        <v>5</v>
      </c>
    </row>
    <row r="2021" spans="1:10" x14ac:dyDescent="0.5">
      <c r="A2021" s="1">
        <v>43251.486111111109</v>
      </c>
      <c r="B2021" s="1">
        <v>43251.486111111109</v>
      </c>
      <c r="C2021" t="s">
        <v>111</v>
      </c>
      <c r="D2021" t="s">
        <v>44</v>
      </c>
      <c r="E2021" t="s">
        <v>112</v>
      </c>
      <c r="F2021" t="s">
        <v>11</v>
      </c>
      <c r="H2021">
        <v>0</v>
      </c>
      <c r="I2021">
        <f t="shared" si="62"/>
        <v>11</v>
      </c>
      <c r="J2021">
        <f t="shared" si="63"/>
        <v>5</v>
      </c>
    </row>
    <row r="2022" spans="1:10" x14ac:dyDescent="0.5">
      <c r="A2022" s="1">
        <v>43251.493055555555</v>
      </c>
      <c r="B2022" s="1">
        <v>43251.492361111108</v>
      </c>
      <c r="C2022" t="s">
        <v>127</v>
      </c>
      <c r="D2022" t="s">
        <v>88</v>
      </c>
      <c r="E2022" t="s">
        <v>128</v>
      </c>
      <c r="F2022" t="s">
        <v>11</v>
      </c>
      <c r="H2022">
        <v>-1</v>
      </c>
      <c r="I2022">
        <f t="shared" si="62"/>
        <v>11</v>
      </c>
      <c r="J2022">
        <f t="shared" si="63"/>
        <v>5</v>
      </c>
    </row>
    <row r="2023" spans="1:10" x14ac:dyDescent="0.5">
      <c r="A2023" s="1">
        <v>43251.493055555555</v>
      </c>
      <c r="B2023" s="1">
        <v>43251.50277777778</v>
      </c>
      <c r="C2023" t="s">
        <v>131</v>
      </c>
      <c r="D2023" t="s">
        <v>133</v>
      </c>
      <c r="E2023" t="s">
        <v>134</v>
      </c>
      <c r="F2023" t="s">
        <v>11</v>
      </c>
      <c r="H2023">
        <v>14</v>
      </c>
      <c r="I2023">
        <f t="shared" si="62"/>
        <v>11</v>
      </c>
      <c r="J2023">
        <f t="shared" si="63"/>
        <v>5</v>
      </c>
    </row>
    <row r="2024" spans="1:10" x14ac:dyDescent="0.5">
      <c r="A2024" s="1">
        <v>43251.506944444445</v>
      </c>
      <c r="B2024" s="1">
        <v>43251.493750000001</v>
      </c>
      <c r="C2024" t="s">
        <v>403</v>
      </c>
      <c r="D2024" t="s">
        <v>54</v>
      </c>
      <c r="E2024" t="s">
        <v>404</v>
      </c>
      <c r="F2024" t="s">
        <v>11</v>
      </c>
      <c r="H2024">
        <v>-19</v>
      </c>
      <c r="I2024">
        <f t="shared" si="62"/>
        <v>12</v>
      </c>
      <c r="J2024">
        <f t="shared" si="63"/>
        <v>5</v>
      </c>
    </row>
    <row r="2025" spans="1:10" x14ac:dyDescent="0.5">
      <c r="A2025" s="1">
        <v>43251.506944444445</v>
      </c>
      <c r="B2025" s="1">
        <v>43251.509027777778</v>
      </c>
      <c r="C2025" t="s">
        <v>65</v>
      </c>
      <c r="D2025" t="s">
        <v>66</v>
      </c>
      <c r="E2025" t="s">
        <v>143</v>
      </c>
      <c r="F2025" t="s">
        <v>11</v>
      </c>
      <c r="H2025">
        <v>3</v>
      </c>
      <c r="I2025">
        <f t="shared" si="62"/>
        <v>12</v>
      </c>
      <c r="J2025">
        <f t="shared" si="63"/>
        <v>5</v>
      </c>
    </row>
    <row r="2026" spans="1:10" x14ac:dyDescent="0.5">
      <c r="A2026" s="1">
        <v>43251.510416666664</v>
      </c>
      <c r="B2026" s="1">
        <v>43251.501388888886</v>
      </c>
      <c r="C2026" t="s">
        <v>144</v>
      </c>
      <c r="D2026" t="s">
        <v>28</v>
      </c>
      <c r="E2026" t="s">
        <v>145</v>
      </c>
      <c r="F2026" t="s">
        <v>11</v>
      </c>
      <c r="H2026">
        <v>-13</v>
      </c>
      <c r="I2026">
        <f t="shared" si="62"/>
        <v>12</v>
      </c>
      <c r="J2026">
        <f t="shared" si="63"/>
        <v>5</v>
      </c>
    </row>
    <row r="2027" spans="1:10" x14ac:dyDescent="0.5">
      <c r="A2027" s="1">
        <v>43251.510416666664</v>
      </c>
      <c r="B2027" s="1">
        <v>43251.512499999997</v>
      </c>
      <c r="C2027" t="s">
        <v>40</v>
      </c>
      <c r="D2027" t="s">
        <v>41</v>
      </c>
      <c r="E2027" t="s">
        <v>146</v>
      </c>
      <c r="F2027" t="s">
        <v>11</v>
      </c>
      <c r="H2027">
        <v>3</v>
      </c>
      <c r="I2027">
        <f t="shared" si="62"/>
        <v>12</v>
      </c>
      <c r="J2027">
        <f t="shared" si="63"/>
        <v>5</v>
      </c>
    </row>
    <row r="2028" spans="1:10" x14ac:dyDescent="0.5">
      <c r="A2028" s="1">
        <v>43251.53125</v>
      </c>
      <c r="B2028" s="1">
        <v>43251.54791666667</v>
      </c>
      <c r="C2028" t="s">
        <v>151</v>
      </c>
      <c r="D2028" t="s">
        <v>152</v>
      </c>
      <c r="E2028" t="s">
        <v>153</v>
      </c>
      <c r="F2028" t="s">
        <v>11</v>
      </c>
      <c r="H2028">
        <v>24</v>
      </c>
      <c r="I2028">
        <f t="shared" si="62"/>
        <v>12</v>
      </c>
      <c r="J2028">
        <f t="shared" si="63"/>
        <v>5</v>
      </c>
    </row>
    <row r="2029" spans="1:10" x14ac:dyDescent="0.5">
      <c r="A2029" s="1">
        <v>43251.538194444445</v>
      </c>
      <c r="B2029" s="1">
        <v>43251.54583333333</v>
      </c>
      <c r="C2029" t="s">
        <v>73</v>
      </c>
      <c r="D2029" t="s">
        <v>133</v>
      </c>
      <c r="E2029" t="s">
        <v>154</v>
      </c>
      <c r="F2029" t="s">
        <v>11</v>
      </c>
      <c r="H2029">
        <v>11</v>
      </c>
      <c r="I2029">
        <f t="shared" si="62"/>
        <v>12</v>
      </c>
      <c r="J2029">
        <f t="shared" si="63"/>
        <v>5</v>
      </c>
    </row>
    <row r="2030" spans="1:10" x14ac:dyDescent="0.5">
      <c r="A2030" s="1">
        <v>43251.541666666664</v>
      </c>
      <c r="B2030" s="1">
        <v>43251.53402777778</v>
      </c>
      <c r="C2030" t="s">
        <v>326</v>
      </c>
      <c r="D2030" t="s">
        <v>28</v>
      </c>
      <c r="E2030" t="s">
        <v>327</v>
      </c>
      <c r="F2030" t="s">
        <v>11</v>
      </c>
      <c r="H2030">
        <v>-11</v>
      </c>
      <c r="I2030">
        <f t="shared" si="62"/>
        <v>13</v>
      </c>
      <c r="J2030">
        <f t="shared" si="63"/>
        <v>5</v>
      </c>
    </row>
    <row r="2031" spans="1:10" x14ac:dyDescent="0.5">
      <c r="A2031" s="1">
        <v>43251.541666666664</v>
      </c>
      <c r="B2031" s="1">
        <v>43251.539583333331</v>
      </c>
      <c r="C2031" t="s">
        <v>196</v>
      </c>
      <c r="D2031" t="s">
        <v>28</v>
      </c>
      <c r="E2031" t="s">
        <v>352</v>
      </c>
      <c r="F2031" t="s">
        <v>11</v>
      </c>
      <c r="H2031">
        <v>-3</v>
      </c>
      <c r="I2031">
        <f t="shared" si="62"/>
        <v>13</v>
      </c>
      <c r="J2031">
        <f t="shared" si="63"/>
        <v>5</v>
      </c>
    </row>
    <row r="2032" spans="1:10" x14ac:dyDescent="0.5">
      <c r="A2032" s="1">
        <v>43251.541666666664</v>
      </c>
      <c r="B2032" s="1">
        <v>43251.556944444441</v>
      </c>
      <c r="C2032" t="s">
        <v>349</v>
      </c>
      <c r="D2032" t="s">
        <v>350</v>
      </c>
      <c r="E2032" t="s">
        <v>351</v>
      </c>
      <c r="F2032" t="s">
        <v>11</v>
      </c>
      <c r="H2032">
        <v>22</v>
      </c>
      <c r="I2032">
        <f t="shared" si="62"/>
        <v>13</v>
      </c>
      <c r="J2032">
        <f t="shared" si="63"/>
        <v>5</v>
      </c>
    </row>
    <row r="2033" spans="1:10" x14ac:dyDescent="0.5">
      <c r="A2033" s="1">
        <v>43251.548611111109</v>
      </c>
      <c r="B2033" s="1">
        <v>43251.560416666667</v>
      </c>
      <c r="C2033" t="s">
        <v>43</v>
      </c>
      <c r="D2033" t="s">
        <v>44</v>
      </c>
      <c r="E2033" t="s">
        <v>155</v>
      </c>
      <c r="F2033" t="s">
        <v>11</v>
      </c>
      <c r="H2033">
        <v>17</v>
      </c>
      <c r="I2033">
        <f t="shared" si="62"/>
        <v>13</v>
      </c>
      <c r="J2033">
        <f t="shared" si="63"/>
        <v>5</v>
      </c>
    </row>
    <row r="2034" spans="1:10" x14ac:dyDescent="0.5">
      <c r="A2034" s="1">
        <v>43251.552083333336</v>
      </c>
      <c r="B2034" s="1">
        <v>43251.553472222222</v>
      </c>
      <c r="C2034" t="s">
        <v>156</v>
      </c>
      <c r="D2034" t="s">
        <v>157</v>
      </c>
      <c r="E2034" t="s">
        <v>158</v>
      </c>
      <c r="F2034" t="s">
        <v>11</v>
      </c>
      <c r="H2034">
        <v>2</v>
      </c>
      <c r="I2034">
        <f t="shared" si="62"/>
        <v>13</v>
      </c>
      <c r="J2034">
        <f t="shared" si="63"/>
        <v>5</v>
      </c>
    </row>
    <row r="2035" spans="1:10" x14ac:dyDescent="0.5">
      <c r="A2035" s="1">
        <v>43251.555555555555</v>
      </c>
      <c r="B2035" s="1">
        <v>43251.556944444441</v>
      </c>
      <c r="C2035" t="s">
        <v>46</v>
      </c>
      <c r="D2035" t="s">
        <v>47</v>
      </c>
      <c r="E2035" t="s">
        <v>161</v>
      </c>
      <c r="F2035" t="s">
        <v>11</v>
      </c>
      <c r="H2035">
        <v>2</v>
      </c>
      <c r="I2035">
        <f t="shared" si="62"/>
        <v>13</v>
      </c>
      <c r="J2035">
        <f t="shared" si="63"/>
        <v>5</v>
      </c>
    </row>
    <row r="2036" spans="1:10" x14ac:dyDescent="0.5">
      <c r="A2036" s="1">
        <v>43251.5625</v>
      </c>
      <c r="B2036" s="1">
        <v>43251.551388888889</v>
      </c>
      <c r="C2036" t="s">
        <v>12</v>
      </c>
      <c r="D2036" t="s">
        <v>13</v>
      </c>
      <c r="E2036" t="s">
        <v>353</v>
      </c>
      <c r="F2036" t="s">
        <v>11</v>
      </c>
      <c r="H2036">
        <v>-16</v>
      </c>
      <c r="I2036">
        <f t="shared" si="62"/>
        <v>13</v>
      </c>
      <c r="J2036">
        <f t="shared" si="63"/>
        <v>5</v>
      </c>
    </row>
    <row r="2037" spans="1:10" x14ac:dyDescent="0.5">
      <c r="A2037" s="1">
        <v>43251.565972222219</v>
      </c>
      <c r="B2037" s="1">
        <v>43251.65</v>
      </c>
      <c r="C2037" t="s">
        <v>37</v>
      </c>
      <c r="D2037" t="s">
        <v>38</v>
      </c>
      <c r="E2037" t="s">
        <v>162</v>
      </c>
      <c r="F2037" t="s">
        <v>11</v>
      </c>
      <c r="H2037">
        <v>121</v>
      </c>
      <c r="I2037">
        <f t="shared" si="62"/>
        <v>13</v>
      </c>
      <c r="J2037">
        <f t="shared" si="63"/>
        <v>5</v>
      </c>
    </row>
    <row r="2038" spans="1:10" x14ac:dyDescent="0.5">
      <c r="A2038" s="1">
        <v>43251.569444444445</v>
      </c>
      <c r="B2038" s="1">
        <v>43251.570833333331</v>
      </c>
      <c r="C2038" t="s">
        <v>163</v>
      </c>
      <c r="D2038" t="s">
        <v>28</v>
      </c>
      <c r="E2038" t="s">
        <v>164</v>
      </c>
      <c r="F2038" t="s">
        <v>11</v>
      </c>
      <c r="H2038">
        <v>2</v>
      </c>
      <c r="I2038">
        <f t="shared" si="62"/>
        <v>13</v>
      </c>
      <c r="J2038">
        <f t="shared" si="63"/>
        <v>5</v>
      </c>
    </row>
    <row r="2039" spans="1:10" x14ac:dyDescent="0.5">
      <c r="A2039" s="1">
        <v>43251.576388888891</v>
      </c>
      <c r="B2039" s="1">
        <v>43251.584722222222</v>
      </c>
      <c r="C2039" t="s">
        <v>40</v>
      </c>
      <c r="D2039" t="s">
        <v>41</v>
      </c>
      <c r="E2039" t="s">
        <v>165</v>
      </c>
      <c r="F2039" t="s">
        <v>11</v>
      </c>
      <c r="H2039">
        <v>12</v>
      </c>
      <c r="I2039">
        <f t="shared" si="62"/>
        <v>13</v>
      </c>
      <c r="J2039">
        <f t="shared" si="63"/>
        <v>5</v>
      </c>
    </row>
    <row r="2040" spans="1:10" x14ac:dyDescent="0.5">
      <c r="A2040" s="1">
        <v>43251.583333333336</v>
      </c>
      <c r="B2040" s="1">
        <v>43251.606944444444</v>
      </c>
      <c r="C2040" t="s">
        <v>43</v>
      </c>
      <c r="D2040" t="s">
        <v>44</v>
      </c>
      <c r="E2040" t="s">
        <v>173</v>
      </c>
      <c r="F2040" t="s">
        <v>11</v>
      </c>
      <c r="H2040">
        <v>34</v>
      </c>
      <c r="I2040">
        <f t="shared" si="62"/>
        <v>14</v>
      </c>
      <c r="J2040">
        <f t="shared" si="63"/>
        <v>5</v>
      </c>
    </row>
    <row r="2041" spans="1:10" x14ac:dyDescent="0.5">
      <c r="A2041" s="1">
        <v>43251.583333333336</v>
      </c>
      <c r="B2041" s="1">
        <v>43251.631944444445</v>
      </c>
      <c r="C2041" t="s">
        <v>171</v>
      </c>
      <c r="D2041" t="s">
        <v>28</v>
      </c>
      <c r="E2041" t="s">
        <v>172</v>
      </c>
      <c r="F2041" t="s">
        <v>11</v>
      </c>
      <c r="H2041">
        <v>70</v>
      </c>
      <c r="I2041">
        <f t="shared" si="62"/>
        <v>14</v>
      </c>
      <c r="J2041">
        <f t="shared" si="63"/>
        <v>5</v>
      </c>
    </row>
    <row r="2042" spans="1:10" x14ac:dyDescent="0.5">
      <c r="A2042" s="1">
        <v>43251.586805555555</v>
      </c>
      <c r="B2042" s="1">
        <v>43251.568749999999</v>
      </c>
      <c r="C2042" t="s">
        <v>357</v>
      </c>
      <c r="D2042" t="s">
        <v>358</v>
      </c>
      <c r="E2042" t="s">
        <v>359</v>
      </c>
      <c r="F2042" t="s">
        <v>11</v>
      </c>
      <c r="H2042">
        <v>-26</v>
      </c>
      <c r="I2042">
        <f t="shared" si="62"/>
        <v>14</v>
      </c>
      <c r="J2042">
        <f t="shared" si="63"/>
        <v>5</v>
      </c>
    </row>
    <row r="2043" spans="1:10" x14ac:dyDescent="0.5">
      <c r="A2043" s="1">
        <v>43251.590277777781</v>
      </c>
      <c r="B2043" s="1">
        <v>43251.59097222222</v>
      </c>
      <c r="C2043" t="s">
        <v>159</v>
      </c>
      <c r="D2043" t="s">
        <v>28</v>
      </c>
      <c r="E2043" t="s">
        <v>160</v>
      </c>
      <c r="F2043" t="s">
        <v>11</v>
      </c>
      <c r="H2043">
        <v>1</v>
      </c>
      <c r="I2043">
        <f t="shared" si="62"/>
        <v>14</v>
      </c>
      <c r="J2043">
        <f t="shared" si="63"/>
        <v>5</v>
      </c>
    </row>
    <row r="2044" spans="1:10" x14ac:dyDescent="0.5">
      <c r="A2044" s="1">
        <v>43251.59375</v>
      </c>
      <c r="B2044" s="1">
        <v>43251.605555555558</v>
      </c>
      <c r="C2044" t="s">
        <v>46</v>
      </c>
      <c r="D2044" t="s">
        <v>47</v>
      </c>
      <c r="E2044" t="s">
        <v>177</v>
      </c>
      <c r="F2044" t="s">
        <v>11</v>
      </c>
      <c r="H2044">
        <v>17</v>
      </c>
      <c r="I2044">
        <f t="shared" si="62"/>
        <v>14</v>
      </c>
      <c r="J2044">
        <f t="shared" si="63"/>
        <v>5</v>
      </c>
    </row>
    <row r="2045" spans="1:10" x14ac:dyDescent="0.5">
      <c r="A2045" s="1">
        <v>43251.597222222219</v>
      </c>
      <c r="C2045" t="s">
        <v>65</v>
      </c>
      <c r="D2045" t="s">
        <v>66</v>
      </c>
      <c r="E2045" t="s">
        <v>182</v>
      </c>
      <c r="F2045" t="s">
        <v>21</v>
      </c>
      <c r="I2045">
        <f t="shared" si="62"/>
        <v>14</v>
      </c>
      <c r="J2045">
        <f t="shared" si="63"/>
        <v>5</v>
      </c>
    </row>
    <row r="2046" spans="1:10" x14ac:dyDescent="0.5">
      <c r="A2046" s="1">
        <v>43251.597222222219</v>
      </c>
      <c r="B2046" s="1">
        <v>43251.595138888886</v>
      </c>
      <c r="C2046" t="s">
        <v>32</v>
      </c>
      <c r="D2046" t="s">
        <v>28</v>
      </c>
      <c r="E2046" t="s">
        <v>180</v>
      </c>
      <c r="F2046" t="s">
        <v>11</v>
      </c>
      <c r="H2046">
        <v>-3</v>
      </c>
      <c r="I2046">
        <f t="shared" si="62"/>
        <v>14</v>
      </c>
      <c r="J2046">
        <f t="shared" si="63"/>
        <v>5</v>
      </c>
    </row>
    <row r="2047" spans="1:10" x14ac:dyDescent="0.5">
      <c r="A2047" s="1">
        <v>43251.597222222219</v>
      </c>
      <c r="B2047" s="1">
        <v>43251.597222222219</v>
      </c>
      <c r="C2047" t="s">
        <v>147</v>
      </c>
      <c r="D2047" t="s">
        <v>382</v>
      </c>
      <c r="E2047" t="s">
        <v>383</v>
      </c>
      <c r="F2047" t="s">
        <v>11</v>
      </c>
      <c r="H2047">
        <v>0</v>
      </c>
      <c r="I2047">
        <f t="shared" si="62"/>
        <v>14</v>
      </c>
      <c r="J2047">
        <f t="shared" si="63"/>
        <v>5</v>
      </c>
    </row>
    <row r="2048" spans="1:10" x14ac:dyDescent="0.5">
      <c r="A2048" s="1">
        <v>43251.600694444445</v>
      </c>
      <c r="B2048" s="1">
        <v>43251.588194444441</v>
      </c>
      <c r="C2048" t="s">
        <v>111</v>
      </c>
      <c r="D2048" t="s">
        <v>113</v>
      </c>
      <c r="E2048" t="s">
        <v>181</v>
      </c>
      <c r="F2048" t="s">
        <v>11</v>
      </c>
      <c r="H2048">
        <v>-18</v>
      </c>
      <c r="I2048">
        <f t="shared" si="62"/>
        <v>14</v>
      </c>
      <c r="J2048">
        <f t="shared" si="63"/>
        <v>5</v>
      </c>
    </row>
    <row r="2049" spans="1:10" x14ac:dyDescent="0.5">
      <c r="A2049" s="1">
        <v>43251.611111111109</v>
      </c>
      <c r="B2049" s="1">
        <v>43251.592361111114</v>
      </c>
      <c r="C2049" t="s">
        <v>363</v>
      </c>
      <c r="D2049" t="s">
        <v>185</v>
      </c>
      <c r="E2049" t="s">
        <v>364</v>
      </c>
      <c r="F2049" t="s">
        <v>11</v>
      </c>
      <c r="H2049">
        <v>-27</v>
      </c>
      <c r="I2049">
        <f t="shared" si="62"/>
        <v>14</v>
      </c>
      <c r="J2049">
        <f t="shared" si="63"/>
        <v>5</v>
      </c>
    </row>
    <row r="2050" spans="1:10" x14ac:dyDescent="0.5">
      <c r="A2050" s="1">
        <v>43251.611111111109</v>
      </c>
      <c r="B2050" s="1">
        <v>43251.713194444441</v>
      </c>
      <c r="C2050" t="s">
        <v>192</v>
      </c>
      <c r="D2050" t="s">
        <v>28</v>
      </c>
      <c r="E2050" t="s">
        <v>193</v>
      </c>
      <c r="F2050" t="s">
        <v>11</v>
      </c>
      <c r="H2050">
        <v>147</v>
      </c>
      <c r="I2050">
        <f t="shared" si="62"/>
        <v>14</v>
      </c>
      <c r="J2050">
        <f t="shared" si="63"/>
        <v>5</v>
      </c>
    </row>
    <row r="2051" spans="1:10" x14ac:dyDescent="0.5">
      <c r="A2051" s="1">
        <v>43251.614583333336</v>
      </c>
      <c r="B2051" s="1">
        <v>43251.6</v>
      </c>
      <c r="C2051" t="s">
        <v>189</v>
      </c>
      <c r="D2051" t="s">
        <v>190</v>
      </c>
      <c r="E2051" t="s">
        <v>191</v>
      </c>
      <c r="F2051" t="s">
        <v>11</v>
      </c>
      <c r="H2051">
        <v>-21</v>
      </c>
      <c r="I2051">
        <f t="shared" ref="I2051:I2114" si="64">IF(A2051&lt;&gt;"",HOUR(A2051),"")</f>
        <v>14</v>
      </c>
      <c r="J2051">
        <f t="shared" ref="J2051:J2114" si="65">IF(A2051&lt;&gt;"",WEEKDAY(A2051),"")</f>
        <v>5</v>
      </c>
    </row>
    <row r="2052" spans="1:10" x14ac:dyDescent="0.5">
      <c r="A2052" s="1">
        <v>43251.621527777781</v>
      </c>
      <c r="B2052" s="1">
        <v>43251.619444444441</v>
      </c>
      <c r="C2052" t="s">
        <v>30</v>
      </c>
      <c r="D2052" t="s">
        <v>28</v>
      </c>
      <c r="E2052" t="s">
        <v>167</v>
      </c>
      <c r="F2052" t="s">
        <v>11</v>
      </c>
      <c r="H2052">
        <v>-3</v>
      </c>
      <c r="I2052">
        <f t="shared" si="64"/>
        <v>14</v>
      </c>
      <c r="J2052">
        <f t="shared" si="65"/>
        <v>5</v>
      </c>
    </row>
    <row r="2053" spans="1:10" x14ac:dyDescent="0.5">
      <c r="A2053" s="1">
        <v>43251.635416666664</v>
      </c>
      <c r="B2053" s="1">
        <v>43251.634722222225</v>
      </c>
      <c r="C2053" t="s">
        <v>129</v>
      </c>
      <c r="D2053" t="s">
        <v>28</v>
      </c>
      <c r="E2053" t="s">
        <v>130</v>
      </c>
      <c r="F2053" t="s">
        <v>11</v>
      </c>
      <c r="H2053">
        <v>-1</v>
      </c>
      <c r="I2053">
        <f t="shared" si="64"/>
        <v>15</v>
      </c>
      <c r="J2053">
        <f t="shared" si="65"/>
        <v>5</v>
      </c>
    </row>
    <row r="2054" spans="1:10" x14ac:dyDescent="0.5">
      <c r="A2054" s="1">
        <v>43251.635416666664</v>
      </c>
      <c r="B2054" s="1">
        <v>43251.637499999997</v>
      </c>
      <c r="C2054" t="s">
        <v>314</v>
      </c>
      <c r="D2054" t="s">
        <v>28</v>
      </c>
      <c r="E2054" t="s">
        <v>315</v>
      </c>
      <c r="F2054" t="s">
        <v>11</v>
      </c>
      <c r="H2054">
        <v>3</v>
      </c>
      <c r="I2054">
        <f t="shared" si="64"/>
        <v>15</v>
      </c>
      <c r="J2054">
        <f t="shared" si="65"/>
        <v>5</v>
      </c>
    </row>
    <row r="2055" spans="1:10" x14ac:dyDescent="0.5">
      <c r="A2055" s="1">
        <v>43251.642361111109</v>
      </c>
      <c r="B2055" s="1">
        <v>43251.640972222223</v>
      </c>
      <c r="C2055" t="s">
        <v>85</v>
      </c>
      <c r="D2055" t="s">
        <v>54</v>
      </c>
      <c r="E2055" t="s">
        <v>198</v>
      </c>
      <c r="F2055" t="s">
        <v>11</v>
      </c>
      <c r="H2055">
        <v>-2</v>
      </c>
      <c r="I2055">
        <f t="shared" si="64"/>
        <v>15</v>
      </c>
      <c r="J2055">
        <f t="shared" si="65"/>
        <v>5</v>
      </c>
    </row>
    <row r="2056" spans="1:10" x14ac:dyDescent="0.5">
      <c r="A2056" s="1">
        <v>43251.645833333336</v>
      </c>
      <c r="B2056" s="1">
        <v>43251.657638888886</v>
      </c>
      <c r="C2056" t="s">
        <v>117</v>
      </c>
      <c r="D2056" t="s">
        <v>28</v>
      </c>
      <c r="E2056" t="s">
        <v>118</v>
      </c>
      <c r="F2056" t="s">
        <v>11</v>
      </c>
      <c r="H2056">
        <v>17</v>
      </c>
      <c r="I2056">
        <f t="shared" si="64"/>
        <v>15</v>
      </c>
      <c r="J2056">
        <f t="shared" si="65"/>
        <v>5</v>
      </c>
    </row>
    <row r="2057" spans="1:10" x14ac:dyDescent="0.5">
      <c r="A2057" s="1">
        <v>43251.649305555555</v>
      </c>
      <c r="B2057" s="1">
        <v>43251.643750000003</v>
      </c>
      <c r="C2057" t="s">
        <v>405</v>
      </c>
      <c r="D2057" t="s">
        <v>44</v>
      </c>
      <c r="E2057" t="s">
        <v>406</v>
      </c>
      <c r="F2057" t="s">
        <v>11</v>
      </c>
      <c r="H2057">
        <v>-8</v>
      </c>
      <c r="I2057">
        <f t="shared" si="64"/>
        <v>15</v>
      </c>
      <c r="J2057">
        <f t="shared" si="65"/>
        <v>5</v>
      </c>
    </row>
    <row r="2058" spans="1:10" x14ac:dyDescent="0.5">
      <c r="A2058" s="1">
        <v>43251.649305555555</v>
      </c>
      <c r="B2058" s="1">
        <v>43251.645833333336</v>
      </c>
      <c r="C2058" t="s">
        <v>73</v>
      </c>
      <c r="D2058" t="s">
        <v>28</v>
      </c>
      <c r="E2058" t="s">
        <v>199</v>
      </c>
      <c r="F2058" t="s">
        <v>11</v>
      </c>
      <c r="H2058">
        <v>-5</v>
      </c>
      <c r="I2058">
        <f t="shared" si="64"/>
        <v>15</v>
      </c>
      <c r="J2058">
        <f t="shared" si="65"/>
        <v>5</v>
      </c>
    </row>
    <row r="2059" spans="1:10" x14ac:dyDescent="0.5">
      <c r="A2059" s="1">
        <v>43251.663194444445</v>
      </c>
      <c r="B2059" s="1">
        <v>43251.709027777775</v>
      </c>
      <c r="C2059" t="s">
        <v>138</v>
      </c>
      <c r="D2059" t="s">
        <v>205</v>
      </c>
      <c r="E2059" t="s">
        <v>206</v>
      </c>
      <c r="F2059" t="s">
        <v>11</v>
      </c>
      <c r="H2059">
        <v>66</v>
      </c>
      <c r="I2059">
        <f t="shared" si="64"/>
        <v>15</v>
      </c>
      <c r="J2059">
        <f t="shared" si="65"/>
        <v>5</v>
      </c>
    </row>
    <row r="2060" spans="1:10" x14ac:dyDescent="0.5">
      <c r="A2060" s="1">
        <v>43251.663194444445</v>
      </c>
      <c r="B2060" s="1">
        <v>43251.756249999999</v>
      </c>
      <c r="C2060" t="s">
        <v>202</v>
      </c>
      <c r="D2060" t="s">
        <v>203</v>
      </c>
      <c r="E2060" t="s">
        <v>204</v>
      </c>
      <c r="F2060" t="s">
        <v>11</v>
      </c>
      <c r="H2060">
        <v>134</v>
      </c>
      <c r="I2060">
        <f t="shared" si="64"/>
        <v>15</v>
      </c>
      <c r="J2060">
        <f t="shared" si="65"/>
        <v>5</v>
      </c>
    </row>
    <row r="2061" spans="1:10" x14ac:dyDescent="0.5">
      <c r="A2061" s="1">
        <v>43251.670138888891</v>
      </c>
      <c r="B2061" s="1">
        <v>43251.666666666664</v>
      </c>
      <c r="C2061" t="s">
        <v>57</v>
      </c>
      <c r="D2061" t="s">
        <v>47</v>
      </c>
      <c r="E2061" t="s">
        <v>207</v>
      </c>
      <c r="F2061" t="s">
        <v>11</v>
      </c>
      <c r="H2061">
        <v>-5</v>
      </c>
      <c r="I2061">
        <f t="shared" si="64"/>
        <v>16</v>
      </c>
      <c r="J2061">
        <f t="shared" si="65"/>
        <v>5</v>
      </c>
    </row>
    <row r="2062" spans="1:10" x14ac:dyDescent="0.5">
      <c r="A2062" s="1">
        <v>43251.673611111109</v>
      </c>
      <c r="B2062" s="1">
        <v>43251.70208333333</v>
      </c>
      <c r="C2062" t="s">
        <v>208</v>
      </c>
      <c r="D2062" t="s">
        <v>28</v>
      </c>
      <c r="E2062" t="s">
        <v>209</v>
      </c>
      <c r="F2062" t="s">
        <v>11</v>
      </c>
      <c r="H2062">
        <v>41</v>
      </c>
      <c r="I2062">
        <f t="shared" si="64"/>
        <v>16</v>
      </c>
      <c r="J2062">
        <f t="shared" si="65"/>
        <v>5</v>
      </c>
    </row>
    <row r="2063" spans="1:10" x14ac:dyDescent="0.5">
      <c r="A2063" s="1">
        <v>43251.677083333336</v>
      </c>
      <c r="B2063" s="1">
        <v>43251.709722222222</v>
      </c>
      <c r="C2063" t="s">
        <v>40</v>
      </c>
      <c r="D2063" t="s">
        <v>41</v>
      </c>
      <c r="E2063" t="s">
        <v>210</v>
      </c>
      <c r="F2063" t="s">
        <v>11</v>
      </c>
      <c r="H2063">
        <v>47</v>
      </c>
      <c r="I2063">
        <f t="shared" si="64"/>
        <v>16</v>
      </c>
      <c r="J2063">
        <f t="shared" si="65"/>
        <v>5</v>
      </c>
    </row>
    <row r="2064" spans="1:10" x14ac:dyDescent="0.5">
      <c r="A2064" s="1">
        <v>43251.677083333336</v>
      </c>
      <c r="B2064" s="1">
        <v>43251.715277777781</v>
      </c>
      <c r="C2064" t="s">
        <v>61</v>
      </c>
      <c r="D2064" t="s">
        <v>28</v>
      </c>
      <c r="E2064" t="s">
        <v>211</v>
      </c>
      <c r="F2064" t="s">
        <v>11</v>
      </c>
      <c r="H2064">
        <v>55</v>
      </c>
      <c r="I2064">
        <f t="shared" si="64"/>
        <v>16</v>
      </c>
      <c r="J2064">
        <f t="shared" si="65"/>
        <v>5</v>
      </c>
    </row>
    <row r="2065" spans="1:10" x14ac:dyDescent="0.5">
      <c r="A2065" s="1">
        <v>43251.680555555555</v>
      </c>
      <c r="B2065" s="1">
        <v>43251.670138888891</v>
      </c>
      <c r="C2065" t="s">
        <v>213</v>
      </c>
      <c r="D2065" t="s">
        <v>214</v>
      </c>
      <c r="E2065" t="s">
        <v>215</v>
      </c>
      <c r="F2065" t="s">
        <v>11</v>
      </c>
      <c r="H2065">
        <v>-15</v>
      </c>
      <c r="I2065">
        <f t="shared" si="64"/>
        <v>16</v>
      </c>
      <c r="J2065">
        <f t="shared" si="65"/>
        <v>5</v>
      </c>
    </row>
    <row r="2066" spans="1:10" x14ac:dyDescent="0.5">
      <c r="A2066" s="1">
        <v>43251.684027777781</v>
      </c>
      <c r="B2066" s="1">
        <v>43251.693749999999</v>
      </c>
      <c r="C2066" t="s">
        <v>32</v>
      </c>
      <c r="D2066" t="s">
        <v>28</v>
      </c>
      <c r="E2066" t="s">
        <v>216</v>
      </c>
      <c r="F2066" t="s">
        <v>11</v>
      </c>
      <c r="H2066">
        <v>14</v>
      </c>
      <c r="I2066">
        <f t="shared" si="64"/>
        <v>16</v>
      </c>
      <c r="J2066">
        <f t="shared" si="65"/>
        <v>5</v>
      </c>
    </row>
    <row r="2067" spans="1:10" x14ac:dyDescent="0.5">
      <c r="A2067" s="1">
        <v>43251.6875</v>
      </c>
      <c r="B2067" s="1">
        <v>43251.709027777775</v>
      </c>
      <c r="C2067" t="s">
        <v>15</v>
      </c>
      <c r="D2067" t="s">
        <v>16</v>
      </c>
      <c r="E2067" t="s">
        <v>218</v>
      </c>
      <c r="F2067" t="s">
        <v>11</v>
      </c>
      <c r="H2067">
        <v>31</v>
      </c>
      <c r="I2067">
        <f t="shared" si="64"/>
        <v>16</v>
      </c>
      <c r="J2067">
        <f t="shared" si="65"/>
        <v>5</v>
      </c>
    </row>
    <row r="2068" spans="1:10" x14ac:dyDescent="0.5">
      <c r="A2068" s="1">
        <v>43251.6875</v>
      </c>
      <c r="B2068" s="1">
        <v>43251.718055555553</v>
      </c>
      <c r="C2068" t="s">
        <v>37</v>
      </c>
      <c r="D2068" t="s">
        <v>38</v>
      </c>
      <c r="E2068" t="s">
        <v>217</v>
      </c>
      <c r="F2068" t="s">
        <v>11</v>
      </c>
      <c r="H2068">
        <v>44</v>
      </c>
      <c r="I2068">
        <f t="shared" si="64"/>
        <v>16</v>
      </c>
      <c r="J2068">
        <f t="shared" si="65"/>
        <v>5</v>
      </c>
    </row>
    <row r="2069" spans="1:10" x14ac:dyDescent="0.5">
      <c r="A2069" s="1">
        <v>43251.694444444445</v>
      </c>
      <c r="B2069" s="1">
        <v>43251.679861111108</v>
      </c>
      <c r="C2069" t="s">
        <v>219</v>
      </c>
      <c r="D2069" t="s">
        <v>28</v>
      </c>
      <c r="E2069" t="s">
        <v>220</v>
      </c>
      <c r="F2069" t="s">
        <v>11</v>
      </c>
      <c r="H2069">
        <v>-21</v>
      </c>
      <c r="I2069">
        <f t="shared" si="64"/>
        <v>16</v>
      </c>
      <c r="J2069">
        <f t="shared" si="65"/>
        <v>5</v>
      </c>
    </row>
    <row r="2070" spans="1:10" x14ac:dyDescent="0.5">
      <c r="A2070" s="1">
        <v>43251.694444444445</v>
      </c>
      <c r="B2070" s="1">
        <v>43251.714583333334</v>
      </c>
      <c r="C2070" t="s">
        <v>37</v>
      </c>
      <c r="D2070" t="s">
        <v>28</v>
      </c>
      <c r="E2070" t="s">
        <v>372</v>
      </c>
      <c r="F2070" t="s">
        <v>11</v>
      </c>
      <c r="H2070">
        <v>29</v>
      </c>
      <c r="I2070">
        <f t="shared" si="64"/>
        <v>16</v>
      </c>
      <c r="J2070">
        <f t="shared" si="65"/>
        <v>5</v>
      </c>
    </row>
    <row r="2071" spans="1:10" x14ac:dyDescent="0.5">
      <c r="A2071" s="1">
        <v>43251.701388888891</v>
      </c>
      <c r="B2071" s="1">
        <v>43251.70416666667</v>
      </c>
      <c r="C2071" t="s">
        <v>49</v>
      </c>
      <c r="D2071" t="s">
        <v>50</v>
      </c>
      <c r="E2071" t="s">
        <v>222</v>
      </c>
      <c r="F2071" t="s">
        <v>11</v>
      </c>
      <c r="H2071">
        <v>4</v>
      </c>
      <c r="I2071">
        <f t="shared" si="64"/>
        <v>16</v>
      </c>
      <c r="J2071">
        <f t="shared" si="65"/>
        <v>5</v>
      </c>
    </row>
    <row r="2072" spans="1:10" x14ac:dyDescent="0.5">
      <c r="A2072" s="1">
        <v>43251.701388888891</v>
      </c>
      <c r="B2072" s="1">
        <v>43251.727777777778</v>
      </c>
      <c r="C2072" t="s">
        <v>140</v>
      </c>
      <c r="D2072" t="s">
        <v>141</v>
      </c>
      <c r="E2072" t="s">
        <v>223</v>
      </c>
      <c r="F2072" t="s">
        <v>11</v>
      </c>
      <c r="H2072">
        <v>38</v>
      </c>
      <c r="I2072">
        <f t="shared" si="64"/>
        <v>16</v>
      </c>
      <c r="J2072">
        <f t="shared" si="65"/>
        <v>5</v>
      </c>
    </row>
    <row r="2073" spans="1:10" x14ac:dyDescent="0.5">
      <c r="A2073" s="1">
        <v>43251.704861111109</v>
      </c>
      <c r="B2073" s="1">
        <v>43251.686805555553</v>
      </c>
      <c r="C2073" t="s">
        <v>93</v>
      </c>
      <c r="D2073" t="s">
        <v>94</v>
      </c>
      <c r="E2073" t="s">
        <v>237</v>
      </c>
      <c r="F2073" t="s">
        <v>11</v>
      </c>
      <c r="H2073">
        <v>-26</v>
      </c>
      <c r="I2073">
        <f t="shared" si="64"/>
        <v>16</v>
      </c>
      <c r="J2073">
        <f t="shared" si="65"/>
        <v>5</v>
      </c>
    </row>
    <row r="2074" spans="1:10" x14ac:dyDescent="0.5">
      <c r="A2074" s="1">
        <v>43251.708333333336</v>
      </c>
      <c r="B2074" s="1">
        <v>43251.763194444444</v>
      </c>
      <c r="C2074" t="s">
        <v>65</v>
      </c>
      <c r="D2074" t="s">
        <v>44</v>
      </c>
      <c r="E2074" t="s">
        <v>226</v>
      </c>
      <c r="F2074" t="s">
        <v>11</v>
      </c>
      <c r="H2074">
        <v>79</v>
      </c>
      <c r="I2074">
        <f t="shared" si="64"/>
        <v>17</v>
      </c>
      <c r="J2074">
        <f t="shared" si="65"/>
        <v>5</v>
      </c>
    </row>
    <row r="2075" spans="1:10" x14ac:dyDescent="0.5">
      <c r="A2075" s="1">
        <v>43251.711805555555</v>
      </c>
      <c r="B2075" s="1">
        <v>43251.699305555558</v>
      </c>
      <c r="C2075" t="s">
        <v>373</v>
      </c>
      <c r="D2075" t="s">
        <v>28</v>
      </c>
      <c r="E2075" t="s">
        <v>374</v>
      </c>
      <c r="F2075" t="s">
        <v>11</v>
      </c>
      <c r="H2075">
        <v>-18</v>
      </c>
      <c r="I2075">
        <f t="shared" si="64"/>
        <v>17</v>
      </c>
      <c r="J2075">
        <f t="shared" si="65"/>
        <v>5</v>
      </c>
    </row>
    <row r="2076" spans="1:10" x14ac:dyDescent="0.5">
      <c r="A2076" s="1">
        <v>43251.711805555555</v>
      </c>
      <c r="B2076" s="1">
        <v>43251.727777777778</v>
      </c>
      <c r="C2076" t="s">
        <v>227</v>
      </c>
      <c r="D2076" t="s">
        <v>28</v>
      </c>
      <c r="E2076" t="s">
        <v>228</v>
      </c>
      <c r="F2076" t="s">
        <v>11</v>
      </c>
      <c r="H2076">
        <v>23</v>
      </c>
      <c r="I2076">
        <f t="shared" si="64"/>
        <v>17</v>
      </c>
      <c r="J2076">
        <f t="shared" si="65"/>
        <v>5</v>
      </c>
    </row>
    <row r="2077" spans="1:10" x14ac:dyDescent="0.5">
      <c r="A2077" s="1">
        <v>43251.711805555555</v>
      </c>
      <c r="B2077" s="1">
        <v>43251.730555555558</v>
      </c>
      <c r="C2077" t="s">
        <v>27</v>
      </c>
      <c r="D2077" t="s">
        <v>28</v>
      </c>
      <c r="E2077" t="s">
        <v>229</v>
      </c>
      <c r="F2077" t="s">
        <v>11</v>
      </c>
      <c r="H2077">
        <v>27</v>
      </c>
      <c r="I2077">
        <f t="shared" si="64"/>
        <v>17</v>
      </c>
      <c r="J2077">
        <f t="shared" si="65"/>
        <v>5</v>
      </c>
    </row>
    <row r="2078" spans="1:10" x14ac:dyDescent="0.5">
      <c r="A2078" s="1">
        <v>43251.715277777781</v>
      </c>
      <c r="B2078" s="1">
        <v>43251.705555555556</v>
      </c>
      <c r="C2078" t="s">
        <v>85</v>
      </c>
      <c r="D2078" t="s">
        <v>101</v>
      </c>
      <c r="E2078" t="s">
        <v>231</v>
      </c>
      <c r="F2078" t="s">
        <v>11</v>
      </c>
      <c r="H2078">
        <v>-14</v>
      </c>
      <c r="I2078">
        <f t="shared" si="64"/>
        <v>17</v>
      </c>
      <c r="J2078">
        <f t="shared" si="65"/>
        <v>5</v>
      </c>
    </row>
    <row r="2079" spans="1:10" x14ac:dyDescent="0.5">
      <c r="A2079" s="1">
        <v>43251.715277777781</v>
      </c>
      <c r="B2079" s="1">
        <v>43251.723611111112</v>
      </c>
      <c r="C2079" t="s">
        <v>43</v>
      </c>
      <c r="D2079" t="s">
        <v>44</v>
      </c>
      <c r="E2079" t="s">
        <v>241</v>
      </c>
      <c r="F2079" t="s">
        <v>11</v>
      </c>
      <c r="H2079">
        <v>12</v>
      </c>
      <c r="I2079">
        <f t="shared" si="64"/>
        <v>17</v>
      </c>
      <c r="J2079">
        <f t="shared" si="65"/>
        <v>5</v>
      </c>
    </row>
    <row r="2080" spans="1:10" x14ac:dyDescent="0.5">
      <c r="A2080" s="1">
        <v>43251.71875</v>
      </c>
      <c r="C2080" t="s">
        <v>46</v>
      </c>
      <c r="D2080" t="s">
        <v>47</v>
      </c>
      <c r="E2080" t="s">
        <v>230</v>
      </c>
      <c r="F2080" t="s">
        <v>21</v>
      </c>
      <c r="I2080">
        <f t="shared" si="64"/>
        <v>17</v>
      </c>
      <c r="J2080">
        <f t="shared" si="65"/>
        <v>5</v>
      </c>
    </row>
    <row r="2081" spans="1:10" x14ac:dyDescent="0.5">
      <c r="A2081" s="1">
        <v>43251.71875</v>
      </c>
      <c r="B2081" s="1">
        <v>43251.731944444444</v>
      </c>
      <c r="C2081" t="s">
        <v>40</v>
      </c>
      <c r="D2081" t="s">
        <v>41</v>
      </c>
      <c r="E2081" t="s">
        <v>232</v>
      </c>
      <c r="F2081" t="s">
        <v>11</v>
      </c>
      <c r="H2081">
        <v>19</v>
      </c>
      <c r="I2081">
        <f t="shared" si="64"/>
        <v>17</v>
      </c>
      <c r="J2081">
        <f t="shared" si="65"/>
        <v>5</v>
      </c>
    </row>
    <row r="2082" spans="1:10" x14ac:dyDescent="0.5">
      <c r="A2082" s="1">
        <v>43251.725694444445</v>
      </c>
      <c r="B2082" s="1">
        <v>43251.720833333333</v>
      </c>
      <c r="C2082" t="s">
        <v>378</v>
      </c>
      <c r="D2082" t="s">
        <v>379</v>
      </c>
      <c r="E2082" t="s">
        <v>380</v>
      </c>
      <c r="F2082" t="s">
        <v>11</v>
      </c>
      <c r="H2082">
        <v>-7</v>
      </c>
      <c r="I2082">
        <f t="shared" si="64"/>
        <v>17</v>
      </c>
      <c r="J2082">
        <f t="shared" si="65"/>
        <v>5</v>
      </c>
    </row>
    <row r="2083" spans="1:10" x14ac:dyDescent="0.5">
      <c r="A2083" s="1">
        <v>43251.729166666664</v>
      </c>
      <c r="B2083" s="1">
        <v>43251.729861111111</v>
      </c>
      <c r="C2083" t="s">
        <v>131</v>
      </c>
      <c r="D2083" t="s">
        <v>133</v>
      </c>
      <c r="E2083" t="s">
        <v>239</v>
      </c>
      <c r="F2083" t="s">
        <v>11</v>
      </c>
      <c r="H2083">
        <v>1</v>
      </c>
      <c r="I2083">
        <f t="shared" si="64"/>
        <v>17</v>
      </c>
      <c r="J2083">
        <f t="shared" si="65"/>
        <v>5</v>
      </c>
    </row>
    <row r="2084" spans="1:10" x14ac:dyDescent="0.5">
      <c r="A2084" s="1">
        <v>43251.729166666664</v>
      </c>
      <c r="B2084" s="1">
        <v>43251.743055555555</v>
      </c>
      <c r="C2084" t="s">
        <v>73</v>
      </c>
      <c r="D2084" t="s">
        <v>44</v>
      </c>
      <c r="E2084" t="s">
        <v>238</v>
      </c>
      <c r="F2084" t="s">
        <v>11</v>
      </c>
      <c r="H2084">
        <v>20</v>
      </c>
      <c r="I2084">
        <f t="shared" si="64"/>
        <v>17</v>
      </c>
      <c r="J2084">
        <f t="shared" si="65"/>
        <v>5</v>
      </c>
    </row>
    <row r="2085" spans="1:10" x14ac:dyDescent="0.5">
      <c r="A2085" s="1">
        <v>43251.739583333336</v>
      </c>
      <c r="B2085" s="1">
        <v>43251.73333333333</v>
      </c>
      <c r="C2085" t="s">
        <v>57</v>
      </c>
      <c r="D2085" t="s">
        <v>28</v>
      </c>
      <c r="E2085" t="s">
        <v>240</v>
      </c>
      <c r="F2085" t="s">
        <v>11</v>
      </c>
      <c r="H2085">
        <v>-9</v>
      </c>
      <c r="I2085">
        <f t="shared" si="64"/>
        <v>17</v>
      </c>
      <c r="J2085">
        <f t="shared" si="65"/>
        <v>5</v>
      </c>
    </row>
    <row r="2086" spans="1:10" x14ac:dyDescent="0.5">
      <c r="A2086" s="1">
        <v>43251.739583333336</v>
      </c>
      <c r="B2086" s="1">
        <v>43251.759722222225</v>
      </c>
      <c r="C2086" t="s">
        <v>49</v>
      </c>
      <c r="D2086" t="s">
        <v>28</v>
      </c>
      <c r="E2086" t="s">
        <v>243</v>
      </c>
      <c r="F2086" t="s">
        <v>11</v>
      </c>
      <c r="H2086">
        <v>29</v>
      </c>
      <c r="I2086">
        <f t="shared" si="64"/>
        <v>17</v>
      </c>
      <c r="J2086">
        <f t="shared" si="65"/>
        <v>5</v>
      </c>
    </row>
    <row r="2087" spans="1:10" x14ac:dyDescent="0.5">
      <c r="A2087" s="1">
        <v>43251.739583333336</v>
      </c>
      <c r="B2087" s="1">
        <v>43251.761805555558</v>
      </c>
      <c r="C2087" t="s">
        <v>32</v>
      </c>
      <c r="D2087" t="s">
        <v>54</v>
      </c>
      <c r="E2087" t="s">
        <v>242</v>
      </c>
      <c r="F2087" t="s">
        <v>11</v>
      </c>
      <c r="H2087">
        <v>32</v>
      </c>
      <c r="I2087">
        <f t="shared" si="64"/>
        <v>17</v>
      </c>
      <c r="J2087">
        <f t="shared" si="65"/>
        <v>5</v>
      </c>
    </row>
    <row r="2088" spans="1:10" x14ac:dyDescent="0.5">
      <c r="A2088" s="1">
        <v>43251.743055555555</v>
      </c>
      <c r="B2088" s="1">
        <v>43251.74722222222</v>
      </c>
      <c r="C2088" t="s">
        <v>111</v>
      </c>
      <c r="D2088" t="s">
        <v>113</v>
      </c>
      <c r="E2088" t="s">
        <v>272</v>
      </c>
      <c r="F2088" t="s">
        <v>11</v>
      </c>
      <c r="H2088">
        <v>6</v>
      </c>
      <c r="I2088">
        <f t="shared" si="64"/>
        <v>17</v>
      </c>
      <c r="J2088">
        <f t="shared" si="65"/>
        <v>5</v>
      </c>
    </row>
    <row r="2089" spans="1:10" x14ac:dyDescent="0.5">
      <c r="A2089" s="1">
        <v>43251.743055555555</v>
      </c>
      <c r="B2089" s="1">
        <v>43251.756249999999</v>
      </c>
      <c r="C2089" t="s">
        <v>131</v>
      </c>
      <c r="D2089" t="s">
        <v>44</v>
      </c>
      <c r="E2089" t="s">
        <v>248</v>
      </c>
      <c r="F2089" t="s">
        <v>11</v>
      </c>
      <c r="H2089">
        <v>19</v>
      </c>
      <c r="I2089">
        <f t="shared" si="64"/>
        <v>17</v>
      </c>
      <c r="J2089">
        <f t="shared" si="65"/>
        <v>5</v>
      </c>
    </row>
    <row r="2090" spans="1:10" x14ac:dyDescent="0.5">
      <c r="A2090" s="1">
        <v>43251.75</v>
      </c>
      <c r="B2090" s="1">
        <v>43251.752083333333</v>
      </c>
      <c r="C2090" t="s">
        <v>30</v>
      </c>
      <c r="D2090" t="s">
        <v>28</v>
      </c>
      <c r="E2090" t="s">
        <v>407</v>
      </c>
      <c r="F2090" t="s">
        <v>11</v>
      </c>
      <c r="H2090">
        <v>3</v>
      </c>
      <c r="I2090">
        <f t="shared" si="64"/>
        <v>18</v>
      </c>
      <c r="J2090">
        <f t="shared" si="65"/>
        <v>5</v>
      </c>
    </row>
    <row r="2091" spans="1:10" x14ac:dyDescent="0.5">
      <c r="A2091" s="1">
        <v>43251.75</v>
      </c>
      <c r="B2091" s="1">
        <v>43251.782638888886</v>
      </c>
      <c r="C2091" t="s">
        <v>65</v>
      </c>
      <c r="D2091" t="s">
        <v>66</v>
      </c>
      <c r="E2091" t="s">
        <v>246</v>
      </c>
      <c r="F2091" t="s">
        <v>11</v>
      </c>
      <c r="H2091">
        <v>47</v>
      </c>
      <c r="I2091">
        <f t="shared" si="64"/>
        <v>18</v>
      </c>
      <c r="J2091">
        <f t="shared" si="65"/>
        <v>5</v>
      </c>
    </row>
    <row r="2092" spans="1:10" x14ac:dyDescent="0.5">
      <c r="A2092" s="1">
        <v>43251.75</v>
      </c>
      <c r="B2092" s="1">
        <v>43251.831944444442</v>
      </c>
      <c r="C2092" t="s">
        <v>46</v>
      </c>
      <c r="D2092" t="s">
        <v>47</v>
      </c>
      <c r="E2092" t="s">
        <v>251</v>
      </c>
      <c r="F2092" t="s">
        <v>11</v>
      </c>
      <c r="H2092">
        <v>118</v>
      </c>
      <c r="I2092">
        <f t="shared" si="64"/>
        <v>18</v>
      </c>
      <c r="J2092">
        <f t="shared" si="65"/>
        <v>5</v>
      </c>
    </row>
    <row r="2093" spans="1:10" x14ac:dyDescent="0.5">
      <c r="A2093" s="1">
        <v>43251.75</v>
      </c>
      <c r="B2093" s="1">
        <v>43251.899305555555</v>
      </c>
      <c r="C2093" t="s">
        <v>249</v>
      </c>
      <c r="D2093" t="s">
        <v>28</v>
      </c>
      <c r="E2093" t="s">
        <v>250</v>
      </c>
      <c r="F2093" t="s">
        <v>11</v>
      </c>
      <c r="H2093">
        <v>215</v>
      </c>
      <c r="I2093">
        <f t="shared" si="64"/>
        <v>18</v>
      </c>
      <c r="J2093">
        <f t="shared" si="65"/>
        <v>5</v>
      </c>
    </row>
    <row r="2094" spans="1:10" x14ac:dyDescent="0.5">
      <c r="A2094" s="1">
        <v>43251.756944444445</v>
      </c>
      <c r="B2094" s="1">
        <v>43251.785416666666</v>
      </c>
      <c r="C2094" t="s">
        <v>15</v>
      </c>
      <c r="D2094" t="s">
        <v>16</v>
      </c>
      <c r="E2094" t="s">
        <v>252</v>
      </c>
      <c r="F2094" t="s">
        <v>11</v>
      </c>
      <c r="H2094">
        <v>41</v>
      </c>
      <c r="I2094">
        <f t="shared" si="64"/>
        <v>18</v>
      </c>
      <c r="J2094">
        <f t="shared" si="65"/>
        <v>5</v>
      </c>
    </row>
    <row r="2095" spans="1:10" x14ac:dyDescent="0.5">
      <c r="A2095" s="1">
        <v>43251.760416666664</v>
      </c>
      <c r="B2095" s="1">
        <v>43251.772916666669</v>
      </c>
      <c r="C2095" t="s">
        <v>194</v>
      </c>
      <c r="D2095" t="s">
        <v>28</v>
      </c>
      <c r="E2095" t="s">
        <v>377</v>
      </c>
      <c r="F2095" t="s">
        <v>11</v>
      </c>
      <c r="H2095">
        <v>18</v>
      </c>
      <c r="I2095">
        <f t="shared" si="64"/>
        <v>18</v>
      </c>
      <c r="J2095">
        <f t="shared" si="65"/>
        <v>5</v>
      </c>
    </row>
    <row r="2096" spans="1:10" x14ac:dyDescent="0.5">
      <c r="A2096" s="1">
        <v>43251.760416666664</v>
      </c>
      <c r="B2096" s="1">
        <v>43251.809027777781</v>
      </c>
      <c r="C2096" t="s">
        <v>256</v>
      </c>
      <c r="D2096" t="s">
        <v>44</v>
      </c>
      <c r="E2096" t="s">
        <v>257</v>
      </c>
      <c r="F2096" t="s">
        <v>11</v>
      </c>
      <c r="H2096">
        <v>70</v>
      </c>
      <c r="I2096">
        <f t="shared" si="64"/>
        <v>18</v>
      </c>
      <c r="J2096">
        <f t="shared" si="65"/>
        <v>5</v>
      </c>
    </row>
    <row r="2097" spans="1:10" x14ac:dyDescent="0.5">
      <c r="A2097" s="1">
        <v>43251.760416666664</v>
      </c>
      <c r="B2097" s="1">
        <v>43251.80972222222</v>
      </c>
      <c r="C2097" t="s">
        <v>178</v>
      </c>
      <c r="D2097" t="s">
        <v>28</v>
      </c>
      <c r="E2097" t="s">
        <v>179</v>
      </c>
      <c r="F2097" t="s">
        <v>11</v>
      </c>
      <c r="H2097">
        <v>71</v>
      </c>
      <c r="I2097">
        <f t="shared" si="64"/>
        <v>18</v>
      </c>
      <c r="J2097">
        <f t="shared" si="65"/>
        <v>5</v>
      </c>
    </row>
    <row r="2098" spans="1:10" x14ac:dyDescent="0.5">
      <c r="A2098" s="1">
        <v>43251.767361111109</v>
      </c>
      <c r="B2098" s="1">
        <v>43251.804861111108</v>
      </c>
      <c r="C2098" t="s">
        <v>90</v>
      </c>
      <c r="D2098" t="s">
        <v>44</v>
      </c>
      <c r="E2098" t="s">
        <v>259</v>
      </c>
      <c r="F2098" t="s">
        <v>11</v>
      </c>
      <c r="H2098">
        <v>54</v>
      </c>
      <c r="I2098">
        <f t="shared" si="64"/>
        <v>18</v>
      </c>
      <c r="J2098">
        <f t="shared" si="65"/>
        <v>5</v>
      </c>
    </row>
    <row r="2099" spans="1:10" x14ac:dyDescent="0.5">
      <c r="A2099" s="1">
        <v>43251.774305555555</v>
      </c>
      <c r="B2099" s="1">
        <v>43251.788888888892</v>
      </c>
      <c r="C2099" t="s">
        <v>43</v>
      </c>
      <c r="D2099" t="s">
        <v>44</v>
      </c>
      <c r="E2099" t="s">
        <v>260</v>
      </c>
      <c r="F2099" t="s">
        <v>11</v>
      </c>
      <c r="H2099">
        <v>21</v>
      </c>
      <c r="I2099">
        <f t="shared" si="64"/>
        <v>18</v>
      </c>
      <c r="J2099">
        <f t="shared" si="65"/>
        <v>5</v>
      </c>
    </row>
    <row r="2100" spans="1:10" x14ac:dyDescent="0.5">
      <c r="A2100" s="1">
        <v>43251.777777777781</v>
      </c>
      <c r="B2100" s="1">
        <v>43251.81527777778</v>
      </c>
      <c r="C2100" t="s">
        <v>37</v>
      </c>
      <c r="D2100" t="s">
        <v>38</v>
      </c>
      <c r="E2100" t="s">
        <v>262</v>
      </c>
      <c r="F2100" t="s">
        <v>11</v>
      </c>
      <c r="H2100">
        <v>54</v>
      </c>
      <c r="I2100">
        <f t="shared" si="64"/>
        <v>18</v>
      </c>
      <c r="J2100">
        <f t="shared" si="65"/>
        <v>5</v>
      </c>
    </row>
    <row r="2101" spans="1:10" x14ac:dyDescent="0.5">
      <c r="A2101" s="1">
        <v>43251.78125</v>
      </c>
      <c r="C2101" t="s">
        <v>46</v>
      </c>
      <c r="D2101" t="s">
        <v>47</v>
      </c>
      <c r="E2101" t="s">
        <v>263</v>
      </c>
      <c r="F2101" t="s">
        <v>21</v>
      </c>
      <c r="I2101">
        <f t="shared" si="64"/>
        <v>18</v>
      </c>
      <c r="J2101">
        <f t="shared" si="65"/>
        <v>5</v>
      </c>
    </row>
    <row r="2102" spans="1:10" x14ac:dyDescent="0.5">
      <c r="A2102" s="1">
        <v>43251.784722222219</v>
      </c>
      <c r="B2102" s="1">
        <v>43251.824305555558</v>
      </c>
      <c r="C2102" t="s">
        <v>37</v>
      </c>
      <c r="D2102" t="s">
        <v>28</v>
      </c>
      <c r="E2102" t="s">
        <v>264</v>
      </c>
      <c r="F2102" t="s">
        <v>11</v>
      </c>
      <c r="H2102">
        <v>57</v>
      </c>
      <c r="I2102">
        <f t="shared" si="64"/>
        <v>18</v>
      </c>
      <c r="J2102">
        <f t="shared" si="65"/>
        <v>5</v>
      </c>
    </row>
    <row r="2103" spans="1:10" x14ac:dyDescent="0.5">
      <c r="A2103" s="1">
        <v>43251.788194444445</v>
      </c>
      <c r="B2103" s="1">
        <v>43251.819444444445</v>
      </c>
      <c r="C2103" t="s">
        <v>75</v>
      </c>
      <c r="D2103" t="s">
        <v>76</v>
      </c>
      <c r="E2103" t="s">
        <v>265</v>
      </c>
      <c r="F2103" t="s">
        <v>11</v>
      </c>
      <c r="H2103">
        <v>45</v>
      </c>
      <c r="I2103">
        <f t="shared" si="64"/>
        <v>18</v>
      </c>
      <c r="J2103">
        <f t="shared" si="65"/>
        <v>5</v>
      </c>
    </row>
    <row r="2104" spans="1:10" x14ac:dyDescent="0.5">
      <c r="A2104" s="1">
        <v>43251.795138888891</v>
      </c>
      <c r="B2104" s="1">
        <v>43251.79583333333</v>
      </c>
      <c r="C2104" t="s">
        <v>244</v>
      </c>
      <c r="D2104" t="s">
        <v>28</v>
      </c>
      <c r="E2104" t="s">
        <v>245</v>
      </c>
      <c r="F2104" t="s">
        <v>11</v>
      </c>
      <c r="H2104">
        <v>1</v>
      </c>
      <c r="I2104">
        <f t="shared" si="64"/>
        <v>19</v>
      </c>
      <c r="J2104">
        <f t="shared" si="65"/>
        <v>5</v>
      </c>
    </row>
    <row r="2105" spans="1:10" x14ac:dyDescent="0.5">
      <c r="A2105" s="1">
        <v>43251.795138888891</v>
      </c>
      <c r="B2105" s="1">
        <v>43251.799305555556</v>
      </c>
      <c r="C2105" t="s">
        <v>59</v>
      </c>
      <c r="D2105" t="s">
        <v>28</v>
      </c>
      <c r="E2105" t="s">
        <v>266</v>
      </c>
      <c r="F2105" t="s">
        <v>11</v>
      </c>
      <c r="H2105">
        <v>6</v>
      </c>
      <c r="I2105">
        <f t="shared" si="64"/>
        <v>19</v>
      </c>
      <c r="J2105">
        <f t="shared" si="65"/>
        <v>5</v>
      </c>
    </row>
    <row r="2106" spans="1:10" x14ac:dyDescent="0.5">
      <c r="A2106" s="1">
        <v>43251.805555555555</v>
      </c>
      <c r="B2106" s="1">
        <v>43251.813194444447</v>
      </c>
      <c r="C2106" t="s">
        <v>49</v>
      </c>
      <c r="D2106" t="s">
        <v>50</v>
      </c>
      <c r="E2106" t="s">
        <v>270</v>
      </c>
      <c r="F2106" t="s">
        <v>11</v>
      </c>
      <c r="H2106">
        <v>11</v>
      </c>
      <c r="I2106">
        <f t="shared" si="64"/>
        <v>19</v>
      </c>
      <c r="J2106">
        <f t="shared" si="65"/>
        <v>5</v>
      </c>
    </row>
    <row r="2107" spans="1:10" x14ac:dyDescent="0.5">
      <c r="A2107" s="1">
        <v>43251.805555555555</v>
      </c>
      <c r="B2107" s="1">
        <v>43251.829861111109</v>
      </c>
      <c r="C2107" t="s">
        <v>73</v>
      </c>
      <c r="D2107" t="s">
        <v>133</v>
      </c>
      <c r="E2107" t="s">
        <v>271</v>
      </c>
      <c r="F2107" t="s">
        <v>11</v>
      </c>
      <c r="H2107">
        <v>35</v>
      </c>
      <c r="I2107">
        <f t="shared" si="64"/>
        <v>19</v>
      </c>
      <c r="J2107">
        <f t="shared" si="65"/>
        <v>5</v>
      </c>
    </row>
    <row r="2108" spans="1:10" x14ac:dyDescent="0.5">
      <c r="A2108" s="1">
        <v>43251.815972222219</v>
      </c>
      <c r="C2108" t="s">
        <v>57</v>
      </c>
      <c r="D2108" t="s">
        <v>47</v>
      </c>
      <c r="E2108" t="s">
        <v>274</v>
      </c>
      <c r="F2108" t="s">
        <v>21</v>
      </c>
      <c r="I2108">
        <f t="shared" si="64"/>
        <v>19</v>
      </c>
      <c r="J2108">
        <f t="shared" si="65"/>
        <v>5</v>
      </c>
    </row>
    <row r="2109" spans="1:10" x14ac:dyDescent="0.5">
      <c r="A2109" s="1">
        <v>43251.815972222219</v>
      </c>
      <c r="B2109" s="1">
        <v>43251.827777777777</v>
      </c>
      <c r="C2109" t="s">
        <v>87</v>
      </c>
      <c r="D2109" t="s">
        <v>88</v>
      </c>
      <c r="E2109" t="s">
        <v>275</v>
      </c>
      <c r="F2109" t="s">
        <v>11</v>
      </c>
      <c r="H2109">
        <v>17</v>
      </c>
      <c r="I2109">
        <f t="shared" si="64"/>
        <v>19</v>
      </c>
      <c r="J2109">
        <f t="shared" si="65"/>
        <v>5</v>
      </c>
    </row>
    <row r="2110" spans="1:10" x14ac:dyDescent="0.5">
      <c r="A2110" s="1">
        <v>43251.815972222219</v>
      </c>
      <c r="B2110" s="1">
        <v>43251.920138888891</v>
      </c>
      <c r="C2110" t="s">
        <v>61</v>
      </c>
      <c r="D2110" t="s">
        <v>28</v>
      </c>
      <c r="E2110" t="s">
        <v>273</v>
      </c>
      <c r="F2110" t="s">
        <v>11</v>
      </c>
      <c r="H2110">
        <v>150</v>
      </c>
      <c r="I2110">
        <f t="shared" si="64"/>
        <v>19</v>
      </c>
      <c r="J2110">
        <f t="shared" si="65"/>
        <v>5</v>
      </c>
    </row>
    <row r="2111" spans="1:10" x14ac:dyDescent="0.5">
      <c r="A2111" s="1">
        <v>43251.819444444445</v>
      </c>
      <c r="B2111" s="1">
        <v>43251.825694444444</v>
      </c>
      <c r="C2111" t="s">
        <v>40</v>
      </c>
      <c r="D2111" t="s">
        <v>41</v>
      </c>
      <c r="E2111" t="s">
        <v>277</v>
      </c>
      <c r="F2111" t="s">
        <v>11</v>
      </c>
      <c r="H2111">
        <v>9</v>
      </c>
      <c r="I2111">
        <f t="shared" si="64"/>
        <v>19</v>
      </c>
      <c r="J2111">
        <f t="shared" si="65"/>
        <v>5</v>
      </c>
    </row>
    <row r="2112" spans="1:10" x14ac:dyDescent="0.5">
      <c r="A2112" s="1">
        <v>43251.826388888891</v>
      </c>
      <c r="B2112" s="1">
        <v>43251.807638888888</v>
      </c>
      <c r="C2112" t="s">
        <v>156</v>
      </c>
      <c r="D2112" t="s">
        <v>157</v>
      </c>
      <c r="E2112" t="s">
        <v>278</v>
      </c>
      <c r="F2112" t="s">
        <v>11</v>
      </c>
      <c r="H2112">
        <v>-27</v>
      </c>
      <c r="I2112">
        <f t="shared" si="64"/>
        <v>19</v>
      </c>
      <c r="J2112">
        <f t="shared" si="65"/>
        <v>5</v>
      </c>
    </row>
    <row r="2113" spans="1:10" x14ac:dyDescent="0.5">
      <c r="A2113" s="1">
        <v>43251.829861111109</v>
      </c>
      <c r="B2113" s="1">
        <v>43251.880555555559</v>
      </c>
      <c r="C2113" t="s">
        <v>65</v>
      </c>
      <c r="D2113" t="s">
        <v>44</v>
      </c>
      <c r="E2113" t="s">
        <v>279</v>
      </c>
      <c r="F2113" t="s">
        <v>11</v>
      </c>
      <c r="H2113">
        <v>73</v>
      </c>
      <c r="I2113">
        <f t="shared" si="64"/>
        <v>19</v>
      </c>
      <c r="J2113">
        <f t="shared" si="65"/>
        <v>5</v>
      </c>
    </row>
    <row r="2114" spans="1:10" x14ac:dyDescent="0.5">
      <c r="A2114" s="1">
        <v>43251.84375</v>
      </c>
      <c r="B2114" s="1">
        <v>43251.890972222223</v>
      </c>
      <c r="C2114" t="s">
        <v>78</v>
      </c>
      <c r="D2114" t="s">
        <v>66</v>
      </c>
      <c r="E2114" t="s">
        <v>280</v>
      </c>
      <c r="F2114" t="s">
        <v>11</v>
      </c>
      <c r="H2114">
        <v>68</v>
      </c>
      <c r="I2114">
        <f t="shared" si="64"/>
        <v>20</v>
      </c>
      <c r="J2114">
        <f t="shared" si="65"/>
        <v>5</v>
      </c>
    </row>
    <row r="2115" spans="1:10" x14ac:dyDescent="0.5">
      <c r="A2115" s="1">
        <v>43251.847222222219</v>
      </c>
      <c r="B2115" s="1">
        <v>43251.881944444445</v>
      </c>
      <c r="C2115" t="s">
        <v>52</v>
      </c>
      <c r="D2115" t="s">
        <v>28</v>
      </c>
      <c r="E2115" t="s">
        <v>281</v>
      </c>
      <c r="F2115" t="s">
        <v>11</v>
      </c>
      <c r="H2115">
        <v>50</v>
      </c>
      <c r="I2115">
        <f t="shared" ref="I2115:I2178" si="66">IF(A2115&lt;&gt;"",HOUR(A2115),"")</f>
        <v>20</v>
      </c>
      <c r="J2115">
        <f t="shared" ref="J2115:J2178" si="67">IF(A2115&lt;&gt;"",WEEKDAY(A2115),"")</f>
        <v>5</v>
      </c>
    </row>
    <row r="2116" spans="1:10" x14ac:dyDescent="0.5">
      <c r="A2116" s="1">
        <v>43251.847222222219</v>
      </c>
      <c r="B2116" s="1">
        <v>43251.887499999997</v>
      </c>
      <c r="C2116" t="s">
        <v>149</v>
      </c>
      <c r="D2116" t="s">
        <v>28</v>
      </c>
      <c r="E2116" t="s">
        <v>150</v>
      </c>
      <c r="F2116" t="s">
        <v>11</v>
      </c>
      <c r="H2116">
        <v>58</v>
      </c>
      <c r="I2116">
        <f t="shared" si="66"/>
        <v>20</v>
      </c>
      <c r="J2116">
        <f t="shared" si="67"/>
        <v>5</v>
      </c>
    </row>
    <row r="2117" spans="1:10" x14ac:dyDescent="0.5">
      <c r="A2117" s="1">
        <v>43251.857638888891</v>
      </c>
      <c r="B2117" s="1">
        <v>43251.87222222222</v>
      </c>
      <c r="C2117" t="s">
        <v>131</v>
      </c>
      <c r="D2117" t="s">
        <v>28</v>
      </c>
      <c r="E2117" t="s">
        <v>225</v>
      </c>
      <c r="F2117" t="s">
        <v>11</v>
      </c>
      <c r="H2117">
        <v>21</v>
      </c>
      <c r="I2117">
        <f t="shared" si="66"/>
        <v>20</v>
      </c>
      <c r="J2117">
        <f t="shared" si="67"/>
        <v>5</v>
      </c>
    </row>
    <row r="2118" spans="1:10" x14ac:dyDescent="0.5">
      <c r="A2118" s="1">
        <v>43251.857638888891</v>
      </c>
      <c r="B2118" s="1">
        <v>43251.88958333333</v>
      </c>
      <c r="C2118" t="s">
        <v>87</v>
      </c>
      <c r="D2118" t="s">
        <v>28</v>
      </c>
      <c r="E2118" t="s">
        <v>324</v>
      </c>
      <c r="F2118" t="s">
        <v>11</v>
      </c>
      <c r="H2118">
        <v>46</v>
      </c>
      <c r="I2118">
        <f t="shared" si="66"/>
        <v>20</v>
      </c>
      <c r="J2118">
        <f t="shared" si="67"/>
        <v>5</v>
      </c>
    </row>
    <row r="2119" spans="1:10" x14ac:dyDescent="0.5">
      <c r="A2119" s="1">
        <v>43251.861111111109</v>
      </c>
      <c r="B2119" s="1">
        <v>43251.859722222223</v>
      </c>
      <c r="C2119" t="s">
        <v>121</v>
      </c>
      <c r="D2119" t="s">
        <v>122</v>
      </c>
      <c r="E2119" t="s">
        <v>285</v>
      </c>
      <c r="F2119" t="s">
        <v>11</v>
      </c>
      <c r="H2119">
        <v>-2</v>
      </c>
      <c r="I2119">
        <f t="shared" si="66"/>
        <v>20</v>
      </c>
      <c r="J2119">
        <f t="shared" si="67"/>
        <v>5</v>
      </c>
    </row>
    <row r="2120" spans="1:10" x14ac:dyDescent="0.5">
      <c r="A2120" s="1">
        <v>43251.864583333336</v>
      </c>
      <c r="B2120" s="1">
        <v>43251.913194444445</v>
      </c>
      <c r="C2120" t="s">
        <v>288</v>
      </c>
      <c r="D2120" t="s">
        <v>28</v>
      </c>
      <c r="E2120" t="s">
        <v>289</v>
      </c>
      <c r="F2120" t="s">
        <v>11</v>
      </c>
      <c r="H2120">
        <v>70</v>
      </c>
      <c r="I2120">
        <f t="shared" si="66"/>
        <v>20</v>
      </c>
      <c r="J2120">
        <f t="shared" si="67"/>
        <v>5</v>
      </c>
    </row>
    <row r="2121" spans="1:10" x14ac:dyDescent="0.5">
      <c r="A2121" s="1">
        <v>43251.864583333336</v>
      </c>
      <c r="B2121" s="1">
        <v>43251.930555555555</v>
      </c>
      <c r="C2121" t="s">
        <v>286</v>
      </c>
      <c r="D2121" t="s">
        <v>28</v>
      </c>
      <c r="E2121" t="s">
        <v>287</v>
      </c>
      <c r="F2121" t="s">
        <v>11</v>
      </c>
      <c r="H2121">
        <v>95</v>
      </c>
      <c r="I2121">
        <f t="shared" si="66"/>
        <v>20</v>
      </c>
      <c r="J2121">
        <f t="shared" si="67"/>
        <v>5</v>
      </c>
    </row>
    <row r="2122" spans="1:10" x14ac:dyDescent="0.5">
      <c r="A2122" s="1">
        <v>43251.868055555555</v>
      </c>
      <c r="B2122" s="1">
        <v>43251.863194444442</v>
      </c>
      <c r="C2122" t="s">
        <v>140</v>
      </c>
      <c r="D2122" t="s">
        <v>141</v>
      </c>
      <c r="E2122" t="s">
        <v>290</v>
      </c>
      <c r="F2122" t="s">
        <v>11</v>
      </c>
      <c r="H2122">
        <v>-7</v>
      </c>
      <c r="I2122">
        <f t="shared" si="66"/>
        <v>20</v>
      </c>
      <c r="J2122">
        <f t="shared" si="67"/>
        <v>5</v>
      </c>
    </row>
    <row r="2123" spans="1:10" x14ac:dyDescent="0.5">
      <c r="A2123" s="1">
        <v>43251.871527777781</v>
      </c>
      <c r="B2123" s="1">
        <v>43251.910416666666</v>
      </c>
      <c r="C2123" t="s">
        <v>82</v>
      </c>
      <c r="D2123" t="s">
        <v>28</v>
      </c>
      <c r="E2123" t="s">
        <v>212</v>
      </c>
      <c r="F2123" t="s">
        <v>11</v>
      </c>
      <c r="H2123">
        <v>56</v>
      </c>
      <c r="I2123">
        <f t="shared" si="66"/>
        <v>20</v>
      </c>
      <c r="J2123">
        <f t="shared" si="67"/>
        <v>5</v>
      </c>
    </row>
    <row r="2124" spans="1:10" x14ac:dyDescent="0.5">
      <c r="A2124" s="1">
        <v>43251.878472222219</v>
      </c>
      <c r="C2124" t="s">
        <v>61</v>
      </c>
      <c r="D2124" t="s">
        <v>28</v>
      </c>
      <c r="E2124" t="s">
        <v>295</v>
      </c>
      <c r="F2124" t="s">
        <v>21</v>
      </c>
      <c r="I2124">
        <f t="shared" si="66"/>
        <v>21</v>
      </c>
      <c r="J2124">
        <f t="shared" si="67"/>
        <v>5</v>
      </c>
    </row>
    <row r="2125" spans="1:10" x14ac:dyDescent="0.5">
      <c r="A2125" s="1">
        <v>43251.878472222219</v>
      </c>
      <c r="B2125" s="1">
        <v>43251.913888888892</v>
      </c>
      <c r="C2125" t="s">
        <v>163</v>
      </c>
      <c r="D2125" t="s">
        <v>28</v>
      </c>
      <c r="E2125" t="s">
        <v>294</v>
      </c>
      <c r="F2125" t="s">
        <v>11</v>
      </c>
      <c r="H2125">
        <v>51</v>
      </c>
      <c r="I2125">
        <f t="shared" si="66"/>
        <v>21</v>
      </c>
      <c r="J2125">
        <f t="shared" si="67"/>
        <v>5</v>
      </c>
    </row>
    <row r="2126" spans="1:10" x14ac:dyDescent="0.5">
      <c r="A2126" s="1">
        <v>43251.888888888891</v>
      </c>
      <c r="B2126" s="1">
        <v>43251.915277777778</v>
      </c>
      <c r="C2126" t="s">
        <v>227</v>
      </c>
      <c r="D2126" t="s">
        <v>28</v>
      </c>
      <c r="E2126" t="s">
        <v>360</v>
      </c>
      <c r="F2126" t="s">
        <v>11</v>
      </c>
      <c r="H2126">
        <v>38</v>
      </c>
      <c r="I2126">
        <f t="shared" si="66"/>
        <v>21</v>
      </c>
      <c r="J2126">
        <f t="shared" si="67"/>
        <v>5</v>
      </c>
    </row>
    <row r="2127" spans="1:10" x14ac:dyDescent="0.5">
      <c r="A2127" s="1">
        <v>43251.899305555555</v>
      </c>
      <c r="B2127" s="1">
        <v>43251.935416666667</v>
      </c>
      <c r="C2127" t="s">
        <v>43</v>
      </c>
      <c r="D2127" t="s">
        <v>44</v>
      </c>
      <c r="E2127" t="s">
        <v>297</v>
      </c>
      <c r="F2127" t="s">
        <v>11</v>
      </c>
      <c r="H2127">
        <v>52</v>
      </c>
      <c r="I2127">
        <f t="shared" si="66"/>
        <v>21</v>
      </c>
      <c r="J2127">
        <f t="shared" si="67"/>
        <v>5</v>
      </c>
    </row>
    <row r="2128" spans="1:10" x14ac:dyDescent="0.5">
      <c r="A2128" s="1">
        <v>43251.899305555555</v>
      </c>
      <c r="B2128" s="1">
        <v>43251.943749999999</v>
      </c>
      <c r="C2128" t="s">
        <v>30</v>
      </c>
      <c r="D2128" t="s">
        <v>44</v>
      </c>
      <c r="E2128" t="s">
        <v>302</v>
      </c>
      <c r="F2128" t="s">
        <v>11</v>
      </c>
      <c r="H2128">
        <v>64</v>
      </c>
      <c r="I2128">
        <f t="shared" si="66"/>
        <v>21</v>
      </c>
      <c r="J2128">
        <f t="shared" si="67"/>
        <v>5</v>
      </c>
    </row>
    <row r="2129" spans="1:10" x14ac:dyDescent="0.5">
      <c r="A2129" s="1">
        <v>43251.90625</v>
      </c>
      <c r="B2129" s="1">
        <v>43251.970833333333</v>
      </c>
      <c r="C2129" t="s">
        <v>78</v>
      </c>
      <c r="D2129" t="s">
        <v>44</v>
      </c>
      <c r="E2129" t="s">
        <v>298</v>
      </c>
      <c r="F2129" t="s">
        <v>11</v>
      </c>
      <c r="H2129">
        <v>93</v>
      </c>
      <c r="I2129">
        <f t="shared" si="66"/>
        <v>21</v>
      </c>
      <c r="J2129">
        <f t="shared" si="67"/>
        <v>5</v>
      </c>
    </row>
    <row r="2130" spans="1:10" x14ac:dyDescent="0.5">
      <c r="A2130" s="1">
        <v>43251.909722222219</v>
      </c>
      <c r="B2130" s="1">
        <v>43251.938888888886</v>
      </c>
      <c r="C2130" t="s">
        <v>49</v>
      </c>
      <c r="D2130" t="s">
        <v>50</v>
      </c>
      <c r="E2130" t="s">
        <v>299</v>
      </c>
      <c r="F2130" t="s">
        <v>11</v>
      </c>
      <c r="H2130">
        <v>42</v>
      </c>
      <c r="I2130">
        <f t="shared" si="66"/>
        <v>21</v>
      </c>
      <c r="J2130">
        <f t="shared" si="67"/>
        <v>5</v>
      </c>
    </row>
    <row r="2131" spans="1:10" x14ac:dyDescent="0.5">
      <c r="A2131" s="1">
        <v>43251.913194444445</v>
      </c>
      <c r="B2131" s="1">
        <v>43251.938888888886</v>
      </c>
      <c r="C2131" t="s">
        <v>15</v>
      </c>
      <c r="D2131" t="s">
        <v>16</v>
      </c>
      <c r="E2131" t="s">
        <v>300</v>
      </c>
      <c r="F2131" t="s">
        <v>11</v>
      </c>
      <c r="H2131">
        <v>37</v>
      </c>
      <c r="I2131">
        <f t="shared" si="66"/>
        <v>21</v>
      </c>
      <c r="J2131">
        <f t="shared" si="67"/>
        <v>5</v>
      </c>
    </row>
    <row r="2132" spans="1:10" x14ac:dyDescent="0.5">
      <c r="A2132" s="1">
        <v>43251.913194444445</v>
      </c>
      <c r="B2132" s="1">
        <v>43251.995833333334</v>
      </c>
      <c r="C2132" t="s">
        <v>40</v>
      </c>
      <c r="D2132" t="s">
        <v>41</v>
      </c>
      <c r="E2132" t="s">
        <v>301</v>
      </c>
      <c r="F2132" t="s">
        <v>11</v>
      </c>
      <c r="H2132">
        <v>119</v>
      </c>
      <c r="I2132">
        <f t="shared" si="66"/>
        <v>21</v>
      </c>
      <c r="J2132">
        <f t="shared" si="67"/>
        <v>5</v>
      </c>
    </row>
    <row r="2133" spans="1:10" x14ac:dyDescent="0.5">
      <c r="A2133" s="1">
        <v>43251.916666666664</v>
      </c>
      <c r="B2133" s="1">
        <v>43252.000694444447</v>
      </c>
      <c r="C2133" t="s">
        <v>65</v>
      </c>
      <c r="D2133" t="s">
        <v>44</v>
      </c>
      <c r="E2133" t="s">
        <v>303</v>
      </c>
      <c r="F2133" t="s">
        <v>11</v>
      </c>
      <c r="H2133">
        <v>121</v>
      </c>
      <c r="I2133">
        <f t="shared" si="66"/>
        <v>22</v>
      </c>
      <c r="J2133">
        <f t="shared" si="67"/>
        <v>5</v>
      </c>
    </row>
    <row r="2134" spans="1:10" x14ac:dyDescent="0.5">
      <c r="A2134" s="1">
        <v>43251.920138888891</v>
      </c>
      <c r="B2134" s="1">
        <v>43251.918055555558</v>
      </c>
      <c r="C2134" t="s">
        <v>111</v>
      </c>
      <c r="D2134" t="s">
        <v>113</v>
      </c>
      <c r="E2134" t="s">
        <v>306</v>
      </c>
      <c r="F2134" t="s">
        <v>11</v>
      </c>
      <c r="H2134">
        <v>-3</v>
      </c>
      <c r="I2134">
        <f t="shared" si="66"/>
        <v>22</v>
      </c>
      <c r="J2134">
        <f t="shared" si="67"/>
        <v>5</v>
      </c>
    </row>
    <row r="2135" spans="1:10" x14ac:dyDescent="0.5">
      <c r="A2135" s="1">
        <v>43251.920138888891</v>
      </c>
      <c r="B2135" s="1">
        <v>43251.927083333336</v>
      </c>
      <c r="C2135" t="s">
        <v>46</v>
      </c>
      <c r="D2135" t="s">
        <v>47</v>
      </c>
      <c r="E2135" t="s">
        <v>305</v>
      </c>
      <c r="F2135" t="s">
        <v>11</v>
      </c>
      <c r="H2135">
        <v>10</v>
      </c>
      <c r="I2135">
        <f t="shared" si="66"/>
        <v>22</v>
      </c>
      <c r="J2135">
        <f t="shared" si="67"/>
        <v>5</v>
      </c>
    </row>
    <row r="2136" spans="1:10" x14ac:dyDescent="0.5">
      <c r="A2136" s="1">
        <v>43251.923611111109</v>
      </c>
      <c r="C2136" t="s">
        <v>59</v>
      </c>
      <c r="D2136" t="s">
        <v>28</v>
      </c>
      <c r="E2136" t="s">
        <v>307</v>
      </c>
      <c r="F2136" t="s">
        <v>21</v>
      </c>
      <c r="I2136">
        <f t="shared" si="66"/>
        <v>22</v>
      </c>
      <c r="J2136">
        <f t="shared" si="67"/>
        <v>5</v>
      </c>
    </row>
    <row r="2137" spans="1:10" x14ac:dyDescent="0.5">
      <c r="A2137" s="1">
        <v>43251.927083333336</v>
      </c>
      <c r="B2137" s="1">
        <v>43251.982638888891</v>
      </c>
      <c r="C2137" t="s">
        <v>159</v>
      </c>
      <c r="D2137" t="s">
        <v>28</v>
      </c>
      <c r="E2137" t="s">
        <v>309</v>
      </c>
      <c r="F2137" t="s">
        <v>11</v>
      </c>
      <c r="H2137">
        <v>80</v>
      </c>
      <c r="I2137">
        <f t="shared" si="66"/>
        <v>22</v>
      </c>
      <c r="J2137">
        <f t="shared" si="67"/>
        <v>5</v>
      </c>
    </row>
    <row r="2138" spans="1:10" x14ac:dyDescent="0.5">
      <c r="A2138" s="1">
        <v>43251.927083333336</v>
      </c>
      <c r="B2138" s="1">
        <v>43251.986111111109</v>
      </c>
      <c r="C2138" t="s">
        <v>37</v>
      </c>
      <c r="D2138" t="s">
        <v>38</v>
      </c>
      <c r="E2138" t="s">
        <v>308</v>
      </c>
      <c r="F2138" t="s">
        <v>11</v>
      </c>
      <c r="H2138">
        <v>85</v>
      </c>
      <c r="I2138">
        <f t="shared" si="66"/>
        <v>22</v>
      </c>
      <c r="J2138">
        <f t="shared" si="67"/>
        <v>5</v>
      </c>
    </row>
    <row r="2139" spans="1:10" x14ac:dyDescent="0.5">
      <c r="A2139" s="1">
        <v>43251.930555555555</v>
      </c>
      <c r="B2139" s="1">
        <v>43251.940972222219</v>
      </c>
      <c r="C2139" t="s">
        <v>233</v>
      </c>
      <c r="D2139" t="s">
        <v>28</v>
      </c>
      <c r="E2139" t="s">
        <v>234</v>
      </c>
      <c r="F2139" t="s">
        <v>11</v>
      </c>
      <c r="H2139">
        <v>15</v>
      </c>
      <c r="I2139">
        <f t="shared" si="66"/>
        <v>22</v>
      </c>
      <c r="J2139">
        <f t="shared" si="67"/>
        <v>5</v>
      </c>
    </row>
    <row r="2140" spans="1:10" x14ac:dyDescent="0.5">
      <c r="A2140" s="1">
        <v>43251.934027777781</v>
      </c>
      <c r="B2140" s="1">
        <v>43251.961111111108</v>
      </c>
      <c r="C2140" t="s">
        <v>65</v>
      </c>
      <c r="D2140" t="s">
        <v>66</v>
      </c>
      <c r="E2140" t="s">
        <v>310</v>
      </c>
      <c r="F2140" t="s">
        <v>11</v>
      </c>
      <c r="H2140">
        <v>39</v>
      </c>
      <c r="I2140">
        <f t="shared" si="66"/>
        <v>22</v>
      </c>
      <c r="J2140">
        <f t="shared" si="67"/>
        <v>5</v>
      </c>
    </row>
    <row r="2141" spans="1:10" x14ac:dyDescent="0.5">
      <c r="A2141" s="1">
        <v>43251.9375</v>
      </c>
      <c r="C2141" t="s">
        <v>85</v>
      </c>
      <c r="D2141" t="s">
        <v>28</v>
      </c>
      <c r="E2141" t="s">
        <v>311</v>
      </c>
      <c r="F2141" t="s">
        <v>21</v>
      </c>
      <c r="I2141">
        <f t="shared" si="66"/>
        <v>22</v>
      </c>
      <c r="J2141">
        <f t="shared" si="67"/>
        <v>5</v>
      </c>
    </row>
    <row r="2142" spans="1:10" x14ac:dyDescent="0.5">
      <c r="A2142" s="1">
        <v>43251.9375</v>
      </c>
      <c r="B2142" s="1">
        <v>43251.956250000003</v>
      </c>
      <c r="C2142" t="s">
        <v>73</v>
      </c>
      <c r="D2142" t="s">
        <v>28</v>
      </c>
      <c r="E2142" t="s">
        <v>384</v>
      </c>
      <c r="F2142" t="s">
        <v>11</v>
      </c>
      <c r="H2142">
        <v>27</v>
      </c>
      <c r="I2142">
        <f t="shared" si="66"/>
        <v>22</v>
      </c>
      <c r="J2142">
        <f t="shared" si="67"/>
        <v>5</v>
      </c>
    </row>
    <row r="2143" spans="1:10" x14ac:dyDescent="0.5">
      <c r="A2143" s="1">
        <v>43251.9375</v>
      </c>
      <c r="B2143" s="1">
        <v>43251.973611111112</v>
      </c>
      <c r="C2143" t="s">
        <v>32</v>
      </c>
      <c r="D2143" t="s">
        <v>28</v>
      </c>
      <c r="E2143" t="s">
        <v>312</v>
      </c>
      <c r="F2143" t="s">
        <v>11</v>
      </c>
      <c r="H2143">
        <v>52</v>
      </c>
      <c r="I2143">
        <f t="shared" si="66"/>
        <v>22</v>
      </c>
      <c r="J2143">
        <f t="shared" si="67"/>
        <v>5</v>
      </c>
    </row>
    <row r="2144" spans="1:10" x14ac:dyDescent="0.5">
      <c r="A2144" s="1">
        <v>43251.9375</v>
      </c>
      <c r="B2144" s="1">
        <v>43251.992361111108</v>
      </c>
      <c r="C2144" t="s">
        <v>27</v>
      </c>
      <c r="D2144" t="s">
        <v>44</v>
      </c>
      <c r="E2144" t="s">
        <v>408</v>
      </c>
      <c r="F2144" t="s">
        <v>11</v>
      </c>
      <c r="H2144">
        <v>79</v>
      </c>
      <c r="I2144">
        <f t="shared" si="66"/>
        <v>22</v>
      </c>
      <c r="J2144">
        <f t="shared" si="67"/>
        <v>5</v>
      </c>
    </row>
    <row r="2145" spans="1:10" x14ac:dyDescent="0.5">
      <c r="A2145" s="1">
        <v>43251.940972222219</v>
      </c>
      <c r="B2145" s="1">
        <v>43251.96875</v>
      </c>
      <c r="C2145" t="s">
        <v>111</v>
      </c>
      <c r="D2145" t="s">
        <v>28</v>
      </c>
      <c r="E2145" t="s">
        <v>313</v>
      </c>
      <c r="F2145" t="s">
        <v>11</v>
      </c>
      <c r="H2145">
        <v>40</v>
      </c>
      <c r="I2145">
        <f t="shared" si="66"/>
        <v>22</v>
      </c>
      <c r="J2145">
        <f t="shared" si="67"/>
        <v>5</v>
      </c>
    </row>
    <row r="2146" spans="1:10" x14ac:dyDescent="0.5">
      <c r="A2146" s="1">
        <v>43251.944444444445</v>
      </c>
      <c r="B2146" s="1">
        <v>43251.997916666667</v>
      </c>
      <c r="C2146" t="s">
        <v>15</v>
      </c>
      <c r="D2146" t="s">
        <v>28</v>
      </c>
      <c r="E2146" t="s">
        <v>387</v>
      </c>
      <c r="F2146" t="s">
        <v>11</v>
      </c>
      <c r="H2146">
        <v>77</v>
      </c>
      <c r="I2146">
        <f t="shared" si="66"/>
        <v>22</v>
      </c>
      <c r="J2146">
        <f t="shared" si="67"/>
        <v>5</v>
      </c>
    </row>
    <row r="2147" spans="1:10" x14ac:dyDescent="0.5">
      <c r="A2147" s="1">
        <v>43251.947916666664</v>
      </c>
      <c r="B2147" s="1">
        <v>43251.952777777777</v>
      </c>
      <c r="C2147" t="s">
        <v>149</v>
      </c>
      <c r="D2147" t="s">
        <v>28</v>
      </c>
      <c r="E2147" t="s">
        <v>319</v>
      </c>
      <c r="F2147" t="s">
        <v>11</v>
      </c>
      <c r="H2147">
        <v>7</v>
      </c>
      <c r="I2147">
        <f t="shared" si="66"/>
        <v>22</v>
      </c>
      <c r="J2147">
        <f t="shared" si="67"/>
        <v>5</v>
      </c>
    </row>
    <row r="2148" spans="1:10" x14ac:dyDescent="0.5">
      <c r="A2148" s="1">
        <v>43251.947916666664</v>
      </c>
      <c r="B2148" s="1">
        <v>43251.968055555553</v>
      </c>
      <c r="C2148" t="s">
        <v>30</v>
      </c>
      <c r="D2148" t="s">
        <v>28</v>
      </c>
      <c r="E2148" t="s">
        <v>317</v>
      </c>
      <c r="F2148" t="s">
        <v>11</v>
      </c>
      <c r="H2148">
        <v>29</v>
      </c>
      <c r="I2148">
        <f t="shared" si="66"/>
        <v>22</v>
      </c>
      <c r="J2148">
        <f t="shared" si="67"/>
        <v>5</v>
      </c>
    </row>
    <row r="2149" spans="1:10" x14ac:dyDescent="0.5">
      <c r="A2149" s="1">
        <v>43251.947916666664</v>
      </c>
      <c r="B2149" s="1">
        <v>43251.999305555553</v>
      </c>
      <c r="C2149" t="s">
        <v>32</v>
      </c>
      <c r="D2149" t="s">
        <v>44</v>
      </c>
      <c r="E2149" t="s">
        <v>318</v>
      </c>
      <c r="F2149" t="s">
        <v>11</v>
      </c>
      <c r="H2149">
        <v>74</v>
      </c>
      <c r="I2149">
        <f t="shared" si="66"/>
        <v>22</v>
      </c>
      <c r="J2149">
        <f t="shared" si="67"/>
        <v>5</v>
      </c>
    </row>
    <row r="2150" spans="1:10" x14ac:dyDescent="0.5">
      <c r="A2150" s="1">
        <v>43251.951388888891</v>
      </c>
      <c r="C2150" t="s">
        <v>61</v>
      </c>
      <c r="D2150" t="s">
        <v>28</v>
      </c>
      <c r="E2150" t="s">
        <v>320</v>
      </c>
      <c r="F2150" t="s">
        <v>21</v>
      </c>
      <c r="I2150">
        <f t="shared" si="66"/>
        <v>22</v>
      </c>
      <c r="J2150">
        <f t="shared" si="67"/>
        <v>5</v>
      </c>
    </row>
    <row r="2151" spans="1:10" x14ac:dyDescent="0.5">
      <c r="A2151" s="1">
        <v>43251.954861111109</v>
      </c>
      <c r="B2151" s="1">
        <v>43252.018055555556</v>
      </c>
      <c r="C2151" t="s">
        <v>235</v>
      </c>
      <c r="D2151" t="s">
        <v>28</v>
      </c>
      <c r="E2151" t="s">
        <v>236</v>
      </c>
      <c r="F2151" t="s">
        <v>11</v>
      </c>
      <c r="H2151">
        <v>91</v>
      </c>
      <c r="I2151">
        <f t="shared" si="66"/>
        <v>22</v>
      </c>
      <c r="J2151">
        <f t="shared" si="67"/>
        <v>5</v>
      </c>
    </row>
    <row r="2152" spans="1:10" x14ac:dyDescent="0.5">
      <c r="A2152" s="1">
        <v>43251.954861111109</v>
      </c>
      <c r="B2152" s="1">
        <v>43251.987500000003</v>
      </c>
      <c r="C2152" t="s">
        <v>111</v>
      </c>
      <c r="D2152" t="s">
        <v>44</v>
      </c>
      <c r="E2152" t="s">
        <v>323</v>
      </c>
      <c r="F2152" t="s">
        <v>11</v>
      </c>
      <c r="H2152">
        <v>47</v>
      </c>
      <c r="I2152">
        <f t="shared" si="66"/>
        <v>22</v>
      </c>
      <c r="J2152">
        <f t="shared" si="67"/>
        <v>5</v>
      </c>
    </row>
    <row r="2153" spans="1:10" x14ac:dyDescent="0.5">
      <c r="A2153" s="1">
        <v>43251.958333333336</v>
      </c>
      <c r="B2153" s="1">
        <v>43251.963194444441</v>
      </c>
      <c r="C2153" t="s">
        <v>85</v>
      </c>
      <c r="D2153" t="s">
        <v>101</v>
      </c>
      <c r="E2153" t="s">
        <v>325</v>
      </c>
      <c r="F2153" t="s">
        <v>11</v>
      </c>
      <c r="H2153">
        <v>7</v>
      </c>
      <c r="I2153">
        <f t="shared" si="66"/>
        <v>23</v>
      </c>
      <c r="J2153">
        <f t="shared" si="67"/>
        <v>5</v>
      </c>
    </row>
    <row r="2154" spans="1:10" x14ac:dyDescent="0.5">
      <c r="A2154" s="1">
        <v>43251.975694444445</v>
      </c>
      <c r="B2154" s="1">
        <v>43252.015972222223</v>
      </c>
      <c r="C2154" t="s">
        <v>43</v>
      </c>
      <c r="D2154" t="s">
        <v>44</v>
      </c>
      <c r="E2154" t="s">
        <v>330</v>
      </c>
      <c r="F2154" t="s">
        <v>11</v>
      </c>
      <c r="H2154">
        <v>58</v>
      </c>
      <c r="I2154">
        <f t="shared" si="66"/>
        <v>23</v>
      </c>
      <c r="J2154">
        <f t="shared" si="67"/>
        <v>5</v>
      </c>
    </row>
    <row r="2155" spans="1:10" x14ac:dyDescent="0.5">
      <c r="A2155" s="1">
        <v>43251.989583333336</v>
      </c>
      <c r="B2155" s="1">
        <v>43251.990277777775</v>
      </c>
      <c r="C2155" t="s">
        <v>131</v>
      </c>
      <c r="D2155" t="s">
        <v>133</v>
      </c>
      <c r="E2155" t="s">
        <v>331</v>
      </c>
      <c r="F2155" t="s">
        <v>11</v>
      </c>
      <c r="H2155">
        <v>1</v>
      </c>
      <c r="I2155">
        <f t="shared" si="66"/>
        <v>23</v>
      </c>
      <c r="J2155">
        <f t="shared" si="67"/>
        <v>5</v>
      </c>
    </row>
    <row r="2156" spans="1:10" x14ac:dyDescent="0.5">
      <c r="A2156" s="1">
        <v>43252.302083333336</v>
      </c>
      <c r="B2156" s="1">
        <v>43252.284722222219</v>
      </c>
      <c r="C2156" t="s">
        <v>12</v>
      </c>
      <c r="D2156" t="s">
        <v>13</v>
      </c>
      <c r="E2156" t="s">
        <v>14</v>
      </c>
      <c r="F2156" t="s">
        <v>11</v>
      </c>
      <c r="H2156">
        <v>-25</v>
      </c>
      <c r="I2156">
        <f t="shared" si="66"/>
        <v>7</v>
      </c>
      <c r="J2156">
        <f t="shared" si="67"/>
        <v>6</v>
      </c>
    </row>
    <row r="2157" spans="1:10" x14ac:dyDescent="0.5">
      <c r="A2157" s="1">
        <v>43252.315972222219</v>
      </c>
      <c r="B2157" s="1">
        <v>43252.310416666667</v>
      </c>
      <c r="C2157" t="s">
        <v>15</v>
      </c>
      <c r="D2157" t="s">
        <v>16</v>
      </c>
      <c r="E2157" t="s">
        <v>17</v>
      </c>
      <c r="F2157" t="s">
        <v>11</v>
      </c>
      <c r="H2157">
        <v>-8</v>
      </c>
      <c r="I2157">
        <f t="shared" si="66"/>
        <v>7</v>
      </c>
      <c r="J2157">
        <f t="shared" si="67"/>
        <v>6</v>
      </c>
    </row>
    <row r="2158" spans="1:10" x14ac:dyDescent="0.5">
      <c r="A2158" s="1">
        <v>43252.319444444445</v>
      </c>
      <c r="B2158" s="1">
        <v>43252.470833333333</v>
      </c>
      <c r="C2158" t="s">
        <v>18</v>
      </c>
      <c r="D2158" t="s">
        <v>19</v>
      </c>
      <c r="E2158" t="s">
        <v>20</v>
      </c>
      <c r="F2158" t="s">
        <v>11</v>
      </c>
      <c r="H2158">
        <v>218</v>
      </c>
      <c r="I2158">
        <f t="shared" si="66"/>
        <v>7</v>
      </c>
      <c r="J2158">
        <f t="shared" si="67"/>
        <v>6</v>
      </c>
    </row>
    <row r="2159" spans="1:10" x14ac:dyDescent="0.5">
      <c r="A2159" s="1">
        <v>43252.322916666664</v>
      </c>
      <c r="B2159" s="1">
        <v>43252.296527777777</v>
      </c>
      <c r="C2159" t="s">
        <v>24</v>
      </c>
      <c r="D2159" t="s">
        <v>25</v>
      </c>
      <c r="E2159" t="s">
        <v>26</v>
      </c>
      <c r="F2159" t="s">
        <v>11</v>
      </c>
      <c r="H2159">
        <v>-38</v>
      </c>
      <c r="I2159">
        <f t="shared" si="66"/>
        <v>7</v>
      </c>
      <c r="J2159">
        <f t="shared" si="67"/>
        <v>6</v>
      </c>
    </row>
    <row r="2160" spans="1:10" x14ac:dyDescent="0.5">
      <c r="A2160" s="1">
        <v>43252.322916666664</v>
      </c>
      <c r="B2160" s="1">
        <v>43252.317361111112</v>
      </c>
      <c r="C2160" t="s">
        <v>140</v>
      </c>
      <c r="D2160" t="s">
        <v>141</v>
      </c>
      <c r="E2160" t="s">
        <v>332</v>
      </c>
      <c r="F2160" t="s">
        <v>11</v>
      </c>
      <c r="H2160">
        <v>-8</v>
      </c>
      <c r="I2160">
        <f t="shared" si="66"/>
        <v>7</v>
      </c>
      <c r="J2160">
        <f t="shared" si="67"/>
        <v>6</v>
      </c>
    </row>
    <row r="2161" spans="1:10" x14ac:dyDescent="0.5">
      <c r="A2161" s="1">
        <v>43252.322916666664</v>
      </c>
      <c r="B2161" s="1">
        <v>43252.338194444441</v>
      </c>
      <c r="C2161" t="s">
        <v>22</v>
      </c>
      <c r="D2161" t="s">
        <v>19</v>
      </c>
      <c r="E2161" t="s">
        <v>23</v>
      </c>
      <c r="F2161" t="s">
        <v>11</v>
      </c>
      <c r="H2161">
        <v>22</v>
      </c>
      <c r="I2161">
        <f t="shared" si="66"/>
        <v>7</v>
      </c>
      <c r="J2161">
        <f t="shared" si="67"/>
        <v>6</v>
      </c>
    </row>
    <row r="2162" spans="1:10" x14ac:dyDescent="0.5">
      <c r="A2162" s="1">
        <v>43252.326388888891</v>
      </c>
      <c r="B2162" s="1">
        <v>43252.790277777778</v>
      </c>
      <c r="C2162" t="s">
        <v>27</v>
      </c>
      <c r="D2162" t="s">
        <v>28</v>
      </c>
      <c r="E2162" t="s">
        <v>29</v>
      </c>
      <c r="F2162" t="s">
        <v>11</v>
      </c>
      <c r="H2162">
        <v>668</v>
      </c>
      <c r="I2162">
        <f t="shared" si="66"/>
        <v>7</v>
      </c>
      <c r="J2162">
        <f t="shared" si="67"/>
        <v>6</v>
      </c>
    </row>
    <row r="2163" spans="1:10" x14ac:dyDescent="0.5">
      <c r="A2163" s="1">
        <v>43252.34375</v>
      </c>
      <c r="B2163" s="1">
        <v>43252.335416666669</v>
      </c>
      <c r="C2163" t="s">
        <v>32</v>
      </c>
      <c r="D2163" t="s">
        <v>28</v>
      </c>
      <c r="E2163" t="s">
        <v>33</v>
      </c>
      <c r="F2163" t="s">
        <v>11</v>
      </c>
      <c r="H2163">
        <v>-12</v>
      </c>
      <c r="I2163">
        <f t="shared" si="66"/>
        <v>8</v>
      </c>
      <c r="J2163">
        <f t="shared" si="67"/>
        <v>6</v>
      </c>
    </row>
    <row r="2164" spans="1:10" x14ac:dyDescent="0.5">
      <c r="A2164" s="1">
        <v>43252.347222222219</v>
      </c>
      <c r="B2164" s="1">
        <v>43252.340277777781</v>
      </c>
      <c r="C2164" t="s">
        <v>40</v>
      </c>
      <c r="D2164" t="s">
        <v>41</v>
      </c>
      <c r="E2164" t="s">
        <v>42</v>
      </c>
      <c r="F2164" t="s">
        <v>11</v>
      </c>
      <c r="H2164">
        <v>-10</v>
      </c>
      <c r="I2164">
        <f t="shared" si="66"/>
        <v>8</v>
      </c>
      <c r="J2164">
        <f t="shared" si="67"/>
        <v>6</v>
      </c>
    </row>
    <row r="2165" spans="1:10" x14ac:dyDescent="0.5">
      <c r="A2165" s="1">
        <v>43252.347222222219</v>
      </c>
      <c r="B2165" s="1">
        <v>43252.363194444442</v>
      </c>
      <c r="C2165" t="s">
        <v>37</v>
      </c>
      <c r="D2165" t="s">
        <v>38</v>
      </c>
      <c r="E2165" t="s">
        <v>39</v>
      </c>
      <c r="F2165" t="s">
        <v>11</v>
      </c>
      <c r="H2165">
        <v>23</v>
      </c>
      <c r="I2165">
        <f t="shared" si="66"/>
        <v>8</v>
      </c>
      <c r="J2165">
        <f t="shared" si="67"/>
        <v>6</v>
      </c>
    </row>
    <row r="2166" spans="1:10" x14ac:dyDescent="0.5">
      <c r="A2166" s="1">
        <v>43252.350694444445</v>
      </c>
      <c r="B2166" s="1">
        <v>43252.34097222222</v>
      </c>
      <c r="C2166" t="s">
        <v>43</v>
      </c>
      <c r="D2166" t="s">
        <v>44</v>
      </c>
      <c r="E2166" t="s">
        <v>45</v>
      </c>
      <c r="F2166" t="s">
        <v>11</v>
      </c>
      <c r="H2166">
        <v>-14</v>
      </c>
      <c r="I2166">
        <f t="shared" si="66"/>
        <v>8</v>
      </c>
      <c r="J2166">
        <f t="shared" si="67"/>
        <v>6</v>
      </c>
    </row>
    <row r="2167" spans="1:10" x14ac:dyDescent="0.5">
      <c r="A2167" s="1">
        <v>43252.354166666664</v>
      </c>
      <c r="B2167" s="1">
        <v>43252.357638888891</v>
      </c>
      <c r="C2167" t="s">
        <v>46</v>
      </c>
      <c r="D2167" t="s">
        <v>47</v>
      </c>
      <c r="E2167" t="s">
        <v>48</v>
      </c>
      <c r="F2167" t="s">
        <v>11</v>
      </c>
      <c r="H2167">
        <v>5</v>
      </c>
      <c r="I2167">
        <f t="shared" si="66"/>
        <v>8</v>
      </c>
      <c r="J2167">
        <f t="shared" si="67"/>
        <v>6</v>
      </c>
    </row>
    <row r="2168" spans="1:10" x14ac:dyDescent="0.5">
      <c r="A2168" s="1">
        <v>43252.364583333336</v>
      </c>
      <c r="B2168" s="1">
        <v>43252.354166666664</v>
      </c>
      <c r="C2168" t="s">
        <v>49</v>
      </c>
      <c r="D2168" t="s">
        <v>50</v>
      </c>
      <c r="E2168" t="s">
        <v>51</v>
      </c>
      <c r="F2168" t="s">
        <v>11</v>
      </c>
      <c r="H2168">
        <v>-15</v>
      </c>
      <c r="I2168">
        <f t="shared" si="66"/>
        <v>8</v>
      </c>
      <c r="J2168">
        <f t="shared" si="67"/>
        <v>6</v>
      </c>
    </row>
    <row r="2169" spans="1:10" x14ac:dyDescent="0.5">
      <c r="A2169" s="1">
        <v>43252.368055555555</v>
      </c>
      <c r="B2169" s="1">
        <v>43252.35833333333</v>
      </c>
      <c r="C2169" t="s">
        <v>52</v>
      </c>
      <c r="D2169" t="s">
        <v>28</v>
      </c>
      <c r="E2169" t="s">
        <v>53</v>
      </c>
      <c r="F2169" t="s">
        <v>11</v>
      </c>
      <c r="H2169">
        <v>-14</v>
      </c>
      <c r="I2169">
        <f t="shared" si="66"/>
        <v>8</v>
      </c>
      <c r="J2169">
        <f t="shared" si="67"/>
        <v>6</v>
      </c>
    </row>
    <row r="2170" spans="1:10" x14ac:dyDescent="0.5">
      <c r="A2170" s="1">
        <v>43252.368055555555</v>
      </c>
      <c r="B2170" s="1">
        <v>43252.36041666667</v>
      </c>
      <c r="C2170" t="s">
        <v>32</v>
      </c>
      <c r="D2170" t="s">
        <v>54</v>
      </c>
      <c r="E2170" t="s">
        <v>55</v>
      </c>
      <c r="F2170" t="s">
        <v>11</v>
      </c>
      <c r="H2170">
        <v>-11</v>
      </c>
      <c r="I2170">
        <f t="shared" si="66"/>
        <v>8</v>
      </c>
      <c r="J2170">
        <f t="shared" si="67"/>
        <v>6</v>
      </c>
    </row>
    <row r="2171" spans="1:10" x14ac:dyDescent="0.5">
      <c r="A2171" s="1">
        <v>43252.371527777781</v>
      </c>
      <c r="B2171" s="1">
        <v>43252.361805555556</v>
      </c>
      <c r="C2171" t="s">
        <v>57</v>
      </c>
      <c r="D2171" t="s">
        <v>47</v>
      </c>
      <c r="E2171" t="s">
        <v>58</v>
      </c>
      <c r="F2171" t="s">
        <v>11</v>
      </c>
      <c r="H2171">
        <v>-14</v>
      </c>
      <c r="I2171">
        <f t="shared" si="66"/>
        <v>8</v>
      </c>
      <c r="J2171">
        <f t="shared" si="67"/>
        <v>6</v>
      </c>
    </row>
    <row r="2172" spans="1:10" x14ac:dyDescent="0.5">
      <c r="A2172" s="1">
        <v>43252.371527777781</v>
      </c>
      <c r="B2172" s="1">
        <v>43252.390277777777</v>
      </c>
      <c r="C2172" t="s">
        <v>37</v>
      </c>
      <c r="D2172" t="s">
        <v>28</v>
      </c>
      <c r="E2172" t="s">
        <v>56</v>
      </c>
      <c r="F2172" t="s">
        <v>11</v>
      </c>
      <c r="H2172">
        <v>27</v>
      </c>
      <c r="I2172">
        <f t="shared" si="66"/>
        <v>8</v>
      </c>
      <c r="J2172">
        <f t="shared" si="67"/>
        <v>6</v>
      </c>
    </row>
    <row r="2173" spans="1:10" x14ac:dyDescent="0.5">
      <c r="A2173" s="1">
        <v>43252.378472222219</v>
      </c>
      <c r="B2173" s="1">
        <v>43252.373611111114</v>
      </c>
      <c r="C2173" t="s">
        <v>59</v>
      </c>
      <c r="D2173" t="s">
        <v>28</v>
      </c>
      <c r="E2173" t="s">
        <v>60</v>
      </c>
      <c r="F2173" t="s">
        <v>11</v>
      </c>
      <c r="H2173">
        <v>-7</v>
      </c>
      <c r="I2173">
        <f t="shared" si="66"/>
        <v>9</v>
      </c>
      <c r="J2173">
        <f t="shared" si="67"/>
        <v>6</v>
      </c>
    </row>
    <row r="2174" spans="1:10" x14ac:dyDescent="0.5">
      <c r="A2174" s="1">
        <v>43252.381944444445</v>
      </c>
      <c r="B2174" s="1">
        <v>43252.381249999999</v>
      </c>
      <c r="C2174" t="s">
        <v>61</v>
      </c>
      <c r="D2174" t="s">
        <v>28</v>
      </c>
      <c r="E2174" t="s">
        <v>62</v>
      </c>
      <c r="F2174" t="s">
        <v>11</v>
      </c>
      <c r="H2174">
        <v>-1</v>
      </c>
      <c r="I2174">
        <f t="shared" si="66"/>
        <v>9</v>
      </c>
      <c r="J2174">
        <f t="shared" si="67"/>
        <v>6</v>
      </c>
    </row>
    <row r="2175" spans="1:10" x14ac:dyDescent="0.5">
      <c r="A2175" s="1">
        <v>43252.385416666664</v>
      </c>
      <c r="B2175" s="1">
        <v>43252.370833333334</v>
      </c>
      <c r="C2175" t="s">
        <v>30</v>
      </c>
      <c r="D2175" t="s">
        <v>28</v>
      </c>
      <c r="E2175" t="s">
        <v>407</v>
      </c>
      <c r="F2175" t="s">
        <v>11</v>
      </c>
      <c r="H2175">
        <v>-21</v>
      </c>
      <c r="I2175">
        <f t="shared" si="66"/>
        <v>9</v>
      </c>
      <c r="J2175">
        <f t="shared" si="67"/>
        <v>6</v>
      </c>
    </row>
    <row r="2176" spans="1:10" x14ac:dyDescent="0.5">
      <c r="A2176" s="1">
        <v>43252.385416666664</v>
      </c>
      <c r="B2176" s="1">
        <v>43252.400694444441</v>
      </c>
      <c r="C2176" t="s">
        <v>63</v>
      </c>
      <c r="D2176" t="s">
        <v>44</v>
      </c>
      <c r="E2176" t="s">
        <v>64</v>
      </c>
      <c r="F2176" t="s">
        <v>11</v>
      </c>
      <c r="H2176">
        <v>22</v>
      </c>
      <c r="I2176">
        <f t="shared" si="66"/>
        <v>9</v>
      </c>
      <c r="J2176">
        <f t="shared" si="67"/>
        <v>6</v>
      </c>
    </row>
    <row r="2177" spans="1:10" x14ac:dyDescent="0.5">
      <c r="A2177" s="1">
        <v>43252.388888888891</v>
      </c>
      <c r="B2177" s="1">
        <v>43252.388194444444</v>
      </c>
      <c r="C2177" t="s">
        <v>65</v>
      </c>
      <c r="D2177" t="s">
        <v>66</v>
      </c>
      <c r="E2177" t="s">
        <v>67</v>
      </c>
      <c r="F2177" t="s">
        <v>11</v>
      </c>
      <c r="H2177">
        <v>-1</v>
      </c>
      <c r="I2177">
        <f t="shared" si="66"/>
        <v>9</v>
      </c>
      <c r="J2177">
        <f t="shared" si="67"/>
        <v>6</v>
      </c>
    </row>
    <row r="2178" spans="1:10" x14ac:dyDescent="0.5">
      <c r="A2178" s="1">
        <v>43252.392361111109</v>
      </c>
      <c r="B2178" s="1">
        <v>43252.387499999997</v>
      </c>
      <c r="C2178" t="s">
        <v>15</v>
      </c>
      <c r="D2178" t="s">
        <v>28</v>
      </c>
      <c r="E2178" t="s">
        <v>68</v>
      </c>
      <c r="F2178" t="s">
        <v>11</v>
      </c>
      <c r="H2178">
        <v>-7</v>
      </c>
      <c r="I2178">
        <f t="shared" si="66"/>
        <v>9</v>
      </c>
      <c r="J2178">
        <f t="shared" si="67"/>
        <v>6</v>
      </c>
    </row>
    <row r="2179" spans="1:10" x14ac:dyDescent="0.5">
      <c r="A2179" s="1">
        <v>43252.399305555555</v>
      </c>
      <c r="B2179" s="1">
        <v>43252.394444444442</v>
      </c>
      <c r="C2179" t="s">
        <v>65</v>
      </c>
      <c r="D2179" t="s">
        <v>44</v>
      </c>
      <c r="E2179" t="s">
        <v>71</v>
      </c>
      <c r="F2179" t="s">
        <v>11</v>
      </c>
      <c r="H2179">
        <v>-7</v>
      </c>
      <c r="I2179">
        <f t="shared" ref="I2179:I2242" si="68">IF(A2179&lt;&gt;"",HOUR(A2179),"")</f>
        <v>9</v>
      </c>
      <c r="J2179">
        <f t="shared" ref="J2179:J2242" si="69">IF(A2179&lt;&gt;"",WEEKDAY(A2179),"")</f>
        <v>6</v>
      </c>
    </row>
    <row r="2180" spans="1:10" x14ac:dyDescent="0.5">
      <c r="A2180" s="1">
        <v>43252.402777777781</v>
      </c>
      <c r="B2180" s="1">
        <v>43252.406944444447</v>
      </c>
      <c r="C2180" t="s">
        <v>40</v>
      </c>
      <c r="D2180" t="s">
        <v>41</v>
      </c>
      <c r="E2180" t="s">
        <v>72</v>
      </c>
      <c r="F2180" t="s">
        <v>11</v>
      </c>
      <c r="H2180">
        <v>6</v>
      </c>
      <c r="I2180">
        <f t="shared" si="68"/>
        <v>9</v>
      </c>
      <c r="J2180">
        <f t="shared" si="69"/>
        <v>6</v>
      </c>
    </row>
    <row r="2181" spans="1:10" x14ac:dyDescent="0.5">
      <c r="A2181" s="1">
        <v>43252.40625</v>
      </c>
      <c r="C2181" t="s">
        <v>75</v>
      </c>
      <c r="D2181" t="s">
        <v>76</v>
      </c>
      <c r="E2181" t="s">
        <v>77</v>
      </c>
      <c r="F2181" t="s">
        <v>21</v>
      </c>
      <c r="I2181">
        <f t="shared" si="68"/>
        <v>9</v>
      </c>
      <c r="J2181">
        <f t="shared" si="69"/>
        <v>6</v>
      </c>
    </row>
    <row r="2182" spans="1:10" x14ac:dyDescent="0.5">
      <c r="A2182" s="1">
        <v>43252.409722222219</v>
      </c>
      <c r="C2182" t="s">
        <v>78</v>
      </c>
      <c r="D2182" t="s">
        <v>66</v>
      </c>
      <c r="E2182" t="s">
        <v>79</v>
      </c>
      <c r="F2182" t="s">
        <v>21</v>
      </c>
      <c r="I2182">
        <f t="shared" si="68"/>
        <v>9</v>
      </c>
      <c r="J2182">
        <f t="shared" si="69"/>
        <v>6</v>
      </c>
    </row>
    <row r="2183" spans="1:10" x14ac:dyDescent="0.5">
      <c r="A2183" s="1">
        <v>43252.413194444445</v>
      </c>
      <c r="B2183" s="1">
        <v>43252.402083333334</v>
      </c>
      <c r="C2183" t="s">
        <v>375</v>
      </c>
      <c r="D2183" t="s">
        <v>28</v>
      </c>
      <c r="E2183" t="s">
        <v>376</v>
      </c>
      <c r="F2183" t="s">
        <v>11</v>
      </c>
      <c r="H2183">
        <v>-16</v>
      </c>
      <c r="I2183">
        <f t="shared" si="68"/>
        <v>9</v>
      </c>
      <c r="J2183">
        <f t="shared" si="69"/>
        <v>6</v>
      </c>
    </row>
    <row r="2184" spans="1:10" x14ac:dyDescent="0.5">
      <c r="A2184" s="1">
        <v>43252.416666666664</v>
      </c>
      <c r="B2184" s="1">
        <v>43252.409722222219</v>
      </c>
      <c r="C2184" t="s">
        <v>395</v>
      </c>
      <c r="D2184" t="s">
        <v>28</v>
      </c>
      <c r="E2184" t="s">
        <v>396</v>
      </c>
      <c r="F2184" t="s">
        <v>11</v>
      </c>
      <c r="H2184">
        <v>-10</v>
      </c>
      <c r="I2184">
        <f t="shared" si="68"/>
        <v>10</v>
      </c>
      <c r="J2184">
        <f t="shared" si="69"/>
        <v>6</v>
      </c>
    </row>
    <row r="2185" spans="1:10" x14ac:dyDescent="0.5">
      <c r="A2185" s="1">
        <v>43252.420138888891</v>
      </c>
      <c r="C2185" t="s">
        <v>46</v>
      </c>
      <c r="D2185" t="s">
        <v>47</v>
      </c>
      <c r="E2185" t="s">
        <v>81</v>
      </c>
      <c r="F2185" t="s">
        <v>21</v>
      </c>
      <c r="I2185">
        <f t="shared" si="68"/>
        <v>10</v>
      </c>
      <c r="J2185">
        <f t="shared" si="69"/>
        <v>6</v>
      </c>
    </row>
    <row r="2186" spans="1:10" x14ac:dyDescent="0.5">
      <c r="A2186" s="1">
        <v>43252.420138888891</v>
      </c>
      <c r="B2186" s="1">
        <v>43252.42083333333</v>
      </c>
      <c r="C2186" t="s">
        <v>286</v>
      </c>
      <c r="D2186" t="s">
        <v>28</v>
      </c>
      <c r="E2186" t="s">
        <v>401</v>
      </c>
      <c r="F2186" t="s">
        <v>11</v>
      </c>
      <c r="H2186">
        <v>1</v>
      </c>
      <c r="I2186">
        <f t="shared" si="68"/>
        <v>10</v>
      </c>
      <c r="J2186">
        <f t="shared" si="69"/>
        <v>6</v>
      </c>
    </row>
    <row r="2187" spans="1:10" x14ac:dyDescent="0.5">
      <c r="A2187" s="1">
        <v>43252.420138888891</v>
      </c>
      <c r="B2187" s="1">
        <v>43252.424305555556</v>
      </c>
      <c r="C2187" t="s">
        <v>336</v>
      </c>
      <c r="D2187" t="s">
        <v>337</v>
      </c>
      <c r="E2187" t="s">
        <v>338</v>
      </c>
      <c r="F2187" t="s">
        <v>11</v>
      </c>
      <c r="H2187">
        <v>6</v>
      </c>
      <c r="I2187">
        <f t="shared" si="68"/>
        <v>10</v>
      </c>
      <c r="J2187">
        <f t="shared" si="69"/>
        <v>6</v>
      </c>
    </row>
    <row r="2188" spans="1:10" x14ac:dyDescent="0.5">
      <c r="A2188" s="1">
        <v>43252.423611111109</v>
      </c>
      <c r="B2188" s="1">
        <v>43252.408333333333</v>
      </c>
      <c r="C2188" t="s">
        <v>367</v>
      </c>
      <c r="D2188" t="s">
        <v>368</v>
      </c>
      <c r="E2188" t="s">
        <v>369</v>
      </c>
      <c r="F2188" t="s">
        <v>11</v>
      </c>
      <c r="H2188">
        <v>-22</v>
      </c>
      <c r="I2188">
        <f t="shared" si="68"/>
        <v>10</v>
      </c>
      <c r="J2188">
        <f t="shared" si="69"/>
        <v>6</v>
      </c>
    </row>
    <row r="2189" spans="1:10" x14ac:dyDescent="0.5">
      <c r="A2189" s="1">
        <v>43252.427083333336</v>
      </c>
      <c r="B2189" s="1">
        <v>43252.435416666667</v>
      </c>
      <c r="C2189" t="s">
        <v>82</v>
      </c>
      <c r="D2189" t="s">
        <v>28</v>
      </c>
      <c r="E2189" t="s">
        <v>83</v>
      </c>
      <c r="F2189" t="s">
        <v>11</v>
      </c>
      <c r="H2189">
        <v>12</v>
      </c>
      <c r="I2189">
        <f t="shared" si="68"/>
        <v>10</v>
      </c>
      <c r="J2189">
        <f t="shared" si="69"/>
        <v>6</v>
      </c>
    </row>
    <row r="2190" spans="1:10" x14ac:dyDescent="0.5">
      <c r="A2190" s="1">
        <v>43252.427083333336</v>
      </c>
      <c r="B2190" s="1">
        <v>43252.48541666667</v>
      </c>
      <c r="C2190" t="s">
        <v>171</v>
      </c>
      <c r="D2190" t="s">
        <v>28</v>
      </c>
      <c r="E2190" t="s">
        <v>172</v>
      </c>
      <c r="F2190" t="s">
        <v>11</v>
      </c>
      <c r="H2190">
        <v>84</v>
      </c>
      <c r="I2190">
        <f t="shared" si="68"/>
        <v>10</v>
      </c>
      <c r="J2190">
        <f t="shared" si="69"/>
        <v>6</v>
      </c>
    </row>
    <row r="2191" spans="1:10" x14ac:dyDescent="0.5">
      <c r="A2191" s="1">
        <v>43252.430555555555</v>
      </c>
      <c r="B2191" s="1">
        <v>43252.429166666669</v>
      </c>
      <c r="C2191" t="s">
        <v>43</v>
      </c>
      <c r="D2191" t="s">
        <v>44</v>
      </c>
      <c r="E2191" t="s">
        <v>84</v>
      </c>
      <c r="F2191" t="s">
        <v>11</v>
      </c>
      <c r="H2191">
        <v>-2</v>
      </c>
      <c r="I2191">
        <f t="shared" si="68"/>
        <v>10</v>
      </c>
      <c r="J2191">
        <f t="shared" si="69"/>
        <v>6</v>
      </c>
    </row>
    <row r="2192" spans="1:10" x14ac:dyDescent="0.5">
      <c r="A2192" s="1">
        <v>43252.430555555555</v>
      </c>
      <c r="B2192" s="1">
        <v>43252.432638888888</v>
      </c>
      <c r="C2192" t="s">
        <v>85</v>
      </c>
      <c r="D2192" t="s">
        <v>28</v>
      </c>
      <c r="E2192" t="s">
        <v>86</v>
      </c>
      <c r="F2192" t="s">
        <v>11</v>
      </c>
      <c r="H2192">
        <v>3</v>
      </c>
      <c r="I2192">
        <f t="shared" si="68"/>
        <v>10</v>
      </c>
      <c r="J2192">
        <f t="shared" si="69"/>
        <v>6</v>
      </c>
    </row>
    <row r="2193" spans="1:10" x14ac:dyDescent="0.5">
      <c r="A2193" s="1">
        <v>43252.434027777781</v>
      </c>
      <c r="B2193" s="1">
        <v>43252.426388888889</v>
      </c>
      <c r="C2193" t="s">
        <v>87</v>
      </c>
      <c r="D2193" t="s">
        <v>88</v>
      </c>
      <c r="E2193" t="s">
        <v>89</v>
      </c>
      <c r="F2193" t="s">
        <v>11</v>
      </c>
      <c r="H2193">
        <v>-11</v>
      </c>
      <c r="I2193">
        <f t="shared" si="68"/>
        <v>10</v>
      </c>
      <c r="J2193">
        <f t="shared" si="69"/>
        <v>6</v>
      </c>
    </row>
    <row r="2194" spans="1:10" x14ac:dyDescent="0.5">
      <c r="A2194" s="1">
        <v>43252.440972222219</v>
      </c>
      <c r="B2194" s="1">
        <v>43252.430555555555</v>
      </c>
      <c r="C2194" t="s">
        <v>97</v>
      </c>
      <c r="D2194" t="s">
        <v>98</v>
      </c>
      <c r="E2194" t="s">
        <v>99</v>
      </c>
      <c r="F2194" t="s">
        <v>11</v>
      </c>
      <c r="H2194">
        <v>-15</v>
      </c>
      <c r="I2194">
        <f t="shared" si="68"/>
        <v>10</v>
      </c>
      <c r="J2194">
        <f t="shared" si="69"/>
        <v>6</v>
      </c>
    </row>
    <row r="2195" spans="1:10" x14ac:dyDescent="0.5">
      <c r="A2195" s="1">
        <v>43252.440972222219</v>
      </c>
      <c r="B2195" s="1">
        <v>43252.443055555559</v>
      </c>
      <c r="C2195" t="s">
        <v>93</v>
      </c>
      <c r="D2195" t="s">
        <v>94</v>
      </c>
      <c r="E2195" t="s">
        <v>95</v>
      </c>
      <c r="F2195" t="s">
        <v>11</v>
      </c>
      <c r="H2195">
        <v>3</v>
      </c>
      <c r="I2195">
        <f t="shared" si="68"/>
        <v>10</v>
      </c>
      <c r="J2195">
        <f t="shared" si="69"/>
        <v>6</v>
      </c>
    </row>
    <row r="2196" spans="1:10" x14ac:dyDescent="0.5">
      <c r="A2196" s="1">
        <v>43252.440972222219</v>
      </c>
      <c r="B2196" s="1">
        <v>43252.461111111108</v>
      </c>
      <c r="C2196" t="s">
        <v>15</v>
      </c>
      <c r="D2196" t="s">
        <v>16</v>
      </c>
      <c r="E2196" t="s">
        <v>96</v>
      </c>
      <c r="F2196" t="s">
        <v>11</v>
      </c>
      <c r="H2196">
        <v>29</v>
      </c>
      <c r="I2196">
        <f t="shared" si="68"/>
        <v>10</v>
      </c>
      <c r="J2196">
        <f t="shared" si="69"/>
        <v>6</v>
      </c>
    </row>
    <row r="2197" spans="1:10" x14ac:dyDescent="0.5">
      <c r="A2197" s="1">
        <v>43252.444444444445</v>
      </c>
      <c r="B2197" s="1">
        <v>43252.445138888892</v>
      </c>
      <c r="C2197" t="s">
        <v>124</v>
      </c>
      <c r="D2197" t="s">
        <v>44</v>
      </c>
      <c r="E2197" t="s">
        <v>125</v>
      </c>
      <c r="F2197" t="s">
        <v>11</v>
      </c>
      <c r="H2197">
        <v>1</v>
      </c>
      <c r="I2197">
        <f t="shared" si="68"/>
        <v>10</v>
      </c>
      <c r="J2197">
        <f t="shared" si="69"/>
        <v>6</v>
      </c>
    </row>
    <row r="2198" spans="1:10" x14ac:dyDescent="0.5">
      <c r="A2198" s="1">
        <v>43252.447916666664</v>
      </c>
      <c r="B2198" s="1">
        <v>43252.456250000003</v>
      </c>
      <c r="C2198" t="s">
        <v>61</v>
      </c>
      <c r="D2198" t="s">
        <v>28</v>
      </c>
      <c r="E2198" t="s">
        <v>100</v>
      </c>
      <c r="F2198" t="s">
        <v>11</v>
      </c>
      <c r="H2198">
        <v>12</v>
      </c>
      <c r="I2198">
        <f t="shared" si="68"/>
        <v>10</v>
      </c>
      <c r="J2198">
        <f t="shared" si="69"/>
        <v>6</v>
      </c>
    </row>
    <row r="2199" spans="1:10" x14ac:dyDescent="0.5">
      <c r="A2199" s="1">
        <v>43252.454861111109</v>
      </c>
      <c r="B2199" s="1">
        <v>43252.448611111111</v>
      </c>
      <c r="C2199" t="s">
        <v>85</v>
      </c>
      <c r="D2199" t="s">
        <v>101</v>
      </c>
      <c r="E2199" t="s">
        <v>102</v>
      </c>
      <c r="F2199" t="s">
        <v>11</v>
      </c>
      <c r="H2199">
        <v>-9</v>
      </c>
      <c r="I2199">
        <f t="shared" si="68"/>
        <v>10</v>
      </c>
      <c r="J2199">
        <f t="shared" si="69"/>
        <v>6</v>
      </c>
    </row>
    <row r="2200" spans="1:10" x14ac:dyDescent="0.5">
      <c r="A2200" s="1">
        <v>43252.454861111109</v>
      </c>
      <c r="B2200" s="1">
        <v>43252.45208333333</v>
      </c>
      <c r="C2200" t="s">
        <v>131</v>
      </c>
      <c r="D2200" t="s">
        <v>28</v>
      </c>
      <c r="E2200" t="s">
        <v>342</v>
      </c>
      <c r="F2200" t="s">
        <v>11</v>
      </c>
      <c r="H2200">
        <v>-4</v>
      </c>
      <c r="I2200">
        <f t="shared" si="68"/>
        <v>10</v>
      </c>
      <c r="J2200">
        <f t="shared" si="69"/>
        <v>6</v>
      </c>
    </row>
    <row r="2201" spans="1:10" x14ac:dyDescent="0.5">
      <c r="A2201" s="1">
        <v>43252.454861111109</v>
      </c>
      <c r="B2201" s="1">
        <v>43252.455555555556</v>
      </c>
      <c r="C2201" t="s">
        <v>103</v>
      </c>
      <c r="D2201" t="s">
        <v>28</v>
      </c>
      <c r="E2201" t="s">
        <v>104</v>
      </c>
      <c r="F2201" t="s">
        <v>11</v>
      </c>
      <c r="H2201">
        <v>1</v>
      </c>
      <c r="I2201">
        <f t="shared" si="68"/>
        <v>10</v>
      </c>
      <c r="J2201">
        <f t="shared" si="69"/>
        <v>6</v>
      </c>
    </row>
    <row r="2202" spans="1:10" x14ac:dyDescent="0.5">
      <c r="A2202" s="1">
        <v>43252.458333333336</v>
      </c>
      <c r="B2202" s="1">
        <v>43252.450694444444</v>
      </c>
      <c r="C2202" t="s">
        <v>314</v>
      </c>
      <c r="D2202" t="s">
        <v>28</v>
      </c>
      <c r="E2202" t="s">
        <v>315</v>
      </c>
      <c r="F2202" t="s">
        <v>11</v>
      </c>
      <c r="H2202">
        <v>-11</v>
      </c>
      <c r="I2202">
        <f t="shared" si="68"/>
        <v>11</v>
      </c>
      <c r="J2202">
        <f t="shared" si="69"/>
        <v>6</v>
      </c>
    </row>
    <row r="2203" spans="1:10" x14ac:dyDescent="0.5">
      <c r="A2203" s="1">
        <v>43252.458333333336</v>
      </c>
      <c r="B2203" s="1">
        <v>43252.465277777781</v>
      </c>
      <c r="C2203" t="s">
        <v>65</v>
      </c>
      <c r="D2203" t="s">
        <v>66</v>
      </c>
      <c r="E2203" t="s">
        <v>105</v>
      </c>
      <c r="F2203" t="s">
        <v>11</v>
      </c>
      <c r="H2203">
        <v>10</v>
      </c>
      <c r="I2203">
        <f t="shared" si="68"/>
        <v>11</v>
      </c>
      <c r="J2203">
        <f t="shared" si="69"/>
        <v>6</v>
      </c>
    </row>
    <row r="2204" spans="1:10" x14ac:dyDescent="0.5">
      <c r="A2204" s="1">
        <v>43252.465277777781</v>
      </c>
      <c r="C2204" t="s">
        <v>37</v>
      </c>
      <c r="D2204" t="s">
        <v>38</v>
      </c>
      <c r="E2204" t="s">
        <v>108</v>
      </c>
      <c r="F2204" t="s">
        <v>21</v>
      </c>
      <c r="I2204">
        <f t="shared" si="68"/>
        <v>11</v>
      </c>
      <c r="J2204">
        <f t="shared" si="69"/>
        <v>6</v>
      </c>
    </row>
    <row r="2205" spans="1:10" x14ac:dyDescent="0.5">
      <c r="A2205" s="1">
        <v>43252.465277777781</v>
      </c>
      <c r="B2205" s="1">
        <v>43252.459722222222</v>
      </c>
      <c r="C2205" t="s">
        <v>73</v>
      </c>
      <c r="D2205" t="s">
        <v>28</v>
      </c>
      <c r="E2205" t="s">
        <v>126</v>
      </c>
      <c r="F2205" t="s">
        <v>11</v>
      </c>
      <c r="H2205">
        <v>-8</v>
      </c>
      <c r="I2205">
        <f t="shared" si="68"/>
        <v>11</v>
      </c>
      <c r="J2205">
        <f t="shared" si="69"/>
        <v>6</v>
      </c>
    </row>
    <row r="2206" spans="1:10" x14ac:dyDescent="0.5">
      <c r="A2206" s="1">
        <v>43252.465277777781</v>
      </c>
      <c r="B2206" s="1">
        <v>43252.468055555553</v>
      </c>
      <c r="C2206" t="s">
        <v>40</v>
      </c>
      <c r="D2206" t="s">
        <v>41</v>
      </c>
      <c r="E2206" t="s">
        <v>109</v>
      </c>
      <c r="F2206" t="s">
        <v>11</v>
      </c>
      <c r="H2206">
        <v>4</v>
      </c>
      <c r="I2206">
        <f t="shared" si="68"/>
        <v>11</v>
      </c>
      <c r="J2206">
        <f t="shared" si="69"/>
        <v>6</v>
      </c>
    </row>
    <row r="2207" spans="1:10" x14ac:dyDescent="0.5">
      <c r="A2207" s="1">
        <v>43252.46875</v>
      </c>
      <c r="B2207" s="1">
        <v>43252.46597222222</v>
      </c>
      <c r="C2207" t="s">
        <v>78</v>
      </c>
      <c r="D2207" t="s">
        <v>44</v>
      </c>
      <c r="E2207" t="s">
        <v>110</v>
      </c>
      <c r="F2207" t="s">
        <v>11</v>
      </c>
      <c r="H2207">
        <v>-4</v>
      </c>
      <c r="I2207">
        <f t="shared" si="68"/>
        <v>11</v>
      </c>
      <c r="J2207">
        <f t="shared" si="69"/>
        <v>6</v>
      </c>
    </row>
    <row r="2208" spans="1:10" x14ac:dyDescent="0.5">
      <c r="A2208" s="1">
        <v>43252.475694444445</v>
      </c>
      <c r="B2208" s="1">
        <v>43252.479861111111</v>
      </c>
      <c r="C2208" t="s">
        <v>328</v>
      </c>
      <c r="D2208" t="s">
        <v>44</v>
      </c>
      <c r="E2208" t="s">
        <v>329</v>
      </c>
      <c r="F2208" t="s">
        <v>11</v>
      </c>
      <c r="H2208">
        <v>6</v>
      </c>
      <c r="I2208">
        <f t="shared" si="68"/>
        <v>11</v>
      </c>
      <c r="J2208">
        <f t="shared" si="69"/>
        <v>6</v>
      </c>
    </row>
    <row r="2209" spans="1:10" x14ac:dyDescent="0.5">
      <c r="A2209" s="1">
        <v>43252.479166666664</v>
      </c>
      <c r="B2209" s="1">
        <v>43252.472916666666</v>
      </c>
      <c r="C2209" t="s">
        <v>194</v>
      </c>
      <c r="D2209" t="s">
        <v>28</v>
      </c>
      <c r="E2209" t="s">
        <v>195</v>
      </c>
      <c r="F2209" t="s">
        <v>11</v>
      </c>
      <c r="H2209">
        <v>-9</v>
      </c>
      <c r="I2209">
        <f t="shared" si="68"/>
        <v>11</v>
      </c>
      <c r="J2209">
        <f t="shared" si="69"/>
        <v>6</v>
      </c>
    </row>
    <row r="2210" spans="1:10" x14ac:dyDescent="0.5">
      <c r="A2210" s="1">
        <v>43252.479166666664</v>
      </c>
      <c r="B2210" s="1">
        <v>43252.476388888892</v>
      </c>
      <c r="C2210" t="s">
        <v>111</v>
      </c>
      <c r="D2210" t="s">
        <v>113</v>
      </c>
      <c r="E2210" t="s">
        <v>114</v>
      </c>
      <c r="F2210" t="s">
        <v>11</v>
      </c>
      <c r="H2210">
        <v>-4</v>
      </c>
      <c r="I2210">
        <f t="shared" si="68"/>
        <v>11</v>
      </c>
      <c r="J2210">
        <f t="shared" si="69"/>
        <v>6</v>
      </c>
    </row>
    <row r="2211" spans="1:10" x14ac:dyDescent="0.5">
      <c r="A2211" s="1">
        <v>43252.479166666664</v>
      </c>
      <c r="B2211" s="1">
        <v>43252.486111111109</v>
      </c>
      <c r="C2211" t="s">
        <v>65</v>
      </c>
      <c r="D2211" t="s">
        <v>44</v>
      </c>
      <c r="E2211" t="s">
        <v>115</v>
      </c>
      <c r="F2211" t="s">
        <v>11</v>
      </c>
      <c r="H2211">
        <v>10</v>
      </c>
      <c r="I2211">
        <f t="shared" si="68"/>
        <v>11</v>
      </c>
      <c r="J2211">
        <f t="shared" si="69"/>
        <v>6</v>
      </c>
    </row>
    <row r="2212" spans="1:10" x14ac:dyDescent="0.5">
      <c r="A2212" s="1">
        <v>43252.482638888891</v>
      </c>
      <c r="B2212" s="1">
        <v>43252.477777777778</v>
      </c>
      <c r="C2212" t="s">
        <v>59</v>
      </c>
      <c r="D2212" t="s">
        <v>28</v>
      </c>
      <c r="E2212" t="s">
        <v>116</v>
      </c>
      <c r="F2212" t="s">
        <v>11</v>
      </c>
      <c r="H2212">
        <v>-7</v>
      </c>
      <c r="I2212">
        <f t="shared" si="68"/>
        <v>11</v>
      </c>
      <c r="J2212">
        <f t="shared" si="69"/>
        <v>6</v>
      </c>
    </row>
    <row r="2213" spans="1:10" x14ac:dyDescent="0.5">
      <c r="A2213" s="1">
        <v>43252.486111111109</v>
      </c>
      <c r="B2213" s="1">
        <v>43252.484722222223</v>
      </c>
      <c r="C2213" t="s">
        <v>121</v>
      </c>
      <c r="D2213" t="s">
        <v>122</v>
      </c>
      <c r="E2213" t="s">
        <v>123</v>
      </c>
      <c r="F2213" t="s">
        <v>11</v>
      </c>
      <c r="H2213">
        <v>-2</v>
      </c>
      <c r="I2213">
        <f t="shared" si="68"/>
        <v>11</v>
      </c>
      <c r="J2213">
        <f t="shared" si="69"/>
        <v>6</v>
      </c>
    </row>
    <row r="2214" spans="1:10" x14ac:dyDescent="0.5">
      <c r="A2214" s="1">
        <v>43252.489583333336</v>
      </c>
      <c r="B2214" s="1">
        <v>43252.481944444444</v>
      </c>
      <c r="C2214" t="s">
        <v>111</v>
      </c>
      <c r="D2214" t="s">
        <v>28</v>
      </c>
      <c r="E2214" t="s">
        <v>414</v>
      </c>
      <c r="F2214" t="s">
        <v>11</v>
      </c>
      <c r="H2214">
        <v>-11</v>
      </c>
      <c r="I2214">
        <f t="shared" si="68"/>
        <v>11</v>
      </c>
      <c r="J2214">
        <f t="shared" si="69"/>
        <v>6</v>
      </c>
    </row>
    <row r="2215" spans="1:10" x14ac:dyDescent="0.5">
      <c r="A2215" s="1">
        <v>43252.493055555555</v>
      </c>
      <c r="B2215" s="1">
        <v>43252.488194444442</v>
      </c>
      <c r="C2215" t="s">
        <v>147</v>
      </c>
      <c r="D2215" t="s">
        <v>88</v>
      </c>
      <c r="E2215" t="s">
        <v>148</v>
      </c>
      <c r="F2215" t="s">
        <v>11</v>
      </c>
      <c r="H2215">
        <v>-7</v>
      </c>
      <c r="I2215">
        <f t="shared" si="68"/>
        <v>11</v>
      </c>
      <c r="J2215">
        <f t="shared" si="69"/>
        <v>6</v>
      </c>
    </row>
    <row r="2216" spans="1:10" x14ac:dyDescent="0.5">
      <c r="A2216" s="1">
        <v>43252.493055555555</v>
      </c>
      <c r="B2216" s="1">
        <v>43252.490277777775</v>
      </c>
      <c r="C2216" t="s">
        <v>129</v>
      </c>
      <c r="D2216" t="s">
        <v>28</v>
      </c>
      <c r="E2216" t="s">
        <v>130</v>
      </c>
      <c r="F2216" t="s">
        <v>11</v>
      </c>
      <c r="H2216">
        <v>-4</v>
      </c>
      <c r="I2216">
        <f t="shared" si="68"/>
        <v>11</v>
      </c>
      <c r="J2216">
        <f t="shared" si="69"/>
        <v>6</v>
      </c>
    </row>
    <row r="2217" spans="1:10" x14ac:dyDescent="0.5">
      <c r="A2217" s="1">
        <v>43252.493055555555</v>
      </c>
      <c r="B2217" s="1">
        <v>43252.49722222222</v>
      </c>
      <c r="C2217" t="s">
        <v>131</v>
      </c>
      <c r="D2217" t="s">
        <v>133</v>
      </c>
      <c r="E2217" t="s">
        <v>134</v>
      </c>
      <c r="F2217" t="s">
        <v>11</v>
      </c>
      <c r="H2217">
        <v>6</v>
      </c>
      <c r="I2217">
        <f t="shared" si="68"/>
        <v>11</v>
      </c>
      <c r="J2217">
        <f t="shared" si="69"/>
        <v>6</v>
      </c>
    </row>
    <row r="2218" spans="1:10" x14ac:dyDescent="0.5">
      <c r="A2218" s="1">
        <v>43252.503472222219</v>
      </c>
      <c r="B2218" s="1">
        <v>43252.51458333333</v>
      </c>
      <c r="C2218" t="s">
        <v>138</v>
      </c>
      <c r="D2218" t="s">
        <v>44</v>
      </c>
      <c r="E2218" t="s">
        <v>139</v>
      </c>
      <c r="F2218" t="s">
        <v>11</v>
      </c>
      <c r="H2218">
        <v>16</v>
      </c>
      <c r="I2218">
        <f t="shared" si="68"/>
        <v>12</v>
      </c>
      <c r="J2218">
        <f t="shared" si="69"/>
        <v>6</v>
      </c>
    </row>
    <row r="2219" spans="1:10" x14ac:dyDescent="0.5">
      <c r="A2219" s="1">
        <v>43252.503472222219</v>
      </c>
      <c r="B2219" s="1">
        <v>43252.529166666667</v>
      </c>
      <c r="C2219" t="s">
        <v>30</v>
      </c>
      <c r="D2219" t="s">
        <v>28</v>
      </c>
      <c r="E2219" t="s">
        <v>415</v>
      </c>
      <c r="F2219" t="s">
        <v>11</v>
      </c>
      <c r="H2219">
        <v>37</v>
      </c>
      <c r="I2219">
        <f t="shared" si="68"/>
        <v>12</v>
      </c>
      <c r="J2219">
        <f t="shared" si="69"/>
        <v>6</v>
      </c>
    </row>
    <row r="2220" spans="1:10" x14ac:dyDescent="0.5">
      <c r="A2220" s="1">
        <v>43252.506944444445</v>
      </c>
      <c r="C2220" t="s">
        <v>65</v>
      </c>
      <c r="D2220" t="s">
        <v>66</v>
      </c>
      <c r="E2220" t="s">
        <v>143</v>
      </c>
      <c r="F2220" t="s">
        <v>21</v>
      </c>
      <c r="I2220">
        <f t="shared" si="68"/>
        <v>12</v>
      </c>
      <c r="J2220">
        <f t="shared" si="69"/>
        <v>6</v>
      </c>
    </row>
    <row r="2221" spans="1:10" x14ac:dyDescent="0.5">
      <c r="A2221" s="1">
        <v>43252.506944444445</v>
      </c>
      <c r="C2221" t="s">
        <v>140</v>
      </c>
      <c r="D2221" t="s">
        <v>141</v>
      </c>
      <c r="E2221" t="s">
        <v>142</v>
      </c>
      <c r="F2221" t="s">
        <v>21</v>
      </c>
      <c r="I2221">
        <f t="shared" si="68"/>
        <v>12</v>
      </c>
      <c r="J2221">
        <f t="shared" si="69"/>
        <v>6</v>
      </c>
    </row>
    <row r="2222" spans="1:10" x14ac:dyDescent="0.5">
      <c r="A2222" s="1">
        <v>43252.510416666664</v>
      </c>
      <c r="B2222" s="1">
        <v>43252.506249999999</v>
      </c>
      <c r="C2222" t="s">
        <v>144</v>
      </c>
      <c r="D2222" t="s">
        <v>28</v>
      </c>
      <c r="E2222" t="s">
        <v>145</v>
      </c>
      <c r="F2222" t="s">
        <v>11</v>
      </c>
      <c r="H2222">
        <v>-6</v>
      </c>
      <c r="I2222">
        <f t="shared" si="68"/>
        <v>12</v>
      </c>
      <c r="J2222">
        <f t="shared" si="69"/>
        <v>6</v>
      </c>
    </row>
    <row r="2223" spans="1:10" x14ac:dyDescent="0.5">
      <c r="A2223" s="1">
        <v>43252.510416666664</v>
      </c>
      <c r="B2223" s="1">
        <v>43252.512499999997</v>
      </c>
      <c r="C2223" t="s">
        <v>40</v>
      </c>
      <c r="D2223" t="s">
        <v>41</v>
      </c>
      <c r="E2223" t="s">
        <v>146</v>
      </c>
      <c r="F2223" t="s">
        <v>11</v>
      </c>
      <c r="H2223">
        <v>3</v>
      </c>
      <c r="I2223">
        <f t="shared" si="68"/>
        <v>12</v>
      </c>
      <c r="J2223">
        <f t="shared" si="69"/>
        <v>6</v>
      </c>
    </row>
    <row r="2224" spans="1:10" x14ac:dyDescent="0.5">
      <c r="A2224" s="1">
        <v>43252.53125</v>
      </c>
      <c r="B2224" s="1">
        <v>43252.521527777775</v>
      </c>
      <c r="C2224" t="s">
        <v>151</v>
      </c>
      <c r="D2224" t="s">
        <v>152</v>
      </c>
      <c r="E2224" t="s">
        <v>153</v>
      </c>
      <c r="F2224" t="s">
        <v>11</v>
      </c>
      <c r="H2224">
        <v>-14</v>
      </c>
      <c r="I2224">
        <f t="shared" si="68"/>
        <v>12</v>
      </c>
      <c r="J2224">
        <f t="shared" si="69"/>
        <v>6</v>
      </c>
    </row>
    <row r="2225" spans="1:10" x14ac:dyDescent="0.5">
      <c r="A2225" s="1">
        <v>43252.538194444445</v>
      </c>
      <c r="B2225" s="1">
        <v>43252.539583333331</v>
      </c>
      <c r="C2225" t="s">
        <v>73</v>
      </c>
      <c r="D2225" t="s">
        <v>133</v>
      </c>
      <c r="E2225" t="s">
        <v>154</v>
      </c>
      <c r="F2225" t="s">
        <v>11</v>
      </c>
      <c r="H2225">
        <v>2</v>
      </c>
      <c r="I2225">
        <f t="shared" si="68"/>
        <v>12</v>
      </c>
      <c r="J2225">
        <f t="shared" si="69"/>
        <v>6</v>
      </c>
    </row>
    <row r="2226" spans="1:10" x14ac:dyDescent="0.5">
      <c r="A2226" s="1">
        <v>43252.548611111109</v>
      </c>
      <c r="B2226" s="1">
        <v>43252.546527777777</v>
      </c>
      <c r="C2226" t="s">
        <v>43</v>
      </c>
      <c r="D2226" t="s">
        <v>44</v>
      </c>
      <c r="E2226" t="s">
        <v>155</v>
      </c>
      <c r="F2226" t="s">
        <v>11</v>
      </c>
      <c r="H2226">
        <v>-3</v>
      </c>
      <c r="I2226">
        <f t="shared" si="68"/>
        <v>13</v>
      </c>
      <c r="J2226">
        <f t="shared" si="69"/>
        <v>6</v>
      </c>
    </row>
    <row r="2227" spans="1:10" x14ac:dyDescent="0.5">
      <c r="A2227" s="1">
        <v>43252.552083333336</v>
      </c>
      <c r="B2227" s="1">
        <v>43252.545138888891</v>
      </c>
      <c r="C2227" t="s">
        <v>156</v>
      </c>
      <c r="D2227" t="s">
        <v>157</v>
      </c>
      <c r="E2227" t="s">
        <v>158</v>
      </c>
      <c r="F2227" t="s">
        <v>11</v>
      </c>
      <c r="H2227">
        <v>-10</v>
      </c>
      <c r="I2227">
        <f t="shared" si="68"/>
        <v>13</v>
      </c>
      <c r="J2227">
        <f t="shared" si="69"/>
        <v>6</v>
      </c>
    </row>
    <row r="2228" spans="1:10" x14ac:dyDescent="0.5">
      <c r="A2228" s="1">
        <v>43252.555555555555</v>
      </c>
      <c r="B2228" s="1">
        <v>43252.556250000001</v>
      </c>
      <c r="C2228" t="s">
        <v>340</v>
      </c>
      <c r="D2228" t="s">
        <v>28</v>
      </c>
      <c r="E2228" t="s">
        <v>341</v>
      </c>
      <c r="F2228" t="s">
        <v>11</v>
      </c>
      <c r="H2228">
        <v>1</v>
      </c>
      <c r="I2228">
        <f t="shared" si="68"/>
        <v>13</v>
      </c>
      <c r="J2228">
        <f t="shared" si="69"/>
        <v>6</v>
      </c>
    </row>
    <row r="2229" spans="1:10" x14ac:dyDescent="0.5">
      <c r="A2229" s="1">
        <v>43252.555555555555</v>
      </c>
      <c r="B2229" s="1">
        <v>43252.564583333333</v>
      </c>
      <c r="C2229" t="s">
        <v>46</v>
      </c>
      <c r="D2229" t="s">
        <v>47</v>
      </c>
      <c r="E2229" t="s">
        <v>161</v>
      </c>
      <c r="F2229" t="s">
        <v>11</v>
      </c>
      <c r="H2229">
        <v>13</v>
      </c>
      <c r="I2229">
        <f t="shared" si="68"/>
        <v>13</v>
      </c>
      <c r="J2229">
        <f t="shared" si="69"/>
        <v>6</v>
      </c>
    </row>
    <row r="2230" spans="1:10" x14ac:dyDescent="0.5">
      <c r="A2230" s="1">
        <v>43252.565972222219</v>
      </c>
      <c r="B2230" s="1">
        <v>43252.580555555556</v>
      </c>
      <c r="C2230" t="s">
        <v>37</v>
      </c>
      <c r="D2230" t="s">
        <v>38</v>
      </c>
      <c r="E2230" t="s">
        <v>162</v>
      </c>
      <c r="F2230" t="s">
        <v>11</v>
      </c>
      <c r="H2230">
        <v>21</v>
      </c>
      <c r="I2230">
        <f t="shared" si="68"/>
        <v>13</v>
      </c>
      <c r="J2230">
        <f t="shared" si="69"/>
        <v>6</v>
      </c>
    </row>
    <row r="2231" spans="1:10" x14ac:dyDescent="0.5">
      <c r="A2231" s="1">
        <v>43252.572916666664</v>
      </c>
      <c r="B2231" s="1">
        <v>43252.576388888891</v>
      </c>
      <c r="C2231" t="s">
        <v>149</v>
      </c>
      <c r="D2231" t="s">
        <v>28</v>
      </c>
      <c r="E2231" t="s">
        <v>417</v>
      </c>
      <c r="F2231" t="s">
        <v>11</v>
      </c>
      <c r="H2231">
        <v>5</v>
      </c>
      <c r="I2231">
        <f t="shared" si="68"/>
        <v>13</v>
      </c>
      <c r="J2231">
        <f t="shared" si="69"/>
        <v>6</v>
      </c>
    </row>
    <row r="2232" spans="1:10" x14ac:dyDescent="0.5">
      <c r="A2232" s="1">
        <v>43252.576388888891</v>
      </c>
      <c r="B2232" s="1">
        <v>43252.573611111111</v>
      </c>
      <c r="C2232" t="s">
        <v>40</v>
      </c>
      <c r="D2232" t="s">
        <v>41</v>
      </c>
      <c r="E2232" t="s">
        <v>165</v>
      </c>
      <c r="F2232" t="s">
        <v>11</v>
      </c>
      <c r="H2232">
        <v>-4</v>
      </c>
      <c r="I2232">
        <f t="shared" si="68"/>
        <v>13</v>
      </c>
      <c r="J2232">
        <f t="shared" si="69"/>
        <v>6</v>
      </c>
    </row>
    <row r="2233" spans="1:10" x14ac:dyDescent="0.5">
      <c r="A2233" s="1">
        <v>43252.576388888891</v>
      </c>
      <c r="B2233" s="1">
        <v>43252.681250000001</v>
      </c>
      <c r="C2233" t="s">
        <v>163</v>
      </c>
      <c r="D2233" t="s">
        <v>28</v>
      </c>
      <c r="E2233" t="s">
        <v>164</v>
      </c>
      <c r="F2233" t="s">
        <v>11</v>
      </c>
      <c r="H2233">
        <v>151</v>
      </c>
      <c r="I2233">
        <f t="shared" si="68"/>
        <v>13</v>
      </c>
      <c r="J2233">
        <f t="shared" si="69"/>
        <v>6</v>
      </c>
    </row>
    <row r="2234" spans="1:10" x14ac:dyDescent="0.5">
      <c r="A2234" s="1">
        <v>43252.579861111109</v>
      </c>
      <c r="B2234" s="1">
        <v>43252.574999999997</v>
      </c>
      <c r="C2234" t="s">
        <v>93</v>
      </c>
      <c r="D2234" t="s">
        <v>94</v>
      </c>
      <c r="E2234" t="s">
        <v>166</v>
      </c>
      <c r="F2234" t="s">
        <v>11</v>
      </c>
      <c r="H2234">
        <v>-7</v>
      </c>
      <c r="I2234">
        <f t="shared" si="68"/>
        <v>13</v>
      </c>
      <c r="J2234">
        <f t="shared" si="69"/>
        <v>6</v>
      </c>
    </row>
    <row r="2235" spans="1:10" x14ac:dyDescent="0.5">
      <c r="A2235" s="1">
        <v>43252.583333333336</v>
      </c>
      <c r="B2235" s="1">
        <v>43252.583333333336</v>
      </c>
      <c r="C2235" t="s">
        <v>43</v>
      </c>
      <c r="D2235" t="s">
        <v>44</v>
      </c>
      <c r="E2235" t="s">
        <v>173</v>
      </c>
      <c r="F2235" t="s">
        <v>11</v>
      </c>
      <c r="H2235">
        <v>0</v>
      </c>
      <c r="I2235">
        <f t="shared" si="68"/>
        <v>14</v>
      </c>
      <c r="J2235">
        <f t="shared" si="69"/>
        <v>6</v>
      </c>
    </row>
    <row r="2236" spans="1:10" x14ac:dyDescent="0.5">
      <c r="A2236" s="1">
        <v>43252.583333333336</v>
      </c>
      <c r="B2236" s="1">
        <v>43252.586111111108</v>
      </c>
      <c r="C2236" t="s">
        <v>168</v>
      </c>
      <c r="D2236" t="s">
        <v>169</v>
      </c>
      <c r="E2236" t="s">
        <v>170</v>
      </c>
      <c r="F2236" t="s">
        <v>11</v>
      </c>
      <c r="H2236">
        <v>4</v>
      </c>
      <c r="I2236">
        <f t="shared" si="68"/>
        <v>14</v>
      </c>
      <c r="J2236">
        <f t="shared" si="69"/>
        <v>6</v>
      </c>
    </row>
    <row r="2237" spans="1:10" x14ac:dyDescent="0.5">
      <c r="A2237" s="1">
        <v>43252.583333333336</v>
      </c>
      <c r="B2237" s="1">
        <v>43252.604861111111</v>
      </c>
      <c r="C2237" t="s">
        <v>354</v>
      </c>
      <c r="D2237" t="s">
        <v>355</v>
      </c>
      <c r="E2237" t="s">
        <v>356</v>
      </c>
      <c r="F2237" t="s">
        <v>11</v>
      </c>
      <c r="H2237">
        <v>31</v>
      </c>
      <c r="I2237">
        <f t="shared" si="68"/>
        <v>14</v>
      </c>
      <c r="J2237">
        <f t="shared" si="69"/>
        <v>6</v>
      </c>
    </row>
    <row r="2238" spans="1:10" x14ac:dyDescent="0.5">
      <c r="A2238" s="1">
        <v>43252.590277777781</v>
      </c>
      <c r="B2238" s="1">
        <v>43252.567361111112</v>
      </c>
      <c r="C2238" t="s">
        <v>174</v>
      </c>
      <c r="D2238" t="s">
        <v>175</v>
      </c>
      <c r="E2238" t="s">
        <v>176</v>
      </c>
      <c r="F2238" t="s">
        <v>11</v>
      </c>
      <c r="H2238">
        <v>-33</v>
      </c>
      <c r="I2238">
        <f t="shared" si="68"/>
        <v>14</v>
      </c>
      <c r="J2238">
        <f t="shared" si="69"/>
        <v>6</v>
      </c>
    </row>
    <row r="2239" spans="1:10" x14ac:dyDescent="0.5">
      <c r="A2239" s="1">
        <v>43252.590277777781</v>
      </c>
      <c r="B2239" s="1">
        <v>43252.588194444441</v>
      </c>
      <c r="C2239" t="s">
        <v>111</v>
      </c>
      <c r="D2239" t="s">
        <v>113</v>
      </c>
      <c r="E2239" t="s">
        <v>181</v>
      </c>
      <c r="F2239" t="s">
        <v>11</v>
      </c>
      <c r="H2239">
        <v>-3</v>
      </c>
      <c r="I2239">
        <f t="shared" si="68"/>
        <v>14</v>
      </c>
      <c r="J2239">
        <f t="shared" si="69"/>
        <v>6</v>
      </c>
    </row>
    <row r="2240" spans="1:10" x14ac:dyDescent="0.5">
      <c r="A2240" s="1">
        <v>43252.59375</v>
      </c>
      <c r="B2240" s="1">
        <v>43252.582638888889</v>
      </c>
      <c r="C2240" t="s">
        <v>418</v>
      </c>
      <c r="D2240" t="s">
        <v>419</v>
      </c>
      <c r="E2240" t="s">
        <v>420</v>
      </c>
      <c r="F2240" t="s">
        <v>11</v>
      </c>
      <c r="H2240">
        <v>-16</v>
      </c>
      <c r="I2240">
        <f t="shared" si="68"/>
        <v>14</v>
      </c>
      <c r="J2240">
        <f t="shared" si="69"/>
        <v>6</v>
      </c>
    </row>
    <row r="2241" spans="1:10" x14ac:dyDescent="0.5">
      <c r="A2241" s="1">
        <v>43252.59375</v>
      </c>
      <c r="B2241" s="1">
        <v>43252.595833333333</v>
      </c>
      <c r="C2241" t="s">
        <v>46</v>
      </c>
      <c r="D2241" t="s">
        <v>47</v>
      </c>
      <c r="E2241" t="s">
        <v>177</v>
      </c>
      <c r="F2241" t="s">
        <v>11</v>
      </c>
      <c r="H2241">
        <v>3</v>
      </c>
      <c r="I2241">
        <f t="shared" si="68"/>
        <v>14</v>
      </c>
      <c r="J2241">
        <f t="shared" si="69"/>
        <v>6</v>
      </c>
    </row>
    <row r="2242" spans="1:10" x14ac:dyDescent="0.5">
      <c r="A2242" s="1">
        <v>43252.597222222219</v>
      </c>
      <c r="B2242" s="1">
        <v>43252.59375</v>
      </c>
      <c r="C2242" t="s">
        <v>65</v>
      </c>
      <c r="D2242" t="s">
        <v>66</v>
      </c>
      <c r="E2242" t="s">
        <v>182</v>
      </c>
      <c r="F2242" t="s">
        <v>11</v>
      </c>
      <c r="H2242">
        <v>-5</v>
      </c>
      <c r="I2242">
        <f t="shared" si="68"/>
        <v>14</v>
      </c>
      <c r="J2242">
        <f t="shared" si="69"/>
        <v>6</v>
      </c>
    </row>
    <row r="2243" spans="1:10" x14ac:dyDescent="0.5">
      <c r="A2243" s="1">
        <v>43252.597222222219</v>
      </c>
      <c r="B2243" s="1">
        <v>43252.599305555559</v>
      </c>
      <c r="C2243" t="s">
        <v>32</v>
      </c>
      <c r="D2243" t="s">
        <v>28</v>
      </c>
      <c r="E2243" t="s">
        <v>180</v>
      </c>
      <c r="F2243" t="s">
        <v>11</v>
      </c>
      <c r="H2243">
        <v>3</v>
      </c>
      <c r="I2243">
        <f t="shared" ref="I2243:I2306" si="70">IF(A2243&lt;&gt;"",HOUR(A2243),"")</f>
        <v>14</v>
      </c>
      <c r="J2243">
        <f t="shared" ref="J2243:J2306" si="71">IF(A2243&lt;&gt;"",WEEKDAY(A2243),"")</f>
        <v>6</v>
      </c>
    </row>
    <row r="2244" spans="1:10" x14ac:dyDescent="0.5">
      <c r="A2244" s="1">
        <v>43252.597222222219</v>
      </c>
      <c r="B2244" s="1">
        <v>43252.609722222223</v>
      </c>
      <c r="C2244" t="s">
        <v>87</v>
      </c>
      <c r="D2244" t="s">
        <v>28</v>
      </c>
      <c r="E2244" t="s">
        <v>421</v>
      </c>
      <c r="F2244" t="s">
        <v>11</v>
      </c>
      <c r="H2244">
        <v>18</v>
      </c>
      <c r="I2244">
        <f t="shared" si="70"/>
        <v>14</v>
      </c>
      <c r="J2244">
        <f t="shared" si="71"/>
        <v>6</v>
      </c>
    </row>
    <row r="2245" spans="1:10" x14ac:dyDescent="0.5">
      <c r="A2245" s="1">
        <v>43252.604166666664</v>
      </c>
      <c r="B2245" s="1">
        <v>43252.62777777778</v>
      </c>
      <c r="C2245" t="s">
        <v>61</v>
      </c>
      <c r="D2245" t="s">
        <v>28</v>
      </c>
      <c r="E2245" t="s">
        <v>183</v>
      </c>
      <c r="F2245" t="s">
        <v>11</v>
      </c>
      <c r="H2245">
        <v>34</v>
      </c>
      <c r="I2245">
        <f t="shared" si="70"/>
        <v>14</v>
      </c>
      <c r="J2245">
        <f t="shared" si="71"/>
        <v>6</v>
      </c>
    </row>
    <row r="2246" spans="1:10" x14ac:dyDescent="0.5">
      <c r="A2246" s="1">
        <v>43252.611111111109</v>
      </c>
      <c r="B2246" s="1">
        <v>43252.59375</v>
      </c>
      <c r="C2246" t="s">
        <v>184</v>
      </c>
      <c r="D2246" t="s">
        <v>185</v>
      </c>
      <c r="E2246" t="s">
        <v>186</v>
      </c>
      <c r="F2246" t="s">
        <v>11</v>
      </c>
      <c r="H2246">
        <v>-25</v>
      </c>
      <c r="I2246">
        <f t="shared" si="70"/>
        <v>14</v>
      </c>
      <c r="J2246">
        <f t="shared" si="71"/>
        <v>6</v>
      </c>
    </row>
    <row r="2247" spans="1:10" x14ac:dyDescent="0.5">
      <c r="A2247" s="1">
        <v>43252.614583333336</v>
      </c>
      <c r="B2247" s="1">
        <v>43252.60833333333</v>
      </c>
      <c r="C2247" t="s">
        <v>189</v>
      </c>
      <c r="D2247" t="s">
        <v>190</v>
      </c>
      <c r="E2247" t="s">
        <v>191</v>
      </c>
      <c r="F2247" t="s">
        <v>11</v>
      </c>
      <c r="H2247">
        <v>-9</v>
      </c>
      <c r="I2247">
        <f t="shared" si="70"/>
        <v>14</v>
      </c>
      <c r="J2247">
        <f t="shared" si="71"/>
        <v>6</v>
      </c>
    </row>
    <row r="2248" spans="1:10" x14ac:dyDescent="0.5">
      <c r="A2248" s="1">
        <v>43252.614583333336</v>
      </c>
      <c r="B2248" s="1">
        <v>43252.611111111109</v>
      </c>
      <c r="C2248" t="s">
        <v>106</v>
      </c>
      <c r="D2248" t="s">
        <v>28</v>
      </c>
      <c r="E2248" t="s">
        <v>107</v>
      </c>
      <c r="F2248" t="s">
        <v>11</v>
      </c>
      <c r="H2248">
        <v>-5</v>
      </c>
      <c r="I2248">
        <f t="shared" si="70"/>
        <v>14</v>
      </c>
      <c r="J2248">
        <f t="shared" si="71"/>
        <v>6</v>
      </c>
    </row>
    <row r="2249" spans="1:10" x14ac:dyDescent="0.5">
      <c r="A2249" s="1">
        <v>43252.618055555555</v>
      </c>
      <c r="B2249" s="1">
        <v>43252.614583333336</v>
      </c>
      <c r="C2249" t="s">
        <v>34</v>
      </c>
      <c r="D2249" t="s">
        <v>35</v>
      </c>
      <c r="E2249" t="s">
        <v>36</v>
      </c>
      <c r="F2249" t="s">
        <v>11</v>
      </c>
      <c r="H2249">
        <v>-5</v>
      </c>
      <c r="I2249">
        <f t="shared" si="70"/>
        <v>14</v>
      </c>
      <c r="J2249">
        <f t="shared" si="71"/>
        <v>6</v>
      </c>
    </row>
    <row r="2250" spans="1:10" x14ac:dyDescent="0.5">
      <c r="A2250" s="1">
        <v>43252.618055555555</v>
      </c>
      <c r="B2250" s="1">
        <v>43252.629166666666</v>
      </c>
      <c r="C2250" t="s">
        <v>159</v>
      </c>
      <c r="D2250" t="s">
        <v>28</v>
      </c>
      <c r="E2250" t="s">
        <v>160</v>
      </c>
      <c r="F2250" t="s">
        <v>11</v>
      </c>
      <c r="H2250">
        <v>16</v>
      </c>
      <c r="I2250">
        <f t="shared" si="70"/>
        <v>14</v>
      </c>
      <c r="J2250">
        <f t="shared" si="71"/>
        <v>6</v>
      </c>
    </row>
    <row r="2251" spans="1:10" x14ac:dyDescent="0.5">
      <c r="A2251" s="1">
        <v>43252.625</v>
      </c>
      <c r="B2251" s="1">
        <v>43252.670138888891</v>
      </c>
      <c r="C2251" t="s">
        <v>187</v>
      </c>
      <c r="D2251" t="s">
        <v>28</v>
      </c>
      <c r="E2251" t="s">
        <v>188</v>
      </c>
      <c r="F2251" t="s">
        <v>11</v>
      </c>
      <c r="H2251">
        <v>65</v>
      </c>
      <c r="I2251">
        <f t="shared" si="70"/>
        <v>15</v>
      </c>
      <c r="J2251">
        <f t="shared" si="71"/>
        <v>6</v>
      </c>
    </row>
    <row r="2252" spans="1:10" x14ac:dyDescent="0.5">
      <c r="A2252" s="1">
        <v>43252.628472222219</v>
      </c>
      <c r="B2252" s="1">
        <v>43252.631249999999</v>
      </c>
      <c r="C2252" t="s">
        <v>196</v>
      </c>
      <c r="D2252" t="s">
        <v>44</v>
      </c>
      <c r="E2252" t="s">
        <v>197</v>
      </c>
      <c r="F2252" t="s">
        <v>11</v>
      </c>
      <c r="H2252">
        <v>4</v>
      </c>
      <c r="I2252">
        <f t="shared" si="70"/>
        <v>15</v>
      </c>
      <c r="J2252">
        <f t="shared" si="71"/>
        <v>6</v>
      </c>
    </row>
    <row r="2253" spans="1:10" x14ac:dyDescent="0.5">
      <c r="A2253" s="1">
        <v>43252.638888888891</v>
      </c>
      <c r="B2253" s="1">
        <v>43252.637499999997</v>
      </c>
      <c r="C2253" t="s">
        <v>227</v>
      </c>
      <c r="D2253" t="s">
        <v>28</v>
      </c>
      <c r="E2253" t="s">
        <v>228</v>
      </c>
      <c r="F2253" t="s">
        <v>11</v>
      </c>
      <c r="H2253">
        <v>-2</v>
      </c>
      <c r="I2253">
        <f t="shared" si="70"/>
        <v>15</v>
      </c>
      <c r="J2253">
        <f t="shared" si="71"/>
        <v>6</v>
      </c>
    </row>
    <row r="2254" spans="1:10" x14ac:dyDescent="0.5">
      <c r="A2254" s="1">
        <v>43252.642361111109</v>
      </c>
      <c r="B2254" s="1">
        <v>43252.635416666664</v>
      </c>
      <c r="C2254" t="s">
        <v>85</v>
      </c>
      <c r="D2254" t="s">
        <v>54</v>
      </c>
      <c r="E2254" t="s">
        <v>198</v>
      </c>
      <c r="F2254" t="s">
        <v>11</v>
      </c>
      <c r="H2254">
        <v>-10</v>
      </c>
      <c r="I2254">
        <f t="shared" si="70"/>
        <v>15</v>
      </c>
      <c r="J2254">
        <f t="shared" si="71"/>
        <v>6</v>
      </c>
    </row>
    <row r="2255" spans="1:10" x14ac:dyDescent="0.5">
      <c r="A2255" s="1">
        <v>43252.645833333336</v>
      </c>
      <c r="B2255" s="1">
        <v>43252.640972222223</v>
      </c>
      <c r="C2255" t="s">
        <v>73</v>
      </c>
      <c r="D2255" t="s">
        <v>28</v>
      </c>
      <c r="E2255" t="s">
        <v>199</v>
      </c>
      <c r="F2255" t="s">
        <v>11</v>
      </c>
      <c r="H2255">
        <v>-7</v>
      </c>
      <c r="I2255">
        <f t="shared" si="70"/>
        <v>15</v>
      </c>
      <c r="J2255">
        <f t="shared" si="71"/>
        <v>6</v>
      </c>
    </row>
    <row r="2256" spans="1:10" x14ac:dyDescent="0.5">
      <c r="A2256" s="1">
        <v>43252.649305555555</v>
      </c>
      <c r="B2256" s="1">
        <v>43252.643055555556</v>
      </c>
      <c r="C2256" t="s">
        <v>90</v>
      </c>
      <c r="D2256" t="s">
        <v>91</v>
      </c>
      <c r="E2256" t="s">
        <v>397</v>
      </c>
      <c r="F2256" t="s">
        <v>11</v>
      </c>
      <c r="H2256">
        <v>-9</v>
      </c>
      <c r="I2256">
        <f t="shared" si="70"/>
        <v>15</v>
      </c>
      <c r="J2256">
        <f t="shared" si="71"/>
        <v>6</v>
      </c>
    </row>
    <row r="2257" spans="1:10" x14ac:dyDescent="0.5">
      <c r="A2257" s="1">
        <v>43252.649305555555</v>
      </c>
      <c r="B2257" s="1">
        <v>43252.656944444447</v>
      </c>
      <c r="C2257" t="s">
        <v>200</v>
      </c>
      <c r="D2257" t="s">
        <v>169</v>
      </c>
      <c r="E2257" t="s">
        <v>201</v>
      </c>
      <c r="F2257" t="s">
        <v>11</v>
      </c>
      <c r="H2257">
        <v>11</v>
      </c>
      <c r="I2257">
        <f t="shared" si="70"/>
        <v>15</v>
      </c>
      <c r="J2257">
        <f t="shared" si="71"/>
        <v>6</v>
      </c>
    </row>
    <row r="2258" spans="1:10" x14ac:dyDescent="0.5">
      <c r="A2258" s="1">
        <v>43252.65625</v>
      </c>
      <c r="B2258" s="1">
        <v>43252.686111111114</v>
      </c>
      <c r="C2258" t="s">
        <v>321</v>
      </c>
      <c r="D2258" t="s">
        <v>28</v>
      </c>
      <c r="E2258" t="s">
        <v>322</v>
      </c>
      <c r="F2258" t="s">
        <v>11</v>
      </c>
      <c r="H2258">
        <v>43</v>
      </c>
      <c r="I2258">
        <f t="shared" si="70"/>
        <v>15</v>
      </c>
      <c r="J2258">
        <f t="shared" si="71"/>
        <v>6</v>
      </c>
    </row>
    <row r="2259" spans="1:10" x14ac:dyDescent="0.5">
      <c r="A2259" s="1">
        <v>43252.663194444445</v>
      </c>
      <c r="C2259" t="s">
        <v>202</v>
      </c>
      <c r="D2259" t="s">
        <v>203</v>
      </c>
      <c r="E2259" t="s">
        <v>204</v>
      </c>
      <c r="F2259" t="s">
        <v>21</v>
      </c>
      <c r="I2259">
        <f t="shared" si="70"/>
        <v>15</v>
      </c>
      <c r="J2259">
        <f t="shared" si="71"/>
        <v>6</v>
      </c>
    </row>
    <row r="2260" spans="1:10" x14ac:dyDescent="0.5">
      <c r="A2260" s="1">
        <v>43252.663194444445</v>
      </c>
      <c r="B2260" s="1">
        <v>43252.67291666667</v>
      </c>
      <c r="C2260" t="s">
        <v>138</v>
      </c>
      <c r="D2260" t="s">
        <v>205</v>
      </c>
      <c r="E2260" t="s">
        <v>206</v>
      </c>
      <c r="F2260" t="s">
        <v>11</v>
      </c>
      <c r="H2260">
        <v>14</v>
      </c>
      <c r="I2260">
        <f t="shared" si="70"/>
        <v>15</v>
      </c>
      <c r="J2260">
        <f t="shared" si="71"/>
        <v>6</v>
      </c>
    </row>
    <row r="2261" spans="1:10" x14ac:dyDescent="0.5">
      <c r="A2261" s="1">
        <v>43252.670138888891</v>
      </c>
      <c r="B2261" s="1">
        <v>43252.663194444445</v>
      </c>
      <c r="C2261" t="s">
        <v>57</v>
      </c>
      <c r="D2261" t="s">
        <v>47</v>
      </c>
      <c r="E2261" t="s">
        <v>207</v>
      </c>
      <c r="F2261" t="s">
        <v>11</v>
      </c>
      <c r="H2261">
        <v>-10</v>
      </c>
      <c r="I2261">
        <f t="shared" si="70"/>
        <v>16</v>
      </c>
      <c r="J2261">
        <f t="shared" si="71"/>
        <v>6</v>
      </c>
    </row>
    <row r="2262" spans="1:10" x14ac:dyDescent="0.5">
      <c r="A2262" s="1">
        <v>43252.673611111109</v>
      </c>
      <c r="B2262" s="1">
        <v>43252.668055555558</v>
      </c>
      <c r="C2262" t="s">
        <v>208</v>
      </c>
      <c r="D2262" t="s">
        <v>28</v>
      </c>
      <c r="E2262" t="s">
        <v>209</v>
      </c>
      <c r="F2262" t="s">
        <v>11</v>
      </c>
      <c r="H2262">
        <v>-8</v>
      </c>
      <c r="I2262">
        <f t="shared" si="70"/>
        <v>16</v>
      </c>
      <c r="J2262">
        <f t="shared" si="71"/>
        <v>6</v>
      </c>
    </row>
    <row r="2263" spans="1:10" x14ac:dyDescent="0.5">
      <c r="A2263" s="1">
        <v>43252.677083333336</v>
      </c>
      <c r="B2263" s="1">
        <v>43252.677777777775</v>
      </c>
      <c r="C2263" t="s">
        <v>40</v>
      </c>
      <c r="D2263" t="s">
        <v>41</v>
      </c>
      <c r="E2263" t="s">
        <v>210</v>
      </c>
      <c r="F2263" t="s">
        <v>11</v>
      </c>
      <c r="H2263">
        <v>1</v>
      </c>
      <c r="I2263">
        <f t="shared" si="70"/>
        <v>16</v>
      </c>
      <c r="J2263">
        <f t="shared" si="71"/>
        <v>6</v>
      </c>
    </row>
    <row r="2264" spans="1:10" x14ac:dyDescent="0.5">
      <c r="A2264" s="1">
        <v>43252.677083333336</v>
      </c>
      <c r="B2264" s="1">
        <v>43252.68472222222</v>
      </c>
      <c r="C2264" t="s">
        <v>61</v>
      </c>
      <c r="D2264" t="s">
        <v>28</v>
      </c>
      <c r="E2264" t="s">
        <v>211</v>
      </c>
      <c r="F2264" t="s">
        <v>11</v>
      </c>
      <c r="H2264">
        <v>11</v>
      </c>
      <c r="I2264">
        <f t="shared" si="70"/>
        <v>16</v>
      </c>
      <c r="J2264">
        <f t="shared" si="71"/>
        <v>6</v>
      </c>
    </row>
    <row r="2265" spans="1:10" x14ac:dyDescent="0.5">
      <c r="A2265" s="1">
        <v>43252.680555555555</v>
      </c>
      <c r="B2265" s="1">
        <v>43252.69027777778</v>
      </c>
      <c r="C2265" t="s">
        <v>82</v>
      </c>
      <c r="D2265" t="s">
        <v>28</v>
      </c>
      <c r="E2265" t="s">
        <v>212</v>
      </c>
      <c r="F2265" t="s">
        <v>11</v>
      </c>
      <c r="H2265">
        <v>14</v>
      </c>
      <c r="I2265">
        <f t="shared" si="70"/>
        <v>16</v>
      </c>
      <c r="J2265">
        <f t="shared" si="71"/>
        <v>6</v>
      </c>
    </row>
    <row r="2266" spans="1:10" x14ac:dyDescent="0.5">
      <c r="A2266" s="1">
        <v>43252.684027777781</v>
      </c>
      <c r="B2266" s="1">
        <v>43252.683333333334</v>
      </c>
      <c r="C2266" t="s">
        <v>32</v>
      </c>
      <c r="D2266" t="s">
        <v>28</v>
      </c>
      <c r="E2266" t="s">
        <v>216</v>
      </c>
      <c r="F2266" t="s">
        <v>11</v>
      </c>
      <c r="H2266">
        <v>-1</v>
      </c>
      <c r="I2266">
        <f t="shared" si="70"/>
        <v>16</v>
      </c>
      <c r="J2266">
        <f t="shared" si="71"/>
        <v>6</v>
      </c>
    </row>
    <row r="2267" spans="1:10" x14ac:dyDescent="0.5">
      <c r="A2267" s="1">
        <v>43252.6875</v>
      </c>
      <c r="B2267" s="1">
        <v>43252.688888888886</v>
      </c>
      <c r="C2267" t="s">
        <v>15</v>
      </c>
      <c r="D2267" t="s">
        <v>16</v>
      </c>
      <c r="E2267" t="s">
        <v>218</v>
      </c>
      <c r="F2267" t="s">
        <v>11</v>
      </c>
      <c r="H2267">
        <v>2</v>
      </c>
      <c r="I2267">
        <f t="shared" si="70"/>
        <v>16</v>
      </c>
      <c r="J2267">
        <f t="shared" si="71"/>
        <v>6</v>
      </c>
    </row>
    <row r="2268" spans="1:10" x14ac:dyDescent="0.5">
      <c r="A2268" s="1">
        <v>43252.6875</v>
      </c>
      <c r="B2268" s="1">
        <v>43252.707638888889</v>
      </c>
      <c r="C2268" t="s">
        <v>111</v>
      </c>
      <c r="D2268" t="s">
        <v>479</v>
      </c>
      <c r="E2268" t="s">
        <v>480</v>
      </c>
      <c r="F2268" t="s">
        <v>11</v>
      </c>
      <c r="H2268">
        <v>29</v>
      </c>
      <c r="I2268">
        <f t="shared" si="70"/>
        <v>16</v>
      </c>
      <c r="J2268">
        <f t="shared" si="71"/>
        <v>6</v>
      </c>
    </row>
    <row r="2269" spans="1:10" x14ac:dyDescent="0.5">
      <c r="A2269" s="1">
        <v>43252.6875</v>
      </c>
      <c r="B2269" s="1">
        <v>43252.73333333333</v>
      </c>
      <c r="C2269" t="s">
        <v>37</v>
      </c>
      <c r="D2269" t="s">
        <v>38</v>
      </c>
      <c r="E2269" t="s">
        <v>217</v>
      </c>
      <c r="F2269" t="s">
        <v>11</v>
      </c>
      <c r="H2269">
        <v>66</v>
      </c>
      <c r="I2269">
        <f t="shared" si="70"/>
        <v>16</v>
      </c>
      <c r="J2269">
        <f t="shared" si="71"/>
        <v>6</v>
      </c>
    </row>
    <row r="2270" spans="1:10" x14ac:dyDescent="0.5">
      <c r="A2270" s="1">
        <v>43252.694444444445</v>
      </c>
      <c r="B2270" s="1">
        <v>43252.694444444445</v>
      </c>
      <c r="C2270" t="s">
        <v>219</v>
      </c>
      <c r="D2270" t="s">
        <v>28</v>
      </c>
      <c r="E2270" t="s">
        <v>220</v>
      </c>
      <c r="F2270" t="s">
        <v>11</v>
      </c>
      <c r="H2270">
        <v>0</v>
      </c>
      <c r="I2270">
        <f t="shared" si="70"/>
        <v>16</v>
      </c>
      <c r="J2270">
        <f t="shared" si="71"/>
        <v>6</v>
      </c>
    </row>
    <row r="2271" spans="1:10" x14ac:dyDescent="0.5">
      <c r="A2271" s="1">
        <v>43252.697916666664</v>
      </c>
      <c r="B2271" s="1">
        <v>43252.71875</v>
      </c>
      <c r="C2271" t="s">
        <v>65</v>
      </c>
      <c r="D2271" t="s">
        <v>66</v>
      </c>
      <c r="E2271" t="s">
        <v>221</v>
      </c>
      <c r="F2271" t="s">
        <v>11</v>
      </c>
      <c r="H2271">
        <v>30</v>
      </c>
      <c r="I2271">
        <f t="shared" si="70"/>
        <v>16</v>
      </c>
      <c r="J2271">
        <f t="shared" si="71"/>
        <v>6</v>
      </c>
    </row>
    <row r="2272" spans="1:10" x14ac:dyDescent="0.5">
      <c r="A2272" s="1">
        <v>43252.701388888891</v>
      </c>
      <c r="B2272" s="1">
        <v>43252.697222222225</v>
      </c>
      <c r="C2272" t="s">
        <v>49</v>
      </c>
      <c r="D2272" t="s">
        <v>50</v>
      </c>
      <c r="E2272" t="s">
        <v>222</v>
      </c>
      <c r="F2272" t="s">
        <v>11</v>
      </c>
      <c r="H2272">
        <v>-6</v>
      </c>
      <c r="I2272">
        <f t="shared" si="70"/>
        <v>16</v>
      </c>
      <c r="J2272">
        <f t="shared" si="71"/>
        <v>6</v>
      </c>
    </row>
    <row r="2273" spans="1:10" x14ac:dyDescent="0.5">
      <c r="A2273" s="1">
        <v>43252.701388888891</v>
      </c>
      <c r="B2273" s="1">
        <v>43252.700694444444</v>
      </c>
      <c r="C2273" t="s">
        <v>140</v>
      </c>
      <c r="D2273" t="s">
        <v>141</v>
      </c>
      <c r="E2273" t="s">
        <v>223</v>
      </c>
      <c r="F2273" t="s">
        <v>11</v>
      </c>
      <c r="H2273">
        <v>-1</v>
      </c>
      <c r="I2273">
        <f t="shared" si="70"/>
        <v>16</v>
      </c>
      <c r="J2273">
        <f t="shared" si="71"/>
        <v>6</v>
      </c>
    </row>
    <row r="2274" spans="1:10" x14ac:dyDescent="0.5">
      <c r="A2274" s="1">
        <v>43252.704861111109</v>
      </c>
      <c r="B2274" s="1">
        <v>43252.70416666667</v>
      </c>
      <c r="C2274" t="s">
        <v>78</v>
      </c>
      <c r="D2274" t="s">
        <v>44</v>
      </c>
      <c r="E2274" t="s">
        <v>224</v>
      </c>
      <c r="F2274" t="s">
        <v>11</v>
      </c>
      <c r="H2274">
        <v>-1</v>
      </c>
      <c r="I2274">
        <f t="shared" si="70"/>
        <v>16</v>
      </c>
      <c r="J2274">
        <f t="shared" si="71"/>
        <v>6</v>
      </c>
    </row>
    <row r="2275" spans="1:10" x14ac:dyDescent="0.5">
      <c r="A2275" s="1">
        <v>43252.704861111109</v>
      </c>
      <c r="B2275" s="1">
        <v>43252.724999999999</v>
      </c>
      <c r="C2275" t="s">
        <v>131</v>
      </c>
      <c r="D2275" t="s">
        <v>28</v>
      </c>
      <c r="E2275" t="s">
        <v>225</v>
      </c>
      <c r="F2275" t="s">
        <v>11</v>
      </c>
      <c r="H2275">
        <v>29</v>
      </c>
      <c r="I2275">
        <f t="shared" si="70"/>
        <v>16</v>
      </c>
      <c r="J2275">
        <f t="shared" si="71"/>
        <v>6</v>
      </c>
    </row>
    <row r="2276" spans="1:10" x14ac:dyDescent="0.5">
      <c r="A2276" s="1">
        <v>43252.704861111109</v>
      </c>
      <c r="B2276" s="1">
        <v>43252.75</v>
      </c>
      <c r="C2276" t="s">
        <v>131</v>
      </c>
      <c r="D2276" t="s">
        <v>44</v>
      </c>
      <c r="E2276" t="s">
        <v>248</v>
      </c>
      <c r="F2276" t="s">
        <v>11</v>
      </c>
      <c r="H2276">
        <v>65</v>
      </c>
      <c r="I2276">
        <f t="shared" si="70"/>
        <v>16</v>
      </c>
      <c r="J2276">
        <f t="shared" si="71"/>
        <v>6</v>
      </c>
    </row>
    <row r="2277" spans="1:10" x14ac:dyDescent="0.5">
      <c r="A2277" s="1">
        <v>43252.708333333336</v>
      </c>
      <c r="B2277" s="1">
        <v>43252.756944444445</v>
      </c>
      <c r="C2277" t="s">
        <v>65</v>
      </c>
      <c r="D2277" t="s">
        <v>44</v>
      </c>
      <c r="E2277" t="s">
        <v>226</v>
      </c>
      <c r="F2277" t="s">
        <v>11</v>
      </c>
      <c r="H2277">
        <v>70</v>
      </c>
      <c r="I2277">
        <f t="shared" si="70"/>
        <v>17</v>
      </c>
      <c r="J2277">
        <f t="shared" si="71"/>
        <v>6</v>
      </c>
    </row>
    <row r="2278" spans="1:10" x14ac:dyDescent="0.5">
      <c r="A2278" s="1">
        <v>43252.711805555555</v>
      </c>
      <c r="B2278" s="1">
        <v>43252.803472222222</v>
      </c>
      <c r="C2278" t="s">
        <v>27</v>
      </c>
      <c r="D2278" t="s">
        <v>28</v>
      </c>
      <c r="E2278" t="s">
        <v>229</v>
      </c>
      <c r="F2278" t="s">
        <v>11</v>
      </c>
      <c r="H2278">
        <v>132</v>
      </c>
      <c r="I2278">
        <f t="shared" si="70"/>
        <v>17</v>
      </c>
      <c r="J2278">
        <f t="shared" si="71"/>
        <v>6</v>
      </c>
    </row>
    <row r="2279" spans="1:10" x14ac:dyDescent="0.5">
      <c r="A2279" s="1">
        <v>43252.715277777781</v>
      </c>
      <c r="B2279" s="1">
        <v>43252.713194444441</v>
      </c>
      <c r="C2279" t="s">
        <v>85</v>
      </c>
      <c r="D2279" t="s">
        <v>101</v>
      </c>
      <c r="E2279" t="s">
        <v>231</v>
      </c>
      <c r="F2279" t="s">
        <v>11</v>
      </c>
      <c r="H2279">
        <v>-3</v>
      </c>
      <c r="I2279">
        <f t="shared" si="70"/>
        <v>17</v>
      </c>
      <c r="J2279">
        <f t="shared" si="71"/>
        <v>6</v>
      </c>
    </row>
    <row r="2280" spans="1:10" x14ac:dyDescent="0.5">
      <c r="A2280" s="1">
        <v>43252.715277777781</v>
      </c>
      <c r="B2280" s="1">
        <v>43252.762499999997</v>
      </c>
      <c r="C2280" t="s">
        <v>43</v>
      </c>
      <c r="D2280" t="s">
        <v>44</v>
      </c>
      <c r="E2280" t="s">
        <v>241</v>
      </c>
      <c r="F2280" t="s">
        <v>11</v>
      </c>
      <c r="H2280">
        <v>68</v>
      </c>
      <c r="I2280">
        <f t="shared" si="70"/>
        <v>17</v>
      </c>
      <c r="J2280">
        <f t="shared" si="71"/>
        <v>6</v>
      </c>
    </row>
    <row r="2281" spans="1:10" x14ac:dyDescent="0.5">
      <c r="A2281" s="1">
        <v>43252.71875</v>
      </c>
      <c r="B2281" s="1">
        <v>43252.731249999997</v>
      </c>
      <c r="C2281" t="s">
        <v>233</v>
      </c>
      <c r="D2281" t="s">
        <v>28</v>
      </c>
      <c r="E2281" t="s">
        <v>234</v>
      </c>
      <c r="F2281" t="s">
        <v>11</v>
      </c>
      <c r="H2281">
        <v>18</v>
      </c>
      <c r="I2281">
        <f t="shared" si="70"/>
        <v>17</v>
      </c>
      <c r="J2281">
        <f t="shared" si="71"/>
        <v>6</v>
      </c>
    </row>
    <row r="2282" spans="1:10" x14ac:dyDescent="0.5">
      <c r="A2282" s="1">
        <v>43252.71875</v>
      </c>
      <c r="B2282" s="1">
        <v>43252.731944444444</v>
      </c>
      <c r="C2282" t="s">
        <v>40</v>
      </c>
      <c r="D2282" t="s">
        <v>41</v>
      </c>
      <c r="E2282" t="s">
        <v>232</v>
      </c>
      <c r="F2282" t="s">
        <v>11</v>
      </c>
      <c r="H2282">
        <v>19</v>
      </c>
      <c r="I2282">
        <f t="shared" si="70"/>
        <v>17</v>
      </c>
      <c r="J2282">
        <f t="shared" si="71"/>
        <v>6</v>
      </c>
    </row>
    <row r="2283" spans="1:10" x14ac:dyDescent="0.5">
      <c r="A2283" s="1">
        <v>43252.71875</v>
      </c>
      <c r="B2283" s="1">
        <v>43252.74722222222</v>
      </c>
      <c r="C2283" t="s">
        <v>46</v>
      </c>
      <c r="D2283" t="s">
        <v>47</v>
      </c>
      <c r="E2283" t="s">
        <v>230</v>
      </c>
      <c r="F2283" t="s">
        <v>11</v>
      </c>
      <c r="H2283">
        <v>41</v>
      </c>
      <c r="I2283">
        <f t="shared" si="70"/>
        <v>17</v>
      </c>
      <c r="J2283">
        <f t="shared" si="71"/>
        <v>6</v>
      </c>
    </row>
    <row r="2284" spans="1:10" x14ac:dyDescent="0.5">
      <c r="A2284" s="1">
        <v>43252.722222222219</v>
      </c>
      <c r="B2284" s="1">
        <v>43252.722916666666</v>
      </c>
      <c r="C2284" t="s">
        <v>135</v>
      </c>
      <c r="D2284" t="s">
        <v>136</v>
      </c>
      <c r="E2284" t="s">
        <v>137</v>
      </c>
      <c r="F2284" t="s">
        <v>11</v>
      </c>
      <c r="H2284">
        <v>1</v>
      </c>
      <c r="I2284">
        <f t="shared" si="70"/>
        <v>17</v>
      </c>
      <c r="J2284">
        <f t="shared" si="71"/>
        <v>6</v>
      </c>
    </row>
    <row r="2285" spans="1:10" x14ac:dyDescent="0.5">
      <c r="A2285" s="1">
        <v>43252.729166666664</v>
      </c>
      <c r="B2285" s="1">
        <v>43252.736111111109</v>
      </c>
      <c r="C2285" t="s">
        <v>93</v>
      </c>
      <c r="D2285" t="s">
        <v>94</v>
      </c>
      <c r="E2285" t="s">
        <v>237</v>
      </c>
      <c r="F2285" t="s">
        <v>11</v>
      </c>
      <c r="H2285">
        <v>10</v>
      </c>
      <c r="I2285">
        <f t="shared" si="70"/>
        <v>17</v>
      </c>
      <c r="J2285">
        <f t="shared" si="71"/>
        <v>6</v>
      </c>
    </row>
    <row r="2286" spans="1:10" x14ac:dyDescent="0.5">
      <c r="A2286" s="1">
        <v>43252.729166666664</v>
      </c>
      <c r="B2286" s="1">
        <v>43252.752083333333</v>
      </c>
      <c r="C2286" t="s">
        <v>131</v>
      </c>
      <c r="D2286" t="s">
        <v>133</v>
      </c>
      <c r="E2286" t="s">
        <v>239</v>
      </c>
      <c r="F2286" t="s">
        <v>11</v>
      </c>
      <c r="H2286">
        <v>33</v>
      </c>
      <c r="I2286">
        <f t="shared" si="70"/>
        <v>17</v>
      </c>
      <c r="J2286">
        <f t="shared" si="71"/>
        <v>6</v>
      </c>
    </row>
    <row r="2287" spans="1:10" x14ac:dyDescent="0.5">
      <c r="A2287" s="1">
        <v>43252.736111111109</v>
      </c>
      <c r="B2287" s="1">
        <v>43252.756249999999</v>
      </c>
      <c r="C2287" t="s">
        <v>73</v>
      </c>
      <c r="D2287" t="s">
        <v>44</v>
      </c>
      <c r="E2287" t="s">
        <v>238</v>
      </c>
      <c r="F2287" t="s">
        <v>11</v>
      </c>
      <c r="H2287">
        <v>29</v>
      </c>
      <c r="I2287">
        <f t="shared" si="70"/>
        <v>17</v>
      </c>
      <c r="J2287">
        <f t="shared" si="71"/>
        <v>6</v>
      </c>
    </row>
    <row r="2288" spans="1:10" x14ac:dyDescent="0.5">
      <c r="A2288" s="1">
        <v>43252.739583333336</v>
      </c>
      <c r="B2288" s="1">
        <v>43252.726388888892</v>
      </c>
      <c r="C2288" t="s">
        <v>57</v>
      </c>
      <c r="D2288" t="s">
        <v>28</v>
      </c>
      <c r="E2288" t="s">
        <v>240</v>
      </c>
      <c r="F2288" t="s">
        <v>11</v>
      </c>
      <c r="H2288">
        <v>-19</v>
      </c>
      <c r="I2288">
        <f t="shared" si="70"/>
        <v>17</v>
      </c>
      <c r="J2288">
        <f t="shared" si="71"/>
        <v>6</v>
      </c>
    </row>
    <row r="2289" spans="1:10" x14ac:dyDescent="0.5">
      <c r="A2289" s="1">
        <v>43252.739583333336</v>
      </c>
      <c r="B2289" s="1">
        <v>43252.77847222222</v>
      </c>
      <c r="C2289" t="s">
        <v>32</v>
      </c>
      <c r="D2289" t="s">
        <v>54</v>
      </c>
      <c r="E2289" t="s">
        <v>242</v>
      </c>
      <c r="F2289" t="s">
        <v>11</v>
      </c>
      <c r="H2289">
        <v>56</v>
      </c>
      <c r="I2289">
        <f t="shared" si="70"/>
        <v>17</v>
      </c>
      <c r="J2289">
        <f t="shared" si="71"/>
        <v>6</v>
      </c>
    </row>
    <row r="2290" spans="1:10" x14ac:dyDescent="0.5">
      <c r="A2290" s="1">
        <v>43252.743055555555</v>
      </c>
      <c r="B2290" s="1">
        <v>43252.748611111114</v>
      </c>
      <c r="C2290" t="s">
        <v>111</v>
      </c>
      <c r="D2290" t="s">
        <v>113</v>
      </c>
      <c r="E2290" t="s">
        <v>272</v>
      </c>
      <c r="F2290" t="s">
        <v>11</v>
      </c>
      <c r="H2290">
        <v>8</v>
      </c>
      <c r="I2290">
        <f t="shared" si="70"/>
        <v>17</v>
      </c>
      <c r="J2290">
        <f t="shared" si="71"/>
        <v>6</v>
      </c>
    </row>
    <row r="2291" spans="1:10" x14ac:dyDescent="0.5">
      <c r="A2291" s="1">
        <v>43252.746527777781</v>
      </c>
      <c r="B2291" s="1">
        <v>43252.75277777778</v>
      </c>
      <c r="C2291" t="s">
        <v>425</v>
      </c>
      <c r="D2291" t="s">
        <v>28</v>
      </c>
      <c r="E2291" t="s">
        <v>426</v>
      </c>
      <c r="F2291" t="s">
        <v>11</v>
      </c>
      <c r="H2291">
        <v>9</v>
      </c>
      <c r="I2291">
        <f t="shared" si="70"/>
        <v>17</v>
      </c>
      <c r="J2291">
        <f t="shared" si="71"/>
        <v>6</v>
      </c>
    </row>
    <row r="2292" spans="1:10" x14ac:dyDescent="0.5">
      <c r="A2292" s="1">
        <v>43252.75</v>
      </c>
      <c r="B2292" s="1">
        <v>43252.754166666666</v>
      </c>
      <c r="C2292" t="s">
        <v>65</v>
      </c>
      <c r="D2292" t="s">
        <v>66</v>
      </c>
      <c r="E2292" t="s">
        <v>246</v>
      </c>
      <c r="F2292" t="s">
        <v>11</v>
      </c>
      <c r="H2292">
        <v>6</v>
      </c>
      <c r="I2292">
        <f t="shared" si="70"/>
        <v>18</v>
      </c>
      <c r="J2292">
        <f t="shared" si="71"/>
        <v>6</v>
      </c>
    </row>
    <row r="2293" spans="1:10" x14ac:dyDescent="0.5">
      <c r="A2293" s="1">
        <v>43252.75</v>
      </c>
      <c r="B2293" s="1">
        <v>43252.786111111112</v>
      </c>
      <c r="C2293" t="s">
        <v>249</v>
      </c>
      <c r="D2293" t="s">
        <v>28</v>
      </c>
      <c r="E2293" t="s">
        <v>250</v>
      </c>
      <c r="F2293" t="s">
        <v>11</v>
      </c>
      <c r="H2293">
        <v>52</v>
      </c>
      <c r="I2293">
        <f t="shared" si="70"/>
        <v>18</v>
      </c>
      <c r="J2293">
        <f t="shared" si="71"/>
        <v>6</v>
      </c>
    </row>
    <row r="2294" spans="1:10" x14ac:dyDescent="0.5">
      <c r="A2294" s="1">
        <v>43252.75</v>
      </c>
      <c r="B2294" s="1">
        <v>43252.830555555556</v>
      </c>
      <c r="C2294" t="s">
        <v>46</v>
      </c>
      <c r="D2294" t="s">
        <v>47</v>
      </c>
      <c r="E2294" t="s">
        <v>251</v>
      </c>
      <c r="F2294" t="s">
        <v>11</v>
      </c>
      <c r="H2294">
        <v>116</v>
      </c>
      <c r="I2294">
        <f t="shared" si="70"/>
        <v>18</v>
      </c>
      <c r="J2294">
        <f t="shared" si="71"/>
        <v>6</v>
      </c>
    </row>
    <row r="2295" spans="1:10" x14ac:dyDescent="0.5">
      <c r="A2295" s="1">
        <v>43252.756944444445</v>
      </c>
      <c r="B2295" s="1">
        <v>43252.783333333333</v>
      </c>
      <c r="C2295" t="s">
        <v>253</v>
      </c>
      <c r="D2295" t="s">
        <v>254</v>
      </c>
      <c r="E2295" t="s">
        <v>255</v>
      </c>
      <c r="F2295" t="s">
        <v>11</v>
      </c>
      <c r="H2295">
        <v>38</v>
      </c>
      <c r="I2295">
        <f t="shared" si="70"/>
        <v>18</v>
      </c>
      <c r="J2295">
        <f t="shared" si="71"/>
        <v>6</v>
      </c>
    </row>
    <row r="2296" spans="1:10" x14ac:dyDescent="0.5">
      <c r="A2296" s="1">
        <v>43252.756944444445</v>
      </c>
      <c r="B2296" s="1">
        <v>43252.785416666666</v>
      </c>
      <c r="C2296" t="s">
        <v>15</v>
      </c>
      <c r="D2296" t="s">
        <v>16</v>
      </c>
      <c r="E2296" t="s">
        <v>252</v>
      </c>
      <c r="F2296" t="s">
        <v>11</v>
      </c>
      <c r="H2296">
        <v>41</v>
      </c>
      <c r="I2296">
        <f t="shared" si="70"/>
        <v>18</v>
      </c>
      <c r="J2296">
        <f t="shared" si="71"/>
        <v>6</v>
      </c>
    </row>
    <row r="2297" spans="1:10" x14ac:dyDescent="0.5">
      <c r="A2297" s="1">
        <v>43252.760416666664</v>
      </c>
      <c r="B2297" s="1">
        <v>43252.768055555556</v>
      </c>
      <c r="C2297" t="s">
        <v>194</v>
      </c>
      <c r="D2297" t="s">
        <v>28</v>
      </c>
      <c r="E2297" t="s">
        <v>377</v>
      </c>
      <c r="F2297" t="s">
        <v>11</v>
      </c>
      <c r="H2297">
        <v>11</v>
      </c>
      <c r="I2297">
        <f t="shared" si="70"/>
        <v>18</v>
      </c>
      <c r="J2297">
        <f t="shared" si="71"/>
        <v>6</v>
      </c>
    </row>
    <row r="2298" spans="1:10" x14ac:dyDescent="0.5">
      <c r="A2298" s="1">
        <v>43252.760416666664</v>
      </c>
      <c r="B2298" s="1">
        <v>43252.788888888892</v>
      </c>
      <c r="C2298" t="s">
        <v>256</v>
      </c>
      <c r="D2298" t="s">
        <v>44</v>
      </c>
      <c r="E2298" t="s">
        <v>257</v>
      </c>
      <c r="F2298" t="s">
        <v>11</v>
      </c>
      <c r="H2298">
        <v>41</v>
      </c>
      <c r="I2298">
        <f t="shared" si="70"/>
        <v>18</v>
      </c>
      <c r="J2298">
        <f t="shared" si="71"/>
        <v>6</v>
      </c>
    </row>
    <row r="2299" spans="1:10" x14ac:dyDescent="0.5">
      <c r="A2299" s="1">
        <v>43252.760416666664</v>
      </c>
      <c r="B2299" s="1">
        <v>43252.793055555558</v>
      </c>
      <c r="C2299" t="s">
        <v>127</v>
      </c>
      <c r="D2299" t="s">
        <v>28</v>
      </c>
      <c r="E2299" t="s">
        <v>258</v>
      </c>
      <c r="F2299" t="s">
        <v>11</v>
      </c>
      <c r="H2299">
        <v>47</v>
      </c>
      <c r="I2299">
        <f t="shared" si="70"/>
        <v>18</v>
      </c>
      <c r="J2299">
        <f t="shared" si="71"/>
        <v>6</v>
      </c>
    </row>
    <row r="2300" spans="1:10" x14ac:dyDescent="0.5">
      <c r="A2300" s="1">
        <v>43252.760416666664</v>
      </c>
      <c r="B2300" s="1">
        <v>43252.817361111112</v>
      </c>
      <c r="C2300" t="s">
        <v>178</v>
      </c>
      <c r="D2300" t="s">
        <v>28</v>
      </c>
      <c r="E2300" t="s">
        <v>179</v>
      </c>
      <c r="F2300" t="s">
        <v>11</v>
      </c>
      <c r="H2300">
        <v>82</v>
      </c>
      <c r="I2300">
        <f t="shared" si="70"/>
        <v>18</v>
      </c>
      <c r="J2300">
        <f t="shared" si="71"/>
        <v>6</v>
      </c>
    </row>
    <row r="2301" spans="1:10" x14ac:dyDescent="0.5">
      <c r="A2301" s="1">
        <v>43252.767361111109</v>
      </c>
      <c r="B2301" s="1">
        <v>43252.769444444442</v>
      </c>
      <c r="C2301" t="s">
        <v>90</v>
      </c>
      <c r="D2301" t="s">
        <v>44</v>
      </c>
      <c r="E2301" t="s">
        <v>259</v>
      </c>
      <c r="F2301" t="s">
        <v>11</v>
      </c>
      <c r="H2301">
        <v>3</v>
      </c>
      <c r="I2301">
        <f t="shared" si="70"/>
        <v>18</v>
      </c>
      <c r="J2301">
        <f t="shared" si="71"/>
        <v>6</v>
      </c>
    </row>
    <row r="2302" spans="1:10" x14ac:dyDescent="0.5">
      <c r="A2302" s="1">
        <v>43252.774305555555</v>
      </c>
      <c r="B2302" s="1">
        <v>43252.78402777778</v>
      </c>
      <c r="C2302" t="s">
        <v>365</v>
      </c>
      <c r="D2302" t="s">
        <v>91</v>
      </c>
      <c r="E2302" t="s">
        <v>427</v>
      </c>
      <c r="F2302" t="s">
        <v>11</v>
      </c>
      <c r="H2302">
        <v>14</v>
      </c>
      <c r="I2302">
        <f t="shared" si="70"/>
        <v>18</v>
      </c>
      <c r="J2302">
        <f t="shared" si="71"/>
        <v>6</v>
      </c>
    </row>
    <row r="2303" spans="1:10" x14ac:dyDescent="0.5">
      <c r="A2303" s="1">
        <v>43252.774305555555</v>
      </c>
      <c r="B2303" s="1">
        <v>43252.800000000003</v>
      </c>
      <c r="C2303" t="s">
        <v>15</v>
      </c>
      <c r="D2303" t="s">
        <v>28</v>
      </c>
      <c r="E2303" t="s">
        <v>261</v>
      </c>
      <c r="F2303" t="s">
        <v>11</v>
      </c>
      <c r="H2303">
        <v>37</v>
      </c>
      <c r="I2303">
        <f t="shared" si="70"/>
        <v>18</v>
      </c>
      <c r="J2303">
        <f t="shared" si="71"/>
        <v>6</v>
      </c>
    </row>
    <row r="2304" spans="1:10" x14ac:dyDescent="0.5">
      <c r="A2304" s="1">
        <v>43252.774305555555</v>
      </c>
      <c r="B2304" s="1">
        <v>43252.820138888892</v>
      </c>
      <c r="C2304" t="s">
        <v>43</v>
      </c>
      <c r="D2304" t="s">
        <v>44</v>
      </c>
      <c r="E2304" t="s">
        <v>260</v>
      </c>
      <c r="F2304" t="s">
        <v>11</v>
      </c>
      <c r="H2304">
        <v>66</v>
      </c>
      <c r="I2304">
        <f t="shared" si="70"/>
        <v>18</v>
      </c>
      <c r="J2304">
        <f t="shared" si="71"/>
        <v>6</v>
      </c>
    </row>
    <row r="2305" spans="1:10" x14ac:dyDescent="0.5">
      <c r="A2305" s="1">
        <v>43252.777777777781</v>
      </c>
      <c r="B2305" s="1">
        <v>43252.777777777781</v>
      </c>
      <c r="C2305" t="s">
        <v>159</v>
      </c>
      <c r="D2305" t="s">
        <v>28</v>
      </c>
      <c r="E2305" t="s">
        <v>309</v>
      </c>
      <c r="F2305" t="s">
        <v>11</v>
      </c>
      <c r="H2305">
        <v>0</v>
      </c>
      <c r="I2305">
        <f t="shared" si="70"/>
        <v>18</v>
      </c>
      <c r="J2305">
        <f t="shared" si="71"/>
        <v>6</v>
      </c>
    </row>
    <row r="2306" spans="1:10" x14ac:dyDescent="0.5">
      <c r="A2306" s="1">
        <v>43252.777777777781</v>
      </c>
      <c r="B2306" s="1">
        <v>43252.81527777778</v>
      </c>
      <c r="C2306" t="s">
        <v>32</v>
      </c>
      <c r="D2306" t="s">
        <v>28</v>
      </c>
      <c r="E2306" t="s">
        <v>381</v>
      </c>
      <c r="F2306" t="s">
        <v>11</v>
      </c>
      <c r="H2306">
        <v>54</v>
      </c>
      <c r="I2306">
        <f t="shared" si="70"/>
        <v>18</v>
      </c>
      <c r="J2306">
        <f t="shared" si="71"/>
        <v>6</v>
      </c>
    </row>
    <row r="2307" spans="1:10" x14ac:dyDescent="0.5">
      <c r="A2307" s="1">
        <v>43252.777777777781</v>
      </c>
      <c r="B2307" s="1">
        <v>43252.839583333334</v>
      </c>
      <c r="C2307" t="s">
        <v>37</v>
      </c>
      <c r="D2307" t="s">
        <v>38</v>
      </c>
      <c r="E2307" t="s">
        <v>262</v>
      </c>
      <c r="F2307" t="s">
        <v>11</v>
      </c>
      <c r="H2307">
        <v>89</v>
      </c>
      <c r="I2307">
        <f t="shared" ref="I2307:I2370" si="72">IF(A2307&lt;&gt;"",HOUR(A2307),"")</f>
        <v>18</v>
      </c>
      <c r="J2307">
        <f t="shared" ref="J2307:J2370" si="73">IF(A2307&lt;&gt;"",WEEKDAY(A2307),"")</f>
        <v>6</v>
      </c>
    </row>
    <row r="2308" spans="1:10" x14ac:dyDescent="0.5">
      <c r="A2308" s="1">
        <v>43252.784722222219</v>
      </c>
      <c r="B2308" s="1">
        <v>43252.811805555553</v>
      </c>
      <c r="C2308" t="s">
        <v>46</v>
      </c>
      <c r="D2308" t="s">
        <v>47</v>
      </c>
      <c r="E2308" t="s">
        <v>263</v>
      </c>
      <c r="F2308" t="s">
        <v>11</v>
      </c>
      <c r="H2308">
        <v>39</v>
      </c>
      <c r="I2308">
        <f t="shared" si="72"/>
        <v>18</v>
      </c>
      <c r="J2308">
        <f t="shared" si="73"/>
        <v>6</v>
      </c>
    </row>
    <row r="2309" spans="1:10" x14ac:dyDescent="0.5">
      <c r="A2309" s="1">
        <v>43252.784722222219</v>
      </c>
      <c r="B2309" s="1">
        <v>43252.821527777778</v>
      </c>
      <c r="C2309" t="s">
        <v>37</v>
      </c>
      <c r="D2309" t="s">
        <v>28</v>
      </c>
      <c r="E2309" t="s">
        <v>264</v>
      </c>
      <c r="F2309" t="s">
        <v>11</v>
      </c>
      <c r="H2309">
        <v>53</v>
      </c>
      <c r="I2309">
        <f t="shared" si="72"/>
        <v>18</v>
      </c>
      <c r="J2309">
        <f t="shared" si="73"/>
        <v>6</v>
      </c>
    </row>
    <row r="2310" spans="1:10" x14ac:dyDescent="0.5">
      <c r="A2310" s="1">
        <v>43252.788194444445</v>
      </c>
      <c r="B2310" s="1">
        <v>43252.82708333333</v>
      </c>
      <c r="C2310" t="s">
        <v>75</v>
      </c>
      <c r="D2310" t="s">
        <v>76</v>
      </c>
      <c r="E2310" t="s">
        <v>265</v>
      </c>
      <c r="F2310" t="s">
        <v>11</v>
      </c>
      <c r="H2310">
        <v>56</v>
      </c>
      <c r="I2310">
        <f t="shared" si="72"/>
        <v>18</v>
      </c>
      <c r="J2310">
        <f t="shared" si="73"/>
        <v>6</v>
      </c>
    </row>
    <row r="2311" spans="1:10" x14ac:dyDescent="0.5">
      <c r="A2311" s="1">
        <v>43252.795138888891</v>
      </c>
      <c r="B2311" s="1">
        <v>43252.806944444441</v>
      </c>
      <c r="C2311" t="s">
        <v>149</v>
      </c>
      <c r="D2311" t="s">
        <v>28</v>
      </c>
      <c r="E2311" t="s">
        <v>428</v>
      </c>
      <c r="F2311" t="s">
        <v>11</v>
      </c>
      <c r="H2311">
        <v>17</v>
      </c>
      <c r="I2311">
        <f t="shared" si="72"/>
        <v>19</v>
      </c>
      <c r="J2311">
        <f t="shared" si="73"/>
        <v>6</v>
      </c>
    </row>
    <row r="2312" spans="1:10" x14ac:dyDescent="0.5">
      <c r="A2312" s="1">
        <v>43252.795138888891</v>
      </c>
      <c r="B2312" s="1">
        <v>43252.831250000003</v>
      </c>
      <c r="C2312" t="s">
        <v>59</v>
      </c>
      <c r="D2312" t="s">
        <v>28</v>
      </c>
      <c r="E2312" t="s">
        <v>266</v>
      </c>
      <c r="F2312" t="s">
        <v>11</v>
      </c>
      <c r="H2312">
        <v>52</v>
      </c>
      <c r="I2312">
        <f t="shared" si="72"/>
        <v>19</v>
      </c>
      <c r="J2312">
        <f t="shared" si="73"/>
        <v>6</v>
      </c>
    </row>
    <row r="2313" spans="1:10" x14ac:dyDescent="0.5">
      <c r="A2313" s="1">
        <v>43252.805555555555</v>
      </c>
      <c r="B2313" s="1">
        <v>43252.806250000001</v>
      </c>
      <c r="C2313" t="s">
        <v>73</v>
      </c>
      <c r="D2313" t="s">
        <v>133</v>
      </c>
      <c r="E2313" t="s">
        <v>271</v>
      </c>
      <c r="F2313" t="s">
        <v>11</v>
      </c>
      <c r="H2313">
        <v>1</v>
      </c>
      <c r="I2313">
        <f t="shared" si="72"/>
        <v>19</v>
      </c>
      <c r="J2313">
        <f t="shared" si="73"/>
        <v>6</v>
      </c>
    </row>
    <row r="2314" spans="1:10" x14ac:dyDescent="0.5">
      <c r="A2314" s="1">
        <v>43252.805555555555</v>
      </c>
      <c r="B2314" s="1">
        <v>43252.820138888892</v>
      </c>
      <c r="C2314" t="s">
        <v>49</v>
      </c>
      <c r="D2314" t="s">
        <v>50</v>
      </c>
      <c r="E2314" t="s">
        <v>270</v>
      </c>
      <c r="F2314" t="s">
        <v>11</v>
      </c>
      <c r="H2314">
        <v>21</v>
      </c>
      <c r="I2314">
        <f t="shared" si="72"/>
        <v>19</v>
      </c>
      <c r="J2314">
        <f t="shared" si="73"/>
        <v>6</v>
      </c>
    </row>
    <row r="2315" spans="1:10" x14ac:dyDescent="0.5">
      <c r="A2315" s="1">
        <v>43252.815972222219</v>
      </c>
      <c r="B2315" s="1">
        <v>43252.82708333333</v>
      </c>
      <c r="C2315" t="s">
        <v>57</v>
      </c>
      <c r="D2315" t="s">
        <v>47</v>
      </c>
      <c r="E2315" t="s">
        <v>274</v>
      </c>
      <c r="F2315" t="s">
        <v>11</v>
      </c>
      <c r="H2315">
        <v>16</v>
      </c>
      <c r="I2315">
        <f t="shared" si="72"/>
        <v>19</v>
      </c>
      <c r="J2315">
        <f t="shared" si="73"/>
        <v>6</v>
      </c>
    </row>
    <row r="2316" spans="1:10" x14ac:dyDescent="0.5">
      <c r="A2316" s="1">
        <v>43252.815972222219</v>
      </c>
      <c r="B2316" s="1">
        <v>43252.849305555559</v>
      </c>
      <c r="C2316" t="s">
        <v>87</v>
      </c>
      <c r="D2316" t="s">
        <v>88</v>
      </c>
      <c r="E2316" t="s">
        <v>275</v>
      </c>
      <c r="F2316" t="s">
        <v>11</v>
      </c>
      <c r="H2316">
        <v>48</v>
      </c>
      <c r="I2316">
        <f t="shared" si="72"/>
        <v>19</v>
      </c>
      <c r="J2316">
        <f t="shared" si="73"/>
        <v>6</v>
      </c>
    </row>
    <row r="2317" spans="1:10" x14ac:dyDescent="0.5">
      <c r="A2317" s="1">
        <v>43252.815972222219</v>
      </c>
      <c r="B2317" s="1">
        <v>43252.852777777778</v>
      </c>
      <c r="C2317" t="s">
        <v>61</v>
      </c>
      <c r="D2317" t="s">
        <v>28</v>
      </c>
      <c r="E2317" t="s">
        <v>273</v>
      </c>
      <c r="F2317" t="s">
        <v>11</v>
      </c>
      <c r="H2317">
        <v>53</v>
      </c>
      <c r="I2317">
        <f t="shared" si="72"/>
        <v>19</v>
      </c>
      <c r="J2317">
        <f t="shared" si="73"/>
        <v>6</v>
      </c>
    </row>
    <row r="2318" spans="1:10" x14ac:dyDescent="0.5">
      <c r="A2318" s="1">
        <v>43252.819444444445</v>
      </c>
      <c r="B2318" s="1">
        <v>43252.836805555555</v>
      </c>
      <c r="C2318" t="s">
        <v>40</v>
      </c>
      <c r="D2318" t="s">
        <v>41</v>
      </c>
      <c r="E2318" t="s">
        <v>277</v>
      </c>
      <c r="F2318" t="s">
        <v>11</v>
      </c>
      <c r="H2318">
        <v>25</v>
      </c>
      <c r="I2318">
        <f t="shared" si="72"/>
        <v>19</v>
      </c>
      <c r="J2318">
        <f t="shared" si="73"/>
        <v>6</v>
      </c>
    </row>
    <row r="2319" spans="1:10" x14ac:dyDescent="0.5">
      <c r="A2319" s="1">
        <v>43252.819444444445</v>
      </c>
      <c r="B2319" s="1">
        <v>43252.894444444442</v>
      </c>
      <c r="C2319" t="s">
        <v>202</v>
      </c>
      <c r="D2319" t="s">
        <v>203</v>
      </c>
      <c r="E2319" t="s">
        <v>276</v>
      </c>
      <c r="F2319" t="s">
        <v>11</v>
      </c>
      <c r="H2319">
        <v>108</v>
      </c>
      <c r="I2319">
        <f t="shared" si="72"/>
        <v>19</v>
      </c>
      <c r="J2319">
        <f t="shared" si="73"/>
        <v>6</v>
      </c>
    </row>
    <row r="2320" spans="1:10" x14ac:dyDescent="0.5">
      <c r="A2320" s="1">
        <v>43252.826388888891</v>
      </c>
      <c r="B2320" s="1">
        <v>43252.826388888891</v>
      </c>
      <c r="C2320" t="s">
        <v>156</v>
      </c>
      <c r="D2320" t="s">
        <v>157</v>
      </c>
      <c r="E2320" t="s">
        <v>278</v>
      </c>
      <c r="F2320" t="s">
        <v>11</v>
      </c>
      <c r="H2320">
        <v>0</v>
      </c>
      <c r="I2320">
        <f t="shared" si="72"/>
        <v>19</v>
      </c>
      <c r="J2320">
        <f t="shared" si="73"/>
        <v>6</v>
      </c>
    </row>
    <row r="2321" spans="1:10" x14ac:dyDescent="0.5">
      <c r="A2321" s="1">
        <v>43252.829861111109</v>
      </c>
      <c r="B2321" s="1">
        <v>43252.844444444447</v>
      </c>
      <c r="C2321" t="s">
        <v>65</v>
      </c>
      <c r="D2321" t="s">
        <v>44</v>
      </c>
      <c r="E2321" t="s">
        <v>279</v>
      </c>
      <c r="F2321" t="s">
        <v>11</v>
      </c>
      <c r="H2321">
        <v>21</v>
      </c>
      <c r="I2321">
        <f t="shared" si="72"/>
        <v>19</v>
      </c>
      <c r="J2321">
        <f t="shared" si="73"/>
        <v>6</v>
      </c>
    </row>
    <row r="2322" spans="1:10" x14ac:dyDescent="0.5">
      <c r="A2322" s="1">
        <v>43252.84375</v>
      </c>
      <c r="C2322" t="s">
        <v>37</v>
      </c>
      <c r="D2322" t="s">
        <v>28</v>
      </c>
      <c r="E2322" t="s">
        <v>429</v>
      </c>
      <c r="F2322" t="s">
        <v>21</v>
      </c>
      <c r="I2322">
        <f t="shared" si="72"/>
        <v>20</v>
      </c>
      <c r="J2322">
        <f t="shared" si="73"/>
        <v>6</v>
      </c>
    </row>
    <row r="2323" spans="1:10" x14ac:dyDescent="0.5">
      <c r="A2323" s="1">
        <v>43252.84375</v>
      </c>
      <c r="B2323" s="1">
        <v>43252.87777777778</v>
      </c>
      <c r="C2323" t="s">
        <v>78</v>
      </c>
      <c r="D2323" t="s">
        <v>66</v>
      </c>
      <c r="E2323" t="s">
        <v>280</v>
      </c>
      <c r="F2323" t="s">
        <v>11</v>
      </c>
      <c r="H2323">
        <v>49</v>
      </c>
      <c r="I2323">
        <f t="shared" si="72"/>
        <v>20</v>
      </c>
      <c r="J2323">
        <f t="shared" si="73"/>
        <v>6</v>
      </c>
    </row>
    <row r="2324" spans="1:10" x14ac:dyDescent="0.5">
      <c r="A2324" s="1">
        <v>43252.847222222219</v>
      </c>
      <c r="C2324" t="s">
        <v>52</v>
      </c>
      <c r="D2324" t="s">
        <v>28</v>
      </c>
      <c r="E2324" t="s">
        <v>281</v>
      </c>
      <c r="F2324" t="s">
        <v>21</v>
      </c>
      <c r="I2324">
        <f t="shared" si="72"/>
        <v>20</v>
      </c>
      <c r="J2324">
        <f t="shared" si="73"/>
        <v>6</v>
      </c>
    </row>
    <row r="2325" spans="1:10" x14ac:dyDescent="0.5">
      <c r="A2325" s="1">
        <v>43252.850694444445</v>
      </c>
      <c r="B2325" s="1">
        <v>43252.863888888889</v>
      </c>
      <c r="C2325" t="s">
        <v>65</v>
      </c>
      <c r="D2325" t="s">
        <v>66</v>
      </c>
      <c r="E2325" t="s">
        <v>282</v>
      </c>
      <c r="F2325" t="s">
        <v>11</v>
      </c>
      <c r="H2325">
        <v>19</v>
      </c>
      <c r="I2325">
        <f t="shared" si="72"/>
        <v>20</v>
      </c>
      <c r="J2325">
        <f t="shared" si="73"/>
        <v>6</v>
      </c>
    </row>
    <row r="2326" spans="1:10" x14ac:dyDescent="0.5">
      <c r="A2326" s="1">
        <v>43252.857638888891</v>
      </c>
      <c r="C2326" t="s">
        <v>15</v>
      </c>
      <c r="D2326" t="s">
        <v>16</v>
      </c>
      <c r="E2326" t="s">
        <v>284</v>
      </c>
      <c r="F2326" t="s">
        <v>21</v>
      </c>
      <c r="I2326">
        <f t="shared" si="72"/>
        <v>20</v>
      </c>
      <c r="J2326">
        <f t="shared" si="73"/>
        <v>6</v>
      </c>
    </row>
    <row r="2327" spans="1:10" x14ac:dyDescent="0.5">
      <c r="A2327" s="1">
        <v>43252.857638888891</v>
      </c>
      <c r="B2327" s="1">
        <v>43252.875</v>
      </c>
      <c r="C2327" t="s">
        <v>244</v>
      </c>
      <c r="D2327" t="s">
        <v>28</v>
      </c>
      <c r="E2327" t="s">
        <v>430</v>
      </c>
      <c r="F2327" t="s">
        <v>11</v>
      </c>
      <c r="H2327">
        <v>25</v>
      </c>
      <c r="I2327">
        <f t="shared" si="72"/>
        <v>20</v>
      </c>
      <c r="J2327">
        <f t="shared" si="73"/>
        <v>6</v>
      </c>
    </row>
    <row r="2328" spans="1:10" x14ac:dyDescent="0.5">
      <c r="A2328" s="1">
        <v>43252.861111111109</v>
      </c>
      <c r="B2328" s="1">
        <v>43252.851388888892</v>
      </c>
      <c r="C2328" t="s">
        <v>121</v>
      </c>
      <c r="D2328" t="s">
        <v>122</v>
      </c>
      <c r="E2328" t="s">
        <v>285</v>
      </c>
      <c r="F2328" t="s">
        <v>11</v>
      </c>
      <c r="H2328">
        <v>-14</v>
      </c>
      <c r="I2328">
        <f t="shared" si="72"/>
        <v>20</v>
      </c>
      <c r="J2328">
        <f t="shared" si="73"/>
        <v>6</v>
      </c>
    </row>
    <row r="2329" spans="1:10" x14ac:dyDescent="0.5">
      <c r="A2329" s="1">
        <v>43252.861111111109</v>
      </c>
      <c r="B2329" s="1">
        <v>43252.883333333331</v>
      </c>
      <c r="C2329" t="s">
        <v>73</v>
      </c>
      <c r="D2329" t="s">
        <v>28</v>
      </c>
      <c r="E2329" t="s">
        <v>293</v>
      </c>
      <c r="F2329" t="s">
        <v>11</v>
      </c>
      <c r="H2329">
        <v>32</v>
      </c>
      <c r="I2329">
        <f t="shared" si="72"/>
        <v>20</v>
      </c>
      <c r="J2329">
        <f t="shared" si="73"/>
        <v>6</v>
      </c>
    </row>
    <row r="2330" spans="1:10" x14ac:dyDescent="0.5">
      <c r="A2330" s="1">
        <v>43252.864583333336</v>
      </c>
      <c r="B2330" s="1">
        <v>43252.892361111109</v>
      </c>
      <c r="C2330" t="s">
        <v>288</v>
      </c>
      <c r="D2330" t="s">
        <v>28</v>
      </c>
      <c r="E2330" t="s">
        <v>289</v>
      </c>
      <c r="F2330" t="s">
        <v>11</v>
      </c>
      <c r="H2330">
        <v>40</v>
      </c>
      <c r="I2330">
        <f t="shared" si="72"/>
        <v>20</v>
      </c>
      <c r="J2330">
        <f t="shared" si="73"/>
        <v>6</v>
      </c>
    </row>
    <row r="2331" spans="1:10" x14ac:dyDescent="0.5">
      <c r="A2331" s="1">
        <v>43252.864583333336</v>
      </c>
      <c r="B2331" s="1">
        <v>43252.936805555553</v>
      </c>
      <c r="C2331" t="s">
        <v>286</v>
      </c>
      <c r="D2331" t="s">
        <v>28</v>
      </c>
      <c r="E2331" t="s">
        <v>287</v>
      </c>
      <c r="F2331" t="s">
        <v>11</v>
      </c>
      <c r="H2331">
        <v>104</v>
      </c>
      <c r="I2331">
        <f t="shared" si="72"/>
        <v>20</v>
      </c>
      <c r="J2331">
        <f t="shared" si="73"/>
        <v>6</v>
      </c>
    </row>
    <row r="2332" spans="1:10" x14ac:dyDescent="0.5">
      <c r="A2332" s="1">
        <v>43252.868055555555</v>
      </c>
      <c r="B2332" s="1">
        <v>43252.866666666669</v>
      </c>
      <c r="C2332" t="s">
        <v>140</v>
      </c>
      <c r="D2332" t="s">
        <v>141</v>
      </c>
      <c r="E2332" t="s">
        <v>290</v>
      </c>
      <c r="F2332" t="s">
        <v>11</v>
      </c>
      <c r="H2332">
        <v>-2</v>
      </c>
      <c r="I2332">
        <f t="shared" si="72"/>
        <v>20</v>
      </c>
      <c r="J2332">
        <f t="shared" si="73"/>
        <v>6</v>
      </c>
    </row>
    <row r="2333" spans="1:10" x14ac:dyDescent="0.5">
      <c r="A2333" s="1">
        <v>43252.871527777781</v>
      </c>
      <c r="B2333" s="1">
        <v>43252.87777777778</v>
      </c>
      <c r="C2333" t="s">
        <v>291</v>
      </c>
      <c r="D2333" t="s">
        <v>28</v>
      </c>
      <c r="E2333" t="s">
        <v>292</v>
      </c>
      <c r="F2333" t="s">
        <v>11</v>
      </c>
      <c r="H2333">
        <v>9</v>
      </c>
      <c r="I2333">
        <f t="shared" si="72"/>
        <v>20</v>
      </c>
      <c r="J2333">
        <f t="shared" si="73"/>
        <v>6</v>
      </c>
    </row>
    <row r="2334" spans="1:10" x14ac:dyDescent="0.5">
      <c r="A2334" s="1">
        <v>43252.875</v>
      </c>
      <c r="B2334" s="1">
        <v>43252.90902777778</v>
      </c>
      <c r="C2334" t="s">
        <v>61</v>
      </c>
      <c r="D2334" t="s">
        <v>28</v>
      </c>
      <c r="E2334" t="s">
        <v>295</v>
      </c>
      <c r="F2334" t="s">
        <v>11</v>
      </c>
      <c r="H2334">
        <v>49</v>
      </c>
      <c r="I2334">
        <f t="shared" si="72"/>
        <v>21</v>
      </c>
      <c r="J2334">
        <f t="shared" si="73"/>
        <v>6</v>
      </c>
    </row>
    <row r="2335" spans="1:10" x14ac:dyDescent="0.5">
      <c r="A2335" s="1">
        <v>43252.878472222219</v>
      </c>
      <c r="C2335" t="s">
        <v>171</v>
      </c>
      <c r="D2335" t="s">
        <v>28</v>
      </c>
      <c r="E2335" t="s">
        <v>431</v>
      </c>
      <c r="F2335" t="s">
        <v>21</v>
      </c>
      <c r="I2335">
        <f t="shared" si="72"/>
        <v>21</v>
      </c>
      <c r="J2335">
        <f t="shared" si="73"/>
        <v>6</v>
      </c>
    </row>
    <row r="2336" spans="1:10" x14ac:dyDescent="0.5">
      <c r="A2336" s="1">
        <v>43252.878472222219</v>
      </c>
      <c r="B2336" s="1">
        <v>43252.894444444442</v>
      </c>
      <c r="C2336" t="s">
        <v>163</v>
      </c>
      <c r="D2336" t="s">
        <v>28</v>
      </c>
      <c r="E2336" t="s">
        <v>294</v>
      </c>
      <c r="F2336" t="s">
        <v>11</v>
      </c>
      <c r="H2336">
        <v>23</v>
      </c>
      <c r="I2336">
        <f t="shared" si="72"/>
        <v>21</v>
      </c>
      <c r="J2336">
        <f t="shared" si="73"/>
        <v>6</v>
      </c>
    </row>
    <row r="2337" spans="1:10" x14ac:dyDescent="0.5">
      <c r="A2337" s="1">
        <v>43252.892361111109</v>
      </c>
      <c r="B2337" s="1">
        <v>43252.919444444444</v>
      </c>
      <c r="C2337" t="s">
        <v>30</v>
      </c>
      <c r="D2337" t="s">
        <v>28</v>
      </c>
      <c r="E2337" t="s">
        <v>432</v>
      </c>
      <c r="F2337" t="s">
        <v>11</v>
      </c>
      <c r="H2337">
        <v>39</v>
      </c>
      <c r="I2337">
        <f t="shared" si="72"/>
        <v>21</v>
      </c>
      <c r="J2337">
        <f t="shared" si="73"/>
        <v>6</v>
      </c>
    </row>
    <row r="2338" spans="1:10" x14ac:dyDescent="0.5">
      <c r="A2338" s="1">
        <v>43252.899305555555</v>
      </c>
      <c r="B2338" s="1">
        <v>43252.892361111109</v>
      </c>
      <c r="C2338" t="s">
        <v>93</v>
      </c>
      <c r="D2338" t="s">
        <v>94</v>
      </c>
      <c r="E2338" t="s">
        <v>296</v>
      </c>
      <c r="F2338" t="s">
        <v>11</v>
      </c>
      <c r="H2338">
        <v>-10</v>
      </c>
      <c r="I2338">
        <f t="shared" si="72"/>
        <v>21</v>
      </c>
      <c r="J2338">
        <f t="shared" si="73"/>
        <v>6</v>
      </c>
    </row>
    <row r="2339" spans="1:10" x14ac:dyDescent="0.5">
      <c r="A2339" s="1">
        <v>43252.899305555555</v>
      </c>
      <c r="B2339" s="1">
        <v>43252.931250000001</v>
      </c>
      <c r="C2339" t="s">
        <v>43</v>
      </c>
      <c r="D2339" t="s">
        <v>44</v>
      </c>
      <c r="E2339" t="s">
        <v>297</v>
      </c>
      <c r="F2339" t="s">
        <v>11</v>
      </c>
      <c r="H2339">
        <v>46</v>
      </c>
      <c r="I2339">
        <f t="shared" si="72"/>
        <v>21</v>
      </c>
      <c r="J2339">
        <f t="shared" si="73"/>
        <v>6</v>
      </c>
    </row>
    <row r="2340" spans="1:10" x14ac:dyDescent="0.5">
      <c r="A2340" s="1">
        <v>43252.90625</v>
      </c>
      <c r="B2340" s="1">
        <v>43252.954861111109</v>
      </c>
      <c r="C2340" t="s">
        <v>78</v>
      </c>
      <c r="D2340" t="s">
        <v>44</v>
      </c>
      <c r="E2340" t="s">
        <v>298</v>
      </c>
      <c r="F2340" t="s">
        <v>11</v>
      </c>
      <c r="H2340">
        <v>70</v>
      </c>
      <c r="I2340">
        <f t="shared" si="72"/>
        <v>21</v>
      </c>
      <c r="J2340">
        <f t="shared" si="73"/>
        <v>6</v>
      </c>
    </row>
    <row r="2341" spans="1:10" x14ac:dyDescent="0.5">
      <c r="A2341" s="1">
        <v>43252.909722222219</v>
      </c>
      <c r="B2341" s="1">
        <v>43252.911805555559</v>
      </c>
      <c r="C2341" t="s">
        <v>49</v>
      </c>
      <c r="D2341" t="s">
        <v>50</v>
      </c>
      <c r="E2341" t="s">
        <v>299</v>
      </c>
      <c r="F2341" t="s">
        <v>11</v>
      </c>
      <c r="H2341">
        <v>3</v>
      </c>
      <c r="I2341">
        <f t="shared" si="72"/>
        <v>21</v>
      </c>
      <c r="J2341">
        <f t="shared" si="73"/>
        <v>6</v>
      </c>
    </row>
    <row r="2342" spans="1:10" x14ac:dyDescent="0.5">
      <c r="A2342" s="1">
        <v>43252.913194444445</v>
      </c>
      <c r="B2342" s="1">
        <v>43252.915277777778</v>
      </c>
      <c r="C2342" t="s">
        <v>40</v>
      </c>
      <c r="D2342" t="s">
        <v>41</v>
      </c>
      <c r="E2342" t="s">
        <v>301</v>
      </c>
      <c r="F2342" t="s">
        <v>11</v>
      </c>
      <c r="H2342">
        <v>3</v>
      </c>
      <c r="I2342">
        <f t="shared" si="72"/>
        <v>21</v>
      </c>
      <c r="J2342">
        <f t="shared" si="73"/>
        <v>6</v>
      </c>
    </row>
    <row r="2343" spans="1:10" x14ac:dyDescent="0.5">
      <c r="A2343" s="1">
        <v>43252.913194444445</v>
      </c>
      <c r="B2343" s="1">
        <v>43252.960416666669</v>
      </c>
      <c r="C2343" t="s">
        <v>15</v>
      </c>
      <c r="D2343" t="s">
        <v>16</v>
      </c>
      <c r="E2343" t="s">
        <v>300</v>
      </c>
      <c r="F2343" t="s">
        <v>11</v>
      </c>
      <c r="H2343">
        <v>68</v>
      </c>
      <c r="I2343">
        <f t="shared" si="72"/>
        <v>21</v>
      </c>
      <c r="J2343">
        <f t="shared" si="73"/>
        <v>6</v>
      </c>
    </row>
    <row r="2344" spans="1:10" x14ac:dyDescent="0.5">
      <c r="A2344" s="1">
        <v>43252.916666666664</v>
      </c>
      <c r="B2344" s="1">
        <v>43252.923611111109</v>
      </c>
      <c r="C2344" t="s">
        <v>30</v>
      </c>
      <c r="D2344" t="s">
        <v>44</v>
      </c>
      <c r="E2344" t="s">
        <v>302</v>
      </c>
      <c r="F2344" t="s">
        <v>11</v>
      </c>
      <c r="H2344">
        <v>10</v>
      </c>
      <c r="I2344">
        <f t="shared" si="72"/>
        <v>22</v>
      </c>
      <c r="J2344">
        <f t="shared" si="73"/>
        <v>6</v>
      </c>
    </row>
    <row r="2345" spans="1:10" x14ac:dyDescent="0.5">
      <c r="A2345" s="1">
        <v>43252.916666666664</v>
      </c>
      <c r="B2345" s="1">
        <v>43252.963888888888</v>
      </c>
      <c r="C2345" t="s">
        <v>65</v>
      </c>
      <c r="D2345" t="s">
        <v>44</v>
      </c>
      <c r="E2345" t="s">
        <v>303</v>
      </c>
      <c r="F2345" t="s">
        <v>11</v>
      </c>
      <c r="H2345">
        <v>68</v>
      </c>
      <c r="I2345">
        <f t="shared" si="72"/>
        <v>22</v>
      </c>
      <c r="J2345">
        <f t="shared" si="73"/>
        <v>6</v>
      </c>
    </row>
    <row r="2346" spans="1:10" x14ac:dyDescent="0.5">
      <c r="A2346" s="1">
        <v>43252.920138888891</v>
      </c>
      <c r="B2346" s="1">
        <v>43252.920138888891</v>
      </c>
      <c r="C2346" t="s">
        <v>111</v>
      </c>
      <c r="D2346" t="s">
        <v>113</v>
      </c>
      <c r="E2346" t="s">
        <v>306</v>
      </c>
      <c r="F2346" t="s">
        <v>11</v>
      </c>
      <c r="H2346">
        <v>0</v>
      </c>
      <c r="I2346">
        <f t="shared" si="72"/>
        <v>22</v>
      </c>
      <c r="J2346">
        <f t="shared" si="73"/>
        <v>6</v>
      </c>
    </row>
    <row r="2347" spans="1:10" x14ac:dyDescent="0.5">
      <c r="A2347" s="1">
        <v>43252.920138888891</v>
      </c>
      <c r="B2347" s="1">
        <v>43252.928472222222</v>
      </c>
      <c r="C2347" t="s">
        <v>46</v>
      </c>
      <c r="D2347" t="s">
        <v>47</v>
      </c>
      <c r="E2347" t="s">
        <v>305</v>
      </c>
      <c r="F2347" t="s">
        <v>11</v>
      </c>
      <c r="H2347">
        <v>12</v>
      </c>
      <c r="I2347">
        <f t="shared" si="72"/>
        <v>22</v>
      </c>
      <c r="J2347">
        <f t="shared" si="73"/>
        <v>6</v>
      </c>
    </row>
    <row r="2348" spans="1:10" x14ac:dyDescent="0.5">
      <c r="A2348" s="1">
        <v>43252.923611111109</v>
      </c>
      <c r="B2348" s="1">
        <v>43252.968055555553</v>
      </c>
      <c r="C2348" t="s">
        <v>59</v>
      </c>
      <c r="D2348" t="s">
        <v>28</v>
      </c>
      <c r="E2348" t="s">
        <v>307</v>
      </c>
      <c r="F2348" t="s">
        <v>11</v>
      </c>
      <c r="H2348">
        <v>64</v>
      </c>
      <c r="I2348">
        <f t="shared" si="72"/>
        <v>22</v>
      </c>
      <c r="J2348">
        <f t="shared" si="73"/>
        <v>6</v>
      </c>
    </row>
    <row r="2349" spans="1:10" x14ac:dyDescent="0.5">
      <c r="A2349" s="1">
        <v>43252.927083333336</v>
      </c>
      <c r="B2349" s="1">
        <v>43252.959027777775</v>
      </c>
      <c r="C2349" t="s">
        <v>37</v>
      </c>
      <c r="D2349" t="s">
        <v>38</v>
      </c>
      <c r="E2349" t="s">
        <v>308</v>
      </c>
      <c r="F2349" t="s">
        <v>11</v>
      </c>
      <c r="H2349">
        <v>46</v>
      </c>
      <c r="I2349">
        <f t="shared" si="72"/>
        <v>22</v>
      </c>
      <c r="J2349">
        <f t="shared" si="73"/>
        <v>6</v>
      </c>
    </row>
    <row r="2350" spans="1:10" x14ac:dyDescent="0.5">
      <c r="A2350" s="1">
        <v>43252.9375</v>
      </c>
      <c r="B2350" s="1">
        <v>43253.004861111112</v>
      </c>
      <c r="C2350" t="s">
        <v>32</v>
      </c>
      <c r="D2350" t="s">
        <v>28</v>
      </c>
      <c r="E2350" t="s">
        <v>312</v>
      </c>
      <c r="F2350" t="s">
        <v>11</v>
      </c>
      <c r="H2350">
        <v>97</v>
      </c>
      <c r="I2350">
        <f t="shared" si="72"/>
        <v>22</v>
      </c>
      <c r="J2350">
        <f t="shared" si="73"/>
        <v>6</v>
      </c>
    </row>
    <row r="2351" spans="1:10" x14ac:dyDescent="0.5">
      <c r="A2351" s="1">
        <v>43252.9375</v>
      </c>
      <c r="B2351" s="1">
        <v>43252.936805555553</v>
      </c>
      <c r="C2351" t="s">
        <v>192</v>
      </c>
      <c r="D2351" t="s">
        <v>28</v>
      </c>
      <c r="E2351" t="s">
        <v>433</v>
      </c>
      <c r="F2351" t="s">
        <v>11</v>
      </c>
      <c r="H2351">
        <v>-1</v>
      </c>
      <c r="I2351">
        <f t="shared" si="72"/>
        <v>22</v>
      </c>
      <c r="J2351">
        <f t="shared" si="73"/>
        <v>6</v>
      </c>
    </row>
    <row r="2352" spans="1:10" x14ac:dyDescent="0.5">
      <c r="A2352" s="1">
        <v>43252.9375</v>
      </c>
      <c r="B2352" s="1">
        <v>43252.961805555555</v>
      </c>
      <c r="C2352" t="s">
        <v>73</v>
      </c>
      <c r="D2352" t="s">
        <v>28</v>
      </c>
      <c r="E2352" t="s">
        <v>384</v>
      </c>
      <c r="F2352" t="s">
        <v>11</v>
      </c>
      <c r="H2352">
        <v>35</v>
      </c>
      <c r="I2352">
        <f t="shared" si="72"/>
        <v>22</v>
      </c>
      <c r="J2352">
        <f t="shared" si="73"/>
        <v>6</v>
      </c>
    </row>
    <row r="2353" spans="1:10" x14ac:dyDescent="0.5">
      <c r="A2353" s="1">
        <v>43252.9375</v>
      </c>
      <c r="B2353" s="1">
        <v>43252.991666666669</v>
      </c>
      <c r="C2353" t="s">
        <v>85</v>
      </c>
      <c r="D2353" t="s">
        <v>28</v>
      </c>
      <c r="E2353" t="s">
        <v>311</v>
      </c>
      <c r="F2353" t="s">
        <v>11</v>
      </c>
      <c r="H2353">
        <v>78</v>
      </c>
      <c r="I2353">
        <f t="shared" si="72"/>
        <v>22</v>
      </c>
      <c r="J2353">
        <f t="shared" si="73"/>
        <v>6</v>
      </c>
    </row>
    <row r="2354" spans="1:10" x14ac:dyDescent="0.5">
      <c r="A2354" s="1">
        <v>43252.940972222219</v>
      </c>
      <c r="B2354" s="1">
        <v>43252.967361111114</v>
      </c>
      <c r="C2354" t="s">
        <v>111</v>
      </c>
      <c r="D2354" t="s">
        <v>28</v>
      </c>
      <c r="E2354" t="s">
        <v>313</v>
      </c>
      <c r="F2354" t="s">
        <v>11</v>
      </c>
      <c r="H2354">
        <v>38</v>
      </c>
      <c r="I2354">
        <f t="shared" si="72"/>
        <v>22</v>
      </c>
      <c r="J2354">
        <f t="shared" si="73"/>
        <v>6</v>
      </c>
    </row>
    <row r="2355" spans="1:10" x14ac:dyDescent="0.5">
      <c r="A2355" s="1">
        <v>43252.944444444445</v>
      </c>
      <c r="B2355" s="1">
        <v>43252.980555555558</v>
      </c>
      <c r="C2355" t="s">
        <v>15</v>
      </c>
      <c r="D2355" t="s">
        <v>28</v>
      </c>
      <c r="E2355" t="s">
        <v>387</v>
      </c>
      <c r="F2355" t="s">
        <v>11</v>
      </c>
      <c r="H2355">
        <v>52</v>
      </c>
      <c r="I2355">
        <f t="shared" si="72"/>
        <v>22</v>
      </c>
      <c r="J2355">
        <f t="shared" si="73"/>
        <v>6</v>
      </c>
    </row>
    <row r="2356" spans="1:10" x14ac:dyDescent="0.5">
      <c r="A2356" s="1">
        <v>43252.947916666664</v>
      </c>
      <c r="B2356" s="1">
        <v>43252.950694444444</v>
      </c>
      <c r="C2356" t="s">
        <v>65</v>
      </c>
      <c r="D2356" t="s">
        <v>66</v>
      </c>
      <c r="E2356" t="s">
        <v>310</v>
      </c>
      <c r="F2356" t="s">
        <v>11</v>
      </c>
      <c r="H2356">
        <v>4</v>
      </c>
      <c r="I2356">
        <f t="shared" si="72"/>
        <v>22</v>
      </c>
      <c r="J2356">
        <f t="shared" si="73"/>
        <v>6</v>
      </c>
    </row>
    <row r="2357" spans="1:10" x14ac:dyDescent="0.5">
      <c r="A2357" s="1">
        <v>43252.947916666664</v>
      </c>
      <c r="B2357" s="1">
        <v>43252.981249999997</v>
      </c>
      <c r="C2357" t="s">
        <v>30</v>
      </c>
      <c r="D2357" t="s">
        <v>28</v>
      </c>
      <c r="E2357" t="s">
        <v>317</v>
      </c>
      <c r="F2357" t="s">
        <v>11</v>
      </c>
      <c r="H2357">
        <v>48</v>
      </c>
      <c r="I2357">
        <f t="shared" si="72"/>
        <v>22</v>
      </c>
      <c r="J2357">
        <f t="shared" si="73"/>
        <v>6</v>
      </c>
    </row>
    <row r="2358" spans="1:10" x14ac:dyDescent="0.5">
      <c r="A2358" s="1">
        <v>43252.947916666664</v>
      </c>
      <c r="B2358" s="1">
        <v>43252.986805555556</v>
      </c>
      <c r="C2358" t="s">
        <v>32</v>
      </c>
      <c r="D2358" t="s">
        <v>44</v>
      </c>
      <c r="E2358" t="s">
        <v>318</v>
      </c>
      <c r="F2358" t="s">
        <v>11</v>
      </c>
      <c r="H2358">
        <v>56</v>
      </c>
      <c r="I2358">
        <f t="shared" si="72"/>
        <v>22</v>
      </c>
      <c r="J2358">
        <f t="shared" si="73"/>
        <v>6</v>
      </c>
    </row>
    <row r="2359" spans="1:10" x14ac:dyDescent="0.5">
      <c r="A2359" s="1">
        <v>43252.951388888891</v>
      </c>
      <c r="B2359" s="1">
        <v>43252.96597222222</v>
      </c>
      <c r="C2359" t="s">
        <v>37</v>
      </c>
      <c r="D2359" t="s">
        <v>28</v>
      </c>
      <c r="E2359" t="s">
        <v>304</v>
      </c>
      <c r="F2359" t="s">
        <v>11</v>
      </c>
      <c r="H2359">
        <v>21</v>
      </c>
      <c r="I2359">
        <f t="shared" si="72"/>
        <v>22</v>
      </c>
      <c r="J2359">
        <f t="shared" si="73"/>
        <v>6</v>
      </c>
    </row>
    <row r="2360" spans="1:10" x14ac:dyDescent="0.5">
      <c r="A2360" s="1">
        <v>43252.951388888891</v>
      </c>
      <c r="B2360" s="1">
        <v>43252.986111111109</v>
      </c>
      <c r="C2360" t="s">
        <v>61</v>
      </c>
      <c r="D2360" t="s">
        <v>28</v>
      </c>
      <c r="E2360" t="s">
        <v>320</v>
      </c>
      <c r="F2360" t="s">
        <v>11</v>
      </c>
      <c r="H2360">
        <v>50</v>
      </c>
      <c r="I2360">
        <f t="shared" si="72"/>
        <v>22</v>
      </c>
      <c r="J2360">
        <f t="shared" si="73"/>
        <v>6</v>
      </c>
    </row>
    <row r="2361" spans="1:10" x14ac:dyDescent="0.5">
      <c r="A2361" s="1">
        <v>43252.954861111109</v>
      </c>
      <c r="B2361" s="1">
        <v>43252.963194444441</v>
      </c>
      <c r="C2361" t="s">
        <v>194</v>
      </c>
      <c r="D2361" t="s">
        <v>44</v>
      </c>
      <c r="E2361" t="s">
        <v>434</v>
      </c>
      <c r="F2361" t="s">
        <v>11</v>
      </c>
      <c r="H2361">
        <v>12</v>
      </c>
      <c r="I2361">
        <f t="shared" si="72"/>
        <v>22</v>
      </c>
      <c r="J2361">
        <f t="shared" si="73"/>
        <v>6</v>
      </c>
    </row>
    <row r="2362" spans="1:10" x14ac:dyDescent="0.5">
      <c r="A2362" s="1">
        <v>43252.954861111109</v>
      </c>
      <c r="B2362" s="1">
        <v>43252.982638888891</v>
      </c>
      <c r="C2362" t="s">
        <v>111</v>
      </c>
      <c r="D2362" t="s">
        <v>44</v>
      </c>
      <c r="E2362" t="s">
        <v>323</v>
      </c>
      <c r="F2362" t="s">
        <v>11</v>
      </c>
      <c r="H2362">
        <v>40</v>
      </c>
      <c r="I2362">
        <f t="shared" si="72"/>
        <v>22</v>
      </c>
      <c r="J2362">
        <f t="shared" si="73"/>
        <v>6</v>
      </c>
    </row>
    <row r="2363" spans="1:10" x14ac:dyDescent="0.5">
      <c r="A2363" s="1">
        <v>43252.958333333336</v>
      </c>
      <c r="B2363" s="1">
        <v>43253.025694444441</v>
      </c>
      <c r="C2363" t="s">
        <v>49</v>
      </c>
      <c r="D2363" t="s">
        <v>28</v>
      </c>
      <c r="E2363" t="s">
        <v>243</v>
      </c>
      <c r="F2363" t="s">
        <v>21</v>
      </c>
      <c r="H2363">
        <v>97</v>
      </c>
      <c r="I2363">
        <f t="shared" si="72"/>
        <v>23</v>
      </c>
      <c r="J2363">
        <f t="shared" si="73"/>
        <v>6</v>
      </c>
    </row>
    <row r="2364" spans="1:10" x14ac:dyDescent="0.5">
      <c r="A2364" s="1">
        <v>43252.958333333336</v>
      </c>
      <c r="B2364" s="1">
        <v>43252.943055555559</v>
      </c>
      <c r="C2364" t="s">
        <v>87</v>
      </c>
      <c r="D2364" t="s">
        <v>28</v>
      </c>
      <c r="E2364" t="s">
        <v>324</v>
      </c>
      <c r="F2364" t="s">
        <v>11</v>
      </c>
      <c r="H2364">
        <v>-22</v>
      </c>
      <c r="I2364">
        <f t="shared" si="72"/>
        <v>23</v>
      </c>
      <c r="J2364">
        <f t="shared" si="73"/>
        <v>6</v>
      </c>
    </row>
    <row r="2365" spans="1:10" x14ac:dyDescent="0.5">
      <c r="A2365" s="1">
        <v>43252.958333333336</v>
      </c>
      <c r="B2365" s="1">
        <v>43252.960416666669</v>
      </c>
      <c r="C2365" t="s">
        <v>85</v>
      </c>
      <c r="D2365" t="s">
        <v>101</v>
      </c>
      <c r="E2365" t="s">
        <v>325</v>
      </c>
      <c r="F2365" t="s">
        <v>11</v>
      </c>
      <c r="H2365">
        <v>3</v>
      </c>
      <c r="I2365">
        <f t="shared" si="72"/>
        <v>23</v>
      </c>
      <c r="J2365">
        <f t="shared" si="73"/>
        <v>6</v>
      </c>
    </row>
    <row r="2366" spans="1:10" x14ac:dyDescent="0.5">
      <c r="A2366" s="1">
        <v>43252.958333333336</v>
      </c>
      <c r="B2366" s="1">
        <v>43252.993055555555</v>
      </c>
      <c r="C2366" t="s">
        <v>149</v>
      </c>
      <c r="D2366" t="s">
        <v>28</v>
      </c>
      <c r="E2366" t="s">
        <v>319</v>
      </c>
      <c r="F2366" t="s">
        <v>11</v>
      </c>
      <c r="H2366">
        <v>50</v>
      </c>
      <c r="I2366">
        <f t="shared" si="72"/>
        <v>23</v>
      </c>
      <c r="J2366">
        <f t="shared" si="73"/>
        <v>6</v>
      </c>
    </row>
    <row r="2367" spans="1:10" x14ac:dyDescent="0.5">
      <c r="A2367" s="1">
        <v>43252.975694444445</v>
      </c>
      <c r="B2367" s="1">
        <v>43252.977777777778</v>
      </c>
      <c r="C2367" t="s">
        <v>43</v>
      </c>
      <c r="D2367" t="s">
        <v>44</v>
      </c>
      <c r="E2367" t="s">
        <v>330</v>
      </c>
      <c r="F2367" t="s">
        <v>11</v>
      </c>
      <c r="H2367">
        <v>3</v>
      </c>
      <c r="I2367">
        <f t="shared" si="72"/>
        <v>23</v>
      </c>
      <c r="J2367">
        <f t="shared" si="73"/>
        <v>6</v>
      </c>
    </row>
    <row r="2368" spans="1:10" x14ac:dyDescent="0.5">
      <c r="A2368" s="1">
        <v>43252.989583333336</v>
      </c>
      <c r="B2368" s="1">
        <v>43252.986111111109</v>
      </c>
      <c r="C2368" t="s">
        <v>131</v>
      </c>
      <c r="D2368" t="s">
        <v>133</v>
      </c>
      <c r="E2368" t="s">
        <v>331</v>
      </c>
      <c r="F2368" t="s">
        <v>11</v>
      </c>
      <c r="H2368">
        <v>-5</v>
      </c>
      <c r="I2368">
        <f t="shared" si="72"/>
        <v>23</v>
      </c>
      <c r="J2368">
        <f t="shared" si="73"/>
        <v>6</v>
      </c>
    </row>
    <row r="2369" spans="1:10" x14ac:dyDescent="0.5">
      <c r="A2369" s="1">
        <v>43253.302083333336</v>
      </c>
      <c r="B2369" s="1">
        <v>43253.365277777775</v>
      </c>
      <c r="C2369" t="s">
        <v>8</v>
      </c>
      <c r="D2369" t="s">
        <v>9</v>
      </c>
      <c r="E2369" t="s">
        <v>10</v>
      </c>
      <c r="F2369" t="s">
        <v>11</v>
      </c>
      <c r="H2369">
        <v>91</v>
      </c>
      <c r="I2369">
        <f t="shared" si="72"/>
        <v>7</v>
      </c>
      <c r="J2369">
        <f t="shared" si="73"/>
        <v>7</v>
      </c>
    </row>
    <row r="2370" spans="1:10" x14ac:dyDescent="0.5">
      <c r="A2370" s="1">
        <v>43253.315972222219</v>
      </c>
      <c r="B2370" s="1">
        <v>43253.313888888886</v>
      </c>
      <c r="C2370" t="s">
        <v>15</v>
      </c>
      <c r="D2370" t="s">
        <v>16</v>
      </c>
      <c r="E2370" t="s">
        <v>17</v>
      </c>
      <c r="F2370" t="s">
        <v>11</v>
      </c>
      <c r="H2370">
        <v>-3</v>
      </c>
      <c r="I2370">
        <f t="shared" si="72"/>
        <v>7</v>
      </c>
      <c r="J2370">
        <f t="shared" si="73"/>
        <v>7</v>
      </c>
    </row>
    <row r="2371" spans="1:10" x14ac:dyDescent="0.5">
      <c r="A2371" s="1">
        <v>43253.319444444445</v>
      </c>
      <c r="B2371" s="1">
        <v>43253.330555555556</v>
      </c>
      <c r="C2371" t="s">
        <v>18</v>
      </c>
      <c r="D2371" t="s">
        <v>19</v>
      </c>
      <c r="E2371" t="s">
        <v>20</v>
      </c>
      <c r="F2371" t="s">
        <v>11</v>
      </c>
      <c r="H2371">
        <v>16</v>
      </c>
      <c r="I2371">
        <f t="shared" ref="I2371:I2434" si="74">IF(A2371&lt;&gt;"",HOUR(A2371),"")</f>
        <v>7</v>
      </c>
      <c r="J2371">
        <f t="shared" ref="J2371:J2434" si="75">IF(A2371&lt;&gt;"",WEEKDAY(A2371),"")</f>
        <v>7</v>
      </c>
    </row>
    <row r="2372" spans="1:10" x14ac:dyDescent="0.5">
      <c r="A2372" s="1">
        <v>43253.322916666664</v>
      </c>
      <c r="B2372" s="1">
        <v>43253.305555555555</v>
      </c>
      <c r="C2372" t="s">
        <v>24</v>
      </c>
      <c r="D2372" t="s">
        <v>25</v>
      </c>
      <c r="E2372" t="s">
        <v>26</v>
      </c>
      <c r="F2372" t="s">
        <v>11</v>
      </c>
      <c r="H2372">
        <v>-25</v>
      </c>
      <c r="I2372">
        <f t="shared" si="74"/>
        <v>7</v>
      </c>
      <c r="J2372">
        <f t="shared" si="75"/>
        <v>7</v>
      </c>
    </row>
    <row r="2373" spans="1:10" x14ac:dyDescent="0.5">
      <c r="A2373" s="1">
        <v>43253.322916666664</v>
      </c>
      <c r="B2373" s="1">
        <v>43253.394444444442</v>
      </c>
      <c r="C2373" t="s">
        <v>22</v>
      </c>
      <c r="D2373" t="s">
        <v>19</v>
      </c>
      <c r="E2373" t="s">
        <v>23</v>
      </c>
      <c r="F2373" t="s">
        <v>11</v>
      </c>
      <c r="H2373">
        <v>103</v>
      </c>
      <c r="I2373">
        <f t="shared" si="74"/>
        <v>7</v>
      </c>
      <c r="J2373">
        <f t="shared" si="75"/>
        <v>7</v>
      </c>
    </row>
    <row r="2374" spans="1:10" x14ac:dyDescent="0.5">
      <c r="A2374" s="1">
        <v>43253.326388888891</v>
      </c>
      <c r="B2374" s="1">
        <v>43253.318749999999</v>
      </c>
      <c r="C2374" t="s">
        <v>27</v>
      </c>
      <c r="D2374" t="s">
        <v>28</v>
      </c>
      <c r="E2374" t="s">
        <v>29</v>
      </c>
      <c r="F2374" t="s">
        <v>11</v>
      </c>
      <c r="H2374">
        <v>-11</v>
      </c>
      <c r="I2374">
        <f t="shared" si="74"/>
        <v>7</v>
      </c>
      <c r="J2374">
        <f t="shared" si="75"/>
        <v>7</v>
      </c>
    </row>
    <row r="2375" spans="1:10" x14ac:dyDescent="0.5">
      <c r="A2375" s="1">
        <v>43253.34375</v>
      </c>
      <c r="B2375" s="1">
        <v>43253.341666666667</v>
      </c>
      <c r="C2375" t="s">
        <v>37</v>
      </c>
      <c r="D2375" t="s">
        <v>38</v>
      </c>
      <c r="E2375" t="s">
        <v>39</v>
      </c>
      <c r="F2375" t="s">
        <v>11</v>
      </c>
      <c r="H2375">
        <v>-3</v>
      </c>
      <c r="I2375">
        <f t="shared" si="74"/>
        <v>8</v>
      </c>
      <c r="J2375">
        <f t="shared" si="75"/>
        <v>7</v>
      </c>
    </row>
    <row r="2376" spans="1:10" x14ac:dyDescent="0.5">
      <c r="A2376" s="1">
        <v>43253.34375</v>
      </c>
      <c r="B2376" s="1">
        <v>43253.344444444447</v>
      </c>
      <c r="C2376" t="s">
        <v>32</v>
      </c>
      <c r="D2376" t="s">
        <v>28</v>
      </c>
      <c r="E2376" t="s">
        <v>33</v>
      </c>
      <c r="F2376" t="s">
        <v>11</v>
      </c>
      <c r="H2376">
        <v>1</v>
      </c>
      <c r="I2376">
        <f t="shared" si="74"/>
        <v>8</v>
      </c>
      <c r="J2376">
        <f t="shared" si="75"/>
        <v>7</v>
      </c>
    </row>
    <row r="2377" spans="1:10" x14ac:dyDescent="0.5">
      <c r="A2377" s="1">
        <v>43253.347222222219</v>
      </c>
      <c r="B2377" s="1">
        <v>43253.340277777781</v>
      </c>
      <c r="C2377" t="s">
        <v>40</v>
      </c>
      <c r="D2377" t="s">
        <v>41</v>
      </c>
      <c r="E2377" t="s">
        <v>42</v>
      </c>
      <c r="F2377" t="s">
        <v>11</v>
      </c>
      <c r="H2377">
        <v>-10</v>
      </c>
      <c r="I2377">
        <f t="shared" si="74"/>
        <v>8</v>
      </c>
      <c r="J2377">
        <f t="shared" si="75"/>
        <v>7</v>
      </c>
    </row>
    <row r="2378" spans="1:10" x14ac:dyDescent="0.5">
      <c r="A2378" s="1">
        <v>43253.350694444445</v>
      </c>
      <c r="B2378" s="1">
        <v>43253.351388888892</v>
      </c>
      <c r="C2378" t="s">
        <v>43</v>
      </c>
      <c r="D2378" t="s">
        <v>44</v>
      </c>
      <c r="E2378" t="s">
        <v>45</v>
      </c>
      <c r="F2378" t="s">
        <v>11</v>
      </c>
      <c r="H2378">
        <v>1</v>
      </c>
      <c r="I2378">
        <f t="shared" si="74"/>
        <v>8</v>
      </c>
      <c r="J2378">
        <f t="shared" si="75"/>
        <v>7</v>
      </c>
    </row>
    <row r="2379" spans="1:10" x14ac:dyDescent="0.5">
      <c r="A2379" s="1">
        <v>43253.354166666664</v>
      </c>
      <c r="B2379" s="1">
        <v>43253.352777777778</v>
      </c>
      <c r="C2379" t="s">
        <v>46</v>
      </c>
      <c r="D2379" t="s">
        <v>47</v>
      </c>
      <c r="E2379" t="s">
        <v>48</v>
      </c>
      <c r="F2379" t="s">
        <v>11</v>
      </c>
      <c r="H2379">
        <v>-2</v>
      </c>
      <c r="I2379">
        <f t="shared" si="74"/>
        <v>8</v>
      </c>
      <c r="J2379">
        <f t="shared" si="75"/>
        <v>7</v>
      </c>
    </row>
    <row r="2380" spans="1:10" x14ac:dyDescent="0.5">
      <c r="A2380" s="1">
        <v>43253.364583333336</v>
      </c>
      <c r="B2380" s="1">
        <v>43253.357638888891</v>
      </c>
      <c r="C2380" t="s">
        <v>49</v>
      </c>
      <c r="D2380" t="s">
        <v>50</v>
      </c>
      <c r="E2380" t="s">
        <v>51</v>
      </c>
      <c r="F2380" t="s">
        <v>11</v>
      </c>
      <c r="H2380">
        <v>-10</v>
      </c>
      <c r="I2380">
        <f t="shared" si="74"/>
        <v>8</v>
      </c>
      <c r="J2380">
        <f t="shared" si="75"/>
        <v>7</v>
      </c>
    </row>
    <row r="2381" spans="1:10" x14ac:dyDescent="0.5">
      <c r="A2381" s="1">
        <v>43253.368055555555</v>
      </c>
      <c r="B2381" s="1">
        <v>43253.359027777777</v>
      </c>
      <c r="C2381" t="s">
        <v>69</v>
      </c>
      <c r="D2381" t="s">
        <v>28</v>
      </c>
      <c r="E2381" t="s">
        <v>70</v>
      </c>
      <c r="F2381" t="s">
        <v>11</v>
      </c>
      <c r="H2381">
        <v>-13</v>
      </c>
      <c r="I2381">
        <f t="shared" si="74"/>
        <v>8</v>
      </c>
      <c r="J2381">
        <f t="shared" si="75"/>
        <v>7</v>
      </c>
    </row>
    <row r="2382" spans="1:10" x14ac:dyDescent="0.5">
      <c r="A2382" s="1">
        <v>43253.368055555555</v>
      </c>
      <c r="B2382" s="1">
        <v>43253.362500000003</v>
      </c>
      <c r="C2382" t="s">
        <v>32</v>
      </c>
      <c r="D2382" t="s">
        <v>54</v>
      </c>
      <c r="E2382" t="s">
        <v>55</v>
      </c>
      <c r="F2382" t="s">
        <v>11</v>
      </c>
      <c r="H2382">
        <v>-8</v>
      </c>
      <c r="I2382">
        <f t="shared" si="74"/>
        <v>8</v>
      </c>
      <c r="J2382">
        <f t="shared" si="75"/>
        <v>7</v>
      </c>
    </row>
    <row r="2383" spans="1:10" x14ac:dyDescent="0.5">
      <c r="A2383" s="1">
        <v>43253.368055555555</v>
      </c>
      <c r="B2383" s="1">
        <v>43253.368750000001</v>
      </c>
      <c r="C2383" t="s">
        <v>52</v>
      </c>
      <c r="D2383" t="s">
        <v>28</v>
      </c>
      <c r="E2383" t="s">
        <v>53</v>
      </c>
      <c r="F2383" t="s">
        <v>11</v>
      </c>
      <c r="H2383">
        <v>1</v>
      </c>
      <c r="I2383">
        <f t="shared" si="74"/>
        <v>8</v>
      </c>
      <c r="J2383">
        <f t="shared" si="75"/>
        <v>7</v>
      </c>
    </row>
    <row r="2384" spans="1:10" x14ac:dyDescent="0.5">
      <c r="A2384" s="1">
        <v>43253.371527777781</v>
      </c>
      <c r="B2384" s="1">
        <v>43253.36041666667</v>
      </c>
      <c r="C2384" t="s">
        <v>37</v>
      </c>
      <c r="D2384" t="s">
        <v>28</v>
      </c>
      <c r="E2384" t="s">
        <v>56</v>
      </c>
      <c r="F2384" t="s">
        <v>11</v>
      </c>
      <c r="H2384">
        <v>-16</v>
      </c>
      <c r="I2384">
        <f t="shared" si="74"/>
        <v>8</v>
      </c>
      <c r="J2384">
        <f t="shared" si="75"/>
        <v>7</v>
      </c>
    </row>
    <row r="2385" spans="1:10" x14ac:dyDescent="0.5">
      <c r="A2385" s="1">
        <v>43253.371527777781</v>
      </c>
      <c r="B2385" s="1">
        <v>43253.365277777775</v>
      </c>
      <c r="C2385" t="s">
        <v>57</v>
      </c>
      <c r="D2385" t="s">
        <v>47</v>
      </c>
      <c r="E2385" t="s">
        <v>58</v>
      </c>
      <c r="F2385" t="s">
        <v>11</v>
      </c>
      <c r="H2385">
        <v>-9</v>
      </c>
      <c r="I2385">
        <f t="shared" si="74"/>
        <v>8</v>
      </c>
      <c r="J2385">
        <f t="shared" si="75"/>
        <v>7</v>
      </c>
    </row>
    <row r="2386" spans="1:10" x14ac:dyDescent="0.5">
      <c r="A2386" s="1">
        <v>43253.378472222219</v>
      </c>
      <c r="B2386" s="1">
        <v>43253.368055555555</v>
      </c>
      <c r="C2386" t="s">
        <v>30</v>
      </c>
      <c r="D2386" t="s">
        <v>28</v>
      </c>
      <c r="E2386" t="s">
        <v>435</v>
      </c>
      <c r="F2386" t="s">
        <v>11</v>
      </c>
      <c r="H2386">
        <v>-15</v>
      </c>
      <c r="I2386">
        <f t="shared" si="74"/>
        <v>9</v>
      </c>
      <c r="J2386">
        <f t="shared" si="75"/>
        <v>7</v>
      </c>
    </row>
    <row r="2387" spans="1:10" x14ac:dyDescent="0.5">
      <c r="A2387" s="1">
        <v>43253.385416666664</v>
      </c>
      <c r="B2387" s="1">
        <v>43253.381944444445</v>
      </c>
      <c r="C2387" t="s">
        <v>63</v>
      </c>
      <c r="D2387" t="s">
        <v>44</v>
      </c>
      <c r="E2387" t="s">
        <v>64</v>
      </c>
      <c r="F2387" t="s">
        <v>11</v>
      </c>
      <c r="H2387">
        <v>-5</v>
      </c>
      <c r="I2387">
        <f t="shared" si="74"/>
        <v>9</v>
      </c>
      <c r="J2387">
        <f t="shared" si="75"/>
        <v>7</v>
      </c>
    </row>
    <row r="2388" spans="1:10" x14ac:dyDescent="0.5">
      <c r="A2388" s="1">
        <v>43253.388888888891</v>
      </c>
      <c r="B2388" s="1">
        <v>43253.62222222222</v>
      </c>
      <c r="C2388" t="s">
        <v>286</v>
      </c>
      <c r="D2388" t="s">
        <v>28</v>
      </c>
      <c r="E2388" t="s">
        <v>287</v>
      </c>
      <c r="F2388" t="s">
        <v>11</v>
      </c>
      <c r="H2388">
        <v>336</v>
      </c>
      <c r="I2388">
        <f t="shared" si="74"/>
        <v>9</v>
      </c>
      <c r="J2388">
        <f t="shared" si="75"/>
        <v>7</v>
      </c>
    </row>
    <row r="2389" spans="1:10" x14ac:dyDescent="0.5">
      <c r="A2389" s="1">
        <v>43253.399305555555</v>
      </c>
      <c r="B2389" s="1">
        <v>43253.387499999997</v>
      </c>
      <c r="C2389" t="s">
        <v>159</v>
      </c>
      <c r="D2389" t="s">
        <v>28</v>
      </c>
      <c r="E2389" t="s">
        <v>160</v>
      </c>
      <c r="F2389" t="s">
        <v>11</v>
      </c>
      <c r="H2389">
        <v>-17</v>
      </c>
      <c r="I2389">
        <f t="shared" si="74"/>
        <v>9</v>
      </c>
      <c r="J2389">
        <f t="shared" si="75"/>
        <v>7</v>
      </c>
    </row>
    <row r="2390" spans="1:10" x14ac:dyDescent="0.5">
      <c r="A2390" s="1">
        <v>43253.399305555555</v>
      </c>
      <c r="B2390" s="1">
        <v>43253.394444444442</v>
      </c>
      <c r="C2390" t="s">
        <v>65</v>
      </c>
      <c r="D2390" t="s">
        <v>44</v>
      </c>
      <c r="E2390" t="s">
        <v>71</v>
      </c>
      <c r="F2390" t="s">
        <v>11</v>
      </c>
      <c r="H2390">
        <v>-7</v>
      </c>
      <c r="I2390">
        <f t="shared" si="74"/>
        <v>9</v>
      </c>
      <c r="J2390">
        <f t="shared" si="75"/>
        <v>7</v>
      </c>
    </row>
    <row r="2391" spans="1:10" x14ac:dyDescent="0.5">
      <c r="A2391" s="1">
        <v>43253.402777777781</v>
      </c>
      <c r="B2391" s="1">
        <v>43253.417361111111</v>
      </c>
      <c r="C2391" t="s">
        <v>73</v>
      </c>
      <c r="D2391" t="s">
        <v>28</v>
      </c>
      <c r="E2391" t="s">
        <v>74</v>
      </c>
      <c r="F2391" t="s">
        <v>11</v>
      </c>
      <c r="H2391">
        <v>21</v>
      </c>
      <c r="I2391">
        <f t="shared" si="74"/>
        <v>9</v>
      </c>
      <c r="J2391">
        <f t="shared" si="75"/>
        <v>7</v>
      </c>
    </row>
    <row r="2392" spans="1:10" x14ac:dyDescent="0.5">
      <c r="A2392" s="1">
        <v>43253.402777777781</v>
      </c>
      <c r="B2392" s="1">
        <v>43253.421527777777</v>
      </c>
      <c r="C2392" t="s">
        <v>40</v>
      </c>
      <c r="D2392" t="s">
        <v>41</v>
      </c>
      <c r="E2392" t="s">
        <v>72</v>
      </c>
      <c r="F2392" t="s">
        <v>11</v>
      </c>
      <c r="H2392">
        <v>27</v>
      </c>
      <c r="I2392">
        <f t="shared" si="74"/>
        <v>9</v>
      </c>
      <c r="J2392">
        <f t="shared" si="75"/>
        <v>7</v>
      </c>
    </row>
    <row r="2393" spans="1:10" x14ac:dyDescent="0.5">
      <c r="A2393" s="1">
        <v>43253.40625</v>
      </c>
      <c r="B2393" s="1">
        <v>43253.399305555555</v>
      </c>
      <c r="C2393" t="s">
        <v>131</v>
      </c>
      <c r="D2393" t="s">
        <v>28</v>
      </c>
      <c r="E2393" t="s">
        <v>342</v>
      </c>
      <c r="F2393" t="s">
        <v>11</v>
      </c>
      <c r="H2393">
        <v>-10</v>
      </c>
      <c r="I2393">
        <f t="shared" si="74"/>
        <v>9</v>
      </c>
      <c r="J2393">
        <f t="shared" si="75"/>
        <v>7</v>
      </c>
    </row>
    <row r="2394" spans="1:10" x14ac:dyDescent="0.5">
      <c r="A2394" s="1">
        <v>43253.40625</v>
      </c>
      <c r="B2394" s="1">
        <v>43253.40347222222</v>
      </c>
      <c r="C2394" t="s">
        <v>75</v>
      </c>
      <c r="D2394" t="s">
        <v>76</v>
      </c>
      <c r="E2394" t="s">
        <v>77</v>
      </c>
      <c r="F2394" t="s">
        <v>11</v>
      </c>
      <c r="H2394">
        <v>-4</v>
      </c>
      <c r="I2394">
        <f t="shared" si="74"/>
        <v>9</v>
      </c>
      <c r="J2394">
        <f t="shared" si="75"/>
        <v>7</v>
      </c>
    </row>
    <row r="2395" spans="1:10" x14ac:dyDescent="0.5">
      <c r="A2395" s="1">
        <v>43253.409722222219</v>
      </c>
      <c r="B2395" s="1">
        <v>43253.442361111112</v>
      </c>
      <c r="C2395" t="s">
        <v>78</v>
      </c>
      <c r="D2395" t="s">
        <v>66</v>
      </c>
      <c r="E2395" t="s">
        <v>79</v>
      </c>
      <c r="F2395" t="s">
        <v>11</v>
      </c>
      <c r="H2395">
        <v>47</v>
      </c>
      <c r="I2395">
        <f t="shared" si="74"/>
        <v>9</v>
      </c>
      <c r="J2395">
        <f t="shared" si="75"/>
        <v>7</v>
      </c>
    </row>
    <row r="2396" spans="1:10" x14ac:dyDescent="0.5">
      <c r="A2396" s="1">
        <v>43253.416666666664</v>
      </c>
      <c r="B2396" s="1">
        <v>43253.413194444445</v>
      </c>
      <c r="C2396" t="s">
        <v>163</v>
      </c>
      <c r="D2396" t="s">
        <v>28</v>
      </c>
      <c r="E2396" t="s">
        <v>436</v>
      </c>
      <c r="F2396" t="s">
        <v>11</v>
      </c>
      <c r="H2396">
        <v>-5</v>
      </c>
      <c r="I2396">
        <f t="shared" si="74"/>
        <v>10</v>
      </c>
      <c r="J2396">
        <f t="shared" si="75"/>
        <v>7</v>
      </c>
    </row>
    <row r="2397" spans="1:10" x14ac:dyDescent="0.5">
      <c r="A2397" s="1">
        <v>43253.416666666664</v>
      </c>
      <c r="B2397" s="1">
        <v>43253.415277777778</v>
      </c>
      <c r="C2397" t="s">
        <v>82</v>
      </c>
      <c r="D2397" t="s">
        <v>28</v>
      </c>
      <c r="E2397" t="s">
        <v>83</v>
      </c>
      <c r="F2397" t="s">
        <v>11</v>
      </c>
      <c r="H2397">
        <v>-2</v>
      </c>
      <c r="I2397">
        <f t="shared" si="74"/>
        <v>10</v>
      </c>
      <c r="J2397">
        <f t="shared" si="75"/>
        <v>7</v>
      </c>
    </row>
    <row r="2398" spans="1:10" x14ac:dyDescent="0.5">
      <c r="A2398" s="1">
        <v>43253.420138888891</v>
      </c>
      <c r="B2398" s="1">
        <v>43253.427083333336</v>
      </c>
      <c r="C2398" t="s">
        <v>336</v>
      </c>
      <c r="D2398" t="s">
        <v>337</v>
      </c>
      <c r="E2398" t="s">
        <v>338</v>
      </c>
      <c r="F2398" t="s">
        <v>11</v>
      </c>
      <c r="H2398">
        <v>10</v>
      </c>
      <c r="I2398">
        <f t="shared" si="74"/>
        <v>10</v>
      </c>
      <c r="J2398">
        <f t="shared" si="75"/>
        <v>7</v>
      </c>
    </row>
    <row r="2399" spans="1:10" x14ac:dyDescent="0.5">
      <c r="A2399" s="1">
        <v>43253.420138888891</v>
      </c>
      <c r="B2399" s="1">
        <v>43253.438888888886</v>
      </c>
      <c r="C2399" t="s">
        <v>46</v>
      </c>
      <c r="D2399" t="s">
        <v>47</v>
      </c>
      <c r="E2399" t="s">
        <v>81</v>
      </c>
      <c r="F2399" t="s">
        <v>11</v>
      </c>
      <c r="H2399">
        <v>27</v>
      </c>
      <c r="I2399">
        <f t="shared" si="74"/>
        <v>10</v>
      </c>
      <c r="J2399">
        <f t="shared" si="75"/>
        <v>7</v>
      </c>
    </row>
    <row r="2400" spans="1:10" x14ac:dyDescent="0.5">
      <c r="A2400" s="1">
        <v>43253.423611111109</v>
      </c>
      <c r="B2400" s="1">
        <v>43253.407638888886</v>
      </c>
      <c r="C2400" t="s">
        <v>59</v>
      </c>
      <c r="D2400" t="s">
        <v>28</v>
      </c>
      <c r="E2400" t="s">
        <v>116</v>
      </c>
      <c r="F2400" t="s">
        <v>11</v>
      </c>
      <c r="H2400">
        <v>-23</v>
      </c>
      <c r="I2400">
        <f t="shared" si="74"/>
        <v>10</v>
      </c>
      <c r="J2400">
        <f t="shared" si="75"/>
        <v>7</v>
      </c>
    </row>
    <row r="2401" spans="1:10" x14ac:dyDescent="0.5">
      <c r="A2401" s="1">
        <v>43253.423611111109</v>
      </c>
      <c r="B2401" s="1">
        <v>43253.418749999997</v>
      </c>
      <c r="C2401" t="s">
        <v>253</v>
      </c>
      <c r="D2401" t="s">
        <v>254</v>
      </c>
      <c r="E2401" t="s">
        <v>339</v>
      </c>
      <c r="F2401" t="s">
        <v>11</v>
      </c>
      <c r="H2401">
        <v>-7</v>
      </c>
      <c r="I2401">
        <f t="shared" si="74"/>
        <v>10</v>
      </c>
      <c r="J2401">
        <f t="shared" si="75"/>
        <v>7</v>
      </c>
    </row>
    <row r="2402" spans="1:10" x14ac:dyDescent="0.5">
      <c r="A2402" s="1">
        <v>43253.430555555555</v>
      </c>
      <c r="B2402" s="1">
        <v>43253.424305555556</v>
      </c>
      <c r="C2402" t="s">
        <v>43</v>
      </c>
      <c r="D2402" t="s">
        <v>44</v>
      </c>
      <c r="E2402" t="s">
        <v>84</v>
      </c>
      <c r="F2402" t="s">
        <v>11</v>
      </c>
      <c r="H2402">
        <v>-9</v>
      </c>
      <c r="I2402">
        <f t="shared" si="74"/>
        <v>10</v>
      </c>
      <c r="J2402">
        <f t="shared" si="75"/>
        <v>7</v>
      </c>
    </row>
    <row r="2403" spans="1:10" x14ac:dyDescent="0.5">
      <c r="A2403" s="1">
        <v>43253.434027777781</v>
      </c>
      <c r="B2403" s="1">
        <v>43253.428472222222</v>
      </c>
      <c r="C2403" t="s">
        <v>32</v>
      </c>
      <c r="D2403" t="s">
        <v>28</v>
      </c>
      <c r="E2403" t="s">
        <v>80</v>
      </c>
      <c r="F2403" t="s">
        <v>11</v>
      </c>
      <c r="H2403">
        <v>-8</v>
      </c>
      <c r="I2403">
        <f t="shared" si="74"/>
        <v>10</v>
      </c>
      <c r="J2403">
        <f t="shared" si="75"/>
        <v>7</v>
      </c>
    </row>
    <row r="2404" spans="1:10" x14ac:dyDescent="0.5">
      <c r="A2404" s="1">
        <v>43253.434027777781</v>
      </c>
      <c r="B2404" s="1">
        <v>43253.430555555555</v>
      </c>
      <c r="C2404" t="s">
        <v>178</v>
      </c>
      <c r="D2404" t="s">
        <v>28</v>
      </c>
      <c r="E2404" t="s">
        <v>179</v>
      </c>
      <c r="F2404" t="s">
        <v>11</v>
      </c>
      <c r="H2404">
        <v>-5</v>
      </c>
      <c r="I2404">
        <f t="shared" si="74"/>
        <v>10</v>
      </c>
      <c r="J2404">
        <f t="shared" si="75"/>
        <v>7</v>
      </c>
    </row>
    <row r="2405" spans="1:10" x14ac:dyDescent="0.5">
      <c r="A2405" s="1">
        <v>43253.4375</v>
      </c>
      <c r="B2405" s="1">
        <v>43253.447222222225</v>
      </c>
      <c r="C2405" t="s">
        <v>90</v>
      </c>
      <c r="D2405" t="s">
        <v>91</v>
      </c>
      <c r="E2405" t="s">
        <v>92</v>
      </c>
      <c r="F2405" t="s">
        <v>11</v>
      </c>
      <c r="H2405">
        <v>14</v>
      </c>
      <c r="I2405">
        <f t="shared" si="74"/>
        <v>10</v>
      </c>
      <c r="J2405">
        <f t="shared" si="75"/>
        <v>7</v>
      </c>
    </row>
    <row r="2406" spans="1:10" x14ac:dyDescent="0.5">
      <c r="A2406" s="1">
        <v>43253.440972222219</v>
      </c>
      <c r="B2406" s="1">
        <v>43253.431944444441</v>
      </c>
      <c r="C2406" t="s">
        <v>97</v>
      </c>
      <c r="D2406" t="s">
        <v>98</v>
      </c>
      <c r="E2406" t="s">
        <v>99</v>
      </c>
      <c r="F2406" t="s">
        <v>11</v>
      </c>
      <c r="H2406">
        <v>-13</v>
      </c>
      <c r="I2406">
        <f t="shared" si="74"/>
        <v>10</v>
      </c>
      <c r="J2406">
        <f t="shared" si="75"/>
        <v>7</v>
      </c>
    </row>
    <row r="2407" spans="1:10" x14ac:dyDescent="0.5">
      <c r="A2407" s="1">
        <v>43253.440972222219</v>
      </c>
      <c r="B2407" s="1">
        <v>43253.43472222222</v>
      </c>
      <c r="C2407" t="s">
        <v>398</v>
      </c>
      <c r="D2407" t="s">
        <v>136</v>
      </c>
      <c r="E2407" t="s">
        <v>399</v>
      </c>
      <c r="F2407" t="s">
        <v>11</v>
      </c>
      <c r="H2407">
        <v>-9</v>
      </c>
      <c r="I2407">
        <f t="shared" si="74"/>
        <v>10</v>
      </c>
      <c r="J2407">
        <f t="shared" si="75"/>
        <v>7</v>
      </c>
    </row>
    <row r="2408" spans="1:10" x14ac:dyDescent="0.5">
      <c r="A2408" s="1">
        <v>43253.440972222219</v>
      </c>
      <c r="B2408" s="1">
        <v>43253.438194444447</v>
      </c>
      <c r="C2408" t="s">
        <v>15</v>
      </c>
      <c r="D2408" t="s">
        <v>16</v>
      </c>
      <c r="E2408" t="s">
        <v>96</v>
      </c>
      <c r="F2408" t="s">
        <v>11</v>
      </c>
      <c r="H2408">
        <v>-4</v>
      </c>
      <c r="I2408">
        <f t="shared" si="74"/>
        <v>10</v>
      </c>
      <c r="J2408">
        <f t="shared" si="75"/>
        <v>7</v>
      </c>
    </row>
    <row r="2409" spans="1:10" x14ac:dyDescent="0.5">
      <c r="A2409" s="1">
        <v>43253.440972222219</v>
      </c>
      <c r="B2409" s="1">
        <v>43253.443055555559</v>
      </c>
      <c r="C2409" t="s">
        <v>93</v>
      </c>
      <c r="D2409" t="s">
        <v>94</v>
      </c>
      <c r="E2409" t="s">
        <v>95</v>
      </c>
      <c r="F2409" t="s">
        <v>11</v>
      </c>
      <c r="H2409">
        <v>3</v>
      </c>
      <c r="I2409">
        <f t="shared" si="74"/>
        <v>10</v>
      </c>
      <c r="J2409">
        <f t="shared" si="75"/>
        <v>7</v>
      </c>
    </row>
    <row r="2410" spans="1:10" x14ac:dyDescent="0.5">
      <c r="A2410" s="1">
        <v>43253.444444444445</v>
      </c>
      <c r="B2410" s="1">
        <v>43253.43472222222</v>
      </c>
      <c r="C2410" t="s">
        <v>106</v>
      </c>
      <c r="D2410" t="s">
        <v>28</v>
      </c>
      <c r="E2410" t="s">
        <v>107</v>
      </c>
      <c r="F2410" t="s">
        <v>11</v>
      </c>
      <c r="H2410">
        <v>-14</v>
      </c>
      <c r="I2410">
        <f t="shared" si="74"/>
        <v>10</v>
      </c>
      <c r="J2410">
        <f t="shared" si="75"/>
        <v>7</v>
      </c>
    </row>
    <row r="2411" spans="1:10" x14ac:dyDescent="0.5">
      <c r="A2411" s="1">
        <v>43253.447916666664</v>
      </c>
      <c r="B2411" s="1">
        <v>43253.456944444442</v>
      </c>
      <c r="C2411" t="s">
        <v>61</v>
      </c>
      <c r="D2411" t="s">
        <v>28</v>
      </c>
      <c r="E2411" t="s">
        <v>100</v>
      </c>
      <c r="F2411" t="s">
        <v>11</v>
      </c>
      <c r="H2411">
        <v>13</v>
      </c>
      <c r="I2411">
        <f t="shared" si="74"/>
        <v>10</v>
      </c>
      <c r="J2411">
        <f t="shared" si="75"/>
        <v>7</v>
      </c>
    </row>
    <row r="2412" spans="1:10" x14ac:dyDescent="0.5">
      <c r="A2412" s="1">
        <v>43253.454861111109</v>
      </c>
      <c r="B2412" s="1">
        <v>43253.448611111111</v>
      </c>
      <c r="C2412" t="s">
        <v>85</v>
      </c>
      <c r="D2412" t="s">
        <v>101</v>
      </c>
      <c r="E2412" t="s">
        <v>102</v>
      </c>
      <c r="F2412" t="s">
        <v>11</v>
      </c>
      <c r="H2412">
        <v>-9</v>
      </c>
      <c r="I2412">
        <f t="shared" si="74"/>
        <v>10</v>
      </c>
      <c r="J2412">
        <f t="shared" si="75"/>
        <v>7</v>
      </c>
    </row>
    <row r="2413" spans="1:10" x14ac:dyDescent="0.5">
      <c r="A2413" s="1">
        <v>43253.454861111109</v>
      </c>
      <c r="B2413" s="1">
        <v>43253.459722222222</v>
      </c>
      <c r="C2413" t="s">
        <v>73</v>
      </c>
      <c r="D2413" t="s">
        <v>28</v>
      </c>
      <c r="E2413" t="s">
        <v>126</v>
      </c>
      <c r="F2413" t="s">
        <v>11</v>
      </c>
      <c r="H2413">
        <v>7</v>
      </c>
      <c r="I2413">
        <f t="shared" si="74"/>
        <v>10</v>
      </c>
      <c r="J2413">
        <f t="shared" si="75"/>
        <v>7</v>
      </c>
    </row>
    <row r="2414" spans="1:10" x14ac:dyDescent="0.5">
      <c r="A2414" s="1">
        <v>43253.458333333336</v>
      </c>
      <c r="B2414" s="1">
        <v>43253.452777777777</v>
      </c>
      <c r="C2414" t="s">
        <v>65</v>
      </c>
      <c r="D2414" t="s">
        <v>66</v>
      </c>
      <c r="E2414" t="s">
        <v>105</v>
      </c>
      <c r="F2414" t="s">
        <v>11</v>
      </c>
      <c r="H2414">
        <v>-8</v>
      </c>
      <c r="I2414">
        <f t="shared" si="74"/>
        <v>11</v>
      </c>
      <c r="J2414">
        <f t="shared" si="75"/>
        <v>7</v>
      </c>
    </row>
    <row r="2415" spans="1:10" x14ac:dyDescent="0.5">
      <c r="A2415" s="1">
        <v>43253.461805555555</v>
      </c>
      <c r="B2415" s="1">
        <v>43253.493750000001</v>
      </c>
      <c r="C2415" t="s">
        <v>32</v>
      </c>
      <c r="D2415" t="s">
        <v>44</v>
      </c>
      <c r="E2415" t="s">
        <v>318</v>
      </c>
      <c r="F2415" t="s">
        <v>11</v>
      </c>
      <c r="H2415">
        <v>46</v>
      </c>
      <c r="I2415">
        <f t="shared" si="74"/>
        <v>11</v>
      </c>
      <c r="J2415">
        <f t="shared" si="75"/>
        <v>7</v>
      </c>
    </row>
    <row r="2416" spans="1:10" x14ac:dyDescent="0.5">
      <c r="A2416" s="1">
        <v>43253.465277777781</v>
      </c>
      <c r="B2416" s="1">
        <v>43253.464583333334</v>
      </c>
      <c r="C2416" t="s">
        <v>30</v>
      </c>
      <c r="D2416" t="s">
        <v>44</v>
      </c>
      <c r="E2416" t="s">
        <v>302</v>
      </c>
      <c r="F2416" t="s">
        <v>11</v>
      </c>
      <c r="H2416">
        <v>-1</v>
      </c>
      <c r="I2416">
        <f t="shared" si="74"/>
        <v>11</v>
      </c>
      <c r="J2416">
        <f t="shared" si="75"/>
        <v>7</v>
      </c>
    </row>
    <row r="2417" spans="1:10" x14ac:dyDescent="0.5">
      <c r="A2417" s="1">
        <v>43253.465277777781</v>
      </c>
      <c r="B2417" s="1">
        <v>43253.467361111114</v>
      </c>
      <c r="C2417" t="s">
        <v>40</v>
      </c>
      <c r="D2417" t="s">
        <v>41</v>
      </c>
      <c r="E2417" t="s">
        <v>109</v>
      </c>
      <c r="F2417" t="s">
        <v>11</v>
      </c>
      <c r="H2417">
        <v>3</v>
      </c>
      <c r="I2417">
        <f t="shared" si="74"/>
        <v>11</v>
      </c>
      <c r="J2417">
        <f t="shared" si="75"/>
        <v>7</v>
      </c>
    </row>
    <row r="2418" spans="1:10" x14ac:dyDescent="0.5">
      <c r="A2418" s="1">
        <v>43253.465277777781</v>
      </c>
      <c r="B2418" s="1">
        <v>43253.46875</v>
      </c>
      <c r="C2418" t="s">
        <v>37</v>
      </c>
      <c r="D2418" t="s">
        <v>38</v>
      </c>
      <c r="E2418" t="s">
        <v>108</v>
      </c>
      <c r="F2418" t="s">
        <v>11</v>
      </c>
      <c r="H2418">
        <v>5</v>
      </c>
      <c r="I2418">
        <f t="shared" si="74"/>
        <v>11</v>
      </c>
      <c r="J2418">
        <f t="shared" si="75"/>
        <v>7</v>
      </c>
    </row>
    <row r="2419" spans="1:10" x14ac:dyDescent="0.5">
      <c r="A2419" s="1">
        <v>43253.46875</v>
      </c>
      <c r="B2419" s="1">
        <v>43253.463194444441</v>
      </c>
      <c r="C2419" t="s">
        <v>233</v>
      </c>
      <c r="D2419" t="s">
        <v>28</v>
      </c>
      <c r="E2419" t="s">
        <v>234</v>
      </c>
      <c r="F2419" t="s">
        <v>11</v>
      </c>
      <c r="H2419">
        <v>-8</v>
      </c>
      <c r="I2419">
        <f t="shared" si="74"/>
        <v>11</v>
      </c>
      <c r="J2419">
        <f t="shared" si="75"/>
        <v>7</v>
      </c>
    </row>
    <row r="2420" spans="1:10" x14ac:dyDescent="0.5">
      <c r="A2420" s="1">
        <v>43253.472222222219</v>
      </c>
      <c r="B2420" s="1">
        <v>43253.490972222222</v>
      </c>
      <c r="C2420" t="s">
        <v>119</v>
      </c>
      <c r="D2420" t="s">
        <v>44</v>
      </c>
      <c r="E2420" t="s">
        <v>394</v>
      </c>
      <c r="F2420" t="s">
        <v>11</v>
      </c>
      <c r="H2420">
        <v>27</v>
      </c>
      <c r="I2420">
        <f t="shared" si="74"/>
        <v>11</v>
      </c>
      <c r="J2420">
        <f t="shared" si="75"/>
        <v>7</v>
      </c>
    </row>
    <row r="2421" spans="1:10" x14ac:dyDescent="0.5">
      <c r="A2421" s="1">
        <v>43253.475694444445</v>
      </c>
      <c r="B2421" s="1">
        <v>43253.481944444444</v>
      </c>
      <c r="C2421" t="s">
        <v>111</v>
      </c>
      <c r="D2421" t="s">
        <v>44</v>
      </c>
      <c r="E2421" t="s">
        <v>112</v>
      </c>
      <c r="F2421" t="s">
        <v>11</v>
      </c>
      <c r="H2421">
        <v>9</v>
      </c>
      <c r="I2421">
        <f t="shared" si="74"/>
        <v>11</v>
      </c>
      <c r="J2421">
        <f t="shared" si="75"/>
        <v>7</v>
      </c>
    </row>
    <row r="2422" spans="1:10" x14ac:dyDescent="0.5">
      <c r="A2422" s="1">
        <v>43253.479166666664</v>
      </c>
      <c r="B2422" s="1">
        <v>43253.473611111112</v>
      </c>
      <c r="C2422" t="s">
        <v>194</v>
      </c>
      <c r="D2422" t="s">
        <v>28</v>
      </c>
      <c r="E2422" t="s">
        <v>195</v>
      </c>
      <c r="F2422" t="s">
        <v>11</v>
      </c>
      <c r="H2422">
        <v>-8</v>
      </c>
      <c r="I2422">
        <f t="shared" si="74"/>
        <v>11</v>
      </c>
      <c r="J2422">
        <f t="shared" si="75"/>
        <v>7</v>
      </c>
    </row>
    <row r="2423" spans="1:10" x14ac:dyDescent="0.5">
      <c r="A2423" s="1">
        <v>43253.479166666664</v>
      </c>
      <c r="B2423" s="1">
        <v>43253.480555555558</v>
      </c>
      <c r="C2423" t="s">
        <v>111</v>
      </c>
      <c r="D2423" t="s">
        <v>113</v>
      </c>
      <c r="E2423" t="s">
        <v>114</v>
      </c>
      <c r="F2423" t="s">
        <v>11</v>
      </c>
      <c r="H2423">
        <v>2</v>
      </c>
      <c r="I2423">
        <f t="shared" si="74"/>
        <v>11</v>
      </c>
      <c r="J2423">
        <f t="shared" si="75"/>
        <v>7</v>
      </c>
    </row>
    <row r="2424" spans="1:10" x14ac:dyDescent="0.5">
      <c r="A2424" s="1">
        <v>43253.479166666664</v>
      </c>
      <c r="B2424" s="1">
        <v>43253.488888888889</v>
      </c>
      <c r="C2424" t="s">
        <v>65</v>
      </c>
      <c r="D2424" t="s">
        <v>44</v>
      </c>
      <c r="E2424" t="s">
        <v>115</v>
      </c>
      <c r="F2424" t="s">
        <v>11</v>
      </c>
      <c r="H2424">
        <v>14</v>
      </c>
      <c r="I2424">
        <f t="shared" si="74"/>
        <v>11</v>
      </c>
      <c r="J2424">
        <f t="shared" si="75"/>
        <v>7</v>
      </c>
    </row>
    <row r="2425" spans="1:10" x14ac:dyDescent="0.5">
      <c r="A2425" s="1">
        <v>43253.482638888891</v>
      </c>
      <c r="B2425" s="1">
        <v>43253.475694444445</v>
      </c>
      <c r="C2425" t="s">
        <v>388</v>
      </c>
      <c r="D2425" t="s">
        <v>28</v>
      </c>
      <c r="E2425" t="s">
        <v>389</v>
      </c>
      <c r="F2425" t="s">
        <v>11</v>
      </c>
      <c r="H2425">
        <v>-10</v>
      </c>
      <c r="I2425">
        <f t="shared" si="74"/>
        <v>11</v>
      </c>
      <c r="J2425">
        <f t="shared" si="75"/>
        <v>7</v>
      </c>
    </row>
    <row r="2426" spans="1:10" x14ac:dyDescent="0.5">
      <c r="A2426" s="1">
        <v>43253.486111111109</v>
      </c>
      <c r="B2426" s="1">
        <v>43253.477777777778</v>
      </c>
      <c r="C2426" t="s">
        <v>121</v>
      </c>
      <c r="D2426" t="s">
        <v>122</v>
      </c>
      <c r="E2426" t="s">
        <v>123</v>
      </c>
      <c r="F2426" t="s">
        <v>11</v>
      </c>
      <c r="H2426">
        <v>-12</v>
      </c>
      <c r="I2426">
        <f t="shared" si="74"/>
        <v>11</v>
      </c>
      <c r="J2426">
        <f t="shared" si="75"/>
        <v>7</v>
      </c>
    </row>
    <row r="2427" spans="1:10" x14ac:dyDescent="0.5">
      <c r="A2427" s="1">
        <v>43253.489583333336</v>
      </c>
      <c r="B2427" s="1">
        <v>43253.48541666667</v>
      </c>
      <c r="C2427" t="s">
        <v>111</v>
      </c>
      <c r="D2427" t="s">
        <v>28</v>
      </c>
      <c r="E2427" t="s">
        <v>414</v>
      </c>
      <c r="F2427" t="s">
        <v>11</v>
      </c>
      <c r="H2427">
        <v>-6</v>
      </c>
      <c r="I2427">
        <f t="shared" si="74"/>
        <v>11</v>
      </c>
      <c r="J2427">
        <f t="shared" si="75"/>
        <v>7</v>
      </c>
    </row>
    <row r="2428" spans="1:10" x14ac:dyDescent="0.5">
      <c r="A2428" s="1">
        <v>43253.493055555555</v>
      </c>
      <c r="B2428" s="1">
        <v>43253.486805555556</v>
      </c>
      <c r="C2428" t="s">
        <v>129</v>
      </c>
      <c r="D2428" t="s">
        <v>28</v>
      </c>
      <c r="E2428" t="s">
        <v>130</v>
      </c>
      <c r="F2428" t="s">
        <v>11</v>
      </c>
      <c r="H2428">
        <v>-9</v>
      </c>
      <c r="I2428">
        <f t="shared" si="74"/>
        <v>11</v>
      </c>
      <c r="J2428">
        <f t="shared" si="75"/>
        <v>7</v>
      </c>
    </row>
    <row r="2429" spans="1:10" x14ac:dyDescent="0.5">
      <c r="A2429" s="1">
        <v>43253.493055555555</v>
      </c>
      <c r="B2429" s="1">
        <v>43253.509722222225</v>
      </c>
      <c r="C2429" t="s">
        <v>131</v>
      </c>
      <c r="D2429" t="s">
        <v>133</v>
      </c>
      <c r="E2429" t="s">
        <v>134</v>
      </c>
      <c r="F2429" t="s">
        <v>11</v>
      </c>
      <c r="H2429">
        <v>24</v>
      </c>
      <c r="I2429">
        <f t="shared" si="74"/>
        <v>11</v>
      </c>
      <c r="J2429">
        <f t="shared" si="75"/>
        <v>7</v>
      </c>
    </row>
    <row r="2430" spans="1:10" x14ac:dyDescent="0.5">
      <c r="A2430" s="1">
        <v>43253.503472222219</v>
      </c>
      <c r="B2430" s="1">
        <v>43253.5</v>
      </c>
      <c r="C2430" t="s">
        <v>30</v>
      </c>
      <c r="D2430" t="s">
        <v>28</v>
      </c>
      <c r="E2430" t="s">
        <v>415</v>
      </c>
      <c r="F2430" t="s">
        <v>11</v>
      </c>
      <c r="H2430">
        <v>-5</v>
      </c>
      <c r="I2430">
        <f t="shared" si="74"/>
        <v>12</v>
      </c>
      <c r="J2430">
        <f t="shared" si="75"/>
        <v>7</v>
      </c>
    </row>
    <row r="2431" spans="1:10" x14ac:dyDescent="0.5">
      <c r="A2431" s="1">
        <v>43253.503472222219</v>
      </c>
      <c r="B2431" s="1">
        <v>43253.525694444441</v>
      </c>
      <c r="C2431" t="s">
        <v>135</v>
      </c>
      <c r="D2431" t="s">
        <v>136</v>
      </c>
      <c r="E2431" t="s">
        <v>137</v>
      </c>
      <c r="F2431" t="s">
        <v>11</v>
      </c>
      <c r="H2431">
        <v>32</v>
      </c>
      <c r="I2431">
        <f t="shared" si="74"/>
        <v>12</v>
      </c>
      <c r="J2431">
        <f t="shared" si="75"/>
        <v>7</v>
      </c>
    </row>
    <row r="2432" spans="1:10" x14ac:dyDescent="0.5">
      <c r="A2432" s="1">
        <v>43253.506944444445</v>
      </c>
      <c r="B2432" s="1">
        <v>43253.506944444445</v>
      </c>
      <c r="C2432" t="s">
        <v>65</v>
      </c>
      <c r="D2432" t="s">
        <v>66</v>
      </c>
      <c r="E2432" t="s">
        <v>143</v>
      </c>
      <c r="F2432" t="s">
        <v>11</v>
      </c>
      <c r="H2432">
        <v>0</v>
      </c>
      <c r="I2432">
        <f t="shared" si="74"/>
        <v>12</v>
      </c>
      <c r="J2432">
        <f t="shared" si="75"/>
        <v>7</v>
      </c>
    </row>
    <row r="2433" spans="1:10" x14ac:dyDescent="0.5">
      <c r="A2433" s="1">
        <v>43253.510416666664</v>
      </c>
      <c r="B2433" s="1">
        <v>43253.502083333333</v>
      </c>
      <c r="C2433" t="s">
        <v>144</v>
      </c>
      <c r="D2433" t="s">
        <v>28</v>
      </c>
      <c r="E2433" t="s">
        <v>145</v>
      </c>
      <c r="F2433" t="s">
        <v>11</v>
      </c>
      <c r="H2433">
        <v>-12</v>
      </c>
      <c r="I2433">
        <f t="shared" si="74"/>
        <v>12</v>
      </c>
      <c r="J2433">
        <f t="shared" si="75"/>
        <v>7</v>
      </c>
    </row>
    <row r="2434" spans="1:10" x14ac:dyDescent="0.5">
      <c r="A2434" s="1">
        <v>43253.510416666664</v>
      </c>
      <c r="B2434" s="1">
        <v>43253.504861111112</v>
      </c>
      <c r="C2434" t="s">
        <v>103</v>
      </c>
      <c r="D2434" t="s">
        <v>28</v>
      </c>
      <c r="E2434" t="s">
        <v>104</v>
      </c>
      <c r="F2434" t="s">
        <v>11</v>
      </c>
      <c r="H2434">
        <v>-8</v>
      </c>
      <c r="I2434">
        <f t="shared" si="74"/>
        <v>12</v>
      </c>
      <c r="J2434">
        <f t="shared" si="75"/>
        <v>7</v>
      </c>
    </row>
    <row r="2435" spans="1:10" x14ac:dyDescent="0.5">
      <c r="A2435" s="1">
        <v>43253.510416666664</v>
      </c>
      <c r="B2435" s="1">
        <v>43253.510416666664</v>
      </c>
      <c r="C2435" t="s">
        <v>40</v>
      </c>
      <c r="D2435" t="s">
        <v>41</v>
      </c>
      <c r="E2435" t="s">
        <v>146</v>
      </c>
      <c r="F2435" t="s">
        <v>11</v>
      </c>
      <c r="H2435">
        <v>0</v>
      </c>
      <c r="I2435">
        <f t="shared" ref="I2435:I2498" si="76">IF(A2435&lt;&gt;"",HOUR(A2435),"")</f>
        <v>12</v>
      </c>
      <c r="J2435">
        <f t="shared" ref="J2435:J2498" si="77">IF(A2435&lt;&gt;"",WEEKDAY(A2435),"")</f>
        <v>7</v>
      </c>
    </row>
    <row r="2436" spans="1:10" x14ac:dyDescent="0.5">
      <c r="A2436" s="1">
        <v>43253.520833333336</v>
      </c>
      <c r="B2436" s="1">
        <v>43253.518750000003</v>
      </c>
      <c r="C2436" t="s">
        <v>15</v>
      </c>
      <c r="D2436" t="s">
        <v>28</v>
      </c>
      <c r="E2436" t="s">
        <v>261</v>
      </c>
      <c r="F2436" t="s">
        <v>11</v>
      </c>
      <c r="H2436">
        <v>-3</v>
      </c>
      <c r="I2436">
        <f t="shared" si="76"/>
        <v>12</v>
      </c>
      <c r="J2436">
        <f t="shared" si="77"/>
        <v>7</v>
      </c>
    </row>
    <row r="2437" spans="1:10" x14ac:dyDescent="0.5">
      <c r="A2437" s="1">
        <v>43253.53125</v>
      </c>
      <c r="B2437" s="1">
        <v>43253.520138888889</v>
      </c>
      <c r="C2437" t="s">
        <v>151</v>
      </c>
      <c r="D2437" t="s">
        <v>152</v>
      </c>
      <c r="E2437" t="s">
        <v>153</v>
      </c>
      <c r="F2437" t="s">
        <v>11</v>
      </c>
      <c r="H2437">
        <v>-16</v>
      </c>
      <c r="I2437">
        <f t="shared" si="76"/>
        <v>12</v>
      </c>
      <c r="J2437">
        <f t="shared" si="77"/>
        <v>7</v>
      </c>
    </row>
    <row r="2438" spans="1:10" x14ac:dyDescent="0.5">
      <c r="A2438" s="1">
        <v>43253.538194444445</v>
      </c>
      <c r="B2438" s="1">
        <v>43253.552777777775</v>
      </c>
      <c r="C2438" t="s">
        <v>73</v>
      </c>
      <c r="D2438" t="s">
        <v>133</v>
      </c>
      <c r="E2438" t="s">
        <v>154</v>
      </c>
      <c r="F2438" t="s">
        <v>11</v>
      </c>
      <c r="H2438">
        <v>21</v>
      </c>
      <c r="I2438">
        <f t="shared" si="76"/>
        <v>12</v>
      </c>
      <c r="J2438">
        <f t="shared" si="77"/>
        <v>7</v>
      </c>
    </row>
    <row r="2439" spans="1:10" x14ac:dyDescent="0.5">
      <c r="A2439" s="1">
        <v>43253.541666666664</v>
      </c>
      <c r="B2439" s="1">
        <v>43253.560416666667</v>
      </c>
      <c r="C2439" t="s">
        <v>349</v>
      </c>
      <c r="D2439" t="s">
        <v>350</v>
      </c>
      <c r="E2439" t="s">
        <v>351</v>
      </c>
      <c r="F2439" t="s">
        <v>11</v>
      </c>
      <c r="H2439">
        <v>27</v>
      </c>
      <c r="I2439">
        <f t="shared" si="76"/>
        <v>13</v>
      </c>
      <c r="J2439">
        <f t="shared" si="77"/>
        <v>7</v>
      </c>
    </row>
    <row r="2440" spans="1:10" x14ac:dyDescent="0.5">
      <c r="A2440" s="1">
        <v>43253.545138888891</v>
      </c>
      <c r="B2440" s="1">
        <v>43253.55</v>
      </c>
      <c r="C2440" t="s">
        <v>85</v>
      </c>
      <c r="D2440" t="s">
        <v>28</v>
      </c>
      <c r="E2440" t="s">
        <v>437</v>
      </c>
      <c r="F2440" t="s">
        <v>11</v>
      </c>
      <c r="H2440">
        <v>7</v>
      </c>
      <c r="I2440">
        <f t="shared" si="76"/>
        <v>13</v>
      </c>
      <c r="J2440">
        <f t="shared" si="77"/>
        <v>7</v>
      </c>
    </row>
    <row r="2441" spans="1:10" x14ac:dyDescent="0.5">
      <c r="A2441" s="1">
        <v>43253.548611111109</v>
      </c>
      <c r="B2441" s="1">
        <v>43253.536111111112</v>
      </c>
      <c r="C2441" t="s">
        <v>119</v>
      </c>
      <c r="D2441" t="s">
        <v>438</v>
      </c>
      <c r="E2441" t="s">
        <v>439</v>
      </c>
      <c r="F2441" t="s">
        <v>11</v>
      </c>
      <c r="H2441">
        <v>-18</v>
      </c>
      <c r="I2441">
        <f t="shared" si="76"/>
        <v>13</v>
      </c>
      <c r="J2441">
        <f t="shared" si="77"/>
        <v>7</v>
      </c>
    </row>
    <row r="2442" spans="1:10" x14ac:dyDescent="0.5">
      <c r="A2442" s="1">
        <v>43253.548611111109</v>
      </c>
      <c r="B2442" s="1">
        <v>43253.54791666667</v>
      </c>
      <c r="C2442" t="s">
        <v>43</v>
      </c>
      <c r="D2442" t="s">
        <v>44</v>
      </c>
      <c r="E2442" t="s">
        <v>155</v>
      </c>
      <c r="F2442" t="s">
        <v>11</v>
      </c>
      <c r="H2442">
        <v>-1</v>
      </c>
      <c r="I2442">
        <f t="shared" si="76"/>
        <v>13</v>
      </c>
      <c r="J2442">
        <f t="shared" si="77"/>
        <v>7</v>
      </c>
    </row>
    <row r="2443" spans="1:10" x14ac:dyDescent="0.5">
      <c r="A2443" s="1">
        <v>43253.548611111109</v>
      </c>
      <c r="B2443" s="1">
        <v>43253.554861111108</v>
      </c>
      <c r="C2443" t="s">
        <v>440</v>
      </c>
      <c r="D2443" t="s">
        <v>441</v>
      </c>
      <c r="E2443" t="s">
        <v>442</v>
      </c>
      <c r="F2443" t="s">
        <v>11</v>
      </c>
      <c r="H2443">
        <v>9</v>
      </c>
      <c r="I2443">
        <f t="shared" si="76"/>
        <v>13</v>
      </c>
      <c r="J2443">
        <f t="shared" si="77"/>
        <v>7</v>
      </c>
    </row>
    <row r="2444" spans="1:10" x14ac:dyDescent="0.5">
      <c r="A2444" s="1">
        <v>43253.552083333336</v>
      </c>
      <c r="B2444" s="1">
        <v>43253.540972222225</v>
      </c>
      <c r="C2444" t="s">
        <v>156</v>
      </c>
      <c r="D2444" t="s">
        <v>157</v>
      </c>
      <c r="E2444" t="s">
        <v>158</v>
      </c>
      <c r="F2444" t="s">
        <v>11</v>
      </c>
      <c r="H2444">
        <v>-16</v>
      </c>
      <c r="I2444">
        <f t="shared" si="76"/>
        <v>13</v>
      </c>
      <c r="J2444">
        <f t="shared" si="77"/>
        <v>7</v>
      </c>
    </row>
    <row r="2445" spans="1:10" x14ac:dyDescent="0.5">
      <c r="A2445" s="1">
        <v>43253.555555555555</v>
      </c>
      <c r="C2445" t="s">
        <v>46</v>
      </c>
      <c r="D2445" t="s">
        <v>47</v>
      </c>
      <c r="E2445" t="s">
        <v>161</v>
      </c>
      <c r="F2445" t="s">
        <v>21</v>
      </c>
      <c r="I2445">
        <f t="shared" si="76"/>
        <v>13</v>
      </c>
      <c r="J2445">
        <f t="shared" si="77"/>
        <v>7</v>
      </c>
    </row>
    <row r="2446" spans="1:10" x14ac:dyDescent="0.5">
      <c r="A2446" s="1">
        <v>43253.555555555555</v>
      </c>
      <c r="B2446" s="1">
        <v>43253.5625</v>
      </c>
      <c r="C2446" t="s">
        <v>61</v>
      </c>
      <c r="D2446" t="s">
        <v>28</v>
      </c>
      <c r="E2446" t="s">
        <v>443</v>
      </c>
      <c r="F2446" t="s">
        <v>11</v>
      </c>
      <c r="H2446">
        <v>10</v>
      </c>
      <c r="I2446">
        <f t="shared" si="76"/>
        <v>13</v>
      </c>
      <c r="J2446">
        <f t="shared" si="77"/>
        <v>7</v>
      </c>
    </row>
    <row r="2447" spans="1:10" x14ac:dyDescent="0.5">
      <c r="A2447" s="1">
        <v>43253.555555555555</v>
      </c>
      <c r="B2447" s="1">
        <v>43253.580555555556</v>
      </c>
      <c r="C2447" t="s">
        <v>392</v>
      </c>
      <c r="D2447" t="s">
        <v>28</v>
      </c>
      <c r="E2447" t="s">
        <v>393</v>
      </c>
      <c r="F2447" t="s">
        <v>11</v>
      </c>
      <c r="H2447">
        <v>36</v>
      </c>
      <c r="I2447">
        <f t="shared" si="76"/>
        <v>13</v>
      </c>
      <c r="J2447">
        <f t="shared" si="77"/>
        <v>7</v>
      </c>
    </row>
    <row r="2448" spans="1:10" x14ac:dyDescent="0.5">
      <c r="A2448" s="1">
        <v>43253.5625</v>
      </c>
      <c r="B2448" s="1">
        <v>43253.543749999997</v>
      </c>
      <c r="C2448" t="s">
        <v>12</v>
      </c>
      <c r="D2448" t="s">
        <v>13</v>
      </c>
      <c r="E2448" t="s">
        <v>353</v>
      </c>
      <c r="F2448" t="s">
        <v>11</v>
      </c>
      <c r="H2448">
        <v>-27</v>
      </c>
      <c r="I2448">
        <f t="shared" si="76"/>
        <v>13</v>
      </c>
      <c r="J2448">
        <f t="shared" si="77"/>
        <v>7</v>
      </c>
    </row>
    <row r="2449" spans="1:10" x14ac:dyDescent="0.5">
      <c r="A2449" s="1">
        <v>43253.565972222219</v>
      </c>
      <c r="B2449" s="1">
        <v>43253.606249999997</v>
      </c>
      <c r="C2449" t="s">
        <v>37</v>
      </c>
      <c r="D2449" t="s">
        <v>38</v>
      </c>
      <c r="E2449" t="s">
        <v>162</v>
      </c>
      <c r="F2449" t="s">
        <v>11</v>
      </c>
      <c r="H2449">
        <v>58</v>
      </c>
      <c r="I2449">
        <f t="shared" si="76"/>
        <v>13</v>
      </c>
      <c r="J2449">
        <f t="shared" si="77"/>
        <v>7</v>
      </c>
    </row>
    <row r="2450" spans="1:10" x14ac:dyDescent="0.5">
      <c r="A2450" s="1">
        <v>43253.576388888891</v>
      </c>
      <c r="B2450" s="1">
        <v>43253.569444444445</v>
      </c>
      <c r="C2450" t="s">
        <v>40</v>
      </c>
      <c r="D2450" t="s">
        <v>41</v>
      </c>
      <c r="E2450" t="s">
        <v>165</v>
      </c>
      <c r="F2450" t="s">
        <v>11</v>
      </c>
      <c r="H2450">
        <v>-10</v>
      </c>
      <c r="I2450">
        <f t="shared" si="76"/>
        <v>13</v>
      </c>
      <c r="J2450">
        <f t="shared" si="77"/>
        <v>7</v>
      </c>
    </row>
    <row r="2451" spans="1:10" x14ac:dyDescent="0.5">
      <c r="A2451" s="1">
        <v>43253.583333333336</v>
      </c>
      <c r="B2451" s="1">
        <v>43253.594444444447</v>
      </c>
      <c r="C2451" t="s">
        <v>43</v>
      </c>
      <c r="D2451" t="s">
        <v>44</v>
      </c>
      <c r="E2451" t="s">
        <v>173</v>
      </c>
      <c r="F2451" t="s">
        <v>11</v>
      </c>
      <c r="H2451">
        <v>16</v>
      </c>
      <c r="I2451">
        <f t="shared" si="76"/>
        <v>14</v>
      </c>
      <c r="J2451">
        <f t="shared" si="77"/>
        <v>7</v>
      </c>
    </row>
    <row r="2452" spans="1:10" x14ac:dyDescent="0.5">
      <c r="A2452" s="1">
        <v>43253.586805555555</v>
      </c>
      <c r="B2452" s="1">
        <v>43253.57708333333</v>
      </c>
      <c r="C2452" t="s">
        <v>357</v>
      </c>
      <c r="D2452" t="s">
        <v>358</v>
      </c>
      <c r="E2452" t="s">
        <v>359</v>
      </c>
      <c r="F2452" t="s">
        <v>11</v>
      </c>
      <c r="H2452">
        <v>-14</v>
      </c>
      <c r="I2452">
        <f t="shared" si="76"/>
        <v>14</v>
      </c>
      <c r="J2452">
        <f t="shared" si="77"/>
        <v>7</v>
      </c>
    </row>
    <row r="2453" spans="1:10" x14ac:dyDescent="0.5">
      <c r="A2453" s="1">
        <v>43253.590277777781</v>
      </c>
      <c r="B2453" s="1">
        <v>43253.59097222222</v>
      </c>
      <c r="C2453" t="s">
        <v>149</v>
      </c>
      <c r="D2453" t="s">
        <v>28</v>
      </c>
      <c r="E2453" t="s">
        <v>417</v>
      </c>
      <c r="F2453" t="s">
        <v>11</v>
      </c>
      <c r="H2453">
        <v>1</v>
      </c>
      <c r="I2453">
        <f t="shared" si="76"/>
        <v>14</v>
      </c>
      <c r="J2453">
        <f t="shared" si="77"/>
        <v>7</v>
      </c>
    </row>
    <row r="2454" spans="1:10" x14ac:dyDescent="0.5">
      <c r="A2454" s="1">
        <v>43253.59375</v>
      </c>
      <c r="B2454" s="1">
        <v>43253.597916666666</v>
      </c>
      <c r="C2454" t="s">
        <v>171</v>
      </c>
      <c r="D2454" t="s">
        <v>28</v>
      </c>
      <c r="E2454" t="s">
        <v>172</v>
      </c>
      <c r="F2454" t="s">
        <v>11</v>
      </c>
      <c r="H2454">
        <v>6</v>
      </c>
      <c r="I2454">
        <f t="shared" si="76"/>
        <v>14</v>
      </c>
      <c r="J2454">
        <f t="shared" si="77"/>
        <v>7</v>
      </c>
    </row>
    <row r="2455" spans="1:10" x14ac:dyDescent="0.5">
      <c r="A2455" s="1">
        <v>43253.59375</v>
      </c>
      <c r="B2455" s="1">
        <v>43253.599999999999</v>
      </c>
      <c r="C2455" t="s">
        <v>46</v>
      </c>
      <c r="D2455" t="s">
        <v>47</v>
      </c>
      <c r="E2455" t="s">
        <v>177</v>
      </c>
      <c r="F2455" t="s">
        <v>11</v>
      </c>
      <c r="H2455">
        <v>9</v>
      </c>
      <c r="I2455">
        <f t="shared" si="76"/>
        <v>14</v>
      </c>
      <c r="J2455">
        <f t="shared" si="77"/>
        <v>7</v>
      </c>
    </row>
    <row r="2456" spans="1:10" x14ac:dyDescent="0.5">
      <c r="A2456" s="1">
        <v>43253.597222222219</v>
      </c>
      <c r="B2456" s="1">
        <v>43253.593055555553</v>
      </c>
      <c r="C2456" t="s">
        <v>395</v>
      </c>
      <c r="D2456" t="s">
        <v>28</v>
      </c>
      <c r="E2456" t="s">
        <v>396</v>
      </c>
      <c r="F2456" t="s">
        <v>11</v>
      </c>
      <c r="H2456">
        <v>-6</v>
      </c>
      <c r="I2456">
        <f t="shared" si="76"/>
        <v>14</v>
      </c>
      <c r="J2456">
        <f t="shared" si="77"/>
        <v>7</v>
      </c>
    </row>
    <row r="2457" spans="1:10" x14ac:dyDescent="0.5">
      <c r="A2457" s="1">
        <v>43253.604166666664</v>
      </c>
      <c r="B2457" s="1">
        <v>43253.604166666664</v>
      </c>
      <c r="C2457" t="s">
        <v>256</v>
      </c>
      <c r="D2457" t="s">
        <v>44</v>
      </c>
      <c r="E2457" t="s">
        <v>257</v>
      </c>
      <c r="F2457" t="s">
        <v>11</v>
      </c>
      <c r="H2457">
        <v>0</v>
      </c>
      <c r="I2457">
        <f t="shared" si="76"/>
        <v>14</v>
      </c>
      <c r="J2457">
        <f t="shared" si="77"/>
        <v>7</v>
      </c>
    </row>
    <row r="2458" spans="1:10" x14ac:dyDescent="0.5">
      <c r="A2458" s="1">
        <v>43253.604166666664</v>
      </c>
      <c r="B2458" s="1">
        <v>43253.626388888886</v>
      </c>
      <c r="C2458" t="s">
        <v>73</v>
      </c>
      <c r="D2458" t="s">
        <v>28</v>
      </c>
      <c r="E2458" t="s">
        <v>199</v>
      </c>
      <c r="F2458" t="s">
        <v>11</v>
      </c>
      <c r="H2458">
        <v>32</v>
      </c>
      <c r="I2458">
        <f t="shared" si="76"/>
        <v>14</v>
      </c>
      <c r="J2458">
        <f t="shared" si="77"/>
        <v>7</v>
      </c>
    </row>
    <row r="2459" spans="1:10" x14ac:dyDescent="0.5">
      <c r="A2459" s="1">
        <v>43253.611111111109</v>
      </c>
      <c r="B2459" s="1">
        <v>43253.611805555556</v>
      </c>
      <c r="C2459" t="s">
        <v>363</v>
      </c>
      <c r="D2459" t="s">
        <v>185</v>
      </c>
      <c r="E2459" t="s">
        <v>364</v>
      </c>
      <c r="F2459" t="s">
        <v>11</v>
      </c>
      <c r="H2459">
        <v>1</v>
      </c>
      <c r="I2459">
        <f t="shared" si="76"/>
        <v>14</v>
      </c>
      <c r="J2459">
        <f t="shared" si="77"/>
        <v>7</v>
      </c>
    </row>
    <row r="2460" spans="1:10" x14ac:dyDescent="0.5">
      <c r="A2460" s="1">
        <v>43253.614583333336</v>
      </c>
      <c r="B2460" s="1">
        <v>43253.607638888891</v>
      </c>
      <c r="C2460" t="s">
        <v>189</v>
      </c>
      <c r="D2460" t="s">
        <v>190</v>
      </c>
      <c r="E2460" t="s">
        <v>191</v>
      </c>
      <c r="F2460" t="s">
        <v>11</v>
      </c>
      <c r="H2460">
        <v>-10</v>
      </c>
      <c r="I2460">
        <f t="shared" si="76"/>
        <v>14</v>
      </c>
      <c r="J2460">
        <f t="shared" si="77"/>
        <v>7</v>
      </c>
    </row>
    <row r="2461" spans="1:10" x14ac:dyDescent="0.5">
      <c r="A2461" s="1">
        <v>43253.618055555555</v>
      </c>
      <c r="B2461" s="1">
        <v>43253.614583333336</v>
      </c>
      <c r="C2461" t="s">
        <v>481</v>
      </c>
      <c r="D2461" t="s">
        <v>441</v>
      </c>
      <c r="E2461" t="s">
        <v>482</v>
      </c>
      <c r="F2461" t="s">
        <v>11</v>
      </c>
      <c r="H2461">
        <v>-5</v>
      </c>
      <c r="I2461">
        <f t="shared" si="76"/>
        <v>14</v>
      </c>
      <c r="J2461">
        <f t="shared" si="77"/>
        <v>7</v>
      </c>
    </row>
    <row r="2462" spans="1:10" x14ac:dyDescent="0.5">
      <c r="A2462" s="1">
        <v>43253.618055555555</v>
      </c>
      <c r="B2462" s="1">
        <v>43253.624305555553</v>
      </c>
      <c r="C2462" t="s">
        <v>375</v>
      </c>
      <c r="D2462" t="s">
        <v>28</v>
      </c>
      <c r="E2462" t="s">
        <v>376</v>
      </c>
      <c r="F2462" t="s">
        <v>11</v>
      </c>
      <c r="H2462">
        <v>9</v>
      </c>
      <c r="I2462">
        <f t="shared" si="76"/>
        <v>14</v>
      </c>
      <c r="J2462">
        <f t="shared" si="77"/>
        <v>7</v>
      </c>
    </row>
    <row r="2463" spans="1:10" x14ac:dyDescent="0.5">
      <c r="A2463" s="1">
        <v>43253.625</v>
      </c>
      <c r="B2463" s="1">
        <v>43253.620833333334</v>
      </c>
      <c r="C2463" t="s">
        <v>227</v>
      </c>
      <c r="D2463" t="s">
        <v>28</v>
      </c>
      <c r="E2463" t="s">
        <v>228</v>
      </c>
      <c r="F2463" t="s">
        <v>11</v>
      </c>
      <c r="H2463">
        <v>-6</v>
      </c>
      <c r="I2463">
        <f t="shared" si="76"/>
        <v>15</v>
      </c>
      <c r="J2463">
        <f t="shared" si="77"/>
        <v>7</v>
      </c>
    </row>
    <row r="2464" spans="1:10" x14ac:dyDescent="0.5">
      <c r="A2464" s="1">
        <v>43253.625</v>
      </c>
      <c r="B2464" s="1">
        <v>43253.628472222219</v>
      </c>
      <c r="C2464" t="s">
        <v>361</v>
      </c>
      <c r="D2464" t="s">
        <v>28</v>
      </c>
      <c r="E2464" t="s">
        <v>362</v>
      </c>
      <c r="F2464" t="s">
        <v>11</v>
      </c>
      <c r="H2464">
        <v>5</v>
      </c>
      <c r="I2464">
        <f t="shared" si="76"/>
        <v>15</v>
      </c>
      <c r="J2464">
        <f t="shared" si="77"/>
        <v>7</v>
      </c>
    </row>
    <row r="2465" spans="1:10" x14ac:dyDescent="0.5">
      <c r="A2465" s="1">
        <v>43253.628472222219</v>
      </c>
      <c r="B2465" s="1">
        <v>43253.616666666669</v>
      </c>
      <c r="C2465" t="s">
        <v>82</v>
      </c>
      <c r="D2465" t="s">
        <v>28</v>
      </c>
      <c r="E2465" t="s">
        <v>444</v>
      </c>
      <c r="F2465" t="s">
        <v>11</v>
      </c>
      <c r="H2465">
        <v>-17</v>
      </c>
      <c r="I2465">
        <f t="shared" si="76"/>
        <v>15</v>
      </c>
      <c r="J2465">
        <f t="shared" si="77"/>
        <v>7</v>
      </c>
    </row>
    <row r="2466" spans="1:10" x14ac:dyDescent="0.5">
      <c r="A2466" s="1">
        <v>43253.628472222219</v>
      </c>
      <c r="B2466" s="1">
        <v>43253.636111111111</v>
      </c>
      <c r="C2466" t="s">
        <v>37</v>
      </c>
      <c r="D2466" t="s">
        <v>28</v>
      </c>
      <c r="E2466" t="s">
        <v>264</v>
      </c>
      <c r="F2466" t="s">
        <v>11</v>
      </c>
      <c r="H2466">
        <v>11</v>
      </c>
      <c r="I2466">
        <f t="shared" si="76"/>
        <v>15</v>
      </c>
      <c r="J2466">
        <f t="shared" si="77"/>
        <v>7</v>
      </c>
    </row>
    <row r="2467" spans="1:10" x14ac:dyDescent="0.5">
      <c r="A2467" s="1">
        <v>43253.631944444445</v>
      </c>
      <c r="B2467" s="1">
        <v>43253.631249999999</v>
      </c>
      <c r="C2467" t="s">
        <v>103</v>
      </c>
      <c r="D2467" t="s">
        <v>44</v>
      </c>
      <c r="E2467" t="s">
        <v>445</v>
      </c>
      <c r="F2467" t="s">
        <v>11</v>
      </c>
      <c r="H2467">
        <v>-1</v>
      </c>
      <c r="I2467">
        <f t="shared" si="76"/>
        <v>15</v>
      </c>
      <c r="J2467">
        <f t="shared" si="77"/>
        <v>7</v>
      </c>
    </row>
    <row r="2468" spans="1:10" x14ac:dyDescent="0.5">
      <c r="A2468" s="1">
        <v>43253.638888888891</v>
      </c>
      <c r="B2468" s="1">
        <v>43253.646527777775</v>
      </c>
      <c r="C2468" t="s">
        <v>163</v>
      </c>
      <c r="D2468" t="s">
        <v>28</v>
      </c>
      <c r="E2468" t="s">
        <v>164</v>
      </c>
      <c r="F2468" t="s">
        <v>11</v>
      </c>
      <c r="H2468">
        <v>11</v>
      </c>
      <c r="I2468">
        <f t="shared" si="76"/>
        <v>15</v>
      </c>
      <c r="J2468">
        <f t="shared" si="77"/>
        <v>7</v>
      </c>
    </row>
    <row r="2469" spans="1:10" x14ac:dyDescent="0.5">
      <c r="A2469" s="1">
        <v>43253.642361111109</v>
      </c>
      <c r="B2469" s="1">
        <v>43253.634722222225</v>
      </c>
      <c r="C2469" t="s">
        <v>59</v>
      </c>
      <c r="D2469" t="s">
        <v>28</v>
      </c>
      <c r="E2469" t="s">
        <v>446</v>
      </c>
      <c r="F2469" t="s">
        <v>11</v>
      </c>
      <c r="H2469">
        <v>-11</v>
      </c>
      <c r="I2469">
        <f t="shared" si="76"/>
        <v>15</v>
      </c>
      <c r="J2469">
        <f t="shared" si="77"/>
        <v>7</v>
      </c>
    </row>
    <row r="2470" spans="1:10" x14ac:dyDescent="0.5">
      <c r="A2470" s="1">
        <v>43253.649305555555</v>
      </c>
      <c r="B2470" s="1">
        <v>43253.698611111111</v>
      </c>
      <c r="C2470" t="s">
        <v>61</v>
      </c>
      <c r="D2470" t="s">
        <v>28</v>
      </c>
      <c r="E2470" t="s">
        <v>211</v>
      </c>
      <c r="F2470" t="s">
        <v>11</v>
      </c>
      <c r="H2470">
        <v>71</v>
      </c>
      <c r="I2470">
        <f t="shared" si="76"/>
        <v>15</v>
      </c>
      <c r="J2470">
        <f t="shared" si="77"/>
        <v>7</v>
      </c>
    </row>
    <row r="2471" spans="1:10" x14ac:dyDescent="0.5">
      <c r="A2471" s="1">
        <v>43253.659722222219</v>
      </c>
      <c r="B2471" s="1">
        <v>43253.668749999997</v>
      </c>
      <c r="C2471" t="s">
        <v>447</v>
      </c>
      <c r="D2471" t="s">
        <v>28</v>
      </c>
      <c r="E2471" t="s">
        <v>448</v>
      </c>
      <c r="F2471" t="s">
        <v>11</v>
      </c>
      <c r="H2471">
        <v>13</v>
      </c>
      <c r="I2471">
        <f t="shared" si="76"/>
        <v>15</v>
      </c>
      <c r="J2471">
        <f t="shared" si="77"/>
        <v>7</v>
      </c>
    </row>
    <row r="2472" spans="1:10" x14ac:dyDescent="0.5">
      <c r="A2472" s="1">
        <v>43253.663194444445</v>
      </c>
      <c r="B2472" s="1">
        <v>43253.664583333331</v>
      </c>
      <c r="C2472" t="s">
        <v>138</v>
      </c>
      <c r="D2472" t="s">
        <v>205</v>
      </c>
      <c r="E2472" t="s">
        <v>206</v>
      </c>
      <c r="F2472" t="s">
        <v>11</v>
      </c>
      <c r="H2472">
        <v>2</v>
      </c>
      <c r="I2472">
        <f t="shared" si="76"/>
        <v>15</v>
      </c>
      <c r="J2472">
        <f t="shared" si="77"/>
        <v>7</v>
      </c>
    </row>
    <row r="2473" spans="1:10" x14ac:dyDescent="0.5">
      <c r="A2473" s="1">
        <v>43253.670138888891</v>
      </c>
      <c r="B2473" s="1">
        <v>43253.666666666664</v>
      </c>
      <c r="C2473" t="s">
        <v>57</v>
      </c>
      <c r="D2473" t="s">
        <v>47</v>
      </c>
      <c r="E2473" t="s">
        <v>207</v>
      </c>
      <c r="F2473" t="s">
        <v>11</v>
      </c>
      <c r="H2473">
        <v>-5</v>
      </c>
      <c r="I2473">
        <f t="shared" si="76"/>
        <v>16</v>
      </c>
      <c r="J2473">
        <f t="shared" si="77"/>
        <v>7</v>
      </c>
    </row>
    <row r="2474" spans="1:10" x14ac:dyDescent="0.5">
      <c r="A2474" s="1">
        <v>43253.670138888891</v>
      </c>
      <c r="B2474" s="1">
        <v>43253.768750000003</v>
      </c>
      <c r="C2474" t="s">
        <v>27</v>
      </c>
      <c r="D2474" t="s">
        <v>44</v>
      </c>
      <c r="E2474" t="s">
        <v>408</v>
      </c>
      <c r="F2474" t="s">
        <v>11</v>
      </c>
      <c r="H2474">
        <v>142</v>
      </c>
      <c r="I2474">
        <f t="shared" si="76"/>
        <v>16</v>
      </c>
      <c r="J2474">
        <f t="shared" si="77"/>
        <v>7</v>
      </c>
    </row>
    <row r="2475" spans="1:10" x14ac:dyDescent="0.5">
      <c r="A2475" s="1">
        <v>43253.673611111109</v>
      </c>
      <c r="B2475" s="1">
        <v>43253.683333333334</v>
      </c>
      <c r="C2475" t="s">
        <v>131</v>
      </c>
      <c r="D2475" t="s">
        <v>28</v>
      </c>
      <c r="E2475" t="s">
        <v>450</v>
      </c>
      <c r="F2475" t="s">
        <v>11</v>
      </c>
      <c r="H2475">
        <v>14</v>
      </c>
      <c r="I2475">
        <f t="shared" si="76"/>
        <v>16</v>
      </c>
      <c r="J2475">
        <f t="shared" si="77"/>
        <v>7</v>
      </c>
    </row>
    <row r="2476" spans="1:10" x14ac:dyDescent="0.5">
      <c r="A2476" s="1">
        <v>43253.680555555555</v>
      </c>
      <c r="B2476" s="1">
        <v>43253.67291666667</v>
      </c>
      <c r="C2476" t="s">
        <v>213</v>
      </c>
      <c r="D2476" t="s">
        <v>214</v>
      </c>
      <c r="E2476" t="s">
        <v>215</v>
      </c>
      <c r="F2476" t="s">
        <v>11</v>
      </c>
      <c r="H2476">
        <v>-11</v>
      </c>
      <c r="I2476">
        <f t="shared" si="76"/>
        <v>16</v>
      </c>
      <c r="J2476">
        <f t="shared" si="77"/>
        <v>7</v>
      </c>
    </row>
    <row r="2477" spans="1:10" x14ac:dyDescent="0.5">
      <c r="A2477" s="1">
        <v>43253.6875</v>
      </c>
      <c r="B2477" s="1">
        <v>43253.692361111112</v>
      </c>
      <c r="C2477" t="s">
        <v>49</v>
      </c>
      <c r="D2477" t="s">
        <v>28</v>
      </c>
      <c r="E2477" t="s">
        <v>243</v>
      </c>
      <c r="F2477" t="s">
        <v>11</v>
      </c>
      <c r="H2477">
        <v>7</v>
      </c>
      <c r="I2477">
        <f t="shared" si="76"/>
        <v>16</v>
      </c>
      <c r="J2477">
        <f t="shared" si="77"/>
        <v>7</v>
      </c>
    </row>
    <row r="2478" spans="1:10" x14ac:dyDescent="0.5">
      <c r="A2478" s="1">
        <v>43253.6875</v>
      </c>
      <c r="B2478" s="1">
        <v>43253.7</v>
      </c>
      <c r="C2478" t="s">
        <v>37</v>
      </c>
      <c r="D2478" t="s">
        <v>38</v>
      </c>
      <c r="E2478" t="s">
        <v>217</v>
      </c>
      <c r="F2478" t="s">
        <v>11</v>
      </c>
      <c r="H2478">
        <v>18</v>
      </c>
      <c r="I2478">
        <f t="shared" si="76"/>
        <v>16</v>
      </c>
      <c r="J2478">
        <f t="shared" si="77"/>
        <v>7</v>
      </c>
    </row>
    <row r="2479" spans="1:10" x14ac:dyDescent="0.5">
      <c r="A2479" s="1">
        <v>43253.690972222219</v>
      </c>
      <c r="B2479" s="1">
        <v>43253.714583333334</v>
      </c>
      <c r="C2479" t="s">
        <v>344</v>
      </c>
      <c r="D2479" t="s">
        <v>451</v>
      </c>
      <c r="E2479" t="s">
        <v>452</v>
      </c>
      <c r="F2479" t="s">
        <v>11</v>
      </c>
      <c r="H2479">
        <v>34</v>
      </c>
      <c r="I2479">
        <f t="shared" si="76"/>
        <v>16</v>
      </c>
      <c r="J2479">
        <f t="shared" si="77"/>
        <v>7</v>
      </c>
    </row>
    <row r="2480" spans="1:10" x14ac:dyDescent="0.5">
      <c r="A2480" s="1">
        <v>43253.697916666664</v>
      </c>
      <c r="B2480" s="1">
        <v>43253.694444444445</v>
      </c>
      <c r="C2480" t="s">
        <v>65</v>
      </c>
      <c r="D2480" t="s">
        <v>66</v>
      </c>
      <c r="E2480" t="s">
        <v>221</v>
      </c>
      <c r="F2480" t="s">
        <v>11</v>
      </c>
      <c r="H2480">
        <v>-5</v>
      </c>
      <c r="I2480">
        <f t="shared" si="76"/>
        <v>16</v>
      </c>
      <c r="J2480">
        <f t="shared" si="77"/>
        <v>7</v>
      </c>
    </row>
    <row r="2481" spans="1:10" x14ac:dyDescent="0.5">
      <c r="A2481" s="1">
        <v>43253.701388888891</v>
      </c>
      <c r="B2481" s="1">
        <v>43253.695833333331</v>
      </c>
      <c r="C2481" t="s">
        <v>385</v>
      </c>
      <c r="D2481" t="s">
        <v>28</v>
      </c>
      <c r="E2481" t="s">
        <v>386</v>
      </c>
      <c r="F2481" t="s">
        <v>11</v>
      </c>
      <c r="H2481">
        <v>-8</v>
      </c>
      <c r="I2481">
        <f t="shared" si="76"/>
        <v>16</v>
      </c>
      <c r="J2481">
        <f t="shared" si="77"/>
        <v>7</v>
      </c>
    </row>
    <row r="2482" spans="1:10" x14ac:dyDescent="0.5">
      <c r="A2482" s="1">
        <v>43253.704861111109</v>
      </c>
      <c r="B2482" s="1">
        <v>43253.73541666667</v>
      </c>
      <c r="C2482" t="s">
        <v>192</v>
      </c>
      <c r="D2482" t="s">
        <v>28</v>
      </c>
      <c r="E2482" t="s">
        <v>433</v>
      </c>
      <c r="F2482" t="s">
        <v>11</v>
      </c>
      <c r="H2482">
        <v>44</v>
      </c>
      <c r="I2482">
        <f t="shared" si="76"/>
        <v>16</v>
      </c>
      <c r="J2482">
        <f t="shared" si="77"/>
        <v>7</v>
      </c>
    </row>
    <row r="2483" spans="1:10" x14ac:dyDescent="0.5">
      <c r="A2483" s="1">
        <v>43253.708333333336</v>
      </c>
      <c r="B2483" s="1">
        <v>43253.709722222222</v>
      </c>
      <c r="C2483" t="s">
        <v>65</v>
      </c>
      <c r="D2483" t="s">
        <v>44</v>
      </c>
      <c r="E2483" t="s">
        <v>226</v>
      </c>
      <c r="F2483" t="s">
        <v>11</v>
      </c>
      <c r="H2483">
        <v>2</v>
      </c>
      <c r="I2483">
        <f t="shared" si="76"/>
        <v>17</v>
      </c>
      <c r="J2483">
        <f t="shared" si="77"/>
        <v>7</v>
      </c>
    </row>
    <row r="2484" spans="1:10" x14ac:dyDescent="0.5">
      <c r="A2484" s="1">
        <v>43253.711805555555</v>
      </c>
      <c r="B2484" s="1">
        <v>43253.759027777778</v>
      </c>
      <c r="C2484" t="s">
        <v>27</v>
      </c>
      <c r="D2484" t="s">
        <v>28</v>
      </c>
      <c r="E2484" t="s">
        <v>229</v>
      </c>
      <c r="F2484" t="s">
        <v>11</v>
      </c>
      <c r="H2484">
        <v>68</v>
      </c>
      <c r="I2484">
        <f t="shared" si="76"/>
        <v>17</v>
      </c>
      <c r="J2484">
        <f t="shared" si="77"/>
        <v>7</v>
      </c>
    </row>
    <row r="2485" spans="1:10" x14ac:dyDescent="0.5">
      <c r="A2485" s="1">
        <v>43253.715277777781</v>
      </c>
      <c r="B2485" s="1">
        <v>43253.722916666666</v>
      </c>
      <c r="C2485" t="s">
        <v>46</v>
      </c>
      <c r="D2485" t="s">
        <v>47</v>
      </c>
      <c r="E2485" t="s">
        <v>230</v>
      </c>
      <c r="F2485" t="s">
        <v>11</v>
      </c>
      <c r="H2485">
        <v>11</v>
      </c>
      <c r="I2485">
        <f t="shared" si="76"/>
        <v>17</v>
      </c>
      <c r="J2485">
        <f t="shared" si="77"/>
        <v>7</v>
      </c>
    </row>
    <row r="2486" spans="1:10" x14ac:dyDescent="0.5">
      <c r="A2486" s="1">
        <v>43253.715277777781</v>
      </c>
      <c r="B2486" s="1">
        <v>43253.723611111112</v>
      </c>
      <c r="C2486" t="s">
        <v>85</v>
      </c>
      <c r="D2486" t="s">
        <v>101</v>
      </c>
      <c r="E2486" t="s">
        <v>231</v>
      </c>
      <c r="F2486" t="s">
        <v>11</v>
      </c>
      <c r="H2486">
        <v>12</v>
      </c>
      <c r="I2486">
        <f t="shared" si="76"/>
        <v>17</v>
      </c>
      <c r="J2486">
        <f t="shared" si="77"/>
        <v>7</v>
      </c>
    </row>
    <row r="2487" spans="1:10" x14ac:dyDescent="0.5">
      <c r="A2487" s="1">
        <v>43253.715277777781</v>
      </c>
      <c r="B2487" s="1">
        <v>43253.725694444445</v>
      </c>
      <c r="C2487" t="s">
        <v>43</v>
      </c>
      <c r="D2487" t="s">
        <v>44</v>
      </c>
      <c r="E2487" t="s">
        <v>241</v>
      </c>
      <c r="F2487" t="s">
        <v>11</v>
      </c>
      <c r="H2487">
        <v>15</v>
      </c>
      <c r="I2487">
        <f t="shared" si="76"/>
        <v>17</v>
      </c>
      <c r="J2487">
        <f t="shared" si="77"/>
        <v>7</v>
      </c>
    </row>
    <row r="2488" spans="1:10" x14ac:dyDescent="0.5">
      <c r="A2488" s="1">
        <v>43253.71875</v>
      </c>
      <c r="B2488" s="1">
        <v>43253.715277777781</v>
      </c>
      <c r="C2488" t="s">
        <v>40</v>
      </c>
      <c r="D2488" t="s">
        <v>41</v>
      </c>
      <c r="E2488" t="s">
        <v>232</v>
      </c>
      <c r="F2488" t="s">
        <v>11</v>
      </c>
      <c r="H2488">
        <v>-5</v>
      </c>
      <c r="I2488">
        <f t="shared" si="76"/>
        <v>17</v>
      </c>
      <c r="J2488">
        <f t="shared" si="77"/>
        <v>7</v>
      </c>
    </row>
    <row r="2489" spans="1:10" x14ac:dyDescent="0.5">
      <c r="A2489" s="1">
        <v>43253.71875</v>
      </c>
      <c r="B2489" s="1">
        <v>43253.718055555553</v>
      </c>
      <c r="C2489" t="s">
        <v>288</v>
      </c>
      <c r="D2489" t="s">
        <v>28</v>
      </c>
      <c r="E2489" t="s">
        <v>289</v>
      </c>
      <c r="F2489" t="s">
        <v>11</v>
      </c>
      <c r="H2489">
        <v>-1</v>
      </c>
      <c r="I2489">
        <f t="shared" si="76"/>
        <v>17</v>
      </c>
      <c r="J2489">
        <f t="shared" si="77"/>
        <v>7</v>
      </c>
    </row>
    <row r="2490" spans="1:10" x14ac:dyDescent="0.5">
      <c r="A2490" s="1">
        <v>43253.725694444445</v>
      </c>
      <c r="B2490" s="1">
        <v>43253.727777777778</v>
      </c>
      <c r="C2490" t="s">
        <v>378</v>
      </c>
      <c r="D2490" t="s">
        <v>379</v>
      </c>
      <c r="E2490" t="s">
        <v>380</v>
      </c>
      <c r="F2490" t="s">
        <v>11</v>
      </c>
      <c r="H2490">
        <v>3</v>
      </c>
      <c r="I2490">
        <f t="shared" si="76"/>
        <v>17</v>
      </c>
      <c r="J2490">
        <f t="shared" si="77"/>
        <v>7</v>
      </c>
    </row>
    <row r="2491" spans="1:10" x14ac:dyDescent="0.5">
      <c r="A2491" s="1">
        <v>43253.729166666664</v>
      </c>
      <c r="B2491" s="1">
        <v>43253.720833333333</v>
      </c>
      <c r="C2491" t="s">
        <v>93</v>
      </c>
      <c r="D2491" t="s">
        <v>94</v>
      </c>
      <c r="E2491" t="s">
        <v>237</v>
      </c>
      <c r="F2491" t="s">
        <v>11</v>
      </c>
      <c r="H2491">
        <v>-12</v>
      </c>
      <c r="I2491">
        <f t="shared" si="76"/>
        <v>17</v>
      </c>
      <c r="J2491">
        <f t="shared" si="77"/>
        <v>7</v>
      </c>
    </row>
    <row r="2492" spans="1:10" x14ac:dyDescent="0.5">
      <c r="A2492" s="1">
        <v>43253.729166666664</v>
      </c>
      <c r="B2492" s="1">
        <v>43253.731249999997</v>
      </c>
      <c r="C2492" t="s">
        <v>73</v>
      </c>
      <c r="D2492" t="s">
        <v>44</v>
      </c>
      <c r="E2492" t="s">
        <v>238</v>
      </c>
      <c r="F2492" t="s">
        <v>11</v>
      </c>
      <c r="H2492">
        <v>3</v>
      </c>
      <c r="I2492">
        <f t="shared" si="76"/>
        <v>17</v>
      </c>
      <c r="J2492">
        <f t="shared" si="77"/>
        <v>7</v>
      </c>
    </row>
    <row r="2493" spans="1:10" x14ac:dyDescent="0.5">
      <c r="A2493" s="1">
        <v>43253.729166666664</v>
      </c>
      <c r="B2493" s="1">
        <v>43253.73333333333</v>
      </c>
      <c r="C2493" t="s">
        <v>30</v>
      </c>
      <c r="D2493" t="s">
        <v>28</v>
      </c>
      <c r="E2493" t="s">
        <v>407</v>
      </c>
      <c r="F2493" t="s">
        <v>11</v>
      </c>
      <c r="H2493">
        <v>6</v>
      </c>
      <c r="I2493">
        <f t="shared" si="76"/>
        <v>17</v>
      </c>
      <c r="J2493">
        <f t="shared" si="77"/>
        <v>7</v>
      </c>
    </row>
    <row r="2494" spans="1:10" x14ac:dyDescent="0.5">
      <c r="A2494" s="1">
        <v>43253.729166666664</v>
      </c>
      <c r="B2494" s="1">
        <v>43253.752083333333</v>
      </c>
      <c r="C2494" t="s">
        <v>131</v>
      </c>
      <c r="D2494" t="s">
        <v>133</v>
      </c>
      <c r="E2494" t="s">
        <v>239</v>
      </c>
      <c r="F2494" t="s">
        <v>11</v>
      </c>
      <c r="H2494">
        <v>33</v>
      </c>
      <c r="I2494">
        <f t="shared" si="76"/>
        <v>17</v>
      </c>
      <c r="J2494">
        <f t="shared" si="77"/>
        <v>7</v>
      </c>
    </row>
    <row r="2495" spans="1:10" x14ac:dyDescent="0.5">
      <c r="A2495" s="1">
        <v>43253.736111111109</v>
      </c>
      <c r="B2495" s="1">
        <v>43253.741666666669</v>
      </c>
      <c r="C2495" t="s">
        <v>131</v>
      </c>
      <c r="D2495" t="s">
        <v>44</v>
      </c>
      <c r="E2495" t="s">
        <v>248</v>
      </c>
      <c r="F2495" t="s">
        <v>11</v>
      </c>
      <c r="H2495">
        <v>8</v>
      </c>
      <c r="I2495">
        <f t="shared" si="76"/>
        <v>17</v>
      </c>
      <c r="J2495">
        <f t="shared" si="77"/>
        <v>7</v>
      </c>
    </row>
    <row r="2496" spans="1:10" x14ac:dyDescent="0.5">
      <c r="A2496" s="1">
        <v>43253.739583333336</v>
      </c>
      <c r="C2496" t="s">
        <v>32</v>
      </c>
      <c r="D2496" t="s">
        <v>54</v>
      </c>
      <c r="E2496" t="s">
        <v>242</v>
      </c>
      <c r="F2496" t="s">
        <v>21</v>
      </c>
      <c r="I2496">
        <f t="shared" si="76"/>
        <v>17</v>
      </c>
      <c r="J2496">
        <f t="shared" si="77"/>
        <v>7</v>
      </c>
    </row>
    <row r="2497" spans="1:10" x14ac:dyDescent="0.5">
      <c r="A2497" s="1">
        <v>43253.743055555555</v>
      </c>
      <c r="B2497" s="1">
        <v>43253.746527777781</v>
      </c>
      <c r="C2497" t="s">
        <v>111</v>
      </c>
      <c r="D2497" t="s">
        <v>113</v>
      </c>
      <c r="E2497" t="s">
        <v>272</v>
      </c>
      <c r="F2497" t="s">
        <v>11</v>
      </c>
      <c r="H2497">
        <v>5</v>
      </c>
      <c r="I2497">
        <f t="shared" si="76"/>
        <v>17</v>
      </c>
      <c r="J2497">
        <f t="shared" si="77"/>
        <v>7</v>
      </c>
    </row>
    <row r="2498" spans="1:10" x14ac:dyDescent="0.5">
      <c r="A2498" s="1">
        <v>43253.75</v>
      </c>
      <c r="B2498" s="1">
        <v>43253.789583333331</v>
      </c>
      <c r="C2498" t="s">
        <v>46</v>
      </c>
      <c r="D2498" t="s">
        <v>47</v>
      </c>
      <c r="E2498" t="s">
        <v>251</v>
      </c>
      <c r="F2498" t="s">
        <v>11</v>
      </c>
      <c r="H2498">
        <v>57</v>
      </c>
      <c r="I2498">
        <f t="shared" si="76"/>
        <v>18</v>
      </c>
      <c r="J2498">
        <f t="shared" si="77"/>
        <v>7</v>
      </c>
    </row>
    <row r="2499" spans="1:10" x14ac:dyDescent="0.5">
      <c r="A2499" s="1">
        <v>43253.756944444445</v>
      </c>
      <c r="B2499" s="1">
        <v>43253.761111111111</v>
      </c>
      <c r="C2499" t="s">
        <v>253</v>
      </c>
      <c r="D2499" t="s">
        <v>254</v>
      </c>
      <c r="E2499" t="s">
        <v>255</v>
      </c>
      <c r="F2499" t="s">
        <v>11</v>
      </c>
      <c r="H2499">
        <v>6</v>
      </c>
      <c r="I2499">
        <f t="shared" ref="I2499:I2562" si="78">IF(A2499&lt;&gt;"",HOUR(A2499),"")</f>
        <v>18</v>
      </c>
      <c r="J2499">
        <f t="shared" ref="J2499:J2562" si="79">IF(A2499&lt;&gt;"",WEEKDAY(A2499),"")</f>
        <v>7</v>
      </c>
    </row>
    <row r="2500" spans="1:10" x14ac:dyDescent="0.5">
      <c r="A2500" s="1">
        <v>43253.760416666664</v>
      </c>
      <c r="B2500" s="1">
        <v>43253.754166666666</v>
      </c>
      <c r="C2500" t="s">
        <v>65</v>
      </c>
      <c r="D2500" t="s">
        <v>66</v>
      </c>
      <c r="E2500" t="s">
        <v>246</v>
      </c>
      <c r="F2500" t="s">
        <v>11</v>
      </c>
      <c r="H2500">
        <v>-9</v>
      </c>
      <c r="I2500">
        <f t="shared" si="78"/>
        <v>18</v>
      </c>
      <c r="J2500">
        <f t="shared" si="79"/>
        <v>7</v>
      </c>
    </row>
    <row r="2501" spans="1:10" x14ac:dyDescent="0.5">
      <c r="A2501" s="1">
        <v>43253.760416666664</v>
      </c>
      <c r="B2501" s="1">
        <v>43253.770138888889</v>
      </c>
      <c r="C2501" t="s">
        <v>61</v>
      </c>
      <c r="D2501" t="s">
        <v>28</v>
      </c>
      <c r="E2501" t="s">
        <v>453</v>
      </c>
      <c r="F2501" t="s">
        <v>11</v>
      </c>
      <c r="H2501">
        <v>14</v>
      </c>
      <c r="I2501">
        <f t="shared" si="78"/>
        <v>18</v>
      </c>
      <c r="J2501">
        <f t="shared" si="79"/>
        <v>7</v>
      </c>
    </row>
    <row r="2502" spans="1:10" x14ac:dyDescent="0.5">
      <c r="A2502" s="1">
        <v>43253.774305555555</v>
      </c>
      <c r="B2502" s="1">
        <v>43253.774305555555</v>
      </c>
      <c r="C2502" t="s">
        <v>131</v>
      </c>
      <c r="D2502" t="s">
        <v>28</v>
      </c>
      <c r="E2502" t="s">
        <v>454</v>
      </c>
      <c r="F2502" t="s">
        <v>11</v>
      </c>
      <c r="H2502">
        <v>0</v>
      </c>
      <c r="I2502">
        <f t="shared" si="78"/>
        <v>18</v>
      </c>
      <c r="J2502">
        <f t="shared" si="79"/>
        <v>7</v>
      </c>
    </row>
    <row r="2503" spans="1:10" x14ac:dyDescent="0.5">
      <c r="A2503" s="1">
        <v>43253.774305555555</v>
      </c>
      <c r="B2503" s="1">
        <v>43253.789583333331</v>
      </c>
      <c r="C2503" t="s">
        <v>90</v>
      </c>
      <c r="D2503" t="s">
        <v>44</v>
      </c>
      <c r="E2503" t="s">
        <v>259</v>
      </c>
      <c r="F2503" t="s">
        <v>11</v>
      </c>
      <c r="H2503">
        <v>22</v>
      </c>
      <c r="I2503">
        <f t="shared" si="78"/>
        <v>18</v>
      </c>
      <c r="J2503">
        <f t="shared" si="79"/>
        <v>7</v>
      </c>
    </row>
    <row r="2504" spans="1:10" x14ac:dyDescent="0.5">
      <c r="A2504" s="1">
        <v>43253.774305555555</v>
      </c>
      <c r="B2504" s="1">
        <v>43253.792361111111</v>
      </c>
      <c r="C2504" t="s">
        <v>43</v>
      </c>
      <c r="D2504" t="s">
        <v>44</v>
      </c>
      <c r="E2504" t="s">
        <v>260</v>
      </c>
      <c r="F2504" t="s">
        <v>11</v>
      </c>
      <c r="H2504">
        <v>26</v>
      </c>
      <c r="I2504">
        <f t="shared" si="78"/>
        <v>18</v>
      </c>
      <c r="J2504">
        <f t="shared" si="79"/>
        <v>7</v>
      </c>
    </row>
    <row r="2505" spans="1:10" x14ac:dyDescent="0.5">
      <c r="A2505" s="1">
        <v>43253.777777777781</v>
      </c>
      <c r="B2505" s="1">
        <v>43253.772916666669</v>
      </c>
      <c r="C2505" t="s">
        <v>37</v>
      </c>
      <c r="D2505" t="s">
        <v>38</v>
      </c>
      <c r="E2505" t="s">
        <v>262</v>
      </c>
      <c r="F2505" t="s">
        <v>11</v>
      </c>
      <c r="H2505">
        <v>-7</v>
      </c>
      <c r="I2505">
        <f t="shared" si="78"/>
        <v>18</v>
      </c>
      <c r="J2505">
        <f t="shared" si="79"/>
        <v>7</v>
      </c>
    </row>
    <row r="2506" spans="1:10" x14ac:dyDescent="0.5">
      <c r="A2506" s="1">
        <v>43253.78125</v>
      </c>
      <c r="B2506" s="1">
        <v>43253.782638888886</v>
      </c>
      <c r="C2506" t="s">
        <v>46</v>
      </c>
      <c r="D2506" t="s">
        <v>47</v>
      </c>
      <c r="E2506" t="s">
        <v>263</v>
      </c>
      <c r="F2506" t="s">
        <v>11</v>
      </c>
      <c r="H2506">
        <v>2</v>
      </c>
      <c r="I2506">
        <f t="shared" si="78"/>
        <v>18</v>
      </c>
      <c r="J2506">
        <f t="shared" si="79"/>
        <v>7</v>
      </c>
    </row>
    <row r="2507" spans="1:10" x14ac:dyDescent="0.5">
      <c r="A2507" s="1">
        <v>43253.78125</v>
      </c>
      <c r="B2507" s="1">
        <v>43253.79791666667</v>
      </c>
      <c r="C2507" t="s">
        <v>392</v>
      </c>
      <c r="D2507" t="s">
        <v>28</v>
      </c>
      <c r="E2507" t="s">
        <v>455</v>
      </c>
      <c r="F2507" t="s">
        <v>11</v>
      </c>
      <c r="H2507">
        <v>24</v>
      </c>
      <c r="I2507">
        <f t="shared" si="78"/>
        <v>18</v>
      </c>
      <c r="J2507">
        <f t="shared" si="79"/>
        <v>7</v>
      </c>
    </row>
    <row r="2508" spans="1:10" x14ac:dyDescent="0.5">
      <c r="A2508" s="1">
        <v>43253.788194444445</v>
      </c>
      <c r="B2508" s="1">
        <v>43253.80972222222</v>
      </c>
      <c r="C2508" t="s">
        <v>75</v>
      </c>
      <c r="D2508" t="s">
        <v>76</v>
      </c>
      <c r="E2508" t="s">
        <v>265</v>
      </c>
      <c r="F2508" t="s">
        <v>11</v>
      </c>
      <c r="H2508">
        <v>31</v>
      </c>
      <c r="I2508">
        <f t="shared" si="78"/>
        <v>18</v>
      </c>
      <c r="J2508">
        <f t="shared" si="79"/>
        <v>7</v>
      </c>
    </row>
    <row r="2509" spans="1:10" x14ac:dyDescent="0.5">
      <c r="A2509" s="1">
        <v>43253.805555555555</v>
      </c>
      <c r="B2509" s="1">
        <v>43253.806944444441</v>
      </c>
      <c r="C2509" t="s">
        <v>73</v>
      </c>
      <c r="D2509" t="s">
        <v>133</v>
      </c>
      <c r="E2509" t="s">
        <v>271</v>
      </c>
      <c r="F2509" t="s">
        <v>11</v>
      </c>
      <c r="H2509">
        <v>2</v>
      </c>
      <c r="I2509">
        <f t="shared" si="78"/>
        <v>19</v>
      </c>
      <c r="J2509">
        <f t="shared" si="79"/>
        <v>7</v>
      </c>
    </row>
    <row r="2510" spans="1:10" x14ac:dyDescent="0.5">
      <c r="A2510" s="1">
        <v>43253.805555555555</v>
      </c>
      <c r="B2510" s="1">
        <v>43253.818749999999</v>
      </c>
      <c r="C2510" t="s">
        <v>49</v>
      </c>
      <c r="D2510" t="s">
        <v>50</v>
      </c>
      <c r="E2510" t="s">
        <v>270</v>
      </c>
      <c r="F2510" t="s">
        <v>11</v>
      </c>
      <c r="H2510">
        <v>19</v>
      </c>
      <c r="I2510">
        <f t="shared" si="78"/>
        <v>19</v>
      </c>
      <c r="J2510">
        <f t="shared" si="79"/>
        <v>7</v>
      </c>
    </row>
    <row r="2511" spans="1:10" x14ac:dyDescent="0.5">
      <c r="A2511" s="1">
        <v>43253.815972222219</v>
      </c>
      <c r="B2511" s="1">
        <v>43253.811805555553</v>
      </c>
      <c r="C2511" t="s">
        <v>57</v>
      </c>
      <c r="D2511" t="s">
        <v>47</v>
      </c>
      <c r="E2511" t="s">
        <v>274</v>
      </c>
      <c r="F2511" t="s">
        <v>11</v>
      </c>
      <c r="H2511">
        <v>-6</v>
      </c>
      <c r="I2511">
        <f t="shared" si="78"/>
        <v>19</v>
      </c>
      <c r="J2511">
        <f t="shared" si="79"/>
        <v>7</v>
      </c>
    </row>
    <row r="2512" spans="1:10" x14ac:dyDescent="0.5">
      <c r="A2512" s="1">
        <v>43253.819444444445</v>
      </c>
      <c r="B2512" s="1">
        <v>43253.818055555559</v>
      </c>
      <c r="C2512" t="s">
        <v>40</v>
      </c>
      <c r="D2512" t="s">
        <v>41</v>
      </c>
      <c r="E2512" t="s">
        <v>277</v>
      </c>
      <c r="F2512" t="s">
        <v>11</v>
      </c>
      <c r="H2512">
        <v>-2</v>
      </c>
      <c r="I2512">
        <f t="shared" si="78"/>
        <v>19</v>
      </c>
      <c r="J2512">
        <f t="shared" si="79"/>
        <v>7</v>
      </c>
    </row>
    <row r="2513" spans="1:10" x14ac:dyDescent="0.5">
      <c r="A2513" s="1">
        <v>43253.826388888891</v>
      </c>
      <c r="B2513" s="1">
        <v>43253.805555555555</v>
      </c>
      <c r="C2513" t="s">
        <v>156</v>
      </c>
      <c r="D2513" t="s">
        <v>157</v>
      </c>
      <c r="E2513" t="s">
        <v>278</v>
      </c>
      <c r="F2513" t="s">
        <v>11</v>
      </c>
      <c r="H2513">
        <v>-30</v>
      </c>
      <c r="I2513">
        <f t="shared" si="78"/>
        <v>19</v>
      </c>
      <c r="J2513">
        <f t="shared" si="79"/>
        <v>7</v>
      </c>
    </row>
    <row r="2514" spans="1:10" x14ac:dyDescent="0.5">
      <c r="A2514" s="1">
        <v>43253.829861111109</v>
      </c>
      <c r="B2514" s="1">
        <v>43253.830555555556</v>
      </c>
      <c r="C2514" t="s">
        <v>65</v>
      </c>
      <c r="D2514" t="s">
        <v>44</v>
      </c>
      <c r="E2514" t="s">
        <v>279</v>
      </c>
      <c r="F2514" t="s">
        <v>11</v>
      </c>
      <c r="H2514">
        <v>1</v>
      </c>
      <c r="I2514">
        <f t="shared" si="78"/>
        <v>19</v>
      </c>
      <c r="J2514">
        <f t="shared" si="79"/>
        <v>7</v>
      </c>
    </row>
    <row r="2515" spans="1:10" x14ac:dyDescent="0.5">
      <c r="A2515" s="1">
        <v>43253.847222222219</v>
      </c>
      <c r="B2515" s="1">
        <v>43253.895138888889</v>
      </c>
      <c r="C2515" t="s">
        <v>32</v>
      </c>
      <c r="D2515" t="s">
        <v>28</v>
      </c>
      <c r="E2515" t="s">
        <v>216</v>
      </c>
      <c r="F2515" t="s">
        <v>11</v>
      </c>
      <c r="H2515">
        <v>69</v>
      </c>
      <c r="I2515">
        <f t="shared" si="78"/>
        <v>20</v>
      </c>
      <c r="J2515">
        <f t="shared" si="79"/>
        <v>7</v>
      </c>
    </row>
    <row r="2516" spans="1:10" x14ac:dyDescent="0.5">
      <c r="A2516" s="1">
        <v>43253.850694444445</v>
      </c>
      <c r="B2516" s="1">
        <v>43253.843055555553</v>
      </c>
      <c r="C2516" t="s">
        <v>65</v>
      </c>
      <c r="D2516" t="s">
        <v>66</v>
      </c>
      <c r="E2516" t="s">
        <v>282</v>
      </c>
      <c r="F2516" t="s">
        <v>11</v>
      </c>
      <c r="H2516">
        <v>-11</v>
      </c>
      <c r="I2516">
        <f t="shared" si="78"/>
        <v>20</v>
      </c>
      <c r="J2516">
        <f t="shared" si="79"/>
        <v>7</v>
      </c>
    </row>
    <row r="2517" spans="1:10" x14ac:dyDescent="0.5">
      <c r="A2517" s="1">
        <v>43253.861111111109</v>
      </c>
      <c r="B2517" s="1">
        <v>43253.854861111111</v>
      </c>
      <c r="C2517" t="s">
        <v>73</v>
      </c>
      <c r="D2517" t="s">
        <v>28</v>
      </c>
      <c r="E2517" t="s">
        <v>293</v>
      </c>
      <c r="F2517" t="s">
        <v>11</v>
      </c>
      <c r="H2517">
        <v>-9</v>
      </c>
      <c r="I2517">
        <f t="shared" si="78"/>
        <v>20</v>
      </c>
      <c r="J2517">
        <f t="shared" si="79"/>
        <v>7</v>
      </c>
    </row>
    <row r="2518" spans="1:10" x14ac:dyDescent="0.5">
      <c r="A2518" s="1">
        <v>43253.861111111109</v>
      </c>
      <c r="B2518" s="1">
        <v>43253.859027777777</v>
      </c>
      <c r="C2518" t="s">
        <v>121</v>
      </c>
      <c r="D2518" t="s">
        <v>122</v>
      </c>
      <c r="E2518" t="s">
        <v>285</v>
      </c>
      <c r="F2518" t="s">
        <v>11</v>
      </c>
      <c r="H2518">
        <v>-3</v>
      </c>
      <c r="I2518">
        <f t="shared" si="78"/>
        <v>20</v>
      </c>
      <c r="J2518">
        <f t="shared" si="79"/>
        <v>7</v>
      </c>
    </row>
    <row r="2519" spans="1:10" x14ac:dyDescent="0.5">
      <c r="A2519" s="1">
        <v>43253.871527777781</v>
      </c>
      <c r="B2519" s="1">
        <v>43253.876388888886</v>
      </c>
      <c r="C2519" t="s">
        <v>171</v>
      </c>
      <c r="D2519" t="s">
        <v>28</v>
      </c>
      <c r="E2519" t="s">
        <v>431</v>
      </c>
      <c r="F2519" t="s">
        <v>11</v>
      </c>
      <c r="H2519">
        <v>7</v>
      </c>
      <c r="I2519">
        <f t="shared" si="78"/>
        <v>20</v>
      </c>
      <c r="J2519">
        <f t="shared" si="79"/>
        <v>7</v>
      </c>
    </row>
    <row r="2520" spans="1:10" x14ac:dyDescent="0.5">
      <c r="A2520" s="1">
        <v>43253.878472222219</v>
      </c>
      <c r="B2520" s="1">
        <v>43253.900694444441</v>
      </c>
      <c r="C2520" t="s">
        <v>61</v>
      </c>
      <c r="D2520" t="s">
        <v>28</v>
      </c>
      <c r="E2520" t="s">
        <v>295</v>
      </c>
      <c r="F2520" t="s">
        <v>11</v>
      </c>
      <c r="H2520">
        <v>32</v>
      </c>
      <c r="I2520">
        <f t="shared" si="78"/>
        <v>21</v>
      </c>
      <c r="J2520">
        <f t="shared" si="79"/>
        <v>7</v>
      </c>
    </row>
    <row r="2521" spans="1:10" x14ac:dyDescent="0.5">
      <c r="A2521" s="1">
        <v>43253.899305555555</v>
      </c>
      <c r="B2521" s="1">
        <v>43253.88958333333</v>
      </c>
      <c r="C2521" t="s">
        <v>93</v>
      </c>
      <c r="D2521" t="s">
        <v>94</v>
      </c>
      <c r="E2521" t="s">
        <v>296</v>
      </c>
      <c r="F2521" t="s">
        <v>11</v>
      </c>
      <c r="H2521">
        <v>-14</v>
      </c>
      <c r="I2521">
        <f t="shared" si="78"/>
        <v>21</v>
      </c>
      <c r="J2521">
        <f t="shared" si="79"/>
        <v>7</v>
      </c>
    </row>
    <row r="2522" spans="1:10" x14ac:dyDescent="0.5">
      <c r="A2522" s="1">
        <v>43253.899305555555</v>
      </c>
      <c r="B2522" s="1">
        <v>43253.890972222223</v>
      </c>
      <c r="C2522" t="s">
        <v>43</v>
      </c>
      <c r="D2522" t="s">
        <v>44</v>
      </c>
      <c r="E2522" t="s">
        <v>297</v>
      </c>
      <c r="F2522" t="s">
        <v>11</v>
      </c>
      <c r="H2522">
        <v>-12</v>
      </c>
      <c r="I2522">
        <f t="shared" si="78"/>
        <v>21</v>
      </c>
      <c r="J2522">
        <f t="shared" si="79"/>
        <v>7</v>
      </c>
    </row>
    <row r="2523" spans="1:10" x14ac:dyDescent="0.5">
      <c r="A2523" s="1">
        <v>43253.899305555555</v>
      </c>
      <c r="B2523" s="1">
        <v>43253.897916666669</v>
      </c>
      <c r="C2523" t="s">
        <v>347</v>
      </c>
      <c r="D2523" t="s">
        <v>28</v>
      </c>
      <c r="E2523" t="s">
        <v>348</v>
      </c>
      <c r="F2523" t="s">
        <v>11</v>
      </c>
      <c r="H2523">
        <v>-2</v>
      </c>
      <c r="I2523">
        <f t="shared" si="78"/>
        <v>21</v>
      </c>
      <c r="J2523">
        <f t="shared" si="79"/>
        <v>7</v>
      </c>
    </row>
    <row r="2524" spans="1:10" x14ac:dyDescent="0.5">
      <c r="A2524" s="1">
        <v>43253.902777777781</v>
      </c>
      <c r="B2524" s="1">
        <v>43253.878472222219</v>
      </c>
      <c r="C2524" t="s">
        <v>370</v>
      </c>
      <c r="D2524" t="s">
        <v>28</v>
      </c>
      <c r="E2524" t="s">
        <v>371</v>
      </c>
      <c r="F2524" t="s">
        <v>11</v>
      </c>
      <c r="H2524">
        <v>-35</v>
      </c>
      <c r="I2524">
        <f t="shared" si="78"/>
        <v>21</v>
      </c>
      <c r="J2524">
        <f t="shared" si="79"/>
        <v>7</v>
      </c>
    </row>
    <row r="2525" spans="1:10" x14ac:dyDescent="0.5">
      <c r="A2525" s="1">
        <v>43253.913194444445</v>
      </c>
      <c r="B2525" s="1">
        <v>43253.90347222222</v>
      </c>
      <c r="C2525" t="s">
        <v>69</v>
      </c>
      <c r="D2525" t="s">
        <v>28</v>
      </c>
      <c r="E2525" t="s">
        <v>456</v>
      </c>
      <c r="F2525" t="s">
        <v>11</v>
      </c>
      <c r="H2525">
        <v>-14</v>
      </c>
      <c r="I2525">
        <f t="shared" si="78"/>
        <v>21</v>
      </c>
      <c r="J2525">
        <f t="shared" si="79"/>
        <v>7</v>
      </c>
    </row>
    <row r="2526" spans="1:10" x14ac:dyDescent="0.5">
      <c r="A2526" s="1">
        <v>43253.913194444445</v>
      </c>
      <c r="B2526" s="1">
        <v>43253.910416666666</v>
      </c>
      <c r="C2526" t="s">
        <v>15</v>
      </c>
      <c r="D2526" t="s">
        <v>16</v>
      </c>
      <c r="E2526" t="s">
        <v>300</v>
      </c>
      <c r="F2526" t="s">
        <v>11</v>
      </c>
      <c r="H2526">
        <v>-4</v>
      </c>
      <c r="I2526">
        <f t="shared" si="78"/>
        <v>21</v>
      </c>
      <c r="J2526">
        <f t="shared" si="79"/>
        <v>7</v>
      </c>
    </row>
    <row r="2527" spans="1:10" x14ac:dyDescent="0.5">
      <c r="A2527" s="1">
        <v>43253.913194444445</v>
      </c>
      <c r="B2527" s="1">
        <v>43253.912499999999</v>
      </c>
      <c r="C2527" t="s">
        <v>40</v>
      </c>
      <c r="D2527" t="s">
        <v>41</v>
      </c>
      <c r="E2527" t="s">
        <v>301</v>
      </c>
      <c r="F2527" t="s">
        <v>11</v>
      </c>
      <c r="H2527">
        <v>-1</v>
      </c>
      <c r="I2527">
        <f t="shared" si="78"/>
        <v>21</v>
      </c>
      <c r="J2527">
        <f t="shared" si="79"/>
        <v>7</v>
      </c>
    </row>
    <row r="2528" spans="1:10" x14ac:dyDescent="0.5">
      <c r="A2528" s="1">
        <v>43253.916666666664</v>
      </c>
      <c r="B2528" s="1">
        <v>43253.900694444441</v>
      </c>
      <c r="C2528" t="s">
        <v>65</v>
      </c>
      <c r="D2528" t="s">
        <v>44</v>
      </c>
      <c r="E2528" t="s">
        <v>303</v>
      </c>
      <c r="F2528" t="s">
        <v>11</v>
      </c>
      <c r="H2528">
        <v>-23</v>
      </c>
      <c r="I2528">
        <f t="shared" si="78"/>
        <v>22</v>
      </c>
      <c r="J2528">
        <f t="shared" si="79"/>
        <v>7</v>
      </c>
    </row>
    <row r="2529" spans="1:10" x14ac:dyDescent="0.5">
      <c r="A2529" s="1">
        <v>43253.916666666664</v>
      </c>
      <c r="B2529" s="1">
        <v>43253.917361111111</v>
      </c>
      <c r="C2529" t="s">
        <v>365</v>
      </c>
      <c r="D2529" t="s">
        <v>44</v>
      </c>
      <c r="E2529" t="s">
        <v>366</v>
      </c>
      <c r="F2529" t="s">
        <v>11</v>
      </c>
      <c r="H2529">
        <v>1</v>
      </c>
      <c r="I2529">
        <f t="shared" si="78"/>
        <v>22</v>
      </c>
      <c r="J2529">
        <f t="shared" si="79"/>
        <v>7</v>
      </c>
    </row>
    <row r="2530" spans="1:10" x14ac:dyDescent="0.5">
      <c r="A2530" s="1">
        <v>43253.920138888891</v>
      </c>
      <c r="B2530" s="1">
        <v>43253.92291666667</v>
      </c>
      <c r="C2530" t="s">
        <v>46</v>
      </c>
      <c r="D2530" t="s">
        <v>47</v>
      </c>
      <c r="E2530" t="s">
        <v>305</v>
      </c>
      <c r="F2530" t="s">
        <v>11</v>
      </c>
      <c r="H2530">
        <v>4</v>
      </c>
      <c r="I2530">
        <f t="shared" si="78"/>
        <v>22</v>
      </c>
      <c r="J2530">
        <f t="shared" si="79"/>
        <v>7</v>
      </c>
    </row>
    <row r="2531" spans="1:10" x14ac:dyDescent="0.5">
      <c r="A2531" s="1">
        <v>43253.920138888891</v>
      </c>
      <c r="B2531" s="1">
        <v>43253.953472222223</v>
      </c>
      <c r="C2531" t="s">
        <v>111</v>
      </c>
      <c r="D2531" t="s">
        <v>113</v>
      </c>
      <c r="E2531" t="s">
        <v>306</v>
      </c>
      <c r="F2531" t="s">
        <v>11</v>
      </c>
      <c r="H2531">
        <v>48</v>
      </c>
      <c r="I2531">
        <f t="shared" si="78"/>
        <v>22</v>
      </c>
      <c r="J2531">
        <f t="shared" si="79"/>
        <v>7</v>
      </c>
    </row>
    <row r="2532" spans="1:10" x14ac:dyDescent="0.5">
      <c r="A2532" s="1">
        <v>43253.927083333336</v>
      </c>
      <c r="B2532" s="1">
        <v>43253.94027777778</v>
      </c>
      <c r="C2532" t="s">
        <v>37</v>
      </c>
      <c r="D2532" t="s">
        <v>38</v>
      </c>
      <c r="E2532" t="s">
        <v>308</v>
      </c>
      <c r="F2532" t="s">
        <v>11</v>
      </c>
      <c r="H2532">
        <v>19</v>
      </c>
      <c r="I2532">
        <f t="shared" si="78"/>
        <v>22</v>
      </c>
      <c r="J2532">
        <f t="shared" si="79"/>
        <v>7</v>
      </c>
    </row>
    <row r="2533" spans="1:10" x14ac:dyDescent="0.5">
      <c r="A2533" s="1">
        <v>43253.934027777781</v>
      </c>
      <c r="B2533" s="1">
        <v>43253.914583333331</v>
      </c>
      <c r="C2533" t="s">
        <v>227</v>
      </c>
      <c r="D2533" t="s">
        <v>28</v>
      </c>
      <c r="E2533" t="s">
        <v>360</v>
      </c>
      <c r="F2533" t="s">
        <v>11</v>
      </c>
      <c r="H2533">
        <v>-28</v>
      </c>
      <c r="I2533">
        <f t="shared" si="78"/>
        <v>22</v>
      </c>
      <c r="J2533">
        <f t="shared" si="79"/>
        <v>7</v>
      </c>
    </row>
    <row r="2534" spans="1:10" x14ac:dyDescent="0.5">
      <c r="A2534" s="1">
        <v>43253.934027777781</v>
      </c>
      <c r="B2534" s="1">
        <v>43253.920138888891</v>
      </c>
      <c r="C2534" t="s">
        <v>149</v>
      </c>
      <c r="D2534" t="s">
        <v>28</v>
      </c>
      <c r="E2534" t="s">
        <v>319</v>
      </c>
      <c r="F2534" t="s">
        <v>11</v>
      </c>
      <c r="H2534">
        <v>-20</v>
      </c>
      <c r="I2534">
        <f t="shared" si="78"/>
        <v>22</v>
      </c>
      <c r="J2534">
        <f t="shared" si="79"/>
        <v>7</v>
      </c>
    </row>
    <row r="2535" spans="1:10" x14ac:dyDescent="0.5">
      <c r="A2535" s="1">
        <v>43253.934027777781</v>
      </c>
      <c r="B2535" s="1">
        <v>43253.944444444445</v>
      </c>
      <c r="C2535" t="s">
        <v>65</v>
      </c>
      <c r="D2535" t="s">
        <v>66</v>
      </c>
      <c r="E2535" t="s">
        <v>310</v>
      </c>
      <c r="F2535" t="s">
        <v>11</v>
      </c>
      <c r="H2535">
        <v>15</v>
      </c>
      <c r="I2535">
        <f t="shared" si="78"/>
        <v>22</v>
      </c>
      <c r="J2535">
        <f t="shared" si="79"/>
        <v>7</v>
      </c>
    </row>
    <row r="2536" spans="1:10" x14ac:dyDescent="0.5">
      <c r="A2536" s="1">
        <v>43253.944444444445</v>
      </c>
      <c r="B2536" s="1">
        <v>43253.945138888892</v>
      </c>
      <c r="C2536" t="s">
        <v>365</v>
      </c>
      <c r="D2536" t="s">
        <v>28</v>
      </c>
      <c r="E2536" t="s">
        <v>390</v>
      </c>
      <c r="F2536" t="s">
        <v>11</v>
      </c>
      <c r="H2536">
        <v>1</v>
      </c>
      <c r="I2536">
        <f t="shared" si="78"/>
        <v>22</v>
      </c>
      <c r="J2536">
        <f t="shared" si="79"/>
        <v>7</v>
      </c>
    </row>
    <row r="2537" spans="1:10" x14ac:dyDescent="0.5">
      <c r="A2537" s="1">
        <v>43253.944444444445</v>
      </c>
      <c r="B2537" s="1">
        <v>43253.954861111109</v>
      </c>
      <c r="C2537" t="s">
        <v>194</v>
      </c>
      <c r="D2537" t="s">
        <v>28</v>
      </c>
      <c r="E2537" t="s">
        <v>316</v>
      </c>
      <c r="F2537" t="s">
        <v>11</v>
      </c>
      <c r="H2537">
        <v>15</v>
      </c>
      <c r="I2537">
        <f t="shared" si="78"/>
        <v>22</v>
      </c>
      <c r="J2537">
        <f t="shared" si="79"/>
        <v>7</v>
      </c>
    </row>
    <row r="2538" spans="1:10" x14ac:dyDescent="0.5">
      <c r="A2538" s="1">
        <v>43253.944444444445</v>
      </c>
      <c r="B2538" s="1">
        <v>43253.959027777775</v>
      </c>
      <c r="C2538" t="s">
        <v>349</v>
      </c>
      <c r="D2538" t="s">
        <v>28</v>
      </c>
      <c r="E2538" t="s">
        <v>400</v>
      </c>
      <c r="F2538" t="s">
        <v>11</v>
      </c>
      <c r="H2538">
        <v>21</v>
      </c>
      <c r="I2538">
        <f t="shared" si="78"/>
        <v>22</v>
      </c>
      <c r="J2538">
        <f t="shared" si="79"/>
        <v>7</v>
      </c>
    </row>
    <row r="2539" spans="1:10" x14ac:dyDescent="0.5">
      <c r="A2539" s="1">
        <v>43253.947916666664</v>
      </c>
      <c r="B2539" s="1">
        <v>43253.95416666667</v>
      </c>
      <c r="C2539" t="s">
        <v>314</v>
      </c>
      <c r="D2539" t="s">
        <v>28</v>
      </c>
      <c r="E2539" t="s">
        <v>315</v>
      </c>
      <c r="F2539" t="s">
        <v>11</v>
      </c>
      <c r="H2539">
        <v>9</v>
      </c>
      <c r="I2539">
        <f t="shared" si="78"/>
        <v>22</v>
      </c>
      <c r="J2539">
        <f t="shared" si="79"/>
        <v>7</v>
      </c>
    </row>
    <row r="2540" spans="1:10" x14ac:dyDescent="0.5">
      <c r="A2540" s="1">
        <v>43253.951388888891</v>
      </c>
      <c r="B2540" s="1">
        <v>43253.964583333334</v>
      </c>
      <c r="C2540" t="s">
        <v>119</v>
      </c>
      <c r="D2540" t="s">
        <v>28</v>
      </c>
      <c r="E2540" t="s">
        <v>120</v>
      </c>
      <c r="F2540" t="s">
        <v>11</v>
      </c>
      <c r="H2540">
        <v>19</v>
      </c>
      <c r="I2540">
        <f t="shared" si="78"/>
        <v>22</v>
      </c>
      <c r="J2540">
        <f t="shared" si="79"/>
        <v>7</v>
      </c>
    </row>
    <row r="2541" spans="1:10" x14ac:dyDescent="0.5">
      <c r="A2541" s="1">
        <v>43253.951388888891</v>
      </c>
      <c r="B2541" s="1">
        <v>43253.991666666669</v>
      </c>
      <c r="C2541" t="s">
        <v>344</v>
      </c>
      <c r="D2541" t="s">
        <v>28</v>
      </c>
      <c r="E2541" t="s">
        <v>345</v>
      </c>
      <c r="F2541" t="s">
        <v>11</v>
      </c>
      <c r="H2541">
        <v>58</v>
      </c>
      <c r="I2541">
        <f t="shared" si="78"/>
        <v>22</v>
      </c>
      <c r="J2541">
        <f t="shared" si="79"/>
        <v>7</v>
      </c>
    </row>
    <row r="2542" spans="1:10" x14ac:dyDescent="0.5">
      <c r="A2542" s="1">
        <v>43253.954861111109</v>
      </c>
      <c r="B2542" s="1">
        <v>43253.950694444444</v>
      </c>
      <c r="C2542" t="s">
        <v>457</v>
      </c>
      <c r="D2542" t="s">
        <v>28</v>
      </c>
      <c r="E2542" t="s">
        <v>458</v>
      </c>
      <c r="F2542" t="s">
        <v>11</v>
      </c>
      <c r="H2542">
        <v>-6</v>
      </c>
      <c r="I2542">
        <f t="shared" si="78"/>
        <v>22</v>
      </c>
      <c r="J2542">
        <f t="shared" si="79"/>
        <v>7</v>
      </c>
    </row>
    <row r="2543" spans="1:10" x14ac:dyDescent="0.5">
      <c r="A2543" s="1">
        <v>43253.954861111109</v>
      </c>
      <c r="B2543" s="1">
        <v>43253.961111111108</v>
      </c>
      <c r="C2543" t="s">
        <v>235</v>
      </c>
      <c r="D2543" t="s">
        <v>28</v>
      </c>
      <c r="E2543" t="s">
        <v>236</v>
      </c>
      <c r="F2543" t="s">
        <v>11</v>
      </c>
      <c r="H2543">
        <v>9</v>
      </c>
      <c r="I2543">
        <f t="shared" si="78"/>
        <v>22</v>
      </c>
      <c r="J2543">
        <f t="shared" si="79"/>
        <v>7</v>
      </c>
    </row>
    <row r="2544" spans="1:10" x14ac:dyDescent="0.5">
      <c r="A2544" s="1">
        <v>43253.954861111109</v>
      </c>
      <c r="B2544" s="1">
        <v>43253.987500000003</v>
      </c>
      <c r="C2544" t="s">
        <v>196</v>
      </c>
      <c r="D2544" t="s">
        <v>28</v>
      </c>
      <c r="E2544" t="s">
        <v>352</v>
      </c>
      <c r="F2544" t="s">
        <v>11</v>
      </c>
      <c r="H2544">
        <v>47</v>
      </c>
      <c r="I2544">
        <f t="shared" si="78"/>
        <v>22</v>
      </c>
      <c r="J2544">
        <f t="shared" si="79"/>
        <v>7</v>
      </c>
    </row>
    <row r="2545" spans="1:10" x14ac:dyDescent="0.5">
      <c r="A2545" s="1">
        <v>43253.958333333336</v>
      </c>
      <c r="B2545" s="1">
        <v>43253.953472222223</v>
      </c>
      <c r="C2545" t="s">
        <v>85</v>
      </c>
      <c r="D2545" t="s">
        <v>101</v>
      </c>
      <c r="E2545" t="s">
        <v>325</v>
      </c>
      <c r="F2545" t="s">
        <v>11</v>
      </c>
      <c r="H2545">
        <v>-7</v>
      </c>
      <c r="I2545">
        <f t="shared" si="78"/>
        <v>23</v>
      </c>
      <c r="J2545">
        <f t="shared" si="79"/>
        <v>7</v>
      </c>
    </row>
    <row r="2546" spans="1:10" x14ac:dyDescent="0.5">
      <c r="A2546" s="1">
        <v>43253.975694444445</v>
      </c>
      <c r="B2546" s="1">
        <v>43253.978472222225</v>
      </c>
      <c r="C2546" t="s">
        <v>43</v>
      </c>
      <c r="D2546" t="s">
        <v>44</v>
      </c>
      <c r="E2546" t="s">
        <v>330</v>
      </c>
      <c r="F2546" t="s">
        <v>11</v>
      </c>
      <c r="H2546">
        <v>4</v>
      </c>
      <c r="I2546">
        <f t="shared" si="78"/>
        <v>23</v>
      </c>
      <c r="J2546">
        <f t="shared" si="79"/>
        <v>7</v>
      </c>
    </row>
    <row r="2547" spans="1:10" x14ac:dyDescent="0.5">
      <c r="A2547" s="1">
        <v>43253.989583333336</v>
      </c>
      <c r="B2547" s="1">
        <v>43253.996527777781</v>
      </c>
      <c r="C2547" t="s">
        <v>131</v>
      </c>
      <c r="D2547" t="s">
        <v>133</v>
      </c>
      <c r="E2547" t="s">
        <v>331</v>
      </c>
      <c r="F2547" t="s">
        <v>11</v>
      </c>
      <c r="H2547">
        <v>10</v>
      </c>
      <c r="I2547">
        <f t="shared" si="78"/>
        <v>23</v>
      </c>
      <c r="J2547">
        <f t="shared" si="79"/>
        <v>7</v>
      </c>
    </row>
    <row r="2548" spans="1:10" x14ac:dyDescent="0.5">
      <c r="A2548" s="1">
        <v>43254.3125</v>
      </c>
      <c r="B2548" s="1">
        <v>43254.295138888891</v>
      </c>
      <c r="C2548" t="s">
        <v>483</v>
      </c>
      <c r="D2548" t="s">
        <v>484</v>
      </c>
      <c r="E2548" t="s">
        <v>485</v>
      </c>
      <c r="F2548" t="s">
        <v>11</v>
      </c>
      <c r="H2548">
        <v>-25</v>
      </c>
      <c r="I2548">
        <f t="shared" si="78"/>
        <v>7</v>
      </c>
      <c r="J2548">
        <f t="shared" si="79"/>
        <v>1</v>
      </c>
    </row>
    <row r="2549" spans="1:10" x14ac:dyDescent="0.5">
      <c r="A2549" s="1">
        <v>43254.319444444445</v>
      </c>
      <c r="B2549" s="1">
        <v>43254.363888888889</v>
      </c>
      <c r="C2549" t="s">
        <v>18</v>
      </c>
      <c r="D2549" t="s">
        <v>19</v>
      </c>
      <c r="E2549" t="s">
        <v>20</v>
      </c>
      <c r="F2549" t="s">
        <v>11</v>
      </c>
      <c r="H2549">
        <v>64</v>
      </c>
      <c r="I2549">
        <f t="shared" si="78"/>
        <v>7</v>
      </c>
      <c r="J2549">
        <f t="shared" si="79"/>
        <v>1</v>
      </c>
    </row>
    <row r="2550" spans="1:10" x14ac:dyDescent="0.5">
      <c r="A2550" s="1">
        <v>43254.322916666664</v>
      </c>
      <c r="B2550" s="1">
        <v>43254.301388888889</v>
      </c>
      <c r="C2550" t="s">
        <v>24</v>
      </c>
      <c r="D2550" t="s">
        <v>25</v>
      </c>
      <c r="E2550" t="s">
        <v>26</v>
      </c>
      <c r="F2550" t="s">
        <v>11</v>
      </c>
      <c r="H2550">
        <v>-31</v>
      </c>
      <c r="I2550">
        <f t="shared" si="78"/>
        <v>7</v>
      </c>
      <c r="J2550">
        <f t="shared" si="79"/>
        <v>1</v>
      </c>
    </row>
    <row r="2551" spans="1:10" x14ac:dyDescent="0.5">
      <c r="A2551" s="1">
        <v>43254.322916666664</v>
      </c>
      <c r="B2551" s="1">
        <v>43254.343055555553</v>
      </c>
      <c r="C2551" t="s">
        <v>22</v>
      </c>
      <c r="D2551" t="s">
        <v>19</v>
      </c>
      <c r="E2551" t="s">
        <v>23</v>
      </c>
      <c r="F2551" t="s">
        <v>11</v>
      </c>
      <c r="H2551">
        <v>29</v>
      </c>
      <c r="I2551">
        <f t="shared" si="78"/>
        <v>7</v>
      </c>
      <c r="J2551">
        <f t="shared" si="79"/>
        <v>1</v>
      </c>
    </row>
    <row r="2552" spans="1:10" x14ac:dyDescent="0.5">
      <c r="A2552" s="1">
        <v>43254.326388888891</v>
      </c>
      <c r="B2552" s="1">
        <v>43254.322222222225</v>
      </c>
      <c r="C2552" t="s">
        <v>27</v>
      </c>
      <c r="D2552" t="s">
        <v>28</v>
      </c>
      <c r="E2552" t="s">
        <v>29</v>
      </c>
      <c r="F2552" t="s">
        <v>11</v>
      </c>
      <c r="H2552">
        <v>-6</v>
      </c>
      <c r="I2552">
        <f t="shared" si="78"/>
        <v>7</v>
      </c>
      <c r="J2552">
        <f t="shared" si="79"/>
        <v>1</v>
      </c>
    </row>
    <row r="2553" spans="1:10" x14ac:dyDescent="0.5">
      <c r="A2553" s="1">
        <v>43254.34375</v>
      </c>
      <c r="B2553" s="1">
        <v>43254.334722222222</v>
      </c>
      <c r="C2553" t="s">
        <v>32</v>
      </c>
      <c r="D2553" t="s">
        <v>28</v>
      </c>
      <c r="E2553" t="s">
        <v>33</v>
      </c>
      <c r="F2553" t="s">
        <v>11</v>
      </c>
      <c r="H2553">
        <v>-13</v>
      </c>
      <c r="I2553">
        <f t="shared" si="78"/>
        <v>8</v>
      </c>
      <c r="J2553">
        <f t="shared" si="79"/>
        <v>1</v>
      </c>
    </row>
    <row r="2554" spans="1:10" x14ac:dyDescent="0.5">
      <c r="A2554" s="1">
        <v>43254.347222222219</v>
      </c>
      <c r="B2554" s="1">
        <v>43254.347222222219</v>
      </c>
      <c r="C2554" t="s">
        <v>40</v>
      </c>
      <c r="D2554" t="s">
        <v>41</v>
      </c>
      <c r="E2554" t="s">
        <v>42</v>
      </c>
      <c r="F2554" t="s">
        <v>11</v>
      </c>
      <c r="H2554">
        <v>0</v>
      </c>
      <c r="I2554">
        <f t="shared" si="78"/>
        <v>8</v>
      </c>
      <c r="J2554">
        <f t="shared" si="79"/>
        <v>1</v>
      </c>
    </row>
    <row r="2555" spans="1:10" x14ac:dyDescent="0.5">
      <c r="A2555" s="1">
        <v>43254.347222222219</v>
      </c>
      <c r="B2555" s="1">
        <v>43254.348611111112</v>
      </c>
      <c r="C2555" t="s">
        <v>37</v>
      </c>
      <c r="D2555" t="s">
        <v>38</v>
      </c>
      <c r="E2555" t="s">
        <v>39</v>
      </c>
      <c r="F2555" t="s">
        <v>11</v>
      </c>
      <c r="H2555">
        <v>2</v>
      </c>
      <c r="I2555">
        <f t="shared" si="78"/>
        <v>8</v>
      </c>
      <c r="J2555">
        <f t="shared" si="79"/>
        <v>1</v>
      </c>
    </row>
    <row r="2556" spans="1:10" x14ac:dyDescent="0.5">
      <c r="A2556" s="1">
        <v>43254.350694444445</v>
      </c>
      <c r="B2556" s="1">
        <v>43254.35</v>
      </c>
      <c r="C2556" t="s">
        <v>43</v>
      </c>
      <c r="D2556" t="s">
        <v>44</v>
      </c>
      <c r="E2556" t="s">
        <v>45</v>
      </c>
      <c r="F2556" t="s">
        <v>11</v>
      </c>
      <c r="H2556">
        <v>-1</v>
      </c>
      <c r="I2556">
        <f t="shared" si="78"/>
        <v>8</v>
      </c>
      <c r="J2556">
        <f t="shared" si="79"/>
        <v>1</v>
      </c>
    </row>
    <row r="2557" spans="1:10" x14ac:dyDescent="0.5">
      <c r="A2557" s="1">
        <v>43254.354166666664</v>
      </c>
      <c r="B2557" s="1">
        <v>43254.35833333333</v>
      </c>
      <c r="C2557" t="s">
        <v>46</v>
      </c>
      <c r="D2557" t="s">
        <v>47</v>
      </c>
      <c r="E2557" t="s">
        <v>48</v>
      </c>
      <c r="F2557" t="s">
        <v>11</v>
      </c>
      <c r="H2557">
        <v>6</v>
      </c>
      <c r="I2557">
        <f t="shared" si="78"/>
        <v>8</v>
      </c>
      <c r="J2557">
        <f t="shared" si="79"/>
        <v>1</v>
      </c>
    </row>
    <row r="2558" spans="1:10" x14ac:dyDescent="0.5">
      <c r="A2558" s="1">
        <v>43254.364583333336</v>
      </c>
      <c r="B2558" s="1">
        <v>43254.37777777778</v>
      </c>
      <c r="C2558" t="s">
        <v>49</v>
      </c>
      <c r="D2558" t="s">
        <v>50</v>
      </c>
      <c r="E2558" t="s">
        <v>51</v>
      </c>
      <c r="F2558" t="s">
        <v>11</v>
      </c>
      <c r="H2558">
        <v>19</v>
      </c>
      <c r="I2558">
        <f t="shared" si="78"/>
        <v>8</v>
      </c>
      <c r="J2558">
        <f t="shared" si="79"/>
        <v>1</v>
      </c>
    </row>
    <row r="2559" spans="1:10" x14ac:dyDescent="0.5">
      <c r="A2559" s="1">
        <v>43254.368055555555</v>
      </c>
      <c r="B2559" s="1">
        <v>43254.363888888889</v>
      </c>
      <c r="C2559" t="s">
        <v>32</v>
      </c>
      <c r="D2559" t="s">
        <v>54</v>
      </c>
      <c r="E2559" t="s">
        <v>55</v>
      </c>
      <c r="F2559" t="s">
        <v>11</v>
      </c>
      <c r="H2559">
        <v>-6</v>
      </c>
      <c r="I2559">
        <f t="shared" si="78"/>
        <v>8</v>
      </c>
      <c r="J2559">
        <f t="shared" si="79"/>
        <v>1</v>
      </c>
    </row>
    <row r="2560" spans="1:10" x14ac:dyDescent="0.5">
      <c r="A2560" s="1">
        <v>43254.371527777781</v>
      </c>
      <c r="B2560" s="1">
        <v>43254.428472222222</v>
      </c>
      <c r="C2560" t="s">
        <v>57</v>
      </c>
      <c r="D2560" t="s">
        <v>47</v>
      </c>
      <c r="E2560" t="s">
        <v>58</v>
      </c>
      <c r="F2560" t="s">
        <v>11</v>
      </c>
      <c r="H2560">
        <v>82</v>
      </c>
      <c r="I2560">
        <f t="shared" si="78"/>
        <v>8</v>
      </c>
      <c r="J2560">
        <f t="shared" si="79"/>
        <v>1</v>
      </c>
    </row>
    <row r="2561" spans="1:10" x14ac:dyDescent="0.5">
      <c r="A2561" s="1">
        <v>43254.385416666664</v>
      </c>
      <c r="B2561" s="1">
        <v>43254.366666666669</v>
      </c>
      <c r="C2561" t="s">
        <v>82</v>
      </c>
      <c r="D2561" t="s">
        <v>28</v>
      </c>
      <c r="E2561" t="s">
        <v>83</v>
      </c>
      <c r="F2561" t="s">
        <v>11</v>
      </c>
      <c r="H2561">
        <v>-27</v>
      </c>
      <c r="I2561">
        <f t="shared" si="78"/>
        <v>9</v>
      </c>
      <c r="J2561">
        <f t="shared" si="79"/>
        <v>1</v>
      </c>
    </row>
    <row r="2562" spans="1:10" x14ac:dyDescent="0.5">
      <c r="A2562" s="1">
        <v>43254.385416666664</v>
      </c>
      <c r="B2562" s="1">
        <v>43254.390972222223</v>
      </c>
      <c r="C2562" t="s">
        <v>63</v>
      </c>
      <c r="D2562" t="s">
        <v>44</v>
      </c>
      <c r="E2562" t="s">
        <v>64</v>
      </c>
      <c r="F2562" t="s">
        <v>11</v>
      </c>
      <c r="H2562">
        <v>8</v>
      </c>
      <c r="I2562">
        <f t="shared" si="78"/>
        <v>9</v>
      </c>
      <c r="J2562">
        <f t="shared" si="79"/>
        <v>1</v>
      </c>
    </row>
    <row r="2563" spans="1:10" x14ac:dyDescent="0.5">
      <c r="A2563" s="1">
        <v>43254.388888888891</v>
      </c>
      <c r="B2563" s="1">
        <v>43254.376388888886</v>
      </c>
      <c r="C2563" t="s">
        <v>30</v>
      </c>
      <c r="D2563" t="s">
        <v>28</v>
      </c>
      <c r="E2563" t="s">
        <v>435</v>
      </c>
      <c r="F2563" t="s">
        <v>11</v>
      </c>
      <c r="H2563">
        <v>-18</v>
      </c>
      <c r="I2563">
        <f t="shared" ref="I2563:I2626" si="80">IF(A2563&lt;&gt;"",HOUR(A2563),"")</f>
        <v>9</v>
      </c>
      <c r="J2563">
        <f t="shared" ref="J2563:J2626" si="81">IF(A2563&lt;&gt;"",WEEKDAY(A2563),"")</f>
        <v>1</v>
      </c>
    </row>
    <row r="2564" spans="1:10" x14ac:dyDescent="0.5">
      <c r="A2564" s="1">
        <v>43254.388888888891</v>
      </c>
      <c r="B2564" s="1">
        <v>43254.388888888891</v>
      </c>
      <c r="C2564" t="s">
        <v>65</v>
      </c>
      <c r="D2564" t="s">
        <v>66</v>
      </c>
      <c r="E2564" t="s">
        <v>67</v>
      </c>
      <c r="F2564" t="s">
        <v>11</v>
      </c>
      <c r="H2564">
        <v>0</v>
      </c>
      <c r="I2564">
        <f t="shared" si="80"/>
        <v>9</v>
      </c>
      <c r="J2564">
        <f t="shared" si="81"/>
        <v>1</v>
      </c>
    </row>
    <row r="2565" spans="1:10" x14ac:dyDescent="0.5">
      <c r="A2565" s="1">
        <v>43254.402777777781</v>
      </c>
      <c r="B2565" s="1">
        <v>43254.397916666669</v>
      </c>
      <c r="C2565" t="s">
        <v>73</v>
      </c>
      <c r="D2565" t="s">
        <v>28</v>
      </c>
      <c r="E2565" t="s">
        <v>74</v>
      </c>
      <c r="F2565" t="s">
        <v>11</v>
      </c>
      <c r="H2565">
        <v>-7</v>
      </c>
      <c r="I2565">
        <f t="shared" si="80"/>
        <v>9</v>
      </c>
      <c r="J2565">
        <f t="shared" si="81"/>
        <v>1</v>
      </c>
    </row>
    <row r="2566" spans="1:10" x14ac:dyDescent="0.5">
      <c r="A2566" s="1">
        <v>43254.402777777781</v>
      </c>
      <c r="B2566" s="1">
        <v>43254.400000000001</v>
      </c>
      <c r="C2566" t="s">
        <v>40</v>
      </c>
      <c r="D2566" t="s">
        <v>41</v>
      </c>
      <c r="E2566" t="s">
        <v>72</v>
      </c>
      <c r="F2566" t="s">
        <v>11</v>
      </c>
      <c r="H2566">
        <v>-4</v>
      </c>
      <c r="I2566">
        <f t="shared" si="80"/>
        <v>9</v>
      </c>
      <c r="J2566">
        <f t="shared" si="81"/>
        <v>1</v>
      </c>
    </row>
    <row r="2567" spans="1:10" x14ac:dyDescent="0.5">
      <c r="A2567" s="1">
        <v>43254.40625</v>
      </c>
      <c r="C2567" t="s">
        <v>127</v>
      </c>
      <c r="D2567" t="s">
        <v>88</v>
      </c>
      <c r="E2567" t="s">
        <v>128</v>
      </c>
      <c r="F2567" t="s">
        <v>21</v>
      </c>
      <c r="I2567">
        <f t="shared" si="80"/>
        <v>9</v>
      </c>
      <c r="J2567">
        <f t="shared" si="81"/>
        <v>1</v>
      </c>
    </row>
    <row r="2568" spans="1:10" x14ac:dyDescent="0.5">
      <c r="A2568" s="1">
        <v>43254.40625</v>
      </c>
      <c r="B2568" s="1">
        <v>43254.397916666669</v>
      </c>
      <c r="C2568" t="s">
        <v>219</v>
      </c>
      <c r="D2568" t="s">
        <v>334</v>
      </c>
      <c r="E2568" t="s">
        <v>335</v>
      </c>
      <c r="F2568" t="s">
        <v>11</v>
      </c>
      <c r="H2568">
        <v>-12</v>
      </c>
      <c r="I2568">
        <f t="shared" si="80"/>
        <v>9</v>
      </c>
      <c r="J2568">
        <f t="shared" si="81"/>
        <v>1</v>
      </c>
    </row>
    <row r="2569" spans="1:10" x14ac:dyDescent="0.5">
      <c r="A2569" s="1">
        <v>43254.40625</v>
      </c>
      <c r="B2569" s="1">
        <v>43254.410416666666</v>
      </c>
      <c r="C2569" t="s">
        <v>75</v>
      </c>
      <c r="D2569" t="s">
        <v>76</v>
      </c>
      <c r="E2569" t="s">
        <v>77</v>
      </c>
      <c r="F2569" t="s">
        <v>11</v>
      </c>
      <c r="H2569">
        <v>6</v>
      </c>
      <c r="I2569">
        <f t="shared" si="80"/>
        <v>9</v>
      </c>
      <c r="J2569">
        <f t="shared" si="81"/>
        <v>1</v>
      </c>
    </row>
    <row r="2570" spans="1:10" x14ac:dyDescent="0.5">
      <c r="A2570" s="1">
        <v>43254.409722222219</v>
      </c>
      <c r="B2570" s="1">
        <v>43254.400000000001</v>
      </c>
      <c r="C2570" t="s">
        <v>375</v>
      </c>
      <c r="D2570" t="s">
        <v>28</v>
      </c>
      <c r="E2570" t="s">
        <v>376</v>
      </c>
      <c r="F2570" t="s">
        <v>11</v>
      </c>
      <c r="H2570">
        <v>-14</v>
      </c>
      <c r="I2570">
        <f t="shared" si="80"/>
        <v>9</v>
      </c>
      <c r="J2570">
        <f t="shared" si="81"/>
        <v>1</v>
      </c>
    </row>
    <row r="2571" spans="1:10" x14ac:dyDescent="0.5">
      <c r="A2571" s="1">
        <v>43254.413194444445</v>
      </c>
      <c r="B2571" s="1">
        <v>43254.40902777778</v>
      </c>
      <c r="C2571" t="s">
        <v>147</v>
      </c>
      <c r="D2571" t="s">
        <v>382</v>
      </c>
      <c r="E2571" t="s">
        <v>383</v>
      </c>
      <c r="F2571" t="s">
        <v>11</v>
      </c>
      <c r="H2571">
        <v>-6</v>
      </c>
      <c r="I2571">
        <f t="shared" si="80"/>
        <v>9</v>
      </c>
      <c r="J2571">
        <f t="shared" si="81"/>
        <v>1</v>
      </c>
    </row>
    <row r="2572" spans="1:10" x14ac:dyDescent="0.5">
      <c r="A2572" s="1">
        <v>43254.416666666664</v>
      </c>
      <c r="B2572" s="1">
        <v>43254.415277777778</v>
      </c>
      <c r="C2572" t="s">
        <v>85</v>
      </c>
      <c r="D2572" t="s">
        <v>28</v>
      </c>
      <c r="E2572" t="s">
        <v>86</v>
      </c>
      <c r="F2572" t="s">
        <v>11</v>
      </c>
      <c r="H2572">
        <v>-2</v>
      </c>
      <c r="I2572">
        <f t="shared" si="80"/>
        <v>10</v>
      </c>
      <c r="J2572">
        <f t="shared" si="81"/>
        <v>1</v>
      </c>
    </row>
    <row r="2573" spans="1:10" x14ac:dyDescent="0.5">
      <c r="A2573" s="1">
        <v>43254.416666666664</v>
      </c>
      <c r="B2573" s="1">
        <v>43254.431944444441</v>
      </c>
      <c r="C2573" t="s">
        <v>163</v>
      </c>
      <c r="D2573" t="s">
        <v>28</v>
      </c>
      <c r="E2573" t="s">
        <v>436</v>
      </c>
      <c r="F2573" t="s">
        <v>11</v>
      </c>
      <c r="H2573">
        <v>22</v>
      </c>
      <c r="I2573">
        <f t="shared" si="80"/>
        <v>10</v>
      </c>
      <c r="J2573">
        <f t="shared" si="81"/>
        <v>1</v>
      </c>
    </row>
    <row r="2574" spans="1:10" x14ac:dyDescent="0.5">
      <c r="A2574" s="1">
        <v>43254.420138888891</v>
      </c>
      <c r="B2574" s="1">
        <v>43254.413194444445</v>
      </c>
      <c r="C2574" t="s">
        <v>59</v>
      </c>
      <c r="D2574" t="s">
        <v>28</v>
      </c>
      <c r="E2574" t="s">
        <v>60</v>
      </c>
      <c r="F2574" t="s">
        <v>11</v>
      </c>
      <c r="H2574">
        <v>-10</v>
      </c>
      <c r="I2574">
        <f t="shared" si="80"/>
        <v>10</v>
      </c>
      <c r="J2574">
        <f t="shared" si="81"/>
        <v>1</v>
      </c>
    </row>
    <row r="2575" spans="1:10" x14ac:dyDescent="0.5">
      <c r="A2575" s="1">
        <v>43254.420138888891</v>
      </c>
      <c r="B2575" s="1">
        <v>43254.421527777777</v>
      </c>
      <c r="C2575" t="s">
        <v>46</v>
      </c>
      <c r="D2575" t="s">
        <v>47</v>
      </c>
      <c r="E2575" t="s">
        <v>81</v>
      </c>
      <c r="F2575" t="s">
        <v>11</v>
      </c>
      <c r="H2575">
        <v>2</v>
      </c>
      <c r="I2575">
        <f t="shared" si="80"/>
        <v>10</v>
      </c>
      <c r="J2575">
        <f t="shared" si="81"/>
        <v>1</v>
      </c>
    </row>
    <row r="2576" spans="1:10" x14ac:dyDescent="0.5">
      <c r="A2576" s="1">
        <v>43254.420138888891</v>
      </c>
      <c r="B2576" s="1">
        <v>43254.4375</v>
      </c>
      <c r="C2576" t="s">
        <v>336</v>
      </c>
      <c r="D2576" t="s">
        <v>337</v>
      </c>
      <c r="E2576" t="s">
        <v>338</v>
      </c>
      <c r="F2576" t="s">
        <v>11</v>
      </c>
      <c r="H2576">
        <v>25</v>
      </c>
      <c r="I2576">
        <f t="shared" si="80"/>
        <v>10</v>
      </c>
      <c r="J2576">
        <f t="shared" si="81"/>
        <v>1</v>
      </c>
    </row>
    <row r="2577" spans="1:10" x14ac:dyDescent="0.5">
      <c r="A2577" s="1">
        <v>43254.423611111109</v>
      </c>
      <c r="B2577" s="1">
        <v>43254.442361111112</v>
      </c>
      <c r="C2577" t="s">
        <v>367</v>
      </c>
      <c r="D2577" t="s">
        <v>368</v>
      </c>
      <c r="E2577" t="s">
        <v>369</v>
      </c>
      <c r="F2577" t="s">
        <v>11</v>
      </c>
      <c r="H2577">
        <v>27</v>
      </c>
      <c r="I2577">
        <f t="shared" si="80"/>
        <v>10</v>
      </c>
      <c r="J2577">
        <f t="shared" si="81"/>
        <v>1</v>
      </c>
    </row>
    <row r="2578" spans="1:10" x14ac:dyDescent="0.5">
      <c r="A2578" s="1">
        <v>43254.427083333336</v>
      </c>
      <c r="B2578" s="1">
        <v>43254.424305555556</v>
      </c>
      <c r="C2578" t="s">
        <v>171</v>
      </c>
      <c r="D2578" t="s">
        <v>28</v>
      </c>
      <c r="E2578" t="s">
        <v>172</v>
      </c>
      <c r="F2578" t="s">
        <v>11</v>
      </c>
      <c r="H2578">
        <v>-4</v>
      </c>
      <c r="I2578">
        <f t="shared" si="80"/>
        <v>10</v>
      </c>
      <c r="J2578">
        <f t="shared" si="81"/>
        <v>1</v>
      </c>
    </row>
    <row r="2579" spans="1:10" x14ac:dyDescent="0.5">
      <c r="A2579" s="1">
        <v>43254.427083333336</v>
      </c>
      <c r="B2579" s="1">
        <v>43254.429861111108</v>
      </c>
      <c r="C2579" t="s">
        <v>286</v>
      </c>
      <c r="D2579" t="s">
        <v>28</v>
      </c>
      <c r="E2579" t="s">
        <v>401</v>
      </c>
      <c r="F2579" t="s">
        <v>11</v>
      </c>
      <c r="H2579">
        <v>4</v>
      </c>
      <c r="I2579">
        <f t="shared" si="80"/>
        <v>10</v>
      </c>
      <c r="J2579">
        <f t="shared" si="81"/>
        <v>1</v>
      </c>
    </row>
    <row r="2580" spans="1:10" x14ac:dyDescent="0.5">
      <c r="A2580" s="1">
        <v>43254.427083333336</v>
      </c>
      <c r="B2580" s="1">
        <v>43254.432638888888</v>
      </c>
      <c r="C2580" t="s">
        <v>27</v>
      </c>
      <c r="D2580" t="s">
        <v>44</v>
      </c>
      <c r="E2580" t="s">
        <v>408</v>
      </c>
      <c r="F2580" t="s">
        <v>11</v>
      </c>
      <c r="H2580">
        <v>8</v>
      </c>
      <c r="I2580">
        <f t="shared" si="80"/>
        <v>10</v>
      </c>
      <c r="J2580">
        <f t="shared" si="81"/>
        <v>1</v>
      </c>
    </row>
    <row r="2581" spans="1:10" x14ac:dyDescent="0.5">
      <c r="A2581" s="1">
        <v>43254.430555555555</v>
      </c>
      <c r="B2581" s="1">
        <v>43254.427083333336</v>
      </c>
      <c r="C2581" t="s">
        <v>43</v>
      </c>
      <c r="D2581" t="s">
        <v>44</v>
      </c>
      <c r="E2581" t="s">
        <v>84</v>
      </c>
      <c r="F2581" t="s">
        <v>11</v>
      </c>
      <c r="H2581">
        <v>-5</v>
      </c>
      <c r="I2581">
        <f t="shared" si="80"/>
        <v>10</v>
      </c>
      <c r="J2581">
        <f t="shared" si="81"/>
        <v>1</v>
      </c>
    </row>
    <row r="2582" spans="1:10" x14ac:dyDescent="0.5">
      <c r="A2582" s="1">
        <v>43254.434027777781</v>
      </c>
      <c r="B2582" s="1">
        <v>43254.445138888892</v>
      </c>
      <c r="C2582" t="s">
        <v>61</v>
      </c>
      <c r="D2582" t="s">
        <v>28</v>
      </c>
      <c r="E2582" t="s">
        <v>62</v>
      </c>
      <c r="F2582" t="s">
        <v>11</v>
      </c>
      <c r="H2582">
        <v>16</v>
      </c>
      <c r="I2582">
        <f t="shared" si="80"/>
        <v>10</v>
      </c>
      <c r="J2582">
        <f t="shared" si="81"/>
        <v>1</v>
      </c>
    </row>
    <row r="2583" spans="1:10" x14ac:dyDescent="0.5">
      <c r="A2583" s="1">
        <v>43254.440972222219</v>
      </c>
      <c r="B2583" s="1">
        <v>43254.43472222222</v>
      </c>
      <c r="C2583" t="s">
        <v>93</v>
      </c>
      <c r="D2583" t="s">
        <v>94</v>
      </c>
      <c r="E2583" t="s">
        <v>95</v>
      </c>
      <c r="F2583" t="s">
        <v>11</v>
      </c>
      <c r="H2583">
        <v>-9</v>
      </c>
      <c r="I2583">
        <f t="shared" si="80"/>
        <v>10</v>
      </c>
      <c r="J2583">
        <f t="shared" si="81"/>
        <v>1</v>
      </c>
    </row>
    <row r="2584" spans="1:10" x14ac:dyDescent="0.5">
      <c r="A2584" s="1">
        <v>43254.440972222219</v>
      </c>
      <c r="B2584" s="1">
        <v>43254.436805555553</v>
      </c>
      <c r="C2584" t="s">
        <v>97</v>
      </c>
      <c r="D2584" t="s">
        <v>98</v>
      </c>
      <c r="E2584" t="s">
        <v>99</v>
      </c>
      <c r="F2584" t="s">
        <v>11</v>
      </c>
      <c r="H2584">
        <v>-6</v>
      </c>
      <c r="I2584">
        <f t="shared" si="80"/>
        <v>10</v>
      </c>
      <c r="J2584">
        <f t="shared" si="81"/>
        <v>1</v>
      </c>
    </row>
    <row r="2585" spans="1:10" x14ac:dyDescent="0.5">
      <c r="A2585" s="1">
        <v>43254.440972222219</v>
      </c>
      <c r="B2585" s="1">
        <v>43254.449305555558</v>
      </c>
      <c r="C2585" t="s">
        <v>15</v>
      </c>
      <c r="D2585" t="s">
        <v>16</v>
      </c>
      <c r="E2585" t="s">
        <v>96</v>
      </c>
      <c r="F2585" t="s">
        <v>11</v>
      </c>
      <c r="H2585">
        <v>12</v>
      </c>
      <c r="I2585">
        <f t="shared" si="80"/>
        <v>10</v>
      </c>
      <c r="J2585">
        <f t="shared" si="81"/>
        <v>1</v>
      </c>
    </row>
    <row r="2586" spans="1:10" x14ac:dyDescent="0.5">
      <c r="A2586" s="1">
        <v>43254.444444444445</v>
      </c>
      <c r="B2586" s="1">
        <v>43254.438194444447</v>
      </c>
      <c r="C2586" t="s">
        <v>192</v>
      </c>
      <c r="D2586" t="s">
        <v>28</v>
      </c>
      <c r="E2586" t="s">
        <v>193</v>
      </c>
      <c r="F2586" t="s">
        <v>11</v>
      </c>
      <c r="H2586">
        <v>-9</v>
      </c>
      <c r="I2586">
        <f t="shared" si="80"/>
        <v>10</v>
      </c>
      <c r="J2586">
        <f t="shared" si="81"/>
        <v>1</v>
      </c>
    </row>
    <row r="2587" spans="1:10" x14ac:dyDescent="0.5">
      <c r="A2587" s="1">
        <v>43254.454861111109</v>
      </c>
      <c r="B2587" s="1">
        <v>43254.440972222219</v>
      </c>
      <c r="C2587" t="s">
        <v>131</v>
      </c>
      <c r="D2587" t="s">
        <v>28</v>
      </c>
      <c r="E2587" t="s">
        <v>342</v>
      </c>
      <c r="F2587" t="s">
        <v>11</v>
      </c>
      <c r="H2587">
        <v>-20</v>
      </c>
      <c r="I2587">
        <f t="shared" si="80"/>
        <v>10</v>
      </c>
      <c r="J2587">
        <f t="shared" si="81"/>
        <v>1</v>
      </c>
    </row>
    <row r="2588" spans="1:10" x14ac:dyDescent="0.5">
      <c r="A2588" s="1">
        <v>43254.454861111109</v>
      </c>
      <c r="B2588" s="1">
        <v>43254.441666666666</v>
      </c>
      <c r="C2588" t="s">
        <v>73</v>
      </c>
      <c r="D2588" t="s">
        <v>28</v>
      </c>
      <c r="E2588" t="s">
        <v>126</v>
      </c>
      <c r="F2588" t="s">
        <v>11</v>
      </c>
      <c r="H2588">
        <v>-19</v>
      </c>
      <c r="I2588">
        <f t="shared" si="80"/>
        <v>10</v>
      </c>
      <c r="J2588">
        <f t="shared" si="81"/>
        <v>1</v>
      </c>
    </row>
    <row r="2589" spans="1:10" x14ac:dyDescent="0.5">
      <c r="A2589" s="1">
        <v>43254.454861111109</v>
      </c>
      <c r="B2589" s="1">
        <v>43254.456250000003</v>
      </c>
      <c r="C2589" t="s">
        <v>103</v>
      </c>
      <c r="D2589" t="s">
        <v>28</v>
      </c>
      <c r="E2589" t="s">
        <v>104</v>
      </c>
      <c r="F2589" t="s">
        <v>11</v>
      </c>
      <c r="H2589">
        <v>2</v>
      </c>
      <c r="I2589">
        <f t="shared" si="80"/>
        <v>10</v>
      </c>
      <c r="J2589">
        <f t="shared" si="81"/>
        <v>1</v>
      </c>
    </row>
    <row r="2590" spans="1:10" x14ac:dyDescent="0.5">
      <c r="A2590" s="1">
        <v>43254.458333333336</v>
      </c>
      <c r="B2590" s="1">
        <v>43254.45416666667</v>
      </c>
      <c r="C2590" t="s">
        <v>65</v>
      </c>
      <c r="D2590" t="s">
        <v>66</v>
      </c>
      <c r="E2590" t="s">
        <v>105</v>
      </c>
      <c r="F2590" t="s">
        <v>11</v>
      </c>
      <c r="H2590">
        <v>-6</v>
      </c>
      <c r="I2590">
        <f t="shared" si="80"/>
        <v>11</v>
      </c>
      <c r="J2590">
        <f t="shared" si="81"/>
        <v>1</v>
      </c>
    </row>
    <row r="2591" spans="1:10" x14ac:dyDescent="0.5">
      <c r="A2591" s="1">
        <v>43254.465277777781</v>
      </c>
      <c r="B2591" s="1">
        <v>43254.463194444441</v>
      </c>
      <c r="C2591" t="s">
        <v>208</v>
      </c>
      <c r="D2591" t="s">
        <v>28</v>
      </c>
      <c r="E2591" t="s">
        <v>209</v>
      </c>
      <c r="F2591" t="s">
        <v>11</v>
      </c>
      <c r="H2591">
        <v>-3</v>
      </c>
      <c r="I2591">
        <f t="shared" si="80"/>
        <v>11</v>
      </c>
      <c r="J2591">
        <f t="shared" si="81"/>
        <v>1</v>
      </c>
    </row>
    <row r="2592" spans="1:10" x14ac:dyDescent="0.5">
      <c r="A2592" s="1">
        <v>43254.465277777781</v>
      </c>
      <c r="B2592" s="1">
        <v>43254.463194444441</v>
      </c>
      <c r="C2592" t="s">
        <v>37</v>
      </c>
      <c r="D2592" t="s">
        <v>38</v>
      </c>
      <c r="E2592" t="s">
        <v>108</v>
      </c>
      <c r="F2592" t="s">
        <v>11</v>
      </c>
      <c r="H2592">
        <v>-3</v>
      </c>
      <c r="I2592">
        <f t="shared" si="80"/>
        <v>11</v>
      </c>
      <c r="J2592">
        <f t="shared" si="81"/>
        <v>1</v>
      </c>
    </row>
    <row r="2593" spans="1:10" x14ac:dyDescent="0.5">
      <c r="A2593" s="1">
        <v>43254.465277777781</v>
      </c>
      <c r="B2593" s="1">
        <v>43254.464583333334</v>
      </c>
      <c r="C2593" t="s">
        <v>40</v>
      </c>
      <c r="D2593" t="s">
        <v>41</v>
      </c>
      <c r="E2593" t="s">
        <v>109</v>
      </c>
      <c r="F2593" t="s">
        <v>11</v>
      </c>
      <c r="H2593">
        <v>-1</v>
      </c>
      <c r="I2593">
        <f t="shared" si="80"/>
        <v>11</v>
      </c>
      <c r="J2593">
        <f t="shared" si="81"/>
        <v>1</v>
      </c>
    </row>
    <row r="2594" spans="1:10" x14ac:dyDescent="0.5">
      <c r="A2594" s="1">
        <v>43254.465277777781</v>
      </c>
      <c r="B2594" s="1">
        <v>43254.472222222219</v>
      </c>
      <c r="C2594" t="s">
        <v>106</v>
      </c>
      <c r="D2594" t="s">
        <v>28</v>
      </c>
      <c r="E2594" t="s">
        <v>107</v>
      </c>
      <c r="F2594" t="s">
        <v>11</v>
      </c>
      <c r="H2594">
        <v>10</v>
      </c>
      <c r="I2594">
        <f t="shared" si="80"/>
        <v>11</v>
      </c>
      <c r="J2594">
        <f t="shared" si="81"/>
        <v>1</v>
      </c>
    </row>
    <row r="2595" spans="1:10" x14ac:dyDescent="0.5">
      <c r="A2595" s="1">
        <v>43254.46875</v>
      </c>
      <c r="B2595" s="1">
        <v>43254.461111111108</v>
      </c>
      <c r="C2595" t="s">
        <v>233</v>
      </c>
      <c r="D2595" t="s">
        <v>28</v>
      </c>
      <c r="E2595" t="s">
        <v>234</v>
      </c>
      <c r="F2595" t="s">
        <v>11</v>
      </c>
      <c r="H2595">
        <v>-11</v>
      </c>
      <c r="I2595">
        <f t="shared" si="80"/>
        <v>11</v>
      </c>
      <c r="J2595">
        <f t="shared" si="81"/>
        <v>1</v>
      </c>
    </row>
    <row r="2596" spans="1:10" x14ac:dyDescent="0.5">
      <c r="A2596" s="1">
        <v>43254.46875</v>
      </c>
      <c r="B2596" s="1">
        <v>43254.52847222222</v>
      </c>
      <c r="C2596" t="s">
        <v>124</v>
      </c>
      <c r="D2596" t="s">
        <v>44</v>
      </c>
      <c r="E2596" t="s">
        <v>125</v>
      </c>
      <c r="F2596" t="s">
        <v>11</v>
      </c>
      <c r="H2596">
        <v>86</v>
      </c>
      <c r="I2596">
        <f t="shared" si="80"/>
        <v>11</v>
      </c>
      <c r="J2596">
        <f t="shared" si="81"/>
        <v>1</v>
      </c>
    </row>
    <row r="2597" spans="1:10" x14ac:dyDescent="0.5">
      <c r="A2597" s="1">
        <v>43254.475694444445</v>
      </c>
      <c r="B2597" s="1">
        <v>43254.469444444447</v>
      </c>
      <c r="C2597" t="s">
        <v>85</v>
      </c>
      <c r="D2597" t="s">
        <v>101</v>
      </c>
      <c r="E2597" t="s">
        <v>102</v>
      </c>
      <c r="F2597" t="s">
        <v>11</v>
      </c>
      <c r="H2597">
        <v>-9</v>
      </c>
      <c r="I2597">
        <f t="shared" si="80"/>
        <v>11</v>
      </c>
      <c r="J2597">
        <f t="shared" si="81"/>
        <v>1</v>
      </c>
    </row>
    <row r="2598" spans="1:10" x14ac:dyDescent="0.5">
      <c r="A2598" s="1">
        <v>43254.479166666664</v>
      </c>
      <c r="B2598" s="1">
        <v>43254.466666666667</v>
      </c>
      <c r="C2598" t="s">
        <v>194</v>
      </c>
      <c r="D2598" t="s">
        <v>28</v>
      </c>
      <c r="E2598" t="s">
        <v>195</v>
      </c>
      <c r="F2598" t="s">
        <v>11</v>
      </c>
      <c r="H2598">
        <v>-18</v>
      </c>
      <c r="I2598">
        <f t="shared" si="80"/>
        <v>11</v>
      </c>
      <c r="J2598">
        <f t="shared" si="81"/>
        <v>1</v>
      </c>
    </row>
    <row r="2599" spans="1:10" x14ac:dyDescent="0.5">
      <c r="A2599" s="1">
        <v>43254.479166666664</v>
      </c>
      <c r="B2599" s="1">
        <v>43254.477083333331</v>
      </c>
      <c r="C2599" t="s">
        <v>15</v>
      </c>
      <c r="D2599" t="s">
        <v>28</v>
      </c>
      <c r="E2599" t="s">
        <v>68</v>
      </c>
      <c r="F2599" t="s">
        <v>11</v>
      </c>
      <c r="H2599">
        <v>-3</v>
      </c>
      <c r="I2599">
        <f t="shared" si="80"/>
        <v>11</v>
      </c>
      <c r="J2599">
        <f t="shared" si="81"/>
        <v>1</v>
      </c>
    </row>
    <row r="2600" spans="1:10" x14ac:dyDescent="0.5">
      <c r="A2600" s="1">
        <v>43254.479166666664</v>
      </c>
      <c r="B2600" s="1">
        <v>43254.481944444444</v>
      </c>
      <c r="C2600" t="s">
        <v>65</v>
      </c>
      <c r="D2600" t="s">
        <v>44</v>
      </c>
      <c r="E2600" t="s">
        <v>115</v>
      </c>
      <c r="F2600" t="s">
        <v>11</v>
      </c>
      <c r="H2600">
        <v>4</v>
      </c>
      <c r="I2600">
        <f t="shared" si="80"/>
        <v>11</v>
      </c>
      <c r="J2600">
        <f t="shared" si="81"/>
        <v>1</v>
      </c>
    </row>
    <row r="2601" spans="1:10" x14ac:dyDescent="0.5">
      <c r="A2601" s="1">
        <v>43254.479166666664</v>
      </c>
      <c r="B2601" s="1">
        <v>43254.48541666667</v>
      </c>
      <c r="C2601" t="s">
        <v>111</v>
      </c>
      <c r="D2601" t="s">
        <v>113</v>
      </c>
      <c r="E2601" t="s">
        <v>114</v>
      </c>
      <c r="F2601" t="s">
        <v>11</v>
      </c>
      <c r="H2601">
        <v>9</v>
      </c>
      <c r="I2601">
        <f t="shared" si="80"/>
        <v>11</v>
      </c>
      <c r="J2601">
        <f t="shared" si="81"/>
        <v>1</v>
      </c>
    </row>
    <row r="2602" spans="1:10" x14ac:dyDescent="0.5">
      <c r="A2602" s="1">
        <v>43254.486111111109</v>
      </c>
      <c r="B2602" s="1">
        <v>43254.474305555559</v>
      </c>
      <c r="C2602" t="s">
        <v>151</v>
      </c>
      <c r="D2602" t="s">
        <v>152</v>
      </c>
      <c r="E2602" t="s">
        <v>486</v>
      </c>
      <c r="F2602" t="s">
        <v>11</v>
      </c>
      <c r="H2602">
        <v>-17</v>
      </c>
      <c r="I2602">
        <f t="shared" si="80"/>
        <v>11</v>
      </c>
      <c r="J2602">
        <f t="shared" si="81"/>
        <v>1</v>
      </c>
    </row>
    <row r="2603" spans="1:10" x14ac:dyDescent="0.5">
      <c r="A2603" s="1">
        <v>43254.486111111109</v>
      </c>
      <c r="B2603" s="1">
        <v>43254.482638888891</v>
      </c>
      <c r="C2603" t="s">
        <v>121</v>
      </c>
      <c r="D2603" t="s">
        <v>122</v>
      </c>
      <c r="E2603" t="s">
        <v>123</v>
      </c>
      <c r="F2603" t="s">
        <v>11</v>
      </c>
      <c r="H2603">
        <v>-5</v>
      </c>
      <c r="I2603">
        <f t="shared" si="80"/>
        <v>11</v>
      </c>
      <c r="J2603">
        <f t="shared" si="81"/>
        <v>1</v>
      </c>
    </row>
    <row r="2604" spans="1:10" x14ac:dyDescent="0.5">
      <c r="A2604" s="1">
        <v>43254.489583333336</v>
      </c>
      <c r="B2604" s="1">
        <v>43254.479166666664</v>
      </c>
      <c r="C2604" t="s">
        <v>111</v>
      </c>
      <c r="D2604" t="s">
        <v>28</v>
      </c>
      <c r="E2604" t="s">
        <v>414</v>
      </c>
      <c r="F2604" t="s">
        <v>11</v>
      </c>
      <c r="H2604">
        <v>-15</v>
      </c>
      <c r="I2604">
        <f t="shared" si="80"/>
        <v>11</v>
      </c>
      <c r="J2604">
        <f t="shared" si="81"/>
        <v>1</v>
      </c>
    </row>
    <row r="2605" spans="1:10" x14ac:dyDescent="0.5">
      <c r="A2605" s="1">
        <v>43254.493055555555</v>
      </c>
      <c r="B2605" s="1">
        <v>43254.503472222219</v>
      </c>
      <c r="C2605" t="s">
        <v>131</v>
      </c>
      <c r="D2605" t="s">
        <v>133</v>
      </c>
      <c r="E2605" t="s">
        <v>134</v>
      </c>
      <c r="F2605" t="s">
        <v>11</v>
      </c>
      <c r="H2605">
        <v>15</v>
      </c>
      <c r="I2605">
        <f t="shared" si="80"/>
        <v>11</v>
      </c>
      <c r="J2605">
        <f t="shared" si="81"/>
        <v>1</v>
      </c>
    </row>
    <row r="2606" spans="1:10" x14ac:dyDescent="0.5">
      <c r="A2606" s="1">
        <v>43254.503472222219</v>
      </c>
      <c r="B2606" s="1">
        <v>43254.493055555555</v>
      </c>
      <c r="C2606" t="s">
        <v>138</v>
      </c>
      <c r="D2606" t="s">
        <v>44</v>
      </c>
      <c r="E2606" t="s">
        <v>139</v>
      </c>
      <c r="F2606" t="s">
        <v>11</v>
      </c>
      <c r="H2606">
        <v>-15</v>
      </c>
      <c r="I2606">
        <f t="shared" si="80"/>
        <v>12</v>
      </c>
      <c r="J2606">
        <f t="shared" si="81"/>
        <v>1</v>
      </c>
    </row>
    <row r="2607" spans="1:10" x14ac:dyDescent="0.5">
      <c r="A2607" s="1">
        <v>43254.503472222219</v>
      </c>
      <c r="B2607" s="1">
        <v>43254.49722222222</v>
      </c>
      <c r="C2607" t="s">
        <v>405</v>
      </c>
      <c r="D2607" t="s">
        <v>44</v>
      </c>
      <c r="E2607" t="s">
        <v>406</v>
      </c>
      <c r="F2607" t="s">
        <v>11</v>
      </c>
      <c r="H2607">
        <v>-9</v>
      </c>
      <c r="I2607">
        <f t="shared" si="80"/>
        <v>12</v>
      </c>
      <c r="J2607">
        <f t="shared" si="81"/>
        <v>1</v>
      </c>
    </row>
    <row r="2608" spans="1:10" x14ac:dyDescent="0.5">
      <c r="A2608" s="1">
        <v>43254.506944444445</v>
      </c>
      <c r="B2608" s="1">
        <v>43254.507638888892</v>
      </c>
      <c r="C2608" t="s">
        <v>65</v>
      </c>
      <c r="D2608" t="s">
        <v>66</v>
      </c>
      <c r="E2608" t="s">
        <v>143</v>
      </c>
      <c r="F2608" t="s">
        <v>11</v>
      </c>
      <c r="H2608">
        <v>1</v>
      </c>
      <c r="I2608">
        <f t="shared" si="80"/>
        <v>12</v>
      </c>
      <c r="J2608">
        <f t="shared" si="81"/>
        <v>1</v>
      </c>
    </row>
    <row r="2609" spans="1:10" x14ac:dyDescent="0.5">
      <c r="A2609" s="1">
        <v>43254.510416666664</v>
      </c>
      <c r="B2609" s="1">
        <v>43254.507638888892</v>
      </c>
      <c r="C2609" t="s">
        <v>144</v>
      </c>
      <c r="D2609" t="s">
        <v>28</v>
      </c>
      <c r="E2609" t="s">
        <v>145</v>
      </c>
      <c r="F2609" t="s">
        <v>11</v>
      </c>
      <c r="H2609">
        <v>-4</v>
      </c>
      <c r="I2609">
        <f t="shared" si="80"/>
        <v>12</v>
      </c>
      <c r="J2609">
        <f t="shared" si="81"/>
        <v>1</v>
      </c>
    </row>
    <row r="2610" spans="1:10" x14ac:dyDescent="0.5">
      <c r="A2610" s="1">
        <v>43254.510416666664</v>
      </c>
      <c r="B2610" s="1">
        <v>43254.512499999997</v>
      </c>
      <c r="C2610" t="s">
        <v>40</v>
      </c>
      <c r="D2610" t="s">
        <v>41</v>
      </c>
      <c r="E2610" t="s">
        <v>146</v>
      </c>
      <c r="F2610" t="s">
        <v>11</v>
      </c>
      <c r="H2610">
        <v>3</v>
      </c>
      <c r="I2610">
        <f t="shared" si="80"/>
        <v>12</v>
      </c>
      <c r="J2610">
        <f t="shared" si="81"/>
        <v>1</v>
      </c>
    </row>
    <row r="2611" spans="1:10" x14ac:dyDescent="0.5">
      <c r="A2611" s="1">
        <v>43254.517361111109</v>
      </c>
      <c r="B2611" s="1">
        <v>43254.513888888891</v>
      </c>
      <c r="C2611" t="s">
        <v>131</v>
      </c>
      <c r="D2611" t="s">
        <v>28</v>
      </c>
      <c r="E2611" t="s">
        <v>132</v>
      </c>
      <c r="F2611" t="s">
        <v>11</v>
      </c>
      <c r="H2611">
        <v>-5</v>
      </c>
      <c r="I2611">
        <f t="shared" si="80"/>
        <v>12</v>
      </c>
      <c r="J2611">
        <f t="shared" si="81"/>
        <v>1</v>
      </c>
    </row>
    <row r="2612" spans="1:10" x14ac:dyDescent="0.5">
      <c r="A2612" s="1">
        <v>43254.520833333336</v>
      </c>
      <c r="B2612" s="1">
        <v>43254.526388888888</v>
      </c>
      <c r="C2612" t="s">
        <v>57</v>
      </c>
      <c r="D2612" t="s">
        <v>47</v>
      </c>
      <c r="E2612" t="s">
        <v>346</v>
      </c>
      <c r="F2612" t="s">
        <v>11</v>
      </c>
      <c r="H2612">
        <v>8</v>
      </c>
      <c r="I2612">
        <f t="shared" si="80"/>
        <v>12</v>
      </c>
      <c r="J2612">
        <f t="shared" si="81"/>
        <v>1</v>
      </c>
    </row>
    <row r="2613" spans="1:10" x14ac:dyDescent="0.5">
      <c r="A2613" s="1">
        <v>43254.520833333336</v>
      </c>
      <c r="B2613" s="1">
        <v>43254.530555555553</v>
      </c>
      <c r="C2613" t="s">
        <v>135</v>
      </c>
      <c r="D2613" t="s">
        <v>136</v>
      </c>
      <c r="E2613" t="s">
        <v>487</v>
      </c>
      <c r="F2613" t="s">
        <v>11</v>
      </c>
      <c r="H2613">
        <v>14</v>
      </c>
      <c r="I2613">
        <f t="shared" si="80"/>
        <v>12</v>
      </c>
      <c r="J2613">
        <f t="shared" si="81"/>
        <v>1</v>
      </c>
    </row>
    <row r="2614" spans="1:10" x14ac:dyDescent="0.5">
      <c r="A2614" s="1">
        <v>43254.524305555555</v>
      </c>
      <c r="B2614" s="1">
        <v>43254.52847222222</v>
      </c>
      <c r="C2614" t="s">
        <v>481</v>
      </c>
      <c r="D2614" t="s">
        <v>44</v>
      </c>
      <c r="E2614" t="s">
        <v>511</v>
      </c>
      <c r="F2614" t="s">
        <v>11</v>
      </c>
      <c r="H2614">
        <v>6</v>
      </c>
      <c r="I2614">
        <f t="shared" si="80"/>
        <v>12</v>
      </c>
      <c r="J2614">
        <f t="shared" si="81"/>
        <v>1</v>
      </c>
    </row>
    <row r="2615" spans="1:10" x14ac:dyDescent="0.5">
      <c r="A2615" s="1">
        <v>43254.53125</v>
      </c>
      <c r="B2615" s="1">
        <v>43254.554861111108</v>
      </c>
      <c r="C2615" t="s">
        <v>151</v>
      </c>
      <c r="D2615" t="s">
        <v>152</v>
      </c>
      <c r="E2615" t="s">
        <v>153</v>
      </c>
      <c r="F2615" t="s">
        <v>11</v>
      </c>
      <c r="H2615">
        <v>34</v>
      </c>
      <c r="I2615">
        <f t="shared" si="80"/>
        <v>12</v>
      </c>
      <c r="J2615">
        <f t="shared" si="81"/>
        <v>1</v>
      </c>
    </row>
    <row r="2616" spans="1:10" x14ac:dyDescent="0.5">
      <c r="A2616" s="1">
        <v>43254.538194444445</v>
      </c>
      <c r="B2616" s="1">
        <v>43254.536805555559</v>
      </c>
      <c r="C2616" t="s">
        <v>73</v>
      </c>
      <c r="D2616" t="s">
        <v>133</v>
      </c>
      <c r="E2616" t="s">
        <v>154</v>
      </c>
      <c r="F2616" t="s">
        <v>11</v>
      </c>
      <c r="H2616">
        <v>-2</v>
      </c>
      <c r="I2616">
        <f t="shared" si="80"/>
        <v>12</v>
      </c>
      <c r="J2616">
        <f t="shared" si="81"/>
        <v>1</v>
      </c>
    </row>
    <row r="2617" spans="1:10" x14ac:dyDescent="0.5">
      <c r="A2617" s="1">
        <v>43254.541666666664</v>
      </c>
      <c r="B2617" s="1">
        <v>43254.556944444441</v>
      </c>
      <c r="C2617" t="s">
        <v>196</v>
      </c>
      <c r="D2617" t="s">
        <v>44</v>
      </c>
      <c r="E2617" t="s">
        <v>197</v>
      </c>
      <c r="F2617" t="s">
        <v>11</v>
      </c>
      <c r="H2617">
        <v>22</v>
      </c>
      <c r="I2617">
        <f t="shared" si="80"/>
        <v>13</v>
      </c>
      <c r="J2617">
        <f t="shared" si="81"/>
        <v>1</v>
      </c>
    </row>
    <row r="2618" spans="1:10" x14ac:dyDescent="0.5">
      <c r="A2618" s="1">
        <v>43254.541666666664</v>
      </c>
      <c r="B2618" s="1">
        <v>43254.557638888888</v>
      </c>
      <c r="C2618" t="s">
        <v>349</v>
      </c>
      <c r="D2618" t="s">
        <v>350</v>
      </c>
      <c r="E2618" t="s">
        <v>351</v>
      </c>
      <c r="F2618" t="s">
        <v>11</v>
      </c>
      <c r="H2618">
        <v>23</v>
      </c>
      <c r="I2618">
        <f t="shared" si="80"/>
        <v>13</v>
      </c>
      <c r="J2618">
        <f t="shared" si="81"/>
        <v>1</v>
      </c>
    </row>
    <row r="2619" spans="1:10" x14ac:dyDescent="0.5">
      <c r="A2619" s="1">
        <v>43254.548611111109</v>
      </c>
      <c r="B2619" s="1">
        <v>43254.546527777777</v>
      </c>
      <c r="C2619" t="s">
        <v>43</v>
      </c>
      <c r="D2619" t="s">
        <v>44</v>
      </c>
      <c r="E2619" t="s">
        <v>155</v>
      </c>
      <c r="F2619" t="s">
        <v>11</v>
      </c>
      <c r="H2619">
        <v>-3</v>
      </c>
      <c r="I2619">
        <f t="shared" si="80"/>
        <v>13</v>
      </c>
      <c r="J2619">
        <f t="shared" si="81"/>
        <v>1</v>
      </c>
    </row>
    <row r="2620" spans="1:10" x14ac:dyDescent="0.5">
      <c r="A2620" s="1">
        <v>43254.552083333336</v>
      </c>
      <c r="B2620" s="1">
        <v>43254.552777777775</v>
      </c>
      <c r="C2620" t="s">
        <v>156</v>
      </c>
      <c r="D2620" t="s">
        <v>157</v>
      </c>
      <c r="E2620" t="s">
        <v>158</v>
      </c>
      <c r="F2620" t="s">
        <v>11</v>
      </c>
      <c r="H2620">
        <v>1</v>
      </c>
      <c r="I2620">
        <f t="shared" si="80"/>
        <v>13</v>
      </c>
      <c r="J2620">
        <f t="shared" si="81"/>
        <v>1</v>
      </c>
    </row>
    <row r="2621" spans="1:10" x14ac:dyDescent="0.5">
      <c r="A2621" s="1">
        <v>43254.555555555555</v>
      </c>
      <c r="B2621" s="1">
        <v>43254.56527777778</v>
      </c>
      <c r="C2621" t="s">
        <v>46</v>
      </c>
      <c r="D2621" t="s">
        <v>47</v>
      </c>
      <c r="E2621" t="s">
        <v>161</v>
      </c>
      <c r="F2621" t="s">
        <v>11</v>
      </c>
      <c r="H2621">
        <v>14</v>
      </c>
      <c r="I2621">
        <f t="shared" si="80"/>
        <v>13</v>
      </c>
      <c r="J2621">
        <f t="shared" si="81"/>
        <v>1</v>
      </c>
    </row>
    <row r="2622" spans="1:10" x14ac:dyDescent="0.5">
      <c r="A2622" s="1">
        <v>43254.5625</v>
      </c>
      <c r="B2622" s="1">
        <v>43254.561805555553</v>
      </c>
      <c r="C2622" t="s">
        <v>12</v>
      </c>
      <c r="D2622" t="s">
        <v>13</v>
      </c>
      <c r="E2622" t="s">
        <v>353</v>
      </c>
      <c r="F2622" t="s">
        <v>11</v>
      </c>
      <c r="H2622">
        <v>-1</v>
      </c>
      <c r="I2622">
        <f t="shared" si="80"/>
        <v>13</v>
      </c>
      <c r="J2622">
        <f t="shared" si="81"/>
        <v>1</v>
      </c>
    </row>
    <row r="2623" spans="1:10" x14ac:dyDescent="0.5">
      <c r="A2623" s="1">
        <v>43254.5625</v>
      </c>
      <c r="B2623" s="1">
        <v>43254.584722222222</v>
      </c>
      <c r="C2623" t="s">
        <v>69</v>
      </c>
      <c r="D2623" t="s">
        <v>28</v>
      </c>
      <c r="E2623" t="s">
        <v>70</v>
      </c>
      <c r="F2623" t="s">
        <v>11</v>
      </c>
      <c r="H2623">
        <v>32</v>
      </c>
      <c r="I2623">
        <f t="shared" si="80"/>
        <v>13</v>
      </c>
      <c r="J2623">
        <f t="shared" si="81"/>
        <v>1</v>
      </c>
    </row>
    <row r="2624" spans="1:10" x14ac:dyDescent="0.5">
      <c r="A2624" s="1">
        <v>43254.565972222219</v>
      </c>
      <c r="B2624" s="1">
        <v>43254.560416666667</v>
      </c>
      <c r="C2624" t="s">
        <v>61</v>
      </c>
      <c r="D2624" t="s">
        <v>28</v>
      </c>
      <c r="E2624" t="s">
        <v>183</v>
      </c>
      <c r="F2624" t="s">
        <v>11</v>
      </c>
      <c r="H2624">
        <v>-8</v>
      </c>
      <c r="I2624">
        <f t="shared" si="80"/>
        <v>13</v>
      </c>
      <c r="J2624">
        <f t="shared" si="81"/>
        <v>1</v>
      </c>
    </row>
    <row r="2625" spans="1:10" x14ac:dyDescent="0.5">
      <c r="A2625" s="1">
        <v>43254.565972222219</v>
      </c>
      <c r="B2625" s="1">
        <v>43254.570138888892</v>
      </c>
      <c r="C2625" t="s">
        <v>37</v>
      </c>
      <c r="D2625" t="s">
        <v>38</v>
      </c>
      <c r="E2625" t="s">
        <v>162</v>
      </c>
      <c r="F2625" t="s">
        <v>11</v>
      </c>
      <c r="H2625">
        <v>6</v>
      </c>
      <c r="I2625">
        <f t="shared" si="80"/>
        <v>13</v>
      </c>
      <c r="J2625">
        <f t="shared" si="81"/>
        <v>1</v>
      </c>
    </row>
    <row r="2626" spans="1:10" x14ac:dyDescent="0.5">
      <c r="A2626" s="1">
        <v>43254.576388888891</v>
      </c>
      <c r="B2626" s="1">
        <v>43254.57916666667</v>
      </c>
      <c r="C2626" t="s">
        <v>462</v>
      </c>
      <c r="D2626" t="s">
        <v>463</v>
      </c>
      <c r="E2626" t="s">
        <v>464</v>
      </c>
      <c r="F2626" t="s">
        <v>11</v>
      </c>
      <c r="H2626">
        <v>4</v>
      </c>
      <c r="I2626">
        <f t="shared" si="80"/>
        <v>13</v>
      </c>
      <c r="J2626">
        <f t="shared" si="81"/>
        <v>1</v>
      </c>
    </row>
    <row r="2627" spans="1:10" x14ac:dyDescent="0.5">
      <c r="A2627" s="1">
        <v>43254.576388888891</v>
      </c>
      <c r="B2627" s="1">
        <v>43254.599305555559</v>
      </c>
      <c r="C2627" t="s">
        <v>40</v>
      </c>
      <c r="D2627" t="s">
        <v>41</v>
      </c>
      <c r="E2627" t="s">
        <v>165</v>
      </c>
      <c r="F2627" t="s">
        <v>11</v>
      </c>
      <c r="H2627">
        <v>33</v>
      </c>
      <c r="I2627">
        <f t="shared" ref="I2627:I2690" si="82">IF(A2627&lt;&gt;"",HOUR(A2627),"")</f>
        <v>13</v>
      </c>
      <c r="J2627">
        <f t="shared" ref="J2627:J2690" si="83">IF(A2627&lt;&gt;"",WEEKDAY(A2627),"")</f>
        <v>1</v>
      </c>
    </row>
    <row r="2628" spans="1:10" x14ac:dyDescent="0.5">
      <c r="A2628" s="1">
        <v>43254.579861111109</v>
      </c>
      <c r="B2628" s="1">
        <v>43254.583333333336</v>
      </c>
      <c r="C2628" t="s">
        <v>93</v>
      </c>
      <c r="D2628" t="s">
        <v>94</v>
      </c>
      <c r="E2628" t="s">
        <v>166</v>
      </c>
      <c r="F2628" t="s">
        <v>11</v>
      </c>
      <c r="H2628">
        <v>5</v>
      </c>
      <c r="I2628">
        <f t="shared" si="82"/>
        <v>13</v>
      </c>
      <c r="J2628">
        <f t="shared" si="83"/>
        <v>1</v>
      </c>
    </row>
    <row r="2629" spans="1:10" x14ac:dyDescent="0.5">
      <c r="A2629" s="1">
        <v>43254.583333333336</v>
      </c>
      <c r="B2629" s="1">
        <v>43254.587500000001</v>
      </c>
      <c r="C2629" t="s">
        <v>354</v>
      </c>
      <c r="D2629" t="s">
        <v>355</v>
      </c>
      <c r="E2629" t="s">
        <v>356</v>
      </c>
      <c r="F2629" t="s">
        <v>11</v>
      </c>
      <c r="H2629">
        <v>6</v>
      </c>
      <c r="I2629">
        <f t="shared" si="82"/>
        <v>14</v>
      </c>
      <c r="J2629">
        <f t="shared" si="83"/>
        <v>1</v>
      </c>
    </row>
    <row r="2630" spans="1:10" x14ac:dyDescent="0.5">
      <c r="A2630" s="1">
        <v>43254.583333333336</v>
      </c>
      <c r="B2630" s="1">
        <v>43254.595138888886</v>
      </c>
      <c r="C2630" t="s">
        <v>43</v>
      </c>
      <c r="D2630" t="s">
        <v>44</v>
      </c>
      <c r="E2630" t="s">
        <v>173</v>
      </c>
      <c r="F2630" t="s">
        <v>11</v>
      </c>
      <c r="H2630">
        <v>17</v>
      </c>
      <c r="I2630">
        <f t="shared" si="82"/>
        <v>14</v>
      </c>
      <c r="J2630">
        <f t="shared" si="83"/>
        <v>1</v>
      </c>
    </row>
    <row r="2631" spans="1:10" x14ac:dyDescent="0.5">
      <c r="A2631" s="1">
        <v>43254.586805555555</v>
      </c>
      <c r="B2631" s="1">
        <v>43254.59097222222</v>
      </c>
      <c r="C2631" t="s">
        <v>357</v>
      </c>
      <c r="D2631" t="s">
        <v>358</v>
      </c>
      <c r="E2631" t="s">
        <v>359</v>
      </c>
      <c r="F2631" t="s">
        <v>11</v>
      </c>
      <c r="H2631">
        <v>6</v>
      </c>
      <c r="I2631">
        <f t="shared" si="82"/>
        <v>14</v>
      </c>
      <c r="J2631">
        <f t="shared" si="83"/>
        <v>1</v>
      </c>
    </row>
    <row r="2632" spans="1:10" x14ac:dyDescent="0.5">
      <c r="A2632" s="1">
        <v>43254.590277777781</v>
      </c>
      <c r="B2632" s="1">
        <v>43254.584027777775</v>
      </c>
      <c r="C2632" t="s">
        <v>111</v>
      </c>
      <c r="D2632" t="s">
        <v>113</v>
      </c>
      <c r="E2632" t="s">
        <v>181</v>
      </c>
      <c r="F2632" t="s">
        <v>11</v>
      </c>
      <c r="H2632">
        <v>-9</v>
      </c>
      <c r="I2632">
        <f t="shared" si="82"/>
        <v>14</v>
      </c>
      <c r="J2632">
        <f t="shared" si="83"/>
        <v>1</v>
      </c>
    </row>
    <row r="2633" spans="1:10" x14ac:dyDescent="0.5">
      <c r="A2633" s="1">
        <v>43254.59375</v>
      </c>
      <c r="B2633" s="1">
        <v>43254.602083333331</v>
      </c>
      <c r="C2633" t="s">
        <v>46</v>
      </c>
      <c r="D2633" t="s">
        <v>47</v>
      </c>
      <c r="E2633" t="s">
        <v>177</v>
      </c>
      <c r="F2633" t="s">
        <v>11</v>
      </c>
      <c r="H2633">
        <v>12</v>
      </c>
      <c r="I2633">
        <f t="shared" si="82"/>
        <v>14</v>
      </c>
      <c r="J2633">
        <f t="shared" si="83"/>
        <v>1</v>
      </c>
    </row>
    <row r="2634" spans="1:10" x14ac:dyDescent="0.5">
      <c r="A2634" s="1">
        <v>43254.59375</v>
      </c>
      <c r="B2634" s="1">
        <v>43254.636111111111</v>
      </c>
      <c r="C2634" t="s">
        <v>340</v>
      </c>
      <c r="D2634" t="s">
        <v>28</v>
      </c>
      <c r="E2634" t="s">
        <v>341</v>
      </c>
      <c r="F2634" t="s">
        <v>11</v>
      </c>
      <c r="H2634">
        <v>61</v>
      </c>
      <c r="I2634">
        <f t="shared" si="82"/>
        <v>14</v>
      </c>
      <c r="J2634">
        <f t="shared" si="83"/>
        <v>1</v>
      </c>
    </row>
    <row r="2635" spans="1:10" x14ac:dyDescent="0.5">
      <c r="A2635" s="1">
        <v>43254.611111111109</v>
      </c>
      <c r="B2635" s="1">
        <v>43254.601388888892</v>
      </c>
      <c r="C2635" t="s">
        <v>184</v>
      </c>
      <c r="D2635" t="s">
        <v>185</v>
      </c>
      <c r="E2635" t="s">
        <v>186</v>
      </c>
      <c r="F2635" t="s">
        <v>11</v>
      </c>
      <c r="H2635">
        <v>-14</v>
      </c>
      <c r="I2635">
        <f t="shared" si="82"/>
        <v>14</v>
      </c>
      <c r="J2635">
        <f t="shared" si="83"/>
        <v>1</v>
      </c>
    </row>
    <row r="2636" spans="1:10" x14ac:dyDescent="0.5">
      <c r="A2636" s="1">
        <v>43254.611111111109</v>
      </c>
      <c r="B2636" s="1">
        <v>43254.612500000003</v>
      </c>
      <c r="C2636" t="s">
        <v>30</v>
      </c>
      <c r="D2636" t="s">
        <v>28</v>
      </c>
      <c r="E2636" t="s">
        <v>167</v>
      </c>
      <c r="F2636" t="s">
        <v>11</v>
      </c>
      <c r="H2636">
        <v>2</v>
      </c>
      <c r="I2636">
        <f t="shared" si="82"/>
        <v>14</v>
      </c>
      <c r="J2636">
        <f t="shared" si="83"/>
        <v>1</v>
      </c>
    </row>
    <row r="2637" spans="1:10" x14ac:dyDescent="0.5">
      <c r="A2637" s="1">
        <v>43254.621527777781</v>
      </c>
      <c r="B2637" s="1">
        <v>43254.636111111111</v>
      </c>
      <c r="C2637" t="s">
        <v>488</v>
      </c>
      <c r="D2637" t="s">
        <v>489</v>
      </c>
      <c r="E2637" t="s">
        <v>490</v>
      </c>
      <c r="F2637" t="s">
        <v>11</v>
      </c>
      <c r="H2637">
        <v>21</v>
      </c>
      <c r="I2637">
        <f t="shared" si="82"/>
        <v>14</v>
      </c>
      <c r="J2637">
        <f t="shared" si="83"/>
        <v>1</v>
      </c>
    </row>
    <row r="2638" spans="1:10" x14ac:dyDescent="0.5">
      <c r="A2638" s="1">
        <v>43254.625</v>
      </c>
      <c r="B2638" s="1">
        <v>43254.786805555559</v>
      </c>
      <c r="C2638" t="s">
        <v>27</v>
      </c>
      <c r="D2638" t="s">
        <v>44</v>
      </c>
      <c r="E2638" t="s">
        <v>465</v>
      </c>
      <c r="F2638" t="s">
        <v>11</v>
      </c>
      <c r="H2638">
        <v>233</v>
      </c>
      <c r="I2638">
        <f t="shared" si="82"/>
        <v>15</v>
      </c>
      <c r="J2638">
        <f t="shared" si="83"/>
        <v>1</v>
      </c>
    </row>
    <row r="2639" spans="1:10" x14ac:dyDescent="0.5">
      <c r="A2639" s="1">
        <v>43254.628472222219</v>
      </c>
      <c r="B2639" s="1">
        <v>43254.632638888892</v>
      </c>
      <c r="C2639" t="s">
        <v>159</v>
      </c>
      <c r="D2639" t="s">
        <v>28</v>
      </c>
      <c r="E2639" t="s">
        <v>160</v>
      </c>
      <c r="F2639" t="s">
        <v>11</v>
      </c>
      <c r="H2639">
        <v>6</v>
      </c>
      <c r="I2639">
        <f t="shared" si="82"/>
        <v>15</v>
      </c>
      <c r="J2639">
        <f t="shared" si="83"/>
        <v>1</v>
      </c>
    </row>
    <row r="2640" spans="1:10" x14ac:dyDescent="0.5">
      <c r="A2640" s="1">
        <v>43254.635416666664</v>
      </c>
      <c r="B2640" s="1">
        <v>43254.631249999999</v>
      </c>
      <c r="C2640" t="s">
        <v>87</v>
      </c>
      <c r="D2640" t="s">
        <v>28</v>
      </c>
      <c r="E2640" t="s">
        <v>421</v>
      </c>
      <c r="F2640" t="s">
        <v>11</v>
      </c>
      <c r="H2640">
        <v>-6</v>
      </c>
      <c r="I2640">
        <f t="shared" si="82"/>
        <v>15</v>
      </c>
      <c r="J2640">
        <f t="shared" si="83"/>
        <v>1</v>
      </c>
    </row>
    <row r="2641" spans="1:10" x14ac:dyDescent="0.5">
      <c r="A2641" s="1">
        <v>43254.635416666664</v>
      </c>
      <c r="B2641" s="1">
        <v>43254.664583333331</v>
      </c>
      <c r="C2641" t="s">
        <v>32</v>
      </c>
      <c r="D2641" t="s">
        <v>28</v>
      </c>
      <c r="E2641" t="s">
        <v>466</v>
      </c>
      <c r="F2641" t="s">
        <v>11</v>
      </c>
      <c r="H2641">
        <v>42</v>
      </c>
      <c r="I2641">
        <f t="shared" si="82"/>
        <v>15</v>
      </c>
      <c r="J2641">
        <f t="shared" si="83"/>
        <v>1</v>
      </c>
    </row>
    <row r="2642" spans="1:10" x14ac:dyDescent="0.5">
      <c r="A2642" s="1">
        <v>43254.638888888891</v>
      </c>
      <c r="B2642" s="1">
        <v>43254.629166666666</v>
      </c>
      <c r="C2642" t="s">
        <v>227</v>
      </c>
      <c r="D2642" t="s">
        <v>28</v>
      </c>
      <c r="E2642" t="s">
        <v>467</v>
      </c>
      <c r="F2642" t="s">
        <v>11</v>
      </c>
      <c r="H2642">
        <v>-14</v>
      </c>
      <c r="I2642">
        <f t="shared" si="82"/>
        <v>15</v>
      </c>
      <c r="J2642">
        <f t="shared" si="83"/>
        <v>1</v>
      </c>
    </row>
    <row r="2643" spans="1:10" x14ac:dyDescent="0.5">
      <c r="A2643" s="1">
        <v>43254.642361111109</v>
      </c>
      <c r="B2643" s="1">
        <v>43254.65347222222</v>
      </c>
      <c r="C2643" t="s">
        <v>85</v>
      </c>
      <c r="D2643" t="s">
        <v>54</v>
      </c>
      <c r="E2643" t="s">
        <v>198</v>
      </c>
      <c r="F2643" t="s">
        <v>11</v>
      </c>
      <c r="H2643">
        <v>16</v>
      </c>
      <c r="I2643">
        <f t="shared" si="82"/>
        <v>15</v>
      </c>
      <c r="J2643">
        <f t="shared" si="83"/>
        <v>1</v>
      </c>
    </row>
    <row r="2644" spans="1:10" x14ac:dyDescent="0.5">
      <c r="A2644" s="1">
        <v>43254.645833333336</v>
      </c>
      <c r="B2644" s="1">
        <v>43254.640972222223</v>
      </c>
      <c r="C2644" t="s">
        <v>73</v>
      </c>
      <c r="D2644" t="s">
        <v>28</v>
      </c>
      <c r="E2644" t="s">
        <v>199</v>
      </c>
      <c r="F2644" t="s">
        <v>11</v>
      </c>
      <c r="H2644">
        <v>-7</v>
      </c>
      <c r="I2644">
        <f t="shared" si="82"/>
        <v>15</v>
      </c>
      <c r="J2644">
        <f t="shared" si="83"/>
        <v>1</v>
      </c>
    </row>
    <row r="2645" spans="1:10" x14ac:dyDescent="0.5">
      <c r="A2645" s="1">
        <v>43254.649305555555</v>
      </c>
      <c r="B2645" s="1">
        <v>43254.63958333333</v>
      </c>
      <c r="C2645" t="s">
        <v>90</v>
      </c>
      <c r="D2645" t="s">
        <v>91</v>
      </c>
      <c r="E2645" t="s">
        <v>397</v>
      </c>
      <c r="F2645" t="s">
        <v>11</v>
      </c>
      <c r="H2645">
        <v>-14</v>
      </c>
      <c r="I2645">
        <f t="shared" si="82"/>
        <v>15</v>
      </c>
      <c r="J2645">
        <f t="shared" si="83"/>
        <v>1</v>
      </c>
    </row>
    <row r="2646" spans="1:10" x14ac:dyDescent="0.5">
      <c r="A2646" s="1">
        <v>43254.649305555555</v>
      </c>
      <c r="B2646" s="1">
        <v>43254.647916666669</v>
      </c>
      <c r="C2646" t="s">
        <v>61</v>
      </c>
      <c r="D2646" t="s">
        <v>28</v>
      </c>
      <c r="E2646" t="s">
        <v>468</v>
      </c>
      <c r="F2646" t="s">
        <v>11</v>
      </c>
      <c r="H2646">
        <v>-2</v>
      </c>
      <c r="I2646">
        <f t="shared" si="82"/>
        <v>15</v>
      </c>
      <c r="J2646">
        <f t="shared" si="83"/>
        <v>1</v>
      </c>
    </row>
    <row r="2647" spans="1:10" x14ac:dyDescent="0.5">
      <c r="A2647" s="1">
        <v>43254.663194444445</v>
      </c>
      <c r="B2647" s="1">
        <v>43254.660416666666</v>
      </c>
      <c r="C2647" t="s">
        <v>314</v>
      </c>
      <c r="D2647" t="s">
        <v>28</v>
      </c>
      <c r="E2647" t="s">
        <v>315</v>
      </c>
      <c r="F2647" t="s">
        <v>11</v>
      </c>
      <c r="H2647">
        <v>-4</v>
      </c>
      <c r="I2647">
        <f t="shared" si="82"/>
        <v>15</v>
      </c>
      <c r="J2647">
        <f t="shared" si="83"/>
        <v>1</v>
      </c>
    </row>
    <row r="2648" spans="1:10" x14ac:dyDescent="0.5">
      <c r="A2648" s="1">
        <v>43254.663194444445</v>
      </c>
      <c r="B2648" s="1">
        <v>43254.670138888891</v>
      </c>
      <c r="C2648" t="s">
        <v>138</v>
      </c>
      <c r="D2648" t="s">
        <v>205</v>
      </c>
      <c r="E2648" t="s">
        <v>206</v>
      </c>
      <c r="F2648" t="s">
        <v>11</v>
      </c>
      <c r="H2648">
        <v>10</v>
      </c>
      <c r="I2648">
        <f t="shared" si="82"/>
        <v>15</v>
      </c>
      <c r="J2648">
        <f t="shared" si="83"/>
        <v>1</v>
      </c>
    </row>
    <row r="2649" spans="1:10" x14ac:dyDescent="0.5">
      <c r="A2649" s="1">
        <v>43254.670138888891</v>
      </c>
      <c r="B2649" s="1">
        <v>43254.673611111109</v>
      </c>
      <c r="C2649" t="s">
        <v>57</v>
      </c>
      <c r="D2649" t="s">
        <v>47</v>
      </c>
      <c r="E2649" t="s">
        <v>207</v>
      </c>
      <c r="F2649" t="s">
        <v>11</v>
      </c>
      <c r="H2649">
        <v>5</v>
      </c>
      <c r="I2649">
        <f t="shared" si="82"/>
        <v>16</v>
      </c>
      <c r="J2649">
        <f t="shared" si="83"/>
        <v>1</v>
      </c>
    </row>
    <row r="2650" spans="1:10" x14ac:dyDescent="0.5">
      <c r="A2650" s="1">
        <v>43254.673611111109</v>
      </c>
      <c r="B2650" s="1">
        <v>43254.675694444442</v>
      </c>
      <c r="C2650" t="s">
        <v>52</v>
      </c>
      <c r="D2650" t="s">
        <v>28</v>
      </c>
      <c r="E2650" t="s">
        <v>343</v>
      </c>
      <c r="F2650" t="s">
        <v>11</v>
      </c>
      <c r="H2650">
        <v>3</v>
      </c>
      <c r="I2650">
        <f t="shared" si="82"/>
        <v>16</v>
      </c>
      <c r="J2650">
        <f t="shared" si="83"/>
        <v>1</v>
      </c>
    </row>
    <row r="2651" spans="1:10" x14ac:dyDescent="0.5">
      <c r="A2651" s="1">
        <v>43254.673611111109</v>
      </c>
      <c r="B2651" s="1">
        <v>43254.679166666669</v>
      </c>
      <c r="C2651" t="s">
        <v>256</v>
      </c>
      <c r="D2651" t="s">
        <v>44</v>
      </c>
      <c r="E2651" t="s">
        <v>257</v>
      </c>
      <c r="F2651" t="s">
        <v>11</v>
      </c>
      <c r="H2651">
        <v>8</v>
      </c>
      <c r="I2651">
        <f t="shared" si="82"/>
        <v>16</v>
      </c>
      <c r="J2651">
        <f t="shared" si="83"/>
        <v>1</v>
      </c>
    </row>
    <row r="2652" spans="1:10" x14ac:dyDescent="0.5">
      <c r="A2652" s="1">
        <v>43254.677083333336</v>
      </c>
      <c r="B2652" s="1">
        <v>43254.68472222222</v>
      </c>
      <c r="C2652" t="s">
        <v>40</v>
      </c>
      <c r="D2652" t="s">
        <v>41</v>
      </c>
      <c r="E2652" t="s">
        <v>210</v>
      </c>
      <c r="F2652" t="s">
        <v>11</v>
      </c>
      <c r="H2652">
        <v>11</v>
      </c>
      <c r="I2652">
        <f t="shared" si="82"/>
        <v>16</v>
      </c>
      <c r="J2652">
        <f t="shared" si="83"/>
        <v>1</v>
      </c>
    </row>
    <row r="2653" spans="1:10" x14ac:dyDescent="0.5">
      <c r="A2653" s="1">
        <v>43254.680555555555</v>
      </c>
      <c r="B2653" s="1">
        <v>43254.665277777778</v>
      </c>
      <c r="C2653" t="s">
        <v>213</v>
      </c>
      <c r="D2653" t="s">
        <v>214</v>
      </c>
      <c r="E2653" t="s">
        <v>215</v>
      </c>
      <c r="F2653" t="s">
        <v>11</v>
      </c>
      <c r="H2653">
        <v>-22</v>
      </c>
      <c r="I2653">
        <f t="shared" si="82"/>
        <v>16</v>
      </c>
      <c r="J2653">
        <f t="shared" si="83"/>
        <v>1</v>
      </c>
    </row>
    <row r="2654" spans="1:10" x14ac:dyDescent="0.5">
      <c r="A2654" s="1">
        <v>43254.680555555555</v>
      </c>
      <c r="B2654" s="1">
        <v>43254.680555555555</v>
      </c>
      <c r="C2654" t="s">
        <v>61</v>
      </c>
      <c r="D2654" t="s">
        <v>28</v>
      </c>
      <c r="E2654" t="s">
        <v>211</v>
      </c>
      <c r="F2654" t="s">
        <v>11</v>
      </c>
      <c r="H2654">
        <v>0</v>
      </c>
      <c r="I2654">
        <f t="shared" si="82"/>
        <v>16</v>
      </c>
      <c r="J2654">
        <f t="shared" si="83"/>
        <v>1</v>
      </c>
    </row>
    <row r="2655" spans="1:10" x14ac:dyDescent="0.5">
      <c r="A2655" s="1">
        <v>43254.6875</v>
      </c>
      <c r="C2655" t="s">
        <v>140</v>
      </c>
      <c r="D2655" t="s">
        <v>141</v>
      </c>
      <c r="E2655" t="s">
        <v>142</v>
      </c>
      <c r="F2655" t="s">
        <v>21</v>
      </c>
      <c r="I2655">
        <f t="shared" si="82"/>
        <v>16</v>
      </c>
      <c r="J2655">
        <f t="shared" si="83"/>
        <v>1</v>
      </c>
    </row>
    <row r="2656" spans="1:10" x14ac:dyDescent="0.5">
      <c r="A2656" s="1">
        <v>43254.6875</v>
      </c>
      <c r="B2656" s="1">
        <v>43254.692361111112</v>
      </c>
      <c r="C2656" t="s">
        <v>15</v>
      </c>
      <c r="D2656" t="s">
        <v>16</v>
      </c>
      <c r="E2656" t="s">
        <v>218</v>
      </c>
      <c r="F2656" t="s">
        <v>11</v>
      </c>
      <c r="H2656">
        <v>7</v>
      </c>
      <c r="I2656">
        <f t="shared" si="82"/>
        <v>16</v>
      </c>
      <c r="J2656">
        <f t="shared" si="83"/>
        <v>1</v>
      </c>
    </row>
    <row r="2657" spans="1:10" x14ac:dyDescent="0.5">
      <c r="A2657" s="1">
        <v>43254.6875</v>
      </c>
      <c r="B2657" s="1">
        <v>43254.736111111109</v>
      </c>
      <c r="C2657" t="s">
        <v>37</v>
      </c>
      <c r="D2657" t="s">
        <v>38</v>
      </c>
      <c r="E2657" t="s">
        <v>217</v>
      </c>
      <c r="F2657" t="s">
        <v>11</v>
      </c>
      <c r="H2657">
        <v>70</v>
      </c>
      <c r="I2657">
        <f t="shared" si="82"/>
        <v>16</v>
      </c>
      <c r="J2657">
        <f t="shared" si="83"/>
        <v>1</v>
      </c>
    </row>
    <row r="2658" spans="1:10" x14ac:dyDescent="0.5">
      <c r="A2658" s="1">
        <v>43254.694444444445</v>
      </c>
      <c r="B2658" s="1">
        <v>43254.69027777778</v>
      </c>
      <c r="C2658" t="s">
        <v>219</v>
      </c>
      <c r="D2658" t="s">
        <v>28</v>
      </c>
      <c r="E2658" t="s">
        <v>220</v>
      </c>
      <c r="F2658" t="s">
        <v>11</v>
      </c>
      <c r="H2658">
        <v>-6</v>
      </c>
      <c r="I2658">
        <f t="shared" si="82"/>
        <v>16</v>
      </c>
      <c r="J2658">
        <f t="shared" si="83"/>
        <v>1</v>
      </c>
    </row>
    <row r="2659" spans="1:10" x14ac:dyDescent="0.5">
      <c r="A2659" s="1">
        <v>43254.694444444445</v>
      </c>
      <c r="B2659" s="1">
        <v>43254.695138888892</v>
      </c>
      <c r="C2659" t="s">
        <v>171</v>
      </c>
      <c r="D2659" t="s">
        <v>28</v>
      </c>
      <c r="E2659" t="s">
        <v>431</v>
      </c>
      <c r="F2659" t="s">
        <v>11</v>
      </c>
      <c r="H2659">
        <v>1</v>
      </c>
      <c r="I2659">
        <f t="shared" si="82"/>
        <v>16</v>
      </c>
      <c r="J2659">
        <f t="shared" si="83"/>
        <v>1</v>
      </c>
    </row>
    <row r="2660" spans="1:10" x14ac:dyDescent="0.5">
      <c r="A2660" s="1">
        <v>43254.697916666664</v>
      </c>
      <c r="B2660" s="1">
        <v>43254.702777777777</v>
      </c>
      <c r="C2660" t="s">
        <v>37</v>
      </c>
      <c r="D2660" t="s">
        <v>28</v>
      </c>
      <c r="E2660" t="s">
        <v>372</v>
      </c>
      <c r="F2660" t="s">
        <v>11</v>
      </c>
      <c r="H2660">
        <v>7</v>
      </c>
      <c r="I2660">
        <f t="shared" si="82"/>
        <v>16</v>
      </c>
      <c r="J2660">
        <f t="shared" si="83"/>
        <v>1</v>
      </c>
    </row>
    <row r="2661" spans="1:10" x14ac:dyDescent="0.5">
      <c r="A2661" s="1">
        <v>43254.697916666664</v>
      </c>
      <c r="B2661" s="1">
        <v>43254.713194444441</v>
      </c>
      <c r="C2661" t="s">
        <v>65</v>
      </c>
      <c r="D2661" t="s">
        <v>66</v>
      </c>
      <c r="E2661" t="s">
        <v>221</v>
      </c>
      <c r="F2661" t="s">
        <v>11</v>
      </c>
      <c r="H2661">
        <v>22</v>
      </c>
      <c r="I2661">
        <f t="shared" si="82"/>
        <v>16</v>
      </c>
      <c r="J2661">
        <f t="shared" si="83"/>
        <v>1</v>
      </c>
    </row>
    <row r="2662" spans="1:10" x14ac:dyDescent="0.5">
      <c r="A2662" s="1">
        <v>43254.701388888891</v>
      </c>
      <c r="B2662" s="1">
        <v>43254.709027777775</v>
      </c>
      <c r="C2662" t="s">
        <v>49</v>
      </c>
      <c r="D2662" t="s">
        <v>50</v>
      </c>
      <c r="E2662" t="s">
        <v>222</v>
      </c>
      <c r="F2662" t="s">
        <v>11</v>
      </c>
      <c r="H2662">
        <v>11</v>
      </c>
      <c r="I2662">
        <f t="shared" si="82"/>
        <v>16</v>
      </c>
      <c r="J2662">
        <f t="shared" si="83"/>
        <v>1</v>
      </c>
    </row>
    <row r="2663" spans="1:10" x14ac:dyDescent="0.5">
      <c r="A2663" s="1">
        <v>43254.704861111109</v>
      </c>
      <c r="B2663" s="1">
        <v>43254.696527777778</v>
      </c>
      <c r="C2663" t="s">
        <v>93</v>
      </c>
      <c r="D2663" t="s">
        <v>94</v>
      </c>
      <c r="E2663" t="s">
        <v>237</v>
      </c>
      <c r="F2663" t="s">
        <v>11</v>
      </c>
      <c r="H2663">
        <v>-12</v>
      </c>
      <c r="I2663">
        <f t="shared" si="82"/>
        <v>16</v>
      </c>
      <c r="J2663">
        <f t="shared" si="83"/>
        <v>1</v>
      </c>
    </row>
    <row r="2664" spans="1:10" x14ac:dyDescent="0.5">
      <c r="A2664" s="1">
        <v>43254.704861111109</v>
      </c>
      <c r="B2664" s="1">
        <v>43254.705555555556</v>
      </c>
      <c r="C2664" t="s">
        <v>78</v>
      </c>
      <c r="D2664" t="s">
        <v>44</v>
      </c>
      <c r="E2664" t="s">
        <v>224</v>
      </c>
      <c r="F2664" t="s">
        <v>11</v>
      </c>
      <c r="H2664">
        <v>1</v>
      </c>
      <c r="I2664">
        <f t="shared" si="82"/>
        <v>16</v>
      </c>
      <c r="J2664">
        <f t="shared" si="83"/>
        <v>1</v>
      </c>
    </row>
    <row r="2665" spans="1:10" x14ac:dyDescent="0.5">
      <c r="A2665" s="1">
        <v>43254.708333333336</v>
      </c>
      <c r="B2665" s="1">
        <v>43254.70416666667</v>
      </c>
      <c r="C2665" t="s">
        <v>65</v>
      </c>
      <c r="D2665" t="s">
        <v>44</v>
      </c>
      <c r="E2665" t="s">
        <v>226</v>
      </c>
      <c r="F2665" t="s">
        <v>11</v>
      </c>
      <c r="H2665">
        <v>-6</v>
      </c>
      <c r="I2665">
        <f t="shared" si="82"/>
        <v>17</v>
      </c>
      <c r="J2665">
        <f t="shared" si="83"/>
        <v>1</v>
      </c>
    </row>
    <row r="2666" spans="1:10" x14ac:dyDescent="0.5">
      <c r="A2666" s="1">
        <v>43254.711805555555</v>
      </c>
      <c r="B2666" s="1">
        <v>43254.736111111109</v>
      </c>
      <c r="C2666" t="s">
        <v>27</v>
      </c>
      <c r="D2666" t="s">
        <v>28</v>
      </c>
      <c r="E2666" t="s">
        <v>229</v>
      </c>
      <c r="F2666" t="s">
        <v>11</v>
      </c>
      <c r="H2666">
        <v>35</v>
      </c>
      <c r="I2666">
        <f t="shared" si="82"/>
        <v>17</v>
      </c>
      <c r="J2666">
        <f t="shared" si="83"/>
        <v>1</v>
      </c>
    </row>
    <row r="2667" spans="1:10" x14ac:dyDescent="0.5">
      <c r="A2667" s="1">
        <v>43254.715277777781</v>
      </c>
      <c r="B2667" s="1">
        <v>43254.716666666667</v>
      </c>
      <c r="C2667" t="s">
        <v>85</v>
      </c>
      <c r="D2667" t="s">
        <v>101</v>
      </c>
      <c r="E2667" t="s">
        <v>231</v>
      </c>
      <c r="F2667" t="s">
        <v>11</v>
      </c>
      <c r="H2667">
        <v>2</v>
      </c>
      <c r="I2667">
        <f t="shared" si="82"/>
        <v>17</v>
      </c>
      <c r="J2667">
        <f t="shared" si="83"/>
        <v>1</v>
      </c>
    </row>
    <row r="2668" spans="1:10" x14ac:dyDescent="0.5">
      <c r="A2668" s="1">
        <v>43254.715277777781</v>
      </c>
      <c r="B2668" s="1">
        <v>43254.724305555559</v>
      </c>
      <c r="C2668" t="s">
        <v>46</v>
      </c>
      <c r="D2668" t="s">
        <v>47</v>
      </c>
      <c r="E2668" t="s">
        <v>230</v>
      </c>
      <c r="F2668" t="s">
        <v>11</v>
      </c>
      <c r="H2668">
        <v>13</v>
      </c>
      <c r="I2668">
        <f t="shared" si="82"/>
        <v>17</v>
      </c>
      <c r="J2668">
        <f t="shared" si="83"/>
        <v>1</v>
      </c>
    </row>
    <row r="2669" spans="1:10" x14ac:dyDescent="0.5">
      <c r="A2669" s="1">
        <v>43254.715277777781</v>
      </c>
      <c r="B2669" s="1">
        <v>43254.731944444444</v>
      </c>
      <c r="C2669" t="s">
        <v>43</v>
      </c>
      <c r="D2669" t="s">
        <v>44</v>
      </c>
      <c r="E2669" t="s">
        <v>241</v>
      </c>
      <c r="F2669" t="s">
        <v>11</v>
      </c>
      <c r="H2669">
        <v>24</v>
      </c>
      <c r="I2669">
        <f t="shared" si="82"/>
        <v>17</v>
      </c>
      <c r="J2669">
        <f t="shared" si="83"/>
        <v>1</v>
      </c>
    </row>
    <row r="2670" spans="1:10" x14ac:dyDescent="0.5">
      <c r="A2670" s="1">
        <v>43254.71875</v>
      </c>
      <c r="B2670" s="1">
        <v>43254.730555555558</v>
      </c>
      <c r="C2670" t="s">
        <v>40</v>
      </c>
      <c r="D2670" t="s">
        <v>41</v>
      </c>
      <c r="E2670" t="s">
        <v>232</v>
      </c>
      <c r="F2670" t="s">
        <v>11</v>
      </c>
      <c r="H2670">
        <v>17</v>
      </c>
      <c r="I2670">
        <f t="shared" si="82"/>
        <v>17</v>
      </c>
      <c r="J2670">
        <f t="shared" si="83"/>
        <v>1</v>
      </c>
    </row>
    <row r="2671" spans="1:10" x14ac:dyDescent="0.5">
      <c r="A2671" s="1">
        <v>43254.722222222219</v>
      </c>
      <c r="C2671" t="s">
        <v>249</v>
      </c>
      <c r="D2671" t="s">
        <v>28</v>
      </c>
      <c r="E2671" t="s">
        <v>250</v>
      </c>
      <c r="F2671" t="s">
        <v>21</v>
      </c>
      <c r="I2671">
        <f t="shared" si="82"/>
        <v>17</v>
      </c>
      <c r="J2671">
        <f t="shared" si="83"/>
        <v>1</v>
      </c>
    </row>
    <row r="2672" spans="1:10" x14ac:dyDescent="0.5">
      <c r="A2672" s="1">
        <v>43254.729166666664</v>
      </c>
      <c r="B2672" s="1">
        <v>43254.736111111109</v>
      </c>
      <c r="C2672" t="s">
        <v>30</v>
      </c>
      <c r="D2672" t="s">
        <v>491</v>
      </c>
      <c r="E2672" t="s">
        <v>492</v>
      </c>
      <c r="F2672" t="s">
        <v>11</v>
      </c>
      <c r="H2672">
        <v>10</v>
      </c>
      <c r="I2672">
        <f t="shared" si="82"/>
        <v>17</v>
      </c>
      <c r="J2672">
        <f t="shared" si="83"/>
        <v>1</v>
      </c>
    </row>
    <row r="2673" spans="1:10" x14ac:dyDescent="0.5">
      <c r="A2673" s="1">
        <v>43254.729166666664</v>
      </c>
      <c r="B2673" s="1">
        <v>43254.750694444447</v>
      </c>
      <c r="C2673" t="s">
        <v>73</v>
      </c>
      <c r="D2673" t="s">
        <v>44</v>
      </c>
      <c r="E2673" t="s">
        <v>238</v>
      </c>
      <c r="F2673" t="s">
        <v>11</v>
      </c>
      <c r="H2673">
        <v>31</v>
      </c>
      <c r="I2673">
        <f t="shared" si="82"/>
        <v>17</v>
      </c>
      <c r="J2673">
        <f t="shared" si="83"/>
        <v>1</v>
      </c>
    </row>
    <row r="2674" spans="1:10" x14ac:dyDescent="0.5">
      <c r="A2674" s="1">
        <v>43254.729166666664</v>
      </c>
      <c r="B2674" s="1">
        <v>43254.79583333333</v>
      </c>
      <c r="C2674" t="s">
        <v>131</v>
      </c>
      <c r="D2674" t="s">
        <v>133</v>
      </c>
      <c r="E2674" t="s">
        <v>239</v>
      </c>
      <c r="F2674" t="s">
        <v>11</v>
      </c>
      <c r="H2674">
        <v>96</v>
      </c>
      <c r="I2674">
        <f t="shared" si="82"/>
        <v>17</v>
      </c>
      <c r="J2674">
        <f t="shared" si="83"/>
        <v>1</v>
      </c>
    </row>
    <row r="2675" spans="1:10" x14ac:dyDescent="0.5">
      <c r="A2675" s="1">
        <v>43254.739583333336</v>
      </c>
      <c r="B2675" s="1">
        <v>43254.745833333334</v>
      </c>
      <c r="C2675" t="s">
        <v>49</v>
      </c>
      <c r="D2675" t="s">
        <v>28</v>
      </c>
      <c r="E2675" t="s">
        <v>243</v>
      </c>
      <c r="F2675" t="s">
        <v>11</v>
      </c>
      <c r="H2675">
        <v>9</v>
      </c>
      <c r="I2675">
        <f t="shared" si="82"/>
        <v>17</v>
      </c>
      <c r="J2675">
        <f t="shared" si="83"/>
        <v>1</v>
      </c>
    </row>
    <row r="2676" spans="1:10" x14ac:dyDescent="0.5">
      <c r="A2676" s="1">
        <v>43254.739583333336</v>
      </c>
      <c r="B2676" s="1">
        <v>43254.745833333334</v>
      </c>
      <c r="C2676" t="s">
        <v>32</v>
      </c>
      <c r="D2676" t="s">
        <v>54</v>
      </c>
      <c r="E2676" t="s">
        <v>242</v>
      </c>
      <c r="F2676" t="s">
        <v>11</v>
      </c>
      <c r="H2676">
        <v>9</v>
      </c>
      <c r="I2676">
        <f t="shared" si="82"/>
        <v>17</v>
      </c>
      <c r="J2676">
        <f t="shared" si="83"/>
        <v>1</v>
      </c>
    </row>
    <row r="2677" spans="1:10" x14ac:dyDescent="0.5">
      <c r="A2677" s="1">
        <v>43254.743055555555</v>
      </c>
      <c r="B2677" s="1">
        <v>43254.743750000001</v>
      </c>
      <c r="C2677" t="s">
        <v>111</v>
      </c>
      <c r="D2677" t="s">
        <v>113</v>
      </c>
      <c r="E2677" t="s">
        <v>272</v>
      </c>
      <c r="F2677" t="s">
        <v>11</v>
      </c>
      <c r="H2677">
        <v>1</v>
      </c>
      <c r="I2677">
        <f t="shared" si="82"/>
        <v>17</v>
      </c>
      <c r="J2677">
        <f t="shared" si="83"/>
        <v>1</v>
      </c>
    </row>
    <row r="2678" spans="1:10" x14ac:dyDescent="0.5">
      <c r="A2678" s="1">
        <v>43254.746527777781</v>
      </c>
      <c r="B2678" s="1">
        <v>43254.74722222222</v>
      </c>
      <c r="C2678" t="s">
        <v>425</v>
      </c>
      <c r="D2678" t="s">
        <v>28</v>
      </c>
      <c r="E2678" t="s">
        <v>426</v>
      </c>
      <c r="F2678" t="s">
        <v>11</v>
      </c>
      <c r="H2678">
        <v>1</v>
      </c>
      <c r="I2678">
        <f t="shared" si="82"/>
        <v>17</v>
      </c>
      <c r="J2678">
        <f t="shared" si="83"/>
        <v>1</v>
      </c>
    </row>
    <row r="2679" spans="1:10" x14ac:dyDescent="0.5">
      <c r="A2679" s="1">
        <v>43254.75</v>
      </c>
      <c r="B2679" s="1">
        <v>43254.793055555558</v>
      </c>
      <c r="C2679" t="s">
        <v>46</v>
      </c>
      <c r="D2679" t="s">
        <v>47</v>
      </c>
      <c r="E2679" t="s">
        <v>251</v>
      </c>
      <c r="F2679" t="s">
        <v>11</v>
      </c>
      <c r="H2679">
        <v>62</v>
      </c>
      <c r="I2679">
        <f t="shared" si="82"/>
        <v>18</v>
      </c>
      <c r="J2679">
        <f t="shared" si="83"/>
        <v>1</v>
      </c>
    </row>
    <row r="2680" spans="1:10" x14ac:dyDescent="0.5">
      <c r="A2680" s="1">
        <v>43254.753472222219</v>
      </c>
      <c r="B2680" s="1">
        <v>43254.756944444445</v>
      </c>
      <c r="C2680" t="s">
        <v>57</v>
      </c>
      <c r="D2680" t="s">
        <v>28</v>
      </c>
      <c r="E2680" t="s">
        <v>240</v>
      </c>
      <c r="F2680" t="s">
        <v>11</v>
      </c>
      <c r="H2680">
        <v>5</v>
      </c>
      <c r="I2680">
        <f t="shared" si="82"/>
        <v>18</v>
      </c>
      <c r="J2680">
        <f t="shared" si="83"/>
        <v>1</v>
      </c>
    </row>
    <row r="2681" spans="1:10" x14ac:dyDescent="0.5">
      <c r="A2681" s="1">
        <v>43254.756944444445</v>
      </c>
      <c r="B2681" s="1">
        <v>43254.761805555558</v>
      </c>
      <c r="C2681" t="s">
        <v>253</v>
      </c>
      <c r="D2681" t="s">
        <v>254</v>
      </c>
      <c r="E2681" t="s">
        <v>255</v>
      </c>
      <c r="F2681" t="s">
        <v>11</v>
      </c>
      <c r="H2681">
        <v>7</v>
      </c>
      <c r="I2681">
        <f t="shared" si="82"/>
        <v>18</v>
      </c>
      <c r="J2681">
        <f t="shared" si="83"/>
        <v>1</v>
      </c>
    </row>
    <row r="2682" spans="1:10" x14ac:dyDescent="0.5">
      <c r="A2682" s="1">
        <v>43254.756944444445</v>
      </c>
      <c r="B2682" s="1">
        <v>43254.763888888891</v>
      </c>
      <c r="C2682" t="s">
        <v>127</v>
      </c>
      <c r="D2682" t="s">
        <v>28</v>
      </c>
      <c r="E2682" t="s">
        <v>258</v>
      </c>
      <c r="F2682" t="s">
        <v>11</v>
      </c>
      <c r="H2682">
        <v>10</v>
      </c>
      <c r="I2682">
        <f t="shared" si="82"/>
        <v>18</v>
      </c>
      <c r="J2682">
        <f t="shared" si="83"/>
        <v>1</v>
      </c>
    </row>
    <row r="2683" spans="1:10" x14ac:dyDescent="0.5">
      <c r="A2683" s="1">
        <v>43254.756944444445</v>
      </c>
      <c r="B2683" s="1">
        <v>43254.765277777777</v>
      </c>
      <c r="C2683" t="s">
        <v>15</v>
      </c>
      <c r="D2683" t="s">
        <v>16</v>
      </c>
      <c r="E2683" t="s">
        <v>252</v>
      </c>
      <c r="F2683" t="s">
        <v>11</v>
      </c>
      <c r="H2683">
        <v>12</v>
      </c>
      <c r="I2683">
        <f t="shared" si="82"/>
        <v>18</v>
      </c>
      <c r="J2683">
        <f t="shared" si="83"/>
        <v>1</v>
      </c>
    </row>
    <row r="2684" spans="1:10" x14ac:dyDescent="0.5">
      <c r="A2684" s="1">
        <v>43254.760416666664</v>
      </c>
      <c r="B2684" s="1">
        <v>43254.757638888892</v>
      </c>
      <c r="C2684" t="s">
        <v>90</v>
      </c>
      <c r="D2684" t="s">
        <v>44</v>
      </c>
      <c r="E2684" t="s">
        <v>259</v>
      </c>
      <c r="F2684" t="s">
        <v>11</v>
      </c>
      <c r="H2684">
        <v>-4</v>
      </c>
      <c r="I2684">
        <f t="shared" si="82"/>
        <v>18</v>
      </c>
      <c r="J2684">
        <f t="shared" si="83"/>
        <v>1</v>
      </c>
    </row>
    <row r="2685" spans="1:10" x14ac:dyDescent="0.5">
      <c r="A2685" s="1">
        <v>43254.760416666664</v>
      </c>
      <c r="B2685" s="1">
        <v>43254.768750000003</v>
      </c>
      <c r="C2685" t="s">
        <v>65</v>
      </c>
      <c r="D2685" t="s">
        <v>66</v>
      </c>
      <c r="E2685" t="s">
        <v>246</v>
      </c>
      <c r="F2685" t="s">
        <v>11</v>
      </c>
      <c r="H2685">
        <v>12</v>
      </c>
      <c r="I2685">
        <f t="shared" si="82"/>
        <v>18</v>
      </c>
      <c r="J2685">
        <f t="shared" si="83"/>
        <v>1</v>
      </c>
    </row>
    <row r="2686" spans="1:10" x14ac:dyDescent="0.5">
      <c r="A2686" s="1">
        <v>43254.770833333336</v>
      </c>
      <c r="B2686" s="1">
        <v>43254.772916666669</v>
      </c>
      <c r="C2686" t="s">
        <v>59</v>
      </c>
      <c r="D2686" t="s">
        <v>28</v>
      </c>
      <c r="E2686" t="s">
        <v>266</v>
      </c>
      <c r="F2686" t="s">
        <v>11</v>
      </c>
      <c r="H2686">
        <v>3</v>
      </c>
      <c r="I2686">
        <f t="shared" si="82"/>
        <v>18</v>
      </c>
      <c r="J2686">
        <f t="shared" si="83"/>
        <v>1</v>
      </c>
    </row>
    <row r="2687" spans="1:10" x14ac:dyDescent="0.5">
      <c r="A2687" s="1">
        <v>43254.770833333336</v>
      </c>
      <c r="B2687" s="1">
        <v>43254.927777777775</v>
      </c>
      <c r="C2687" t="s">
        <v>178</v>
      </c>
      <c r="D2687" t="s">
        <v>28</v>
      </c>
      <c r="E2687" t="s">
        <v>179</v>
      </c>
      <c r="F2687" t="s">
        <v>11</v>
      </c>
      <c r="H2687">
        <v>226</v>
      </c>
      <c r="I2687">
        <f t="shared" si="82"/>
        <v>18</v>
      </c>
      <c r="J2687">
        <f t="shared" si="83"/>
        <v>1</v>
      </c>
    </row>
    <row r="2688" spans="1:10" x14ac:dyDescent="0.5">
      <c r="A2688" s="1">
        <v>43254.777777777781</v>
      </c>
      <c r="B2688" s="1">
        <v>43254.786805555559</v>
      </c>
      <c r="C2688" t="s">
        <v>87</v>
      </c>
      <c r="D2688" t="s">
        <v>88</v>
      </c>
      <c r="E2688" t="s">
        <v>275</v>
      </c>
      <c r="F2688" t="s">
        <v>11</v>
      </c>
      <c r="H2688">
        <v>13</v>
      </c>
      <c r="I2688">
        <f t="shared" si="82"/>
        <v>18</v>
      </c>
      <c r="J2688">
        <f t="shared" si="83"/>
        <v>1</v>
      </c>
    </row>
    <row r="2689" spans="1:10" x14ac:dyDescent="0.5">
      <c r="A2689" s="1">
        <v>43254.777777777781</v>
      </c>
      <c r="B2689" s="1">
        <v>43254.788888888892</v>
      </c>
      <c r="C2689" t="s">
        <v>37</v>
      </c>
      <c r="D2689" t="s">
        <v>38</v>
      </c>
      <c r="E2689" t="s">
        <v>262</v>
      </c>
      <c r="F2689" t="s">
        <v>11</v>
      </c>
      <c r="H2689">
        <v>16</v>
      </c>
      <c r="I2689">
        <f t="shared" si="82"/>
        <v>18</v>
      </c>
      <c r="J2689">
        <f t="shared" si="83"/>
        <v>1</v>
      </c>
    </row>
    <row r="2690" spans="1:10" x14ac:dyDescent="0.5">
      <c r="A2690" s="1">
        <v>43254.777777777781</v>
      </c>
      <c r="B2690" s="1">
        <v>43254.805555555555</v>
      </c>
      <c r="C2690" t="s">
        <v>32</v>
      </c>
      <c r="D2690" t="s">
        <v>28</v>
      </c>
      <c r="E2690" t="s">
        <v>381</v>
      </c>
      <c r="F2690" t="s">
        <v>11</v>
      </c>
      <c r="H2690">
        <v>40</v>
      </c>
      <c r="I2690">
        <f t="shared" si="82"/>
        <v>18</v>
      </c>
      <c r="J2690">
        <f t="shared" si="83"/>
        <v>1</v>
      </c>
    </row>
    <row r="2691" spans="1:10" x14ac:dyDescent="0.5">
      <c r="A2691" s="1">
        <v>43254.78125</v>
      </c>
      <c r="C2691" t="s">
        <v>46</v>
      </c>
      <c r="D2691" t="s">
        <v>47</v>
      </c>
      <c r="E2691" t="s">
        <v>263</v>
      </c>
      <c r="F2691" t="s">
        <v>21</v>
      </c>
      <c r="I2691">
        <f t="shared" ref="I2691:I2754" si="84">IF(A2691&lt;&gt;"",HOUR(A2691),"")</f>
        <v>18</v>
      </c>
      <c r="J2691">
        <f t="shared" ref="J2691:J2754" si="85">IF(A2691&lt;&gt;"",WEEKDAY(A2691),"")</f>
        <v>1</v>
      </c>
    </row>
    <row r="2692" spans="1:10" x14ac:dyDescent="0.5">
      <c r="A2692" s="1">
        <v>43254.784722222219</v>
      </c>
      <c r="B2692" s="1">
        <v>43254.820833333331</v>
      </c>
      <c r="C2692" t="s">
        <v>43</v>
      </c>
      <c r="D2692" t="s">
        <v>44</v>
      </c>
      <c r="E2692" t="s">
        <v>260</v>
      </c>
      <c r="F2692" t="s">
        <v>11</v>
      </c>
      <c r="H2692">
        <v>52</v>
      </c>
      <c r="I2692">
        <f t="shared" si="84"/>
        <v>18</v>
      </c>
      <c r="J2692">
        <f t="shared" si="85"/>
        <v>1</v>
      </c>
    </row>
    <row r="2693" spans="1:10" x14ac:dyDescent="0.5">
      <c r="A2693" s="1">
        <v>43254.788194444445</v>
      </c>
      <c r="B2693" s="1">
        <v>43254.814583333333</v>
      </c>
      <c r="C2693" t="s">
        <v>75</v>
      </c>
      <c r="D2693" t="s">
        <v>76</v>
      </c>
      <c r="E2693" t="s">
        <v>265</v>
      </c>
      <c r="F2693" t="s">
        <v>11</v>
      </c>
      <c r="H2693">
        <v>38</v>
      </c>
      <c r="I2693">
        <f t="shared" si="84"/>
        <v>18</v>
      </c>
      <c r="J2693">
        <f t="shared" si="85"/>
        <v>1</v>
      </c>
    </row>
    <row r="2694" spans="1:10" x14ac:dyDescent="0.5">
      <c r="A2694" s="1">
        <v>43254.791666666664</v>
      </c>
      <c r="B2694" s="1">
        <v>43254.78402777778</v>
      </c>
      <c r="C2694" t="s">
        <v>30</v>
      </c>
      <c r="D2694" t="s">
        <v>28</v>
      </c>
      <c r="E2694" t="s">
        <v>432</v>
      </c>
      <c r="F2694" t="s">
        <v>11</v>
      </c>
      <c r="H2694">
        <v>-11</v>
      </c>
      <c r="I2694">
        <f t="shared" si="84"/>
        <v>19</v>
      </c>
      <c r="J2694">
        <f t="shared" si="85"/>
        <v>1</v>
      </c>
    </row>
    <row r="2695" spans="1:10" x14ac:dyDescent="0.5">
      <c r="A2695" s="1">
        <v>43254.791666666664</v>
      </c>
      <c r="B2695" s="1">
        <v>43254.795138888891</v>
      </c>
      <c r="C2695" t="s">
        <v>149</v>
      </c>
      <c r="D2695" t="s">
        <v>28</v>
      </c>
      <c r="E2695" t="s">
        <v>428</v>
      </c>
      <c r="F2695" t="s">
        <v>11</v>
      </c>
      <c r="H2695">
        <v>5</v>
      </c>
      <c r="I2695">
        <f t="shared" si="84"/>
        <v>19</v>
      </c>
      <c r="J2695">
        <f t="shared" si="85"/>
        <v>1</v>
      </c>
    </row>
    <row r="2696" spans="1:10" x14ac:dyDescent="0.5">
      <c r="A2696" s="1">
        <v>43254.805555555555</v>
      </c>
      <c r="C2696" t="s">
        <v>73</v>
      </c>
      <c r="D2696" t="s">
        <v>133</v>
      </c>
      <c r="E2696" t="s">
        <v>271</v>
      </c>
      <c r="F2696" t="s">
        <v>21</v>
      </c>
      <c r="I2696">
        <f t="shared" si="84"/>
        <v>19</v>
      </c>
      <c r="J2696">
        <f t="shared" si="85"/>
        <v>1</v>
      </c>
    </row>
    <row r="2697" spans="1:10" x14ac:dyDescent="0.5">
      <c r="A2697" s="1">
        <v>43254.805555555555</v>
      </c>
      <c r="C2697" t="s">
        <v>131</v>
      </c>
      <c r="D2697" t="s">
        <v>44</v>
      </c>
      <c r="E2697" t="s">
        <v>248</v>
      </c>
      <c r="F2697" t="s">
        <v>21</v>
      </c>
      <c r="I2697">
        <f t="shared" si="84"/>
        <v>19</v>
      </c>
      <c r="J2697">
        <f t="shared" si="85"/>
        <v>1</v>
      </c>
    </row>
    <row r="2698" spans="1:10" x14ac:dyDescent="0.5">
      <c r="A2698" s="1">
        <v>43254.805555555555</v>
      </c>
      <c r="B2698" s="1">
        <v>43254.834027777775</v>
      </c>
      <c r="C2698" t="s">
        <v>49</v>
      </c>
      <c r="D2698" t="s">
        <v>50</v>
      </c>
      <c r="E2698" t="s">
        <v>270</v>
      </c>
      <c r="F2698" t="s">
        <v>11</v>
      </c>
      <c r="H2698">
        <v>41</v>
      </c>
      <c r="I2698">
        <f t="shared" si="84"/>
        <v>19</v>
      </c>
      <c r="J2698">
        <f t="shared" si="85"/>
        <v>1</v>
      </c>
    </row>
    <row r="2699" spans="1:10" x14ac:dyDescent="0.5">
      <c r="A2699" s="1">
        <v>43254.809027777781</v>
      </c>
      <c r="B2699" s="1">
        <v>43254.801388888889</v>
      </c>
      <c r="C2699" t="s">
        <v>202</v>
      </c>
      <c r="D2699" t="s">
        <v>203</v>
      </c>
      <c r="E2699" t="s">
        <v>276</v>
      </c>
      <c r="F2699" t="s">
        <v>11</v>
      </c>
      <c r="H2699">
        <v>-11</v>
      </c>
      <c r="I2699">
        <f t="shared" si="84"/>
        <v>19</v>
      </c>
      <c r="J2699">
        <f t="shared" si="85"/>
        <v>1</v>
      </c>
    </row>
    <row r="2700" spans="1:10" x14ac:dyDescent="0.5">
      <c r="A2700" s="1">
        <v>43254.809027777781</v>
      </c>
      <c r="B2700" s="1">
        <v>43254.818749999999</v>
      </c>
      <c r="C2700" t="s">
        <v>244</v>
      </c>
      <c r="D2700" t="s">
        <v>28</v>
      </c>
      <c r="E2700" t="s">
        <v>245</v>
      </c>
      <c r="F2700" t="s">
        <v>11</v>
      </c>
      <c r="H2700">
        <v>14</v>
      </c>
      <c r="I2700">
        <f t="shared" si="84"/>
        <v>19</v>
      </c>
      <c r="J2700">
        <f t="shared" si="85"/>
        <v>1</v>
      </c>
    </row>
    <row r="2701" spans="1:10" x14ac:dyDescent="0.5">
      <c r="A2701" s="1">
        <v>43254.815972222219</v>
      </c>
      <c r="B2701" s="1">
        <v>43254.814583333333</v>
      </c>
      <c r="C2701" t="s">
        <v>15</v>
      </c>
      <c r="D2701" t="s">
        <v>28</v>
      </c>
      <c r="E2701" t="s">
        <v>261</v>
      </c>
      <c r="F2701" t="s">
        <v>11</v>
      </c>
      <c r="H2701">
        <v>-2</v>
      </c>
      <c r="I2701">
        <f t="shared" si="84"/>
        <v>19</v>
      </c>
      <c r="J2701">
        <f t="shared" si="85"/>
        <v>1</v>
      </c>
    </row>
    <row r="2702" spans="1:10" x14ac:dyDescent="0.5">
      <c r="A2702" s="1">
        <v>43254.815972222219</v>
      </c>
      <c r="B2702" s="1">
        <v>43254.828472222223</v>
      </c>
      <c r="C2702" t="s">
        <v>57</v>
      </c>
      <c r="D2702" t="s">
        <v>47</v>
      </c>
      <c r="E2702" t="s">
        <v>274</v>
      </c>
      <c r="F2702" t="s">
        <v>11</v>
      </c>
      <c r="H2702">
        <v>18</v>
      </c>
      <c r="I2702">
        <f t="shared" si="84"/>
        <v>19</v>
      </c>
      <c r="J2702">
        <f t="shared" si="85"/>
        <v>1</v>
      </c>
    </row>
    <row r="2703" spans="1:10" x14ac:dyDescent="0.5">
      <c r="A2703" s="1">
        <v>43254.815972222219</v>
      </c>
      <c r="B2703" s="1">
        <v>43254.946527777778</v>
      </c>
      <c r="C2703" t="s">
        <v>61</v>
      </c>
      <c r="D2703" t="s">
        <v>28</v>
      </c>
      <c r="E2703" t="s">
        <v>273</v>
      </c>
      <c r="F2703" t="s">
        <v>11</v>
      </c>
      <c r="H2703">
        <v>188</v>
      </c>
      <c r="I2703">
        <f t="shared" si="84"/>
        <v>19</v>
      </c>
      <c r="J2703">
        <f t="shared" si="85"/>
        <v>1</v>
      </c>
    </row>
    <row r="2704" spans="1:10" x14ac:dyDescent="0.5">
      <c r="A2704" s="1">
        <v>43254.826388888891</v>
      </c>
      <c r="B2704" s="1">
        <v>43254.80972222222</v>
      </c>
      <c r="C2704" t="s">
        <v>156</v>
      </c>
      <c r="D2704" t="s">
        <v>157</v>
      </c>
      <c r="E2704" t="s">
        <v>278</v>
      </c>
      <c r="F2704" t="s">
        <v>11</v>
      </c>
      <c r="H2704">
        <v>-24</v>
      </c>
      <c r="I2704">
        <f t="shared" si="84"/>
        <v>19</v>
      </c>
      <c r="J2704">
        <f t="shared" si="85"/>
        <v>1</v>
      </c>
    </row>
    <row r="2705" spans="1:10" x14ac:dyDescent="0.5">
      <c r="A2705" s="1">
        <v>43254.829861111109</v>
      </c>
      <c r="B2705" s="1">
        <v>43254.855555555558</v>
      </c>
      <c r="C2705" t="s">
        <v>65</v>
      </c>
      <c r="D2705" t="s">
        <v>44</v>
      </c>
      <c r="E2705" t="s">
        <v>279</v>
      </c>
      <c r="F2705" t="s">
        <v>11</v>
      </c>
      <c r="H2705">
        <v>37</v>
      </c>
      <c r="I2705">
        <f t="shared" si="84"/>
        <v>19</v>
      </c>
      <c r="J2705">
        <f t="shared" si="85"/>
        <v>1</v>
      </c>
    </row>
    <row r="2706" spans="1:10" x14ac:dyDescent="0.5">
      <c r="A2706" s="1">
        <v>43254.84375</v>
      </c>
      <c r="B2706" s="1">
        <v>43254.886805555558</v>
      </c>
      <c r="C2706" t="s">
        <v>78</v>
      </c>
      <c r="D2706" t="s">
        <v>66</v>
      </c>
      <c r="E2706" t="s">
        <v>280</v>
      </c>
      <c r="F2706" t="s">
        <v>11</v>
      </c>
      <c r="H2706">
        <v>62</v>
      </c>
      <c r="I2706">
        <f t="shared" si="84"/>
        <v>20</v>
      </c>
      <c r="J2706">
        <f t="shared" si="85"/>
        <v>1</v>
      </c>
    </row>
    <row r="2707" spans="1:10" x14ac:dyDescent="0.5">
      <c r="A2707" s="1">
        <v>43254.847222222219</v>
      </c>
      <c r="B2707" s="1">
        <v>43254.839583333334</v>
      </c>
      <c r="C2707" t="s">
        <v>52</v>
      </c>
      <c r="D2707" t="s">
        <v>28</v>
      </c>
      <c r="E2707" t="s">
        <v>281</v>
      </c>
      <c r="F2707" t="s">
        <v>21</v>
      </c>
      <c r="H2707">
        <v>-11</v>
      </c>
      <c r="I2707">
        <f t="shared" si="84"/>
        <v>20</v>
      </c>
      <c r="J2707">
        <f t="shared" si="85"/>
        <v>1</v>
      </c>
    </row>
    <row r="2708" spans="1:10" x14ac:dyDescent="0.5">
      <c r="A2708" s="1">
        <v>43254.847222222219</v>
      </c>
      <c r="B2708" s="1">
        <v>43254.880555555559</v>
      </c>
      <c r="C2708" t="s">
        <v>65</v>
      </c>
      <c r="D2708" t="s">
        <v>66</v>
      </c>
      <c r="E2708" t="s">
        <v>282</v>
      </c>
      <c r="F2708" t="s">
        <v>11</v>
      </c>
      <c r="H2708">
        <v>48</v>
      </c>
      <c r="I2708">
        <f t="shared" si="84"/>
        <v>20</v>
      </c>
      <c r="J2708">
        <f t="shared" si="85"/>
        <v>1</v>
      </c>
    </row>
    <row r="2709" spans="1:10" x14ac:dyDescent="0.5">
      <c r="A2709" s="1">
        <v>43254.847222222219</v>
      </c>
      <c r="B2709" s="1">
        <v>43254.894444444442</v>
      </c>
      <c r="C2709" t="s">
        <v>32</v>
      </c>
      <c r="D2709" t="s">
        <v>28</v>
      </c>
      <c r="E2709" t="s">
        <v>216</v>
      </c>
      <c r="F2709" t="s">
        <v>11</v>
      </c>
      <c r="H2709">
        <v>68</v>
      </c>
      <c r="I2709">
        <f t="shared" si="84"/>
        <v>20</v>
      </c>
      <c r="J2709">
        <f t="shared" si="85"/>
        <v>1</v>
      </c>
    </row>
    <row r="2710" spans="1:10" x14ac:dyDescent="0.5">
      <c r="A2710" s="1">
        <v>43254.850694444445</v>
      </c>
      <c r="B2710" s="1">
        <v>43254.854861111111</v>
      </c>
      <c r="C2710" t="s">
        <v>149</v>
      </c>
      <c r="D2710" t="s">
        <v>28</v>
      </c>
      <c r="E2710" t="s">
        <v>150</v>
      </c>
      <c r="F2710" t="s">
        <v>11</v>
      </c>
      <c r="H2710">
        <v>6</v>
      </c>
      <c r="I2710">
        <f t="shared" si="84"/>
        <v>20</v>
      </c>
      <c r="J2710">
        <f t="shared" si="85"/>
        <v>1</v>
      </c>
    </row>
    <row r="2711" spans="1:10" x14ac:dyDescent="0.5">
      <c r="A2711" s="1">
        <v>43254.857638888891</v>
      </c>
      <c r="B2711" s="1">
        <v>43254.867361111108</v>
      </c>
      <c r="C2711" t="s">
        <v>15</v>
      </c>
      <c r="D2711" t="s">
        <v>16</v>
      </c>
      <c r="E2711" t="s">
        <v>284</v>
      </c>
      <c r="F2711" t="s">
        <v>11</v>
      </c>
      <c r="H2711">
        <v>14</v>
      </c>
      <c r="I2711">
        <f t="shared" si="84"/>
        <v>20</v>
      </c>
      <c r="J2711">
        <f t="shared" si="85"/>
        <v>1</v>
      </c>
    </row>
    <row r="2712" spans="1:10" x14ac:dyDescent="0.5">
      <c r="A2712" s="1">
        <v>43254.861111111109</v>
      </c>
      <c r="B2712" s="1">
        <v>43254.877083333333</v>
      </c>
      <c r="C2712" t="s">
        <v>121</v>
      </c>
      <c r="D2712" t="s">
        <v>122</v>
      </c>
      <c r="E2712" t="s">
        <v>285</v>
      </c>
      <c r="F2712" t="s">
        <v>11</v>
      </c>
      <c r="H2712">
        <v>23</v>
      </c>
      <c r="I2712">
        <f t="shared" si="84"/>
        <v>20</v>
      </c>
      <c r="J2712">
        <f t="shared" si="85"/>
        <v>1</v>
      </c>
    </row>
    <row r="2713" spans="1:10" x14ac:dyDescent="0.5">
      <c r="A2713" s="1">
        <v>43254.864583333336</v>
      </c>
      <c r="B2713" s="1">
        <v>43254.890277777777</v>
      </c>
      <c r="C2713" t="s">
        <v>288</v>
      </c>
      <c r="D2713" t="s">
        <v>28</v>
      </c>
      <c r="E2713" t="s">
        <v>289</v>
      </c>
      <c r="F2713" t="s">
        <v>11</v>
      </c>
      <c r="H2713">
        <v>37</v>
      </c>
      <c r="I2713">
        <f t="shared" si="84"/>
        <v>20</v>
      </c>
      <c r="J2713">
        <f t="shared" si="85"/>
        <v>1</v>
      </c>
    </row>
    <row r="2714" spans="1:10" x14ac:dyDescent="0.5">
      <c r="A2714" s="1">
        <v>43254.864583333336</v>
      </c>
      <c r="B2714" s="1">
        <v>43254.897916666669</v>
      </c>
      <c r="C2714" t="s">
        <v>286</v>
      </c>
      <c r="D2714" t="s">
        <v>28</v>
      </c>
      <c r="E2714" t="s">
        <v>287</v>
      </c>
      <c r="F2714" t="s">
        <v>11</v>
      </c>
      <c r="H2714">
        <v>48</v>
      </c>
      <c r="I2714">
        <f t="shared" si="84"/>
        <v>20</v>
      </c>
      <c r="J2714">
        <f t="shared" si="85"/>
        <v>1</v>
      </c>
    </row>
    <row r="2715" spans="1:10" x14ac:dyDescent="0.5">
      <c r="A2715" s="1">
        <v>43254.871527777781</v>
      </c>
      <c r="B2715" s="1">
        <v>43254.893055555556</v>
      </c>
      <c r="C2715" t="s">
        <v>82</v>
      </c>
      <c r="D2715" t="s">
        <v>28</v>
      </c>
      <c r="E2715" t="s">
        <v>212</v>
      </c>
      <c r="F2715" t="s">
        <v>11</v>
      </c>
      <c r="H2715">
        <v>31</v>
      </c>
      <c r="I2715">
        <f t="shared" si="84"/>
        <v>20</v>
      </c>
      <c r="J2715">
        <f t="shared" si="85"/>
        <v>1</v>
      </c>
    </row>
    <row r="2716" spans="1:10" x14ac:dyDescent="0.5">
      <c r="A2716" s="1">
        <v>43254.875</v>
      </c>
      <c r="B2716" s="1">
        <v>43254.910416666666</v>
      </c>
      <c r="C2716" t="s">
        <v>163</v>
      </c>
      <c r="D2716" t="s">
        <v>28</v>
      </c>
      <c r="E2716" t="s">
        <v>294</v>
      </c>
      <c r="F2716" t="s">
        <v>11</v>
      </c>
      <c r="H2716">
        <v>51</v>
      </c>
      <c r="I2716">
        <f t="shared" si="84"/>
        <v>21</v>
      </c>
      <c r="J2716">
        <f t="shared" si="85"/>
        <v>1</v>
      </c>
    </row>
    <row r="2717" spans="1:10" x14ac:dyDescent="0.5">
      <c r="A2717" s="1">
        <v>43254.878472222219</v>
      </c>
      <c r="B2717" s="1">
        <v>43254.904861111114</v>
      </c>
      <c r="C2717" t="s">
        <v>131</v>
      </c>
      <c r="D2717" t="s">
        <v>28</v>
      </c>
      <c r="E2717" t="s">
        <v>225</v>
      </c>
      <c r="F2717" t="s">
        <v>11</v>
      </c>
      <c r="H2717">
        <v>38</v>
      </c>
      <c r="I2717">
        <f t="shared" si="84"/>
        <v>21</v>
      </c>
      <c r="J2717">
        <f t="shared" si="85"/>
        <v>1</v>
      </c>
    </row>
    <row r="2718" spans="1:10" x14ac:dyDescent="0.5">
      <c r="A2718" s="1">
        <v>43254.878472222219</v>
      </c>
      <c r="B2718" s="1">
        <v>43254.92291666667</v>
      </c>
      <c r="C2718" t="s">
        <v>61</v>
      </c>
      <c r="D2718" t="s">
        <v>28</v>
      </c>
      <c r="E2718" t="s">
        <v>295</v>
      </c>
      <c r="F2718" t="s">
        <v>11</v>
      </c>
      <c r="H2718">
        <v>64</v>
      </c>
      <c r="I2718">
        <f t="shared" si="84"/>
        <v>21</v>
      </c>
      <c r="J2718">
        <f t="shared" si="85"/>
        <v>1</v>
      </c>
    </row>
    <row r="2719" spans="1:10" x14ac:dyDescent="0.5">
      <c r="A2719" s="1">
        <v>43254.899305555555</v>
      </c>
      <c r="B2719" s="1">
        <v>43254.907638888886</v>
      </c>
      <c r="C2719" t="s">
        <v>43</v>
      </c>
      <c r="D2719" t="s">
        <v>44</v>
      </c>
      <c r="E2719" t="s">
        <v>297</v>
      </c>
      <c r="F2719" t="s">
        <v>11</v>
      </c>
      <c r="H2719">
        <v>12</v>
      </c>
      <c r="I2719">
        <f t="shared" si="84"/>
        <v>21</v>
      </c>
      <c r="J2719">
        <f t="shared" si="85"/>
        <v>1</v>
      </c>
    </row>
    <row r="2720" spans="1:10" x14ac:dyDescent="0.5">
      <c r="A2720" s="1">
        <v>43254.902777777781</v>
      </c>
      <c r="B2720" s="1">
        <v>43254.933333333334</v>
      </c>
      <c r="C2720" t="s">
        <v>78</v>
      </c>
      <c r="D2720" t="s">
        <v>44</v>
      </c>
      <c r="E2720" t="s">
        <v>298</v>
      </c>
      <c r="F2720" t="s">
        <v>11</v>
      </c>
      <c r="H2720">
        <v>44</v>
      </c>
      <c r="I2720">
        <f t="shared" si="84"/>
        <v>21</v>
      </c>
      <c r="J2720">
        <f t="shared" si="85"/>
        <v>1</v>
      </c>
    </row>
    <row r="2721" spans="1:10" x14ac:dyDescent="0.5">
      <c r="A2721" s="1">
        <v>43254.90625</v>
      </c>
      <c r="B2721" s="1">
        <v>43254.912499999999</v>
      </c>
      <c r="C2721" t="s">
        <v>481</v>
      </c>
      <c r="D2721" t="s">
        <v>44</v>
      </c>
      <c r="E2721" t="s">
        <v>512</v>
      </c>
      <c r="F2721" t="s">
        <v>11</v>
      </c>
      <c r="H2721">
        <v>9</v>
      </c>
      <c r="I2721">
        <f t="shared" si="84"/>
        <v>21</v>
      </c>
      <c r="J2721">
        <f t="shared" si="85"/>
        <v>1</v>
      </c>
    </row>
    <row r="2722" spans="1:10" x14ac:dyDescent="0.5">
      <c r="A2722" s="1">
        <v>43254.90625</v>
      </c>
      <c r="B2722" s="1">
        <v>43254.931250000001</v>
      </c>
      <c r="C2722" t="s">
        <v>513</v>
      </c>
      <c r="D2722" t="s">
        <v>41</v>
      </c>
      <c r="E2722" t="s">
        <v>277</v>
      </c>
      <c r="F2722" t="s">
        <v>11</v>
      </c>
      <c r="H2722">
        <v>36</v>
      </c>
      <c r="I2722">
        <f t="shared" si="84"/>
        <v>21</v>
      </c>
      <c r="J2722">
        <f t="shared" si="85"/>
        <v>1</v>
      </c>
    </row>
    <row r="2723" spans="1:10" x14ac:dyDescent="0.5">
      <c r="A2723" s="1">
        <v>43254.909722222219</v>
      </c>
      <c r="B2723" s="1">
        <v>43254.918749999997</v>
      </c>
      <c r="C2723" t="s">
        <v>49</v>
      </c>
      <c r="D2723" t="s">
        <v>50</v>
      </c>
      <c r="E2723" t="s">
        <v>299</v>
      </c>
      <c r="F2723" t="s">
        <v>11</v>
      </c>
      <c r="H2723">
        <v>13</v>
      </c>
      <c r="I2723">
        <f t="shared" si="84"/>
        <v>21</v>
      </c>
      <c r="J2723">
        <f t="shared" si="85"/>
        <v>1</v>
      </c>
    </row>
    <row r="2724" spans="1:10" x14ac:dyDescent="0.5">
      <c r="A2724" s="1">
        <v>43254.913194444445</v>
      </c>
      <c r="B2724" s="1">
        <v>43254.92083333333</v>
      </c>
      <c r="C2724" t="s">
        <v>15</v>
      </c>
      <c r="D2724" t="s">
        <v>16</v>
      </c>
      <c r="E2724" t="s">
        <v>300</v>
      </c>
      <c r="F2724" t="s">
        <v>11</v>
      </c>
      <c r="H2724">
        <v>11</v>
      </c>
      <c r="I2724">
        <f t="shared" si="84"/>
        <v>21</v>
      </c>
      <c r="J2724">
        <f t="shared" si="85"/>
        <v>1</v>
      </c>
    </row>
    <row r="2725" spans="1:10" x14ac:dyDescent="0.5">
      <c r="A2725" s="1">
        <v>43254.913194444445</v>
      </c>
      <c r="B2725" s="1">
        <v>43254.965277777781</v>
      </c>
      <c r="C2725" t="s">
        <v>40</v>
      </c>
      <c r="D2725" t="s">
        <v>41</v>
      </c>
      <c r="E2725" t="s">
        <v>301</v>
      </c>
      <c r="F2725" t="s">
        <v>11</v>
      </c>
      <c r="H2725">
        <v>75</v>
      </c>
      <c r="I2725">
        <f t="shared" si="84"/>
        <v>21</v>
      </c>
      <c r="J2725">
        <f t="shared" si="85"/>
        <v>1</v>
      </c>
    </row>
    <row r="2726" spans="1:10" x14ac:dyDescent="0.5">
      <c r="A2726" s="1">
        <v>43254.916666666664</v>
      </c>
      <c r="B2726" s="1">
        <v>43254.938888888886</v>
      </c>
      <c r="C2726" t="s">
        <v>65</v>
      </c>
      <c r="D2726" t="s">
        <v>44</v>
      </c>
      <c r="E2726" t="s">
        <v>303</v>
      </c>
      <c r="F2726" t="s">
        <v>11</v>
      </c>
      <c r="H2726">
        <v>32</v>
      </c>
      <c r="I2726">
        <f t="shared" si="84"/>
        <v>22</v>
      </c>
      <c r="J2726">
        <f t="shared" si="85"/>
        <v>1</v>
      </c>
    </row>
    <row r="2727" spans="1:10" x14ac:dyDescent="0.5">
      <c r="A2727" s="1">
        <v>43254.920138888891</v>
      </c>
      <c r="B2727" s="1">
        <v>43254.914583333331</v>
      </c>
      <c r="C2727" t="s">
        <v>111</v>
      </c>
      <c r="D2727" t="s">
        <v>113</v>
      </c>
      <c r="E2727" t="s">
        <v>306</v>
      </c>
      <c r="F2727" t="s">
        <v>11</v>
      </c>
      <c r="H2727">
        <v>-8</v>
      </c>
      <c r="I2727">
        <f t="shared" si="84"/>
        <v>22</v>
      </c>
      <c r="J2727">
        <f t="shared" si="85"/>
        <v>1</v>
      </c>
    </row>
    <row r="2728" spans="1:10" x14ac:dyDescent="0.5">
      <c r="A2728" s="1">
        <v>43254.920138888891</v>
      </c>
      <c r="B2728" s="1">
        <v>43254.918055555558</v>
      </c>
      <c r="C2728" t="s">
        <v>46</v>
      </c>
      <c r="D2728" t="s">
        <v>47</v>
      </c>
      <c r="E2728" t="s">
        <v>305</v>
      </c>
      <c r="F2728" t="s">
        <v>11</v>
      </c>
      <c r="H2728">
        <v>-3</v>
      </c>
      <c r="I2728">
        <f t="shared" si="84"/>
        <v>22</v>
      </c>
      <c r="J2728">
        <f t="shared" si="85"/>
        <v>1</v>
      </c>
    </row>
    <row r="2729" spans="1:10" x14ac:dyDescent="0.5">
      <c r="A2729" s="1">
        <v>43254.927083333336</v>
      </c>
      <c r="B2729" s="1">
        <v>43254.925000000003</v>
      </c>
      <c r="C2729" t="s">
        <v>37</v>
      </c>
      <c r="D2729" t="s">
        <v>38</v>
      </c>
      <c r="E2729" t="s">
        <v>308</v>
      </c>
      <c r="F2729" t="s">
        <v>11</v>
      </c>
      <c r="H2729">
        <v>-3</v>
      </c>
      <c r="I2729">
        <f t="shared" si="84"/>
        <v>22</v>
      </c>
      <c r="J2729">
        <f t="shared" si="85"/>
        <v>1</v>
      </c>
    </row>
    <row r="2730" spans="1:10" x14ac:dyDescent="0.5">
      <c r="A2730" s="1">
        <v>43254.930555555555</v>
      </c>
      <c r="B2730" s="1">
        <v>43254.9375</v>
      </c>
      <c r="C2730" t="s">
        <v>194</v>
      </c>
      <c r="D2730" t="s">
        <v>44</v>
      </c>
      <c r="E2730" t="s">
        <v>434</v>
      </c>
      <c r="F2730" t="s">
        <v>11</v>
      </c>
      <c r="H2730">
        <v>10</v>
      </c>
      <c r="I2730">
        <f t="shared" si="84"/>
        <v>22</v>
      </c>
      <c r="J2730">
        <f t="shared" si="85"/>
        <v>1</v>
      </c>
    </row>
    <row r="2731" spans="1:10" x14ac:dyDescent="0.5">
      <c r="A2731" s="1">
        <v>43254.934027777781</v>
      </c>
      <c r="B2731" s="1">
        <v>43254.941666666666</v>
      </c>
      <c r="C2731" t="s">
        <v>85</v>
      </c>
      <c r="D2731" t="s">
        <v>28</v>
      </c>
      <c r="E2731" t="s">
        <v>311</v>
      </c>
      <c r="F2731" t="s">
        <v>11</v>
      </c>
      <c r="H2731">
        <v>11</v>
      </c>
      <c r="I2731">
        <f t="shared" si="84"/>
        <v>22</v>
      </c>
      <c r="J2731">
        <f t="shared" si="85"/>
        <v>1</v>
      </c>
    </row>
    <row r="2732" spans="1:10" x14ac:dyDescent="0.5">
      <c r="A2732" s="1">
        <v>43254.934027777781</v>
      </c>
      <c r="B2732" s="1">
        <v>43254.953472222223</v>
      </c>
      <c r="C2732" t="s">
        <v>65</v>
      </c>
      <c r="D2732" t="s">
        <v>66</v>
      </c>
      <c r="E2732" t="s">
        <v>310</v>
      </c>
      <c r="F2732" t="s">
        <v>11</v>
      </c>
      <c r="H2732">
        <v>28</v>
      </c>
      <c r="I2732">
        <f t="shared" si="84"/>
        <v>22</v>
      </c>
      <c r="J2732">
        <f t="shared" si="85"/>
        <v>1</v>
      </c>
    </row>
    <row r="2733" spans="1:10" x14ac:dyDescent="0.5">
      <c r="A2733" s="1">
        <v>43254.9375</v>
      </c>
      <c r="B2733" s="1">
        <v>43254.959027777775</v>
      </c>
      <c r="C2733" t="s">
        <v>73</v>
      </c>
      <c r="D2733" t="s">
        <v>28</v>
      </c>
      <c r="E2733" t="s">
        <v>384</v>
      </c>
      <c r="F2733" t="s">
        <v>11</v>
      </c>
      <c r="H2733">
        <v>31</v>
      </c>
      <c r="I2733">
        <f t="shared" si="84"/>
        <v>22</v>
      </c>
      <c r="J2733">
        <f t="shared" si="85"/>
        <v>1</v>
      </c>
    </row>
    <row r="2734" spans="1:10" x14ac:dyDescent="0.5">
      <c r="A2734" s="1">
        <v>43254.940972222219</v>
      </c>
      <c r="B2734" s="1">
        <v>43254.96597222222</v>
      </c>
      <c r="C2734" t="s">
        <v>111</v>
      </c>
      <c r="D2734" t="s">
        <v>28</v>
      </c>
      <c r="E2734" t="s">
        <v>313</v>
      </c>
      <c r="F2734" t="s">
        <v>11</v>
      </c>
      <c r="H2734">
        <v>36</v>
      </c>
      <c r="I2734">
        <f t="shared" si="84"/>
        <v>22</v>
      </c>
      <c r="J2734">
        <f t="shared" si="85"/>
        <v>1</v>
      </c>
    </row>
    <row r="2735" spans="1:10" x14ac:dyDescent="0.5">
      <c r="A2735" s="1">
        <v>43254.947916666664</v>
      </c>
      <c r="C2735" t="s">
        <v>30</v>
      </c>
      <c r="D2735" t="s">
        <v>28</v>
      </c>
      <c r="E2735" t="s">
        <v>317</v>
      </c>
      <c r="F2735" t="s">
        <v>21</v>
      </c>
      <c r="I2735">
        <f t="shared" si="84"/>
        <v>22</v>
      </c>
      <c r="J2735">
        <f t="shared" si="85"/>
        <v>1</v>
      </c>
    </row>
    <row r="2736" spans="1:10" x14ac:dyDescent="0.5">
      <c r="A2736" s="1">
        <v>43254.947916666664</v>
      </c>
      <c r="B2736" s="1">
        <v>43254.944444444445</v>
      </c>
      <c r="C2736" t="s">
        <v>149</v>
      </c>
      <c r="D2736" t="s">
        <v>28</v>
      </c>
      <c r="E2736" t="s">
        <v>319</v>
      </c>
      <c r="F2736" t="s">
        <v>11</v>
      </c>
      <c r="H2736">
        <v>-5</v>
      </c>
      <c r="I2736">
        <f t="shared" si="84"/>
        <v>22</v>
      </c>
      <c r="J2736">
        <f t="shared" si="85"/>
        <v>1</v>
      </c>
    </row>
    <row r="2737" spans="1:10" x14ac:dyDescent="0.5">
      <c r="A2737" s="1">
        <v>43254.947916666664</v>
      </c>
      <c r="B2737" s="1">
        <v>43254.98541666667</v>
      </c>
      <c r="C2737" t="s">
        <v>32</v>
      </c>
      <c r="D2737" t="s">
        <v>44</v>
      </c>
      <c r="E2737" t="s">
        <v>318</v>
      </c>
      <c r="F2737" t="s">
        <v>11</v>
      </c>
      <c r="H2737">
        <v>54</v>
      </c>
      <c r="I2737">
        <f t="shared" si="84"/>
        <v>22</v>
      </c>
      <c r="J2737">
        <f t="shared" si="85"/>
        <v>1</v>
      </c>
    </row>
    <row r="2738" spans="1:10" x14ac:dyDescent="0.5">
      <c r="A2738" s="1">
        <v>43254.951388888891</v>
      </c>
      <c r="C2738" t="s">
        <v>59</v>
      </c>
      <c r="D2738" t="s">
        <v>28</v>
      </c>
      <c r="E2738" t="s">
        <v>307</v>
      </c>
      <c r="F2738" t="s">
        <v>21</v>
      </c>
      <c r="I2738">
        <f t="shared" si="84"/>
        <v>22</v>
      </c>
      <c r="J2738">
        <f t="shared" si="85"/>
        <v>1</v>
      </c>
    </row>
    <row r="2739" spans="1:10" x14ac:dyDescent="0.5">
      <c r="A2739" s="1">
        <v>43254.951388888891</v>
      </c>
      <c r="B2739" s="1">
        <v>43254.990277777775</v>
      </c>
      <c r="C2739" t="s">
        <v>32</v>
      </c>
      <c r="D2739" t="s">
        <v>28</v>
      </c>
      <c r="E2739" t="s">
        <v>312</v>
      </c>
      <c r="F2739" t="s">
        <v>11</v>
      </c>
      <c r="H2739">
        <v>56</v>
      </c>
      <c r="I2739">
        <f t="shared" si="84"/>
        <v>22</v>
      </c>
      <c r="J2739">
        <f t="shared" si="85"/>
        <v>1</v>
      </c>
    </row>
    <row r="2740" spans="1:10" x14ac:dyDescent="0.5">
      <c r="A2740" s="1">
        <v>43254.951388888891</v>
      </c>
      <c r="B2740" s="1">
        <v>43254.996527777781</v>
      </c>
      <c r="C2740" t="s">
        <v>37</v>
      </c>
      <c r="D2740" t="s">
        <v>28</v>
      </c>
      <c r="E2740" t="s">
        <v>471</v>
      </c>
      <c r="F2740" t="s">
        <v>11</v>
      </c>
      <c r="H2740">
        <v>65</v>
      </c>
      <c r="I2740">
        <f t="shared" si="84"/>
        <v>22</v>
      </c>
      <c r="J2740">
        <f t="shared" si="85"/>
        <v>1</v>
      </c>
    </row>
    <row r="2741" spans="1:10" x14ac:dyDescent="0.5">
      <c r="A2741" s="1">
        <v>43254.951388888891</v>
      </c>
      <c r="B2741" s="1">
        <v>43254.997916666667</v>
      </c>
      <c r="C2741" t="s">
        <v>61</v>
      </c>
      <c r="D2741" t="s">
        <v>28</v>
      </c>
      <c r="E2741" t="s">
        <v>320</v>
      </c>
      <c r="F2741" t="s">
        <v>11</v>
      </c>
      <c r="H2741">
        <v>67</v>
      </c>
      <c r="I2741">
        <f t="shared" si="84"/>
        <v>22</v>
      </c>
      <c r="J2741">
        <f t="shared" si="85"/>
        <v>1</v>
      </c>
    </row>
    <row r="2742" spans="1:10" x14ac:dyDescent="0.5">
      <c r="A2742" s="1">
        <v>43254.954861111109</v>
      </c>
      <c r="C2742" t="s">
        <v>111</v>
      </c>
      <c r="D2742" t="s">
        <v>44</v>
      </c>
      <c r="E2742" t="s">
        <v>323</v>
      </c>
      <c r="F2742" t="s">
        <v>21</v>
      </c>
      <c r="I2742">
        <f t="shared" si="84"/>
        <v>22</v>
      </c>
      <c r="J2742">
        <f t="shared" si="85"/>
        <v>1</v>
      </c>
    </row>
    <row r="2743" spans="1:10" x14ac:dyDescent="0.5">
      <c r="A2743" s="1">
        <v>43254.954861111109</v>
      </c>
      <c r="B2743" s="1">
        <v>43254.962500000001</v>
      </c>
      <c r="C2743" t="s">
        <v>373</v>
      </c>
      <c r="D2743" t="s">
        <v>28</v>
      </c>
      <c r="E2743" t="s">
        <v>374</v>
      </c>
      <c r="F2743" t="s">
        <v>11</v>
      </c>
      <c r="H2743">
        <v>11</v>
      </c>
      <c r="I2743">
        <f t="shared" si="84"/>
        <v>22</v>
      </c>
      <c r="J2743">
        <f t="shared" si="85"/>
        <v>1</v>
      </c>
    </row>
    <row r="2744" spans="1:10" x14ac:dyDescent="0.5">
      <c r="A2744" s="1">
        <v>43254.958333333336</v>
      </c>
      <c r="C2744" t="s">
        <v>15</v>
      </c>
      <c r="D2744" t="s">
        <v>28</v>
      </c>
      <c r="E2744" t="s">
        <v>387</v>
      </c>
      <c r="F2744" t="s">
        <v>514</v>
      </c>
      <c r="G2744" s="8">
        <v>7.9861111111111105E-2</v>
      </c>
      <c r="I2744">
        <f t="shared" si="84"/>
        <v>23</v>
      </c>
      <c r="J2744">
        <f t="shared" si="85"/>
        <v>1</v>
      </c>
    </row>
    <row r="2745" spans="1:10" x14ac:dyDescent="0.5">
      <c r="A2745" s="1">
        <v>43254.958333333336</v>
      </c>
      <c r="B2745" s="1">
        <v>43255.023611111108</v>
      </c>
      <c r="C2745" t="s">
        <v>159</v>
      </c>
      <c r="D2745" t="s">
        <v>28</v>
      </c>
      <c r="E2745" t="s">
        <v>309</v>
      </c>
      <c r="H2745">
        <v>94</v>
      </c>
      <c r="I2745">
        <f t="shared" si="84"/>
        <v>23</v>
      </c>
      <c r="J2745">
        <f t="shared" si="85"/>
        <v>1</v>
      </c>
    </row>
    <row r="2746" spans="1:10" x14ac:dyDescent="0.5">
      <c r="A2746" s="1">
        <v>43254.958333333336</v>
      </c>
      <c r="B2746" s="1">
        <v>43254.953472222223</v>
      </c>
      <c r="C2746" t="s">
        <v>85</v>
      </c>
      <c r="D2746" t="s">
        <v>101</v>
      </c>
      <c r="E2746" t="s">
        <v>325</v>
      </c>
      <c r="F2746" t="s">
        <v>11</v>
      </c>
      <c r="H2746">
        <v>-7</v>
      </c>
      <c r="I2746">
        <f t="shared" si="84"/>
        <v>23</v>
      </c>
      <c r="J2746">
        <f t="shared" si="85"/>
        <v>1</v>
      </c>
    </row>
    <row r="2747" spans="1:10" x14ac:dyDescent="0.5">
      <c r="A2747" s="1">
        <v>43254.958333333336</v>
      </c>
      <c r="B2747" s="1">
        <v>43254.956944444442</v>
      </c>
      <c r="C2747" t="s">
        <v>87</v>
      </c>
      <c r="D2747" t="s">
        <v>28</v>
      </c>
      <c r="E2747" t="s">
        <v>324</v>
      </c>
      <c r="F2747" t="s">
        <v>11</v>
      </c>
      <c r="H2747">
        <v>-2</v>
      </c>
      <c r="I2747">
        <f t="shared" si="84"/>
        <v>23</v>
      </c>
      <c r="J2747">
        <f t="shared" si="85"/>
        <v>1</v>
      </c>
    </row>
    <row r="2748" spans="1:10" x14ac:dyDescent="0.5">
      <c r="A2748" s="1">
        <v>43254.958333333336</v>
      </c>
      <c r="B2748" s="1">
        <v>43254.993055555555</v>
      </c>
      <c r="C2748" t="s">
        <v>57</v>
      </c>
      <c r="D2748" t="s">
        <v>47</v>
      </c>
      <c r="E2748" t="s">
        <v>391</v>
      </c>
      <c r="F2748" t="s">
        <v>11</v>
      </c>
      <c r="H2748">
        <v>50</v>
      </c>
      <c r="I2748">
        <f t="shared" si="84"/>
        <v>23</v>
      </c>
      <c r="J2748">
        <f t="shared" si="85"/>
        <v>1</v>
      </c>
    </row>
    <row r="2749" spans="1:10" x14ac:dyDescent="0.5">
      <c r="A2749" s="1">
        <v>43254.96875</v>
      </c>
      <c r="C2749" t="s">
        <v>30</v>
      </c>
      <c r="D2749" t="s">
        <v>44</v>
      </c>
      <c r="E2749" t="s">
        <v>302</v>
      </c>
      <c r="F2749" t="s">
        <v>21</v>
      </c>
      <c r="I2749">
        <f t="shared" si="84"/>
        <v>23</v>
      </c>
      <c r="J2749">
        <f t="shared" si="85"/>
        <v>1</v>
      </c>
    </row>
    <row r="2750" spans="1:10" x14ac:dyDescent="0.5">
      <c r="A2750" s="1">
        <v>43254.96875</v>
      </c>
      <c r="B2750" s="1">
        <v>43255.009027777778</v>
      </c>
      <c r="C2750" t="s">
        <v>288</v>
      </c>
      <c r="D2750" t="s">
        <v>28</v>
      </c>
      <c r="E2750" t="s">
        <v>472</v>
      </c>
      <c r="H2750">
        <v>58</v>
      </c>
      <c r="I2750">
        <f t="shared" si="84"/>
        <v>23</v>
      </c>
      <c r="J2750">
        <f t="shared" si="85"/>
        <v>1</v>
      </c>
    </row>
    <row r="2751" spans="1:10" x14ac:dyDescent="0.5">
      <c r="A2751" s="1">
        <v>43254.975694444445</v>
      </c>
      <c r="B2751" s="1">
        <v>43254.995833333334</v>
      </c>
      <c r="C2751" t="s">
        <v>43</v>
      </c>
      <c r="D2751" t="s">
        <v>44</v>
      </c>
      <c r="E2751" t="s">
        <v>330</v>
      </c>
      <c r="F2751" t="s">
        <v>11</v>
      </c>
      <c r="H2751">
        <v>29</v>
      </c>
      <c r="I2751">
        <f t="shared" si="84"/>
        <v>23</v>
      </c>
      <c r="J2751">
        <f t="shared" si="85"/>
        <v>1</v>
      </c>
    </row>
    <row r="2752" spans="1:10" x14ac:dyDescent="0.5">
      <c r="A2752" s="1">
        <v>43254.989583333336</v>
      </c>
      <c r="C2752" t="s">
        <v>131</v>
      </c>
      <c r="D2752" t="s">
        <v>133</v>
      </c>
      <c r="E2752" t="s">
        <v>331</v>
      </c>
      <c r="F2752" t="s">
        <v>21</v>
      </c>
      <c r="I2752">
        <f t="shared" si="84"/>
        <v>23</v>
      </c>
      <c r="J2752">
        <f t="shared" si="85"/>
        <v>1</v>
      </c>
    </row>
    <row r="2753" spans="1:10" x14ac:dyDescent="0.5">
      <c r="A2753" s="1">
        <v>43255.302083333336</v>
      </c>
      <c r="C2753" t="s">
        <v>12</v>
      </c>
      <c r="D2753" t="s">
        <v>13</v>
      </c>
      <c r="E2753" t="s">
        <v>14</v>
      </c>
      <c r="I2753">
        <f t="shared" si="84"/>
        <v>7</v>
      </c>
      <c r="J2753">
        <f t="shared" si="85"/>
        <v>2</v>
      </c>
    </row>
    <row r="2754" spans="1:10" x14ac:dyDescent="0.5">
      <c r="A2754" s="1">
        <v>43255.302083333336</v>
      </c>
      <c r="B2754" s="1">
        <v>43255.271527777775</v>
      </c>
      <c r="C2754" t="s">
        <v>8</v>
      </c>
      <c r="D2754" t="s">
        <v>9</v>
      </c>
      <c r="E2754" t="s">
        <v>10</v>
      </c>
      <c r="H2754">
        <v>-44</v>
      </c>
      <c r="I2754">
        <f t="shared" si="84"/>
        <v>7</v>
      </c>
      <c r="J2754">
        <f t="shared" si="85"/>
        <v>2</v>
      </c>
    </row>
    <row r="2755" spans="1:10" x14ac:dyDescent="0.5">
      <c r="A2755" s="1">
        <v>43255.315972222219</v>
      </c>
      <c r="C2755" t="s">
        <v>15</v>
      </c>
      <c r="D2755" t="s">
        <v>16</v>
      </c>
      <c r="E2755" t="s">
        <v>17</v>
      </c>
      <c r="I2755">
        <f t="shared" ref="I2755:I2818" si="86">IF(A2755&lt;&gt;"",HOUR(A2755),"")</f>
        <v>7</v>
      </c>
      <c r="J2755">
        <f t="shared" ref="J2755:J2818" si="87">IF(A2755&lt;&gt;"",WEEKDAY(A2755),"")</f>
        <v>2</v>
      </c>
    </row>
    <row r="2756" spans="1:10" x14ac:dyDescent="0.5">
      <c r="A2756" s="1">
        <v>43255.319444444445</v>
      </c>
      <c r="C2756" t="s">
        <v>18</v>
      </c>
      <c r="D2756" t="s">
        <v>19</v>
      </c>
      <c r="E2756" t="s">
        <v>20</v>
      </c>
      <c r="I2756">
        <f t="shared" si="86"/>
        <v>7</v>
      </c>
      <c r="J2756">
        <f t="shared" si="87"/>
        <v>2</v>
      </c>
    </row>
    <row r="2757" spans="1:10" x14ac:dyDescent="0.5">
      <c r="A2757" s="1">
        <v>43255.322916666664</v>
      </c>
      <c r="C2757" t="s">
        <v>140</v>
      </c>
      <c r="D2757" t="s">
        <v>141</v>
      </c>
      <c r="E2757" t="s">
        <v>332</v>
      </c>
      <c r="I2757">
        <f t="shared" si="86"/>
        <v>7</v>
      </c>
      <c r="J2757">
        <f t="shared" si="87"/>
        <v>2</v>
      </c>
    </row>
    <row r="2758" spans="1:10" x14ac:dyDescent="0.5">
      <c r="A2758" s="1">
        <v>43255.322916666664</v>
      </c>
      <c r="C2758" t="s">
        <v>24</v>
      </c>
      <c r="D2758" t="s">
        <v>25</v>
      </c>
      <c r="E2758" t="s">
        <v>26</v>
      </c>
      <c r="I2758">
        <f t="shared" si="86"/>
        <v>7</v>
      </c>
      <c r="J2758">
        <f t="shared" si="87"/>
        <v>2</v>
      </c>
    </row>
    <row r="2759" spans="1:10" x14ac:dyDescent="0.5">
      <c r="A2759" s="1">
        <v>43255.322916666664</v>
      </c>
      <c r="C2759" t="s">
        <v>22</v>
      </c>
      <c r="D2759" t="s">
        <v>19</v>
      </c>
      <c r="E2759" t="s">
        <v>23</v>
      </c>
      <c r="I2759">
        <f t="shared" si="86"/>
        <v>7</v>
      </c>
      <c r="J2759">
        <f t="shared" si="87"/>
        <v>2</v>
      </c>
    </row>
    <row r="2760" spans="1:10" x14ac:dyDescent="0.5">
      <c r="A2760" s="1">
        <v>43255.326388888891</v>
      </c>
      <c r="C2760" t="s">
        <v>27</v>
      </c>
      <c r="D2760" t="s">
        <v>28</v>
      </c>
      <c r="E2760" t="s">
        <v>29</v>
      </c>
      <c r="I2760">
        <f t="shared" si="86"/>
        <v>7</v>
      </c>
      <c r="J2760">
        <f t="shared" si="87"/>
        <v>2</v>
      </c>
    </row>
    <row r="2761" spans="1:10" x14ac:dyDescent="0.5">
      <c r="A2761" s="1">
        <v>43255.333333333336</v>
      </c>
      <c r="C2761" t="s">
        <v>30</v>
      </c>
      <c r="D2761" t="s">
        <v>28</v>
      </c>
      <c r="E2761" t="s">
        <v>31</v>
      </c>
      <c r="I2761">
        <f t="shared" si="86"/>
        <v>8</v>
      </c>
      <c r="J2761">
        <f t="shared" si="87"/>
        <v>2</v>
      </c>
    </row>
    <row r="2762" spans="1:10" x14ac:dyDescent="0.5">
      <c r="A2762" s="1">
        <v>43255.34375</v>
      </c>
      <c r="C2762" t="s">
        <v>32</v>
      </c>
      <c r="D2762" t="s">
        <v>28</v>
      </c>
      <c r="E2762" t="s">
        <v>33</v>
      </c>
      <c r="I2762">
        <f t="shared" si="86"/>
        <v>8</v>
      </c>
      <c r="J2762">
        <f t="shared" si="87"/>
        <v>2</v>
      </c>
    </row>
    <row r="2763" spans="1:10" x14ac:dyDescent="0.5">
      <c r="A2763" s="1">
        <v>43255.347222222219</v>
      </c>
      <c r="C2763" t="s">
        <v>40</v>
      </c>
      <c r="D2763" t="s">
        <v>41</v>
      </c>
      <c r="E2763" t="s">
        <v>42</v>
      </c>
      <c r="I2763">
        <f t="shared" si="86"/>
        <v>8</v>
      </c>
      <c r="J2763">
        <f t="shared" si="87"/>
        <v>2</v>
      </c>
    </row>
    <row r="2764" spans="1:10" x14ac:dyDescent="0.5">
      <c r="A2764" s="1">
        <v>43255.347222222219</v>
      </c>
      <c r="C2764" t="s">
        <v>37</v>
      </c>
      <c r="D2764" t="s">
        <v>38</v>
      </c>
      <c r="E2764" t="s">
        <v>39</v>
      </c>
      <c r="I2764">
        <f t="shared" si="86"/>
        <v>8</v>
      </c>
      <c r="J2764">
        <f t="shared" si="87"/>
        <v>2</v>
      </c>
    </row>
    <row r="2765" spans="1:10" x14ac:dyDescent="0.5">
      <c r="A2765" s="1">
        <v>43255.350694444445</v>
      </c>
      <c r="C2765" t="s">
        <v>43</v>
      </c>
      <c r="D2765" t="s">
        <v>44</v>
      </c>
      <c r="E2765" t="s">
        <v>45</v>
      </c>
      <c r="I2765">
        <f t="shared" si="86"/>
        <v>8</v>
      </c>
      <c r="J2765">
        <f t="shared" si="87"/>
        <v>2</v>
      </c>
    </row>
    <row r="2766" spans="1:10" x14ac:dyDescent="0.5">
      <c r="A2766" s="1">
        <v>43255.354166666664</v>
      </c>
      <c r="C2766" t="s">
        <v>46</v>
      </c>
      <c r="D2766" t="s">
        <v>47</v>
      </c>
      <c r="E2766" t="s">
        <v>48</v>
      </c>
      <c r="I2766">
        <f t="shared" si="86"/>
        <v>8</v>
      </c>
      <c r="J2766">
        <f t="shared" si="87"/>
        <v>2</v>
      </c>
    </row>
    <row r="2767" spans="1:10" x14ac:dyDescent="0.5">
      <c r="A2767" s="1">
        <v>43255.361111111109</v>
      </c>
      <c r="C2767" t="s">
        <v>202</v>
      </c>
      <c r="D2767" t="s">
        <v>203</v>
      </c>
      <c r="E2767" t="s">
        <v>333</v>
      </c>
      <c r="I2767">
        <f t="shared" si="86"/>
        <v>8</v>
      </c>
      <c r="J2767">
        <f t="shared" si="87"/>
        <v>2</v>
      </c>
    </row>
    <row r="2768" spans="1:10" x14ac:dyDescent="0.5">
      <c r="A2768" s="1">
        <v>43255.364583333336</v>
      </c>
      <c r="C2768" t="s">
        <v>49</v>
      </c>
      <c r="D2768" t="s">
        <v>50</v>
      </c>
      <c r="E2768" t="s">
        <v>51</v>
      </c>
      <c r="I2768">
        <f t="shared" si="86"/>
        <v>8</v>
      </c>
      <c r="J2768">
        <f t="shared" si="87"/>
        <v>2</v>
      </c>
    </row>
    <row r="2769" spans="1:10" x14ac:dyDescent="0.5">
      <c r="A2769" s="1">
        <v>43255.368055555555</v>
      </c>
      <c r="C2769" t="s">
        <v>52</v>
      </c>
      <c r="D2769" t="s">
        <v>28</v>
      </c>
      <c r="E2769" t="s">
        <v>53</v>
      </c>
      <c r="I2769">
        <f t="shared" si="86"/>
        <v>8</v>
      </c>
      <c r="J2769">
        <f t="shared" si="87"/>
        <v>2</v>
      </c>
    </row>
    <row r="2770" spans="1:10" x14ac:dyDescent="0.5">
      <c r="A2770" s="1">
        <v>43255.368055555555</v>
      </c>
      <c r="C2770" t="s">
        <v>32</v>
      </c>
      <c r="D2770" t="s">
        <v>54</v>
      </c>
      <c r="E2770" t="s">
        <v>55</v>
      </c>
      <c r="I2770">
        <f t="shared" si="86"/>
        <v>8</v>
      </c>
      <c r="J2770">
        <f t="shared" si="87"/>
        <v>2</v>
      </c>
    </row>
    <row r="2771" spans="1:10" x14ac:dyDescent="0.5">
      <c r="A2771" s="1">
        <v>43255.371527777781</v>
      </c>
      <c r="C2771" t="s">
        <v>37</v>
      </c>
      <c r="D2771" t="s">
        <v>28</v>
      </c>
      <c r="E2771" t="s">
        <v>56</v>
      </c>
      <c r="I2771">
        <f t="shared" si="86"/>
        <v>8</v>
      </c>
      <c r="J2771">
        <f t="shared" si="87"/>
        <v>2</v>
      </c>
    </row>
    <row r="2772" spans="1:10" x14ac:dyDescent="0.5">
      <c r="A2772" s="1">
        <v>43255.371527777781</v>
      </c>
      <c r="C2772" t="s">
        <v>57</v>
      </c>
      <c r="D2772" t="s">
        <v>47</v>
      </c>
      <c r="E2772" t="s">
        <v>58</v>
      </c>
      <c r="I2772">
        <f t="shared" si="86"/>
        <v>8</v>
      </c>
      <c r="J2772">
        <f t="shared" si="87"/>
        <v>2</v>
      </c>
    </row>
    <row r="2773" spans="1:10" x14ac:dyDescent="0.5">
      <c r="A2773" s="1">
        <v>43255.378472222219</v>
      </c>
      <c r="C2773" t="s">
        <v>59</v>
      </c>
      <c r="D2773" t="s">
        <v>28</v>
      </c>
      <c r="E2773" t="s">
        <v>60</v>
      </c>
      <c r="I2773">
        <f t="shared" si="86"/>
        <v>9</v>
      </c>
      <c r="J2773">
        <f t="shared" si="87"/>
        <v>2</v>
      </c>
    </row>
    <row r="2774" spans="1:10" x14ac:dyDescent="0.5">
      <c r="A2774" s="1">
        <v>43255.381944444445</v>
      </c>
      <c r="C2774" t="s">
        <v>61</v>
      </c>
      <c r="D2774" t="s">
        <v>28</v>
      </c>
      <c r="E2774" t="s">
        <v>62</v>
      </c>
      <c r="I2774">
        <f t="shared" si="86"/>
        <v>9</v>
      </c>
      <c r="J2774">
        <f t="shared" si="87"/>
        <v>2</v>
      </c>
    </row>
    <row r="2775" spans="1:10" x14ac:dyDescent="0.5">
      <c r="A2775" s="1">
        <v>43255.385416666664</v>
      </c>
      <c r="C2775" t="s">
        <v>63</v>
      </c>
      <c r="D2775" t="s">
        <v>44</v>
      </c>
      <c r="E2775" t="s">
        <v>64</v>
      </c>
      <c r="I2775">
        <f t="shared" si="86"/>
        <v>9</v>
      </c>
      <c r="J2775">
        <f t="shared" si="87"/>
        <v>2</v>
      </c>
    </row>
    <row r="2776" spans="1:10" x14ac:dyDescent="0.5">
      <c r="A2776" s="1">
        <v>43255.388888888891</v>
      </c>
      <c r="C2776" t="s">
        <v>65</v>
      </c>
      <c r="D2776" t="s">
        <v>66</v>
      </c>
      <c r="E2776" t="s">
        <v>67</v>
      </c>
      <c r="I2776">
        <f t="shared" si="86"/>
        <v>9</v>
      </c>
      <c r="J2776">
        <f t="shared" si="87"/>
        <v>2</v>
      </c>
    </row>
    <row r="2777" spans="1:10" x14ac:dyDescent="0.5">
      <c r="A2777" s="1">
        <v>43255.392361111109</v>
      </c>
      <c r="C2777" t="s">
        <v>15</v>
      </c>
      <c r="D2777" t="s">
        <v>28</v>
      </c>
      <c r="E2777" t="s">
        <v>68</v>
      </c>
      <c r="I2777">
        <f t="shared" si="86"/>
        <v>9</v>
      </c>
      <c r="J2777">
        <f t="shared" si="87"/>
        <v>2</v>
      </c>
    </row>
    <row r="2778" spans="1:10" x14ac:dyDescent="0.5">
      <c r="A2778" s="1">
        <v>43255.399305555555</v>
      </c>
      <c r="C2778" t="s">
        <v>69</v>
      </c>
      <c r="D2778" t="s">
        <v>28</v>
      </c>
      <c r="E2778" t="s">
        <v>70</v>
      </c>
      <c r="I2778">
        <f t="shared" si="86"/>
        <v>9</v>
      </c>
      <c r="J2778">
        <f t="shared" si="87"/>
        <v>2</v>
      </c>
    </row>
    <row r="2779" spans="1:10" x14ac:dyDescent="0.5">
      <c r="A2779" s="1">
        <v>43255.399305555555</v>
      </c>
      <c r="C2779" t="s">
        <v>65</v>
      </c>
      <c r="D2779" t="s">
        <v>44</v>
      </c>
      <c r="E2779" t="s">
        <v>71</v>
      </c>
      <c r="F2779" t="s">
        <v>21</v>
      </c>
      <c r="I2779">
        <f t="shared" si="86"/>
        <v>9</v>
      </c>
      <c r="J2779">
        <f t="shared" si="87"/>
        <v>2</v>
      </c>
    </row>
    <row r="2780" spans="1:10" x14ac:dyDescent="0.5">
      <c r="A2780" s="1">
        <v>43255.402777777781</v>
      </c>
      <c r="C2780" t="s">
        <v>73</v>
      </c>
      <c r="D2780" t="s">
        <v>28</v>
      </c>
      <c r="E2780" t="s">
        <v>74</v>
      </c>
      <c r="I2780">
        <f t="shared" si="86"/>
        <v>9</v>
      </c>
      <c r="J2780">
        <f t="shared" si="87"/>
        <v>2</v>
      </c>
    </row>
    <row r="2781" spans="1:10" x14ac:dyDescent="0.5">
      <c r="A2781" s="1">
        <v>43255.402777777781</v>
      </c>
      <c r="C2781" t="s">
        <v>40</v>
      </c>
      <c r="D2781" t="s">
        <v>41</v>
      </c>
      <c r="E2781" t="s">
        <v>72</v>
      </c>
      <c r="I2781">
        <f t="shared" si="86"/>
        <v>9</v>
      </c>
      <c r="J2781">
        <f t="shared" si="87"/>
        <v>2</v>
      </c>
    </row>
    <row r="2782" spans="1:10" x14ac:dyDescent="0.5">
      <c r="A2782" s="1">
        <v>43255.40625</v>
      </c>
      <c r="C2782" t="s">
        <v>75</v>
      </c>
      <c r="D2782" t="s">
        <v>76</v>
      </c>
      <c r="E2782" t="s">
        <v>77</v>
      </c>
      <c r="F2782" t="s">
        <v>21</v>
      </c>
      <c r="I2782">
        <f t="shared" si="86"/>
        <v>9</v>
      </c>
      <c r="J2782">
        <f t="shared" si="87"/>
        <v>2</v>
      </c>
    </row>
    <row r="2783" spans="1:10" x14ac:dyDescent="0.5">
      <c r="A2783" s="1">
        <v>43255.409722222219</v>
      </c>
      <c r="C2783" t="s">
        <v>78</v>
      </c>
      <c r="D2783" t="s">
        <v>66</v>
      </c>
      <c r="E2783" t="s">
        <v>79</v>
      </c>
      <c r="F2783" t="s">
        <v>21</v>
      </c>
      <c r="I2783">
        <f t="shared" si="86"/>
        <v>9</v>
      </c>
      <c r="J2783">
        <f t="shared" si="87"/>
        <v>2</v>
      </c>
    </row>
    <row r="2784" spans="1:10" x14ac:dyDescent="0.5">
      <c r="A2784" s="1">
        <v>43255.420138888891</v>
      </c>
      <c r="C2784" t="s">
        <v>336</v>
      </c>
      <c r="D2784" t="s">
        <v>337</v>
      </c>
      <c r="E2784" t="s">
        <v>338</v>
      </c>
      <c r="I2784">
        <f t="shared" si="86"/>
        <v>10</v>
      </c>
      <c r="J2784">
        <f t="shared" si="87"/>
        <v>2</v>
      </c>
    </row>
    <row r="2785" spans="1:10" x14ac:dyDescent="0.5">
      <c r="A2785" s="1">
        <v>43255.420138888891</v>
      </c>
      <c r="C2785" t="s">
        <v>32</v>
      </c>
      <c r="D2785" t="s">
        <v>28</v>
      </c>
      <c r="E2785" t="s">
        <v>80</v>
      </c>
      <c r="I2785">
        <f t="shared" si="86"/>
        <v>10</v>
      </c>
      <c r="J2785">
        <f t="shared" si="87"/>
        <v>2</v>
      </c>
    </row>
    <row r="2786" spans="1:10" x14ac:dyDescent="0.5">
      <c r="A2786" s="1">
        <v>43255.420138888891</v>
      </c>
      <c r="C2786" t="s">
        <v>46</v>
      </c>
      <c r="D2786" t="s">
        <v>47</v>
      </c>
      <c r="E2786" t="s">
        <v>81</v>
      </c>
      <c r="I2786">
        <f t="shared" si="86"/>
        <v>10</v>
      </c>
      <c r="J2786">
        <f t="shared" si="87"/>
        <v>2</v>
      </c>
    </row>
    <row r="2787" spans="1:10" x14ac:dyDescent="0.5">
      <c r="A2787" s="1">
        <v>43255.427083333336</v>
      </c>
      <c r="C2787" t="s">
        <v>82</v>
      </c>
      <c r="D2787" t="s">
        <v>28</v>
      </c>
      <c r="E2787" t="s">
        <v>83</v>
      </c>
      <c r="I2787">
        <f t="shared" si="86"/>
        <v>10</v>
      </c>
      <c r="J2787">
        <f t="shared" si="87"/>
        <v>2</v>
      </c>
    </row>
    <row r="2788" spans="1:10" x14ac:dyDescent="0.5">
      <c r="A2788" s="1">
        <v>43255.430555555555</v>
      </c>
      <c r="C2788" t="s">
        <v>85</v>
      </c>
      <c r="D2788" t="s">
        <v>28</v>
      </c>
      <c r="E2788" t="s">
        <v>86</v>
      </c>
      <c r="I2788">
        <f t="shared" si="86"/>
        <v>10</v>
      </c>
      <c r="J2788">
        <f t="shared" si="87"/>
        <v>2</v>
      </c>
    </row>
    <row r="2789" spans="1:10" x14ac:dyDescent="0.5">
      <c r="A2789" s="1">
        <v>43255.430555555555</v>
      </c>
      <c r="C2789" t="s">
        <v>43</v>
      </c>
      <c r="D2789" t="s">
        <v>44</v>
      </c>
      <c r="E2789" t="s">
        <v>84</v>
      </c>
      <c r="I2789">
        <f t="shared" si="86"/>
        <v>10</v>
      </c>
      <c r="J2789">
        <f t="shared" si="87"/>
        <v>2</v>
      </c>
    </row>
    <row r="2790" spans="1:10" x14ac:dyDescent="0.5">
      <c r="A2790" s="1">
        <v>43255.434027777781</v>
      </c>
      <c r="C2790" t="s">
        <v>87</v>
      </c>
      <c r="D2790" t="s">
        <v>88</v>
      </c>
      <c r="E2790" t="s">
        <v>89</v>
      </c>
      <c r="I2790">
        <f t="shared" si="86"/>
        <v>10</v>
      </c>
      <c r="J2790">
        <f t="shared" si="87"/>
        <v>2</v>
      </c>
    </row>
    <row r="2791" spans="1:10" x14ac:dyDescent="0.5">
      <c r="A2791" s="1">
        <v>43255.4375</v>
      </c>
      <c r="C2791" t="s">
        <v>90</v>
      </c>
      <c r="D2791" t="s">
        <v>91</v>
      </c>
      <c r="E2791" t="s">
        <v>92</v>
      </c>
      <c r="I2791">
        <f t="shared" si="86"/>
        <v>10</v>
      </c>
      <c r="J2791">
        <f t="shared" si="87"/>
        <v>2</v>
      </c>
    </row>
    <row r="2792" spans="1:10" x14ac:dyDescent="0.5">
      <c r="A2792" s="1">
        <v>43255.440972222219</v>
      </c>
      <c r="C2792" t="s">
        <v>97</v>
      </c>
      <c r="D2792" t="s">
        <v>98</v>
      </c>
      <c r="E2792" t="s">
        <v>99</v>
      </c>
      <c r="I2792">
        <f t="shared" si="86"/>
        <v>10</v>
      </c>
      <c r="J2792">
        <f t="shared" si="87"/>
        <v>2</v>
      </c>
    </row>
    <row r="2793" spans="1:10" x14ac:dyDescent="0.5">
      <c r="A2793" s="1">
        <v>43255.440972222219</v>
      </c>
      <c r="C2793" t="s">
        <v>15</v>
      </c>
      <c r="D2793" t="s">
        <v>16</v>
      </c>
      <c r="E2793" t="s">
        <v>96</v>
      </c>
      <c r="I2793">
        <f t="shared" si="86"/>
        <v>10</v>
      </c>
      <c r="J2793">
        <f t="shared" si="87"/>
        <v>2</v>
      </c>
    </row>
    <row r="2794" spans="1:10" x14ac:dyDescent="0.5">
      <c r="A2794" s="1">
        <v>43255.440972222219</v>
      </c>
      <c r="C2794" t="s">
        <v>93</v>
      </c>
      <c r="D2794" t="s">
        <v>94</v>
      </c>
      <c r="E2794" t="s">
        <v>95</v>
      </c>
      <c r="I2794">
        <f t="shared" si="86"/>
        <v>10</v>
      </c>
      <c r="J2794">
        <f t="shared" si="87"/>
        <v>2</v>
      </c>
    </row>
    <row r="2795" spans="1:10" x14ac:dyDescent="0.5">
      <c r="A2795" s="1">
        <v>43255.447916666664</v>
      </c>
      <c r="C2795" t="s">
        <v>61</v>
      </c>
      <c r="D2795" t="s">
        <v>28</v>
      </c>
      <c r="E2795" t="s">
        <v>100</v>
      </c>
      <c r="I2795">
        <f t="shared" si="86"/>
        <v>10</v>
      </c>
      <c r="J2795">
        <f t="shared" si="87"/>
        <v>2</v>
      </c>
    </row>
    <row r="2796" spans="1:10" x14ac:dyDescent="0.5">
      <c r="A2796" s="1">
        <v>43255.454861111109</v>
      </c>
      <c r="C2796" t="s">
        <v>103</v>
      </c>
      <c r="D2796" t="s">
        <v>28</v>
      </c>
      <c r="E2796" t="s">
        <v>104</v>
      </c>
      <c r="I2796">
        <f t="shared" si="86"/>
        <v>10</v>
      </c>
      <c r="J2796">
        <f t="shared" si="87"/>
        <v>2</v>
      </c>
    </row>
    <row r="2797" spans="1:10" x14ac:dyDescent="0.5">
      <c r="A2797" s="1">
        <v>43255.454861111109</v>
      </c>
      <c r="C2797" t="s">
        <v>85</v>
      </c>
      <c r="D2797" t="s">
        <v>101</v>
      </c>
      <c r="E2797" t="s">
        <v>102</v>
      </c>
      <c r="I2797">
        <f t="shared" si="86"/>
        <v>10</v>
      </c>
      <c r="J2797">
        <f t="shared" si="87"/>
        <v>2</v>
      </c>
    </row>
    <row r="2798" spans="1:10" x14ac:dyDescent="0.5">
      <c r="A2798" s="1">
        <v>43255.458333333336</v>
      </c>
      <c r="C2798" t="s">
        <v>65</v>
      </c>
      <c r="D2798" t="s">
        <v>66</v>
      </c>
      <c r="E2798" t="s">
        <v>105</v>
      </c>
      <c r="I2798">
        <f t="shared" si="86"/>
        <v>11</v>
      </c>
      <c r="J2798">
        <f t="shared" si="87"/>
        <v>2</v>
      </c>
    </row>
    <row r="2799" spans="1:10" x14ac:dyDescent="0.5">
      <c r="A2799" s="1">
        <v>43255.465277777781</v>
      </c>
      <c r="C2799" t="s">
        <v>40</v>
      </c>
      <c r="D2799" t="s">
        <v>41</v>
      </c>
      <c r="E2799" t="s">
        <v>109</v>
      </c>
      <c r="I2799">
        <f t="shared" si="86"/>
        <v>11</v>
      </c>
      <c r="J2799">
        <f t="shared" si="87"/>
        <v>2</v>
      </c>
    </row>
    <row r="2800" spans="1:10" x14ac:dyDescent="0.5">
      <c r="A2800" s="1">
        <v>43255.465277777781</v>
      </c>
      <c r="C2800" t="s">
        <v>37</v>
      </c>
      <c r="D2800" t="s">
        <v>38</v>
      </c>
      <c r="E2800" t="s">
        <v>108</v>
      </c>
      <c r="I2800">
        <f t="shared" si="86"/>
        <v>11</v>
      </c>
      <c r="J2800">
        <f t="shared" si="87"/>
        <v>2</v>
      </c>
    </row>
    <row r="2801" spans="1:10" x14ac:dyDescent="0.5">
      <c r="A2801" s="1">
        <v>43255.465277777781</v>
      </c>
      <c r="C2801" t="s">
        <v>106</v>
      </c>
      <c r="D2801" t="s">
        <v>28</v>
      </c>
      <c r="E2801" t="s">
        <v>107</v>
      </c>
      <c r="I2801">
        <f t="shared" si="86"/>
        <v>11</v>
      </c>
      <c r="J2801">
        <f t="shared" si="87"/>
        <v>2</v>
      </c>
    </row>
    <row r="2802" spans="1:10" x14ac:dyDescent="0.5">
      <c r="A2802" s="1">
        <v>43255.46875</v>
      </c>
      <c r="C2802" t="s">
        <v>78</v>
      </c>
      <c r="D2802" t="s">
        <v>44</v>
      </c>
      <c r="E2802" t="s">
        <v>110</v>
      </c>
      <c r="I2802">
        <f t="shared" si="86"/>
        <v>11</v>
      </c>
      <c r="J2802">
        <f t="shared" si="87"/>
        <v>2</v>
      </c>
    </row>
    <row r="2803" spans="1:10" x14ac:dyDescent="0.5">
      <c r="A2803" s="1">
        <v>43255.475694444445</v>
      </c>
      <c r="C2803" t="s">
        <v>111</v>
      </c>
      <c r="D2803" t="s">
        <v>44</v>
      </c>
      <c r="E2803" t="s">
        <v>112</v>
      </c>
      <c r="I2803">
        <f t="shared" si="86"/>
        <v>11</v>
      </c>
      <c r="J2803">
        <f t="shared" si="87"/>
        <v>2</v>
      </c>
    </row>
    <row r="2804" spans="1:10" x14ac:dyDescent="0.5">
      <c r="A2804" s="1">
        <v>43255.479166666664</v>
      </c>
      <c r="C2804" t="s">
        <v>65</v>
      </c>
      <c r="D2804" t="s">
        <v>44</v>
      </c>
      <c r="E2804" t="s">
        <v>115</v>
      </c>
      <c r="I2804">
        <f t="shared" si="86"/>
        <v>11</v>
      </c>
      <c r="J2804">
        <f t="shared" si="87"/>
        <v>2</v>
      </c>
    </row>
    <row r="2805" spans="1:10" x14ac:dyDescent="0.5">
      <c r="A2805" s="1">
        <v>43255.482638888891</v>
      </c>
      <c r="C2805" t="s">
        <v>117</v>
      </c>
      <c r="D2805" t="s">
        <v>28</v>
      </c>
      <c r="E2805" t="s">
        <v>118</v>
      </c>
      <c r="I2805">
        <f t="shared" si="86"/>
        <v>11</v>
      </c>
      <c r="J2805">
        <f t="shared" si="87"/>
        <v>2</v>
      </c>
    </row>
    <row r="2806" spans="1:10" x14ac:dyDescent="0.5">
      <c r="A2806" s="1">
        <v>43255.482638888891</v>
      </c>
      <c r="C2806" t="s">
        <v>119</v>
      </c>
      <c r="D2806" t="s">
        <v>28</v>
      </c>
      <c r="E2806" t="s">
        <v>120</v>
      </c>
      <c r="I2806">
        <f t="shared" si="86"/>
        <v>11</v>
      </c>
      <c r="J2806">
        <f t="shared" si="87"/>
        <v>2</v>
      </c>
    </row>
    <row r="2807" spans="1:10" x14ac:dyDescent="0.5">
      <c r="A2807" s="1">
        <v>43255.482638888891</v>
      </c>
      <c r="C2807" t="s">
        <v>59</v>
      </c>
      <c r="D2807" t="s">
        <v>28</v>
      </c>
      <c r="E2807" t="s">
        <v>116</v>
      </c>
      <c r="I2807">
        <f t="shared" si="86"/>
        <v>11</v>
      </c>
      <c r="J2807">
        <f t="shared" si="87"/>
        <v>2</v>
      </c>
    </row>
    <row r="2808" spans="1:10" x14ac:dyDescent="0.5">
      <c r="A2808" s="1">
        <v>43255.486111111109</v>
      </c>
      <c r="C2808" t="s">
        <v>73</v>
      </c>
      <c r="D2808" t="s">
        <v>28</v>
      </c>
      <c r="E2808" t="s">
        <v>126</v>
      </c>
      <c r="I2808">
        <f t="shared" si="86"/>
        <v>11</v>
      </c>
      <c r="J2808">
        <f t="shared" si="87"/>
        <v>2</v>
      </c>
    </row>
    <row r="2809" spans="1:10" x14ac:dyDescent="0.5">
      <c r="A2809" s="1">
        <v>43255.486111111109</v>
      </c>
      <c r="C2809" t="s">
        <v>124</v>
      </c>
      <c r="D2809" t="s">
        <v>44</v>
      </c>
      <c r="E2809" t="s">
        <v>125</v>
      </c>
      <c r="I2809">
        <f t="shared" si="86"/>
        <v>11</v>
      </c>
      <c r="J2809">
        <f t="shared" si="87"/>
        <v>2</v>
      </c>
    </row>
    <row r="2810" spans="1:10" x14ac:dyDescent="0.5">
      <c r="A2810" s="1">
        <v>43255.486111111109</v>
      </c>
      <c r="C2810" t="s">
        <v>121</v>
      </c>
      <c r="D2810" t="s">
        <v>122</v>
      </c>
      <c r="E2810" t="s">
        <v>123</v>
      </c>
      <c r="I2810">
        <f t="shared" si="86"/>
        <v>11</v>
      </c>
      <c r="J2810">
        <f t="shared" si="87"/>
        <v>2</v>
      </c>
    </row>
    <row r="2811" spans="1:10" x14ac:dyDescent="0.5">
      <c r="A2811" s="1">
        <v>43255.493055555555</v>
      </c>
      <c r="C2811" t="s">
        <v>131</v>
      </c>
      <c r="D2811" t="s">
        <v>28</v>
      </c>
      <c r="E2811" t="s">
        <v>132</v>
      </c>
      <c r="I2811">
        <f t="shared" si="86"/>
        <v>11</v>
      </c>
      <c r="J2811">
        <f t="shared" si="87"/>
        <v>2</v>
      </c>
    </row>
    <row r="2812" spans="1:10" x14ac:dyDescent="0.5">
      <c r="A2812" s="1">
        <v>43255.493055555555</v>
      </c>
      <c r="C2812" t="s">
        <v>127</v>
      </c>
      <c r="D2812" t="s">
        <v>88</v>
      </c>
      <c r="E2812" t="s">
        <v>128</v>
      </c>
      <c r="I2812">
        <f t="shared" si="86"/>
        <v>11</v>
      </c>
      <c r="J2812">
        <f t="shared" si="87"/>
        <v>2</v>
      </c>
    </row>
    <row r="2813" spans="1:10" x14ac:dyDescent="0.5">
      <c r="A2813" s="1">
        <v>43255.493055555555</v>
      </c>
      <c r="C2813" t="s">
        <v>129</v>
      </c>
      <c r="D2813" t="s">
        <v>28</v>
      </c>
      <c r="E2813" t="s">
        <v>130</v>
      </c>
      <c r="I2813">
        <f t="shared" si="86"/>
        <v>11</v>
      </c>
      <c r="J2813">
        <f t="shared" si="87"/>
        <v>2</v>
      </c>
    </row>
    <row r="2814" spans="1:10" x14ac:dyDescent="0.5">
      <c r="A2814" s="1">
        <v>43255.493055555555</v>
      </c>
      <c r="C2814" t="s">
        <v>131</v>
      </c>
      <c r="D2814" t="s">
        <v>133</v>
      </c>
      <c r="E2814" t="s">
        <v>134</v>
      </c>
      <c r="I2814">
        <f t="shared" si="86"/>
        <v>11</v>
      </c>
      <c r="J2814">
        <f t="shared" si="87"/>
        <v>2</v>
      </c>
    </row>
    <row r="2815" spans="1:10" x14ac:dyDescent="0.5">
      <c r="A2815" s="1">
        <v>43255.5</v>
      </c>
      <c r="C2815" t="s">
        <v>111</v>
      </c>
      <c r="D2815" t="s">
        <v>113</v>
      </c>
      <c r="E2815" t="s">
        <v>114</v>
      </c>
      <c r="I2815">
        <f t="shared" si="86"/>
        <v>12</v>
      </c>
      <c r="J2815">
        <f t="shared" si="87"/>
        <v>2</v>
      </c>
    </row>
    <row r="2816" spans="1:10" x14ac:dyDescent="0.5">
      <c r="A2816" s="1">
        <v>43255.503472222219</v>
      </c>
      <c r="C2816" t="s">
        <v>138</v>
      </c>
      <c r="D2816" t="s">
        <v>44</v>
      </c>
      <c r="E2816" t="s">
        <v>139</v>
      </c>
      <c r="I2816">
        <f t="shared" si="86"/>
        <v>12</v>
      </c>
      <c r="J2816">
        <f t="shared" si="87"/>
        <v>2</v>
      </c>
    </row>
    <row r="2817" spans="1:10" x14ac:dyDescent="0.5">
      <c r="A2817" s="1">
        <v>43255.506944444445</v>
      </c>
      <c r="C2817" t="s">
        <v>65</v>
      </c>
      <c r="D2817" t="s">
        <v>66</v>
      </c>
      <c r="E2817" t="s">
        <v>143</v>
      </c>
      <c r="I2817">
        <f t="shared" si="86"/>
        <v>12</v>
      </c>
      <c r="J2817">
        <f t="shared" si="87"/>
        <v>2</v>
      </c>
    </row>
    <row r="2818" spans="1:10" x14ac:dyDescent="0.5">
      <c r="A2818" s="1">
        <v>43255.506944444445</v>
      </c>
      <c r="C2818" t="s">
        <v>140</v>
      </c>
      <c r="D2818" t="s">
        <v>141</v>
      </c>
      <c r="E2818" t="s">
        <v>142</v>
      </c>
      <c r="I2818">
        <f t="shared" si="86"/>
        <v>12</v>
      </c>
      <c r="J2818">
        <f t="shared" si="87"/>
        <v>2</v>
      </c>
    </row>
    <row r="2819" spans="1:10" x14ac:dyDescent="0.5">
      <c r="A2819" s="1">
        <v>43255.510416666664</v>
      </c>
      <c r="C2819" t="s">
        <v>40</v>
      </c>
      <c r="D2819" t="s">
        <v>41</v>
      </c>
      <c r="E2819" t="s">
        <v>146</v>
      </c>
      <c r="I2819">
        <f t="shared" ref="I2819:I2882" si="88">IF(A2819&lt;&gt;"",HOUR(A2819),"")</f>
        <v>12</v>
      </c>
      <c r="J2819">
        <f t="shared" ref="J2819:J2882" si="89">IF(A2819&lt;&gt;"",WEEKDAY(A2819),"")</f>
        <v>2</v>
      </c>
    </row>
    <row r="2820" spans="1:10" x14ac:dyDescent="0.5">
      <c r="A2820" s="1">
        <v>43255.510416666664</v>
      </c>
      <c r="C2820" t="s">
        <v>144</v>
      </c>
      <c r="D2820" t="s">
        <v>28</v>
      </c>
      <c r="E2820" t="s">
        <v>145</v>
      </c>
      <c r="I2820">
        <f t="shared" si="88"/>
        <v>12</v>
      </c>
      <c r="J2820">
        <f t="shared" si="89"/>
        <v>2</v>
      </c>
    </row>
    <row r="2821" spans="1:10" x14ac:dyDescent="0.5">
      <c r="A2821" s="1">
        <v>43255.517361111109</v>
      </c>
      <c r="C2821" t="s">
        <v>147</v>
      </c>
      <c r="D2821" t="s">
        <v>88</v>
      </c>
      <c r="E2821" t="s">
        <v>148</v>
      </c>
      <c r="I2821">
        <f t="shared" si="88"/>
        <v>12</v>
      </c>
      <c r="J2821">
        <f t="shared" si="89"/>
        <v>2</v>
      </c>
    </row>
    <row r="2822" spans="1:10" x14ac:dyDescent="0.5">
      <c r="A2822" s="1">
        <v>43255.520833333336</v>
      </c>
      <c r="C2822" t="s">
        <v>57</v>
      </c>
      <c r="D2822" t="s">
        <v>47</v>
      </c>
      <c r="E2822" t="s">
        <v>346</v>
      </c>
      <c r="I2822">
        <f t="shared" si="88"/>
        <v>12</v>
      </c>
      <c r="J2822">
        <f t="shared" si="89"/>
        <v>2</v>
      </c>
    </row>
    <row r="2823" spans="1:10" x14ac:dyDescent="0.5">
      <c r="A2823" s="1">
        <v>43255.524305555555</v>
      </c>
      <c r="C2823" t="s">
        <v>149</v>
      </c>
      <c r="D2823" t="s">
        <v>28</v>
      </c>
      <c r="E2823" t="s">
        <v>150</v>
      </c>
      <c r="I2823">
        <f t="shared" si="88"/>
        <v>12</v>
      </c>
      <c r="J2823">
        <f t="shared" si="89"/>
        <v>2</v>
      </c>
    </row>
    <row r="2824" spans="1:10" x14ac:dyDescent="0.5">
      <c r="A2824" s="1">
        <v>43255.53125</v>
      </c>
      <c r="C2824" t="s">
        <v>151</v>
      </c>
      <c r="D2824" t="s">
        <v>152</v>
      </c>
      <c r="E2824" t="s">
        <v>153</v>
      </c>
      <c r="I2824">
        <f t="shared" si="88"/>
        <v>12</v>
      </c>
      <c r="J2824">
        <f t="shared" si="89"/>
        <v>2</v>
      </c>
    </row>
    <row r="2825" spans="1:10" x14ac:dyDescent="0.5">
      <c r="A2825" s="1">
        <v>43255.538194444445</v>
      </c>
      <c r="C2825" t="s">
        <v>73</v>
      </c>
      <c r="D2825" t="s">
        <v>133</v>
      </c>
      <c r="E2825" t="s">
        <v>154</v>
      </c>
      <c r="I2825">
        <f t="shared" si="88"/>
        <v>12</v>
      </c>
      <c r="J2825">
        <f t="shared" si="89"/>
        <v>2</v>
      </c>
    </row>
    <row r="2826" spans="1:10" x14ac:dyDescent="0.5">
      <c r="A2826" s="1">
        <v>43255.548611111109</v>
      </c>
      <c r="C2826" t="s">
        <v>43</v>
      </c>
      <c r="D2826" t="s">
        <v>44</v>
      </c>
      <c r="E2826" t="s">
        <v>155</v>
      </c>
      <c r="I2826">
        <f t="shared" si="88"/>
        <v>13</v>
      </c>
      <c r="J2826">
        <f t="shared" si="89"/>
        <v>2</v>
      </c>
    </row>
    <row r="2827" spans="1:10" x14ac:dyDescent="0.5">
      <c r="A2827" s="1">
        <v>43255.552083333336</v>
      </c>
      <c r="C2827" t="s">
        <v>159</v>
      </c>
      <c r="D2827" t="s">
        <v>28</v>
      </c>
      <c r="E2827" t="s">
        <v>160</v>
      </c>
      <c r="I2827">
        <f t="shared" si="88"/>
        <v>13</v>
      </c>
      <c r="J2827">
        <f t="shared" si="89"/>
        <v>2</v>
      </c>
    </row>
    <row r="2828" spans="1:10" x14ac:dyDescent="0.5">
      <c r="A2828" s="1">
        <v>43255.552083333336</v>
      </c>
      <c r="C2828" t="s">
        <v>156</v>
      </c>
      <c r="D2828" t="s">
        <v>157</v>
      </c>
      <c r="E2828" t="s">
        <v>158</v>
      </c>
      <c r="I2828">
        <f t="shared" si="88"/>
        <v>13</v>
      </c>
      <c r="J2828">
        <f t="shared" si="89"/>
        <v>2</v>
      </c>
    </row>
    <row r="2829" spans="1:10" x14ac:dyDescent="0.5">
      <c r="A2829" s="1">
        <v>43255.555555555555</v>
      </c>
      <c r="C2829" t="s">
        <v>46</v>
      </c>
      <c r="D2829" t="s">
        <v>47</v>
      </c>
      <c r="E2829" t="s">
        <v>161</v>
      </c>
      <c r="I2829">
        <f t="shared" si="88"/>
        <v>13</v>
      </c>
      <c r="J2829">
        <f t="shared" si="89"/>
        <v>2</v>
      </c>
    </row>
    <row r="2830" spans="1:10" x14ac:dyDescent="0.5">
      <c r="A2830" s="1">
        <v>43255.555555555555</v>
      </c>
      <c r="C2830" t="s">
        <v>111</v>
      </c>
      <c r="D2830" t="s">
        <v>44</v>
      </c>
      <c r="E2830" t="s">
        <v>515</v>
      </c>
      <c r="I2830">
        <f t="shared" si="88"/>
        <v>13</v>
      </c>
      <c r="J2830">
        <f t="shared" si="89"/>
        <v>2</v>
      </c>
    </row>
    <row r="2831" spans="1:10" x14ac:dyDescent="0.5">
      <c r="A2831" s="1">
        <v>43255.565972222219</v>
      </c>
      <c r="C2831" t="s">
        <v>37</v>
      </c>
      <c r="D2831" t="s">
        <v>38</v>
      </c>
      <c r="E2831" t="s">
        <v>162</v>
      </c>
      <c r="I2831">
        <f t="shared" si="88"/>
        <v>13</v>
      </c>
      <c r="J2831">
        <f t="shared" si="89"/>
        <v>2</v>
      </c>
    </row>
    <row r="2832" spans="1:10" x14ac:dyDescent="0.5">
      <c r="A2832" s="1">
        <v>43255.569444444445</v>
      </c>
      <c r="C2832" t="s">
        <v>163</v>
      </c>
      <c r="D2832" t="s">
        <v>28</v>
      </c>
      <c r="E2832" t="s">
        <v>164</v>
      </c>
      <c r="I2832">
        <f t="shared" si="88"/>
        <v>13</v>
      </c>
      <c r="J2832">
        <f t="shared" si="89"/>
        <v>2</v>
      </c>
    </row>
    <row r="2833" spans="1:10" x14ac:dyDescent="0.5">
      <c r="A2833" s="1">
        <v>43255.572916666664</v>
      </c>
      <c r="C2833" t="s">
        <v>59</v>
      </c>
      <c r="D2833" t="s">
        <v>28</v>
      </c>
      <c r="E2833" t="s">
        <v>516</v>
      </c>
      <c r="I2833">
        <f t="shared" si="88"/>
        <v>13</v>
      </c>
      <c r="J2833">
        <f t="shared" si="89"/>
        <v>2</v>
      </c>
    </row>
    <row r="2834" spans="1:10" x14ac:dyDescent="0.5">
      <c r="A2834" s="1">
        <v>43255.576388888891</v>
      </c>
      <c r="C2834" t="s">
        <v>40</v>
      </c>
      <c r="D2834" t="s">
        <v>41</v>
      </c>
      <c r="E2834" t="s">
        <v>165</v>
      </c>
      <c r="I2834">
        <f t="shared" si="88"/>
        <v>13</v>
      </c>
      <c r="J2834">
        <f t="shared" si="89"/>
        <v>2</v>
      </c>
    </row>
    <row r="2835" spans="1:10" x14ac:dyDescent="0.5">
      <c r="A2835" s="1">
        <v>43255.579861111109</v>
      </c>
      <c r="C2835" t="s">
        <v>30</v>
      </c>
      <c r="D2835" t="s">
        <v>28</v>
      </c>
      <c r="E2835" t="s">
        <v>167</v>
      </c>
      <c r="I2835">
        <f t="shared" si="88"/>
        <v>13</v>
      </c>
      <c r="J2835">
        <f t="shared" si="89"/>
        <v>2</v>
      </c>
    </row>
    <row r="2836" spans="1:10" x14ac:dyDescent="0.5">
      <c r="A2836" s="1">
        <v>43255.579861111109</v>
      </c>
      <c r="C2836" t="s">
        <v>93</v>
      </c>
      <c r="D2836" t="s">
        <v>94</v>
      </c>
      <c r="E2836" t="s">
        <v>166</v>
      </c>
      <c r="I2836">
        <f t="shared" si="88"/>
        <v>13</v>
      </c>
      <c r="J2836">
        <f t="shared" si="89"/>
        <v>2</v>
      </c>
    </row>
    <row r="2837" spans="1:10" x14ac:dyDescent="0.5">
      <c r="A2837" s="1">
        <v>43255.583333333336</v>
      </c>
      <c r="C2837" t="s">
        <v>171</v>
      </c>
      <c r="D2837" t="s">
        <v>28</v>
      </c>
      <c r="E2837" t="s">
        <v>172</v>
      </c>
      <c r="I2837">
        <f t="shared" si="88"/>
        <v>14</v>
      </c>
      <c r="J2837">
        <f t="shared" si="89"/>
        <v>2</v>
      </c>
    </row>
    <row r="2838" spans="1:10" x14ac:dyDescent="0.5">
      <c r="A2838" s="1">
        <v>43255.583333333336</v>
      </c>
      <c r="C2838" t="s">
        <v>43</v>
      </c>
      <c r="D2838" t="s">
        <v>44</v>
      </c>
      <c r="E2838" t="s">
        <v>173</v>
      </c>
      <c r="I2838">
        <f t="shared" si="88"/>
        <v>14</v>
      </c>
      <c r="J2838">
        <f t="shared" si="89"/>
        <v>2</v>
      </c>
    </row>
    <row r="2839" spans="1:10" x14ac:dyDescent="0.5">
      <c r="A2839" s="1">
        <v>43255.583333333336</v>
      </c>
      <c r="C2839" t="s">
        <v>168</v>
      </c>
      <c r="D2839" t="s">
        <v>169</v>
      </c>
      <c r="E2839" t="s">
        <v>170</v>
      </c>
      <c r="I2839">
        <f t="shared" si="88"/>
        <v>14</v>
      </c>
      <c r="J2839">
        <f t="shared" si="89"/>
        <v>2</v>
      </c>
    </row>
    <row r="2840" spans="1:10" x14ac:dyDescent="0.5">
      <c r="A2840" s="1">
        <v>43255.590277777781</v>
      </c>
      <c r="C2840" t="s">
        <v>174</v>
      </c>
      <c r="D2840" t="s">
        <v>175</v>
      </c>
      <c r="E2840" t="s">
        <v>176</v>
      </c>
      <c r="I2840">
        <f t="shared" si="88"/>
        <v>14</v>
      </c>
      <c r="J2840">
        <f t="shared" si="89"/>
        <v>2</v>
      </c>
    </row>
    <row r="2841" spans="1:10" x14ac:dyDescent="0.5">
      <c r="A2841" s="1">
        <v>43255.590277777781</v>
      </c>
      <c r="C2841" t="s">
        <v>111</v>
      </c>
      <c r="D2841" t="s">
        <v>113</v>
      </c>
      <c r="E2841" t="s">
        <v>181</v>
      </c>
      <c r="I2841">
        <f t="shared" si="88"/>
        <v>14</v>
      </c>
      <c r="J2841">
        <f t="shared" si="89"/>
        <v>2</v>
      </c>
    </row>
    <row r="2842" spans="1:10" x14ac:dyDescent="0.5">
      <c r="A2842" s="1">
        <v>43255.59375</v>
      </c>
      <c r="C2842" t="s">
        <v>46</v>
      </c>
      <c r="D2842" t="s">
        <v>47</v>
      </c>
      <c r="E2842" t="s">
        <v>177</v>
      </c>
      <c r="I2842">
        <f t="shared" si="88"/>
        <v>14</v>
      </c>
      <c r="J2842">
        <f t="shared" si="89"/>
        <v>2</v>
      </c>
    </row>
    <row r="2843" spans="1:10" x14ac:dyDescent="0.5">
      <c r="A2843" s="1">
        <v>43255.597222222219</v>
      </c>
      <c r="C2843" t="s">
        <v>178</v>
      </c>
      <c r="D2843" t="s">
        <v>28</v>
      </c>
      <c r="E2843" t="s">
        <v>179</v>
      </c>
      <c r="I2843">
        <f t="shared" si="88"/>
        <v>14</v>
      </c>
      <c r="J2843">
        <f t="shared" si="89"/>
        <v>2</v>
      </c>
    </row>
    <row r="2844" spans="1:10" x14ac:dyDescent="0.5">
      <c r="A2844" s="1">
        <v>43255.597222222219</v>
      </c>
      <c r="C2844" t="s">
        <v>32</v>
      </c>
      <c r="D2844" t="s">
        <v>28</v>
      </c>
      <c r="E2844" t="s">
        <v>180</v>
      </c>
      <c r="I2844">
        <f t="shared" si="88"/>
        <v>14</v>
      </c>
      <c r="J2844">
        <f t="shared" si="89"/>
        <v>2</v>
      </c>
    </row>
    <row r="2845" spans="1:10" x14ac:dyDescent="0.5">
      <c r="A2845" s="1">
        <v>43255.604166666664</v>
      </c>
      <c r="C2845" t="s">
        <v>61</v>
      </c>
      <c r="D2845" t="s">
        <v>28</v>
      </c>
      <c r="E2845" t="s">
        <v>183</v>
      </c>
      <c r="I2845">
        <f t="shared" si="88"/>
        <v>14</v>
      </c>
      <c r="J2845">
        <f t="shared" si="89"/>
        <v>2</v>
      </c>
    </row>
    <row r="2846" spans="1:10" x14ac:dyDescent="0.5">
      <c r="A2846" s="1">
        <v>43255.604166666664</v>
      </c>
      <c r="C2846" t="s">
        <v>65</v>
      </c>
      <c r="D2846" t="s">
        <v>66</v>
      </c>
      <c r="E2846" t="s">
        <v>182</v>
      </c>
      <c r="I2846">
        <f t="shared" si="88"/>
        <v>14</v>
      </c>
      <c r="J2846">
        <f t="shared" si="89"/>
        <v>2</v>
      </c>
    </row>
    <row r="2847" spans="1:10" x14ac:dyDescent="0.5">
      <c r="A2847" s="1">
        <v>43255.611111111109</v>
      </c>
      <c r="C2847" t="s">
        <v>184</v>
      </c>
      <c r="D2847" t="s">
        <v>185</v>
      </c>
      <c r="E2847" t="s">
        <v>186</v>
      </c>
      <c r="I2847">
        <f t="shared" si="88"/>
        <v>14</v>
      </c>
      <c r="J2847">
        <f t="shared" si="89"/>
        <v>2</v>
      </c>
    </row>
    <row r="2848" spans="1:10" x14ac:dyDescent="0.5">
      <c r="A2848" s="1">
        <v>43255.614583333336</v>
      </c>
      <c r="C2848" t="s">
        <v>187</v>
      </c>
      <c r="D2848" t="s">
        <v>28</v>
      </c>
      <c r="E2848" t="s">
        <v>188</v>
      </c>
      <c r="I2848">
        <f t="shared" si="88"/>
        <v>14</v>
      </c>
      <c r="J2848">
        <f t="shared" si="89"/>
        <v>2</v>
      </c>
    </row>
    <row r="2849" spans="1:10" x14ac:dyDescent="0.5">
      <c r="A2849" s="1">
        <v>43255.614583333336</v>
      </c>
      <c r="C2849" t="s">
        <v>189</v>
      </c>
      <c r="D2849" t="s">
        <v>190</v>
      </c>
      <c r="E2849" t="s">
        <v>191</v>
      </c>
      <c r="I2849">
        <f t="shared" si="88"/>
        <v>14</v>
      </c>
      <c r="J2849">
        <f t="shared" si="89"/>
        <v>2</v>
      </c>
    </row>
    <row r="2850" spans="1:10" x14ac:dyDescent="0.5">
      <c r="A2850" s="1">
        <v>43255.618055555555</v>
      </c>
      <c r="C2850" t="s">
        <v>192</v>
      </c>
      <c r="D2850" t="s">
        <v>28</v>
      </c>
      <c r="E2850" t="s">
        <v>193</v>
      </c>
      <c r="I2850">
        <f t="shared" si="88"/>
        <v>14</v>
      </c>
      <c r="J2850">
        <f t="shared" si="89"/>
        <v>2</v>
      </c>
    </row>
    <row r="2851" spans="1:10" x14ac:dyDescent="0.5">
      <c r="A2851" s="1">
        <v>43255.621527777781</v>
      </c>
      <c r="C2851" t="s">
        <v>194</v>
      </c>
      <c r="D2851" t="s">
        <v>28</v>
      </c>
      <c r="E2851" t="s">
        <v>195</v>
      </c>
      <c r="I2851">
        <f t="shared" si="88"/>
        <v>14</v>
      </c>
      <c r="J2851">
        <f t="shared" si="89"/>
        <v>2</v>
      </c>
    </row>
    <row r="2852" spans="1:10" x14ac:dyDescent="0.5">
      <c r="A2852" s="1">
        <v>43255.628472222219</v>
      </c>
      <c r="C2852" t="s">
        <v>196</v>
      </c>
      <c r="D2852" t="s">
        <v>44</v>
      </c>
      <c r="E2852" t="s">
        <v>197</v>
      </c>
      <c r="I2852">
        <f t="shared" si="88"/>
        <v>15</v>
      </c>
      <c r="J2852">
        <f t="shared" si="89"/>
        <v>2</v>
      </c>
    </row>
    <row r="2853" spans="1:10" x14ac:dyDescent="0.5">
      <c r="A2853" s="1">
        <v>43255.642361111109</v>
      </c>
      <c r="C2853" t="s">
        <v>85</v>
      </c>
      <c r="D2853" t="s">
        <v>54</v>
      </c>
      <c r="E2853" t="s">
        <v>198</v>
      </c>
      <c r="I2853">
        <f t="shared" si="88"/>
        <v>15</v>
      </c>
      <c r="J2853">
        <f t="shared" si="89"/>
        <v>2</v>
      </c>
    </row>
    <row r="2854" spans="1:10" x14ac:dyDescent="0.5">
      <c r="A2854" s="1">
        <v>43255.645833333336</v>
      </c>
      <c r="C2854" t="s">
        <v>73</v>
      </c>
      <c r="D2854" t="s">
        <v>28</v>
      </c>
      <c r="E2854" t="s">
        <v>199</v>
      </c>
      <c r="I2854">
        <f t="shared" si="88"/>
        <v>15</v>
      </c>
      <c r="J2854">
        <f t="shared" si="89"/>
        <v>2</v>
      </c>
    </row>
    <row r="2855" spans="1:10" x14ac:dyDescent="0.5">
      <c r="A2855" s="1">
        <v>43255.645833333336</v>
      </c>
      <c r="C2855" t="s">
        <v>200</v>
      </c>
      <c r="D2855" t="s">
        <v>169</v>
      </c>
      <c r="E2855" t="s">
        <v>201</v>
      </c>
      <c r="I2855">
        <f t="shared" si="88"/>
        <v>15</v>
      </c>
      <c r="J2855">
        <f t="shared" si="89"/>
        <v>2</v>
      </c>
    </row>
    <row r="2856" spans="1:10" x14ac:dyDescent="0.5">
      <c r="A2856" s="1">
        <v>43255.663194444445</v>
      </c>
      <c r="C2856" t="s">
        <v>202</v>
      </c>
      <c r="D2856" t="s">
        <v>203</v>
      </c>
      <c r="E2856" t="s">
        <v>204</v>
      </c>
      <c r="I2856">
        <f t="shared" si="88"/>
        <v>15</v>
      </c>
      <c r="J2856">
        <f t="shared" si="89"/>
        <v>2</v>
      </c>
    </row>
    <row r="2857" spans="1:10" x14ac:dyDescent="0.5">
      <c r="A2857" s="1">
        <v>43255.663194444445</v>
      </c>
      <c r="C2857" t="s">
        <v>138</v>
      </c>
      <c r="D2857" t="s">
        <v>205</v>
      </c>
      <c r="E2857" t="s">
        <v>206</v>
      </c>
      <c r="I2857">
        <f t="shared" si="88"/>
        <v>15</v>
      </c>
      <c r="J2857">
        <f t="shared" si="89"/>
        <v>2</v>
      </c>
    </row>
    <row r="2858" spans="1:10" x14ac:dyDescent="0.5">
      <c r="A2858" s="1">
        <v>43255.670138888891</v>
      </c>
      <c r="C2858" t="s">
        <v>57</v>
      </c>
      <c r="D2858" t="s">
        <v>47</v>
      </c>
      <c r="E2858" t="s">
        <v>207</v>
      </c>
      <c r="I2858">
        <f t="shared" si="88"/>
        <v>16</v>
      </c>
      <c r="J2858">
        <f t="shared" si="89"/>
        <v>2</v>
      </c>
    </row>
    <row r="2859" spans="1:10" x14ac:dyDescent="0.5">
      <c r="A2859" s="1">
        <v>43255.673611111109</v>
      </c>
      <c r="C2859" t="s">
        <v>208</v>
      </c>
      <c r="D2859" t="s">
        <v>28</v>
      </c>
      <c r="E2859" t="s">
        <v>209</v>
      </c>
      <c r="I2859">
        <f t="shared" si="88"/>
        <v>16</v>
      </c>
      <c r="J2859">
        <f t="shared" si="89"/>
        <v>2</v>
      </c>
    </row>
    <row r="2860" spans="1:10" x14ac:dyDescent="0.5">
      <c r="A2860" s="1">
        <v>43255.677083333336</v>
      </c>
      <c r="C2860" t="s">
        <v>40</v>
      </c>
      <c r="D2860" t="s">
        <v>41</v>
      </c>
      <c r="E2860" t="s">
        <v>210</v>
      </c>
      <c r="I2860">
        <f t="shared" si="88"/>
        <v>16</v>
      </c>
      <c r="J2860">
        <f t="shared" si="89"/>
        <v>2</v>
      </c>
    </row>
    <row r="2861" spans="1:10" x14ac:dyDescent="0.5">
      <c r="A2861" s="1">
        <v>43255.677083333336</v>
      </c>
      <c r="C2861" t="s">
        <v>61</v>
      </c>
      <c r="D2861" t="s">
        <v>28</v>
      </c>
      <c r="E2861" t="s">
        <v>211</v>
      </c>
      <c r="I2861">
        <f t="shared" si="88"/>
        <v>16</v>
      </c>
      <c r="J2861">
        <f t="shared" si="89"/>
        <v>2</v>
      </c>
    </row>
    <row r="2862" spans="1:10" x14ac:dyDescent="0.5">
      <c r="A2862" s="1">
        <v>43255.680555555555</v>
      </c>
      <c r="C2862" t="s">
        <v>213</v>
      </c>
      <c r="D2862" t="s">
        <v>214</v>
      </c>
      <c r="E2862" t="s">
        <v>215</v>
      </c>
      <c r="I2862">
        <f t="shared" si="88"/>
        <v>16</v>
      </c>
      <c r="J2862">
        <f t="shared" si="89"/>
        <v>2</v>
      </c>
    </row>
    <row r="2863" spans="1:10" x14ac:dyDescent="0.5">
      <c r="A2863" s="1">
        <v>43255.680555555555</v>
      </c>
      <c r="C2863" t="s">
        <v>82</v>
      </c>
      <c r="D2863" t="s">
        <v>28</v>
      </c>
      <c r="E2863" t="s">
        <v>212</v>
      </c>
      <c r="I2863">
        <f t="shared" si="88"/>
        <v>16</v>
      </c>
      <c r="J2863">
        <f t="shared" si="89"/>
        <v>2</v>
      </c>
    </row>
    <row r="2864" spans="1:10" x14ac:dyDescent="0.5">
      <c r="A2864" s="1">
        <v>43255.684027777781</v>
      </c>
      <c r="C2864" t="s">
        <v>32</v>
      </c>
      <c r="D2864" t="s">
        <v>28</v>
      </c>
      <c r="E2864" t="s">
        <v>216</v>
      </c>
      <c r="I2864">
        <f t="shared" si="88"/>
        <v>16</v>
      </c>
      <c r="J2864">
        <f t="shared" si="89"/>
        <v>2</v>
      </c>
    </row>
    <row r="2865" spans="1:10" x14ac:dyDescent="0.5">
      <c r="A2865" s="1">
        <v>43255.6875</v>
      </c>
      <c r="C2865" t="s">
        <v>37</v>
      </c>
      <c r="D2865" t="s">
        <v>38</v>
      </c>
      <c r="E2865" t="s">
        <v>217</v>
      </c>
      <c r="I2865">
        <f t="shared" si="88"/>
        <v>16</v>
      </c>
      <c r="J2865">
        <f t="shared" si="89"/>
        <v>2</v>
      </c>
    </row>
    <row r="2866" spans="1:10" x14ac:dyDescent="0.5">
      <c r="A2866" s="1">
        <v>43255.6875</v>
      </c>
      <c r="C2866" t="s">
        <v>15</v>
      </c>
      <c r="D2866" t="s">
        <v>16</v>
      </c>
      <c r="E2866" t="s">
        <v>218</v>
      </c>
      <c r="I2866">
        <f t="shared" si="88"/>
        <v>16</v>
      </c>
      <c r="J2866">
        <f t="shared" si="89"/>
        <v>2</v>
      </c>
    </row>
    <row r="2867" spans="1:10" x14ac:dyDescent="0.5">
      <c r="A2867" s="1">
        <v>43255.694444444445</v>
      </c>
      <c r="C2867" t="s">
        <v>219</v>
      </c>
      <c r="D2867" t="s">
        <v>28</v>
      </c>
      <c r="E2867" t="s">
        <v>220</v>
      </c>
      <c r="I2867">
        <f t="shared" si="88"/>
        <v>16</v>
      </c>
      <c r="J2867">
        <f t="shared" si="89"/>
        <v>2</v>
      </c>
    </row>
    <row r="2868" spans="1:10" x14ac:dyDescent="0.5">
      <c r="A2868" s="1">
        <v>43255.697916666664</v>
      </c>
      <c r="C2868" t="s">
        <v>65</v>
      </c>
      <c r="D2868" t="s">
        <v>66</v>
      </c>
      <c r="E2868" t="s">
        <v>221</v>
      </c>
      <c r="I2868">
        <f t="shared" si="88"/>
        <v>16</v>
      </c>
      <c r="J2868">
        <f t="shared" si="89"/>
        <v>2</v>
      </c>
    </row>
    <row r="2869" spans="1:10" x14ac:dyDescent="0.5">
      <c r="A2869" s="1">
        <v>43255.701388888891</v>
      </c>
      <c r="C2869" t="s">
        <v>49</v>
      </c>
      <c r="D2869" t="s">
        <v>50</v>
      </c>
      <c r="E2869" t="s">
        <v>222</v>
      </c>
      <c r="I2869">
        <f t="shared" si="88"/>
        <v>16</v>
      </c>
      <c r="J2869">
        <f t="shared" si="89"/>
        <v>2</v>
      </c>
    </row>
    <row r="2870" spans="1:10" x14ac:dyDescent="0.5">
      <c r="A2870" s="1">
        <v>43255.701388888891</v>
      </c>
      <c r="C2870" t="s">
        <v>140</v>
      </c>
      <c r="D2870" t="s">
        <v>141</v>
      </c>
      <c r="E2870" t="s">
        <v>223</v>
      </c>
      <c r="I2870">
        <f t="shared" si="88"/>
        <v>16</v>
      </c>
      <c r="J2870">
        <f t="shared" si="89"/>
        <v>2</v>
      </c>
    </row>
    <row r="2871" spans="1:10" x14ac:dyDescent="0.5">
      <c r="A2871" s="1">
        <v>43255.704861111109</v>
      </c>
      <c r="C2871" t="s">
        <v>131</v>
      </c>
      <c r="D2871" t="s">
        <v>28</v>
      </c>
      <c r="E2871" t="s">
        <v>225</v>
      </c>
      <c r="I2871">
        <f t="shared" si="88"/>
        <v>16</v>
      </c>
      <c r="J2871">
        <f t="shared" si="89"/>
        <v>2</v>
      </c>
    </row>
    <row r="2872" spans="1:10" x14ac:dyDescent="0.5">
      <c r="A2872" s="1">
        <v>43255.704861111109</v>
      </c>
      <c r="C2872" t="s">
        <v>78</v>
      </c>
      <c r="D2872" t="s">
        <v>44</v>
      </c>
      <c r="E2872" t="s">
        <v>224</v>
      </c>
      <c r="I2872">
        <f t="shared" si="88"/>
        <v>16</v>
      </c>
      <c r="J2872">
        <f t="shared" si="89"/>
        <v>2</v>
      </c>
    </row>
    <row r="2873" spans="1:10" x14ac:dyDescent="0.5">
      <c r="A2873" s="1">
        <v>43255.708333333336</v>
      </c>
      <c r="C2873" t="s">
        <v>65</v>
      </c>
      <c r="D2873" t="s">
        <v>44</v>
      </c>
      <c r="E2873" t="s">
        <v>226</v>
      </c>
      <c r="I2873">
        <f t="shared" si="88"/>
        <v>17</v>
      </c>
      <c r="J2873">
        <f t="shared" si="89"/>
        <v>2</v>
      </c>
    </row>
    <row r="2874" spans="1:10" x14ac:dyDescent="0.5">
      <c r="A2874" s="1">
        <v>43255.711805555555</v>
      </c>
      <c r="C2874" t="s">
        <v>227</v>
      </c>
      <c r="D2874" t="s">
        <v>28</v>
      </c>
      <c r="E2874" t="s">
        <v>228</v>
      </c>
      <c r="I2874">
        <f t="shared" si="88"/>
        <v>17</v>
      </c>
      <c r="J2874">
        <f t="shared" si="89"/>
        <v>2</v>
      </c>
    </row>
    <row r="2875" spans="1:10" x14ac:dyDescent="0.5">
      <c r="A2875" s="1">
        <v>43255.711805555555</v>
      </c>
      <c r="C2875" t="s">
        <v>27</v>
      </c>
      <c r="D2875" t="s">
        <v>28</v>
      </c>
      <c r="E2875" t="s">
        <v>229</v>
      </c>
      <c r="I2875">
        <f t="shared" si="88"/>
        <v>17</v>
      </c>
      <c r="J2875">
        <f t="shared" si="89"/>
        <v>2</v>
      </c>
    </row>
    <row r="2876" spans="1:10" x14ac:dyDescent="0.5">
      <c r="A2876" s="1">
        <v>43255.715277777781</v>
      </c>
      <c r="C2876" t="s">
        <v>85</v>
      </c>
      <c r="D2876" t="s">
        <v>101</v>
      </c>
      <c r="E2876" t="s">
        <v>231</v>
      </c>
      <c r="I2876">
        <f t="shared" si="88"/>
        <v>17</v>
      </c>
      <c r="J2876">
        <f t="shared" si="89"/>
        <v>2</v>
      </c>
    </row>
    <row r="2877" spans="1:10" x14ac:dyDescent="0.5">
      <c r="A2877" s="1">
        <v>43255.715277777781</v>
      </c>
      <c r="C2877" t="s">
        <v>46</v>
      </c>
      <c r="D2877" t="s">
        <v>47</v>
      </c>
      <c r="E2877" t="s">
        <v>230</v>
      </c>
      <c r="I2877">
        <f t="shared" si="88"/>
        <v>17</v>
      </c>
      <c r="J2877">
        <f t="shared" si="89"/>
        <v>2</v>
      </c>
    </row>
    <row r="2878" spans="1:10" x14ac:dyDescent="0.5">
      <c r="A2878" s="1">
        <v>43255.71875</v>
      </c>
      <c r="C2878" t="s">
        <v>233</v>
      </c>
      <c r="D2878" t="s">
        <v>28</v>
      </c>
      <c r="E2878" t="s">
        <v>234</v>
      </c>
      <c r="I2878">
        <f t="shared" si="88"/>
        <v>17</v>
      </c>
      <c r="J2878">
        <f t="shared" si="89"/>
        <v>2</v>
      </c>
    </row>
    <row r="2879" spans="1:10" x14ac:dyDescent="0.5">
      <c r="A2879" s="1">
        <v>43255.71875</v>
      </c>
      <c r="C2879" t="s">
        <v>40</v>
      </c>
      <c r="D2879" t="s">
        <v>41</v>
      </c>
      <c r="E2879" t="s">
        <v>232</v>
      </c>
      <c r="I2879">
        <f t="shared" si="88"/>
        <v>17</v>
      </c>
      <c r="J2879">
        <f t="shared" si="89"/>
        <v>2</v>
      </c>
    </row>
    <row r="2880" spans="1:10" x14ac:dyDescent="0.5">
      <c r="A2880" s="1">
        <v>43255.725694444445</v>
      </c>
      <c r="C2880" t="s">
        <v>235</v>
      </c>
      <c r="D2880" t="s">
        <v>28</v>
      </c>
      <c r="E2880" t="s">
        <v>236</v>
      </c>
      <c r="I2880">
        <f t="shared" si="88"/>
        <v>17</v>
      </c>
      <c r="J2880">
        <f t="shared" si="89"/>
        <v>2</v>
      </c>
    </row>
    <row r="2881" spans="1:10" x14ac:dyDescent="0.5">
      <c r="A2881" s="1">
        <v>43255.729166666664</v>
      </c>
      <c r="C2881" t="s">
        <v>73</v>
      </c>
      <c r="D2881" t="s">
        <v>44</v>
      </c>
      <c r="E2881" t="s">
        <v>238</v>
      </c>
      <c r="I2881">
        <f t="shared" si="88"/>
        <v>17</v>
      </c>
      <c r="J2881">
        <f t="shared" si="89"/>
        <v>2</v>
      </c>
    </row>
    <row r="2882" spans="1:10" x14ac:dyDescent="0.5">
      <c r="A2882" s="1">
        <v>43255.729166666664</v>
      </c>
      <c r="C2882" t="s">
        <v>131</v>
      </c>
      <c r="D2882" t="s">
        <v>133</v>
      </c>
      <c r="E2882" t="s">
        <v>239</v>
      </c>
      <c r="I2882">
        <f t="shared" si="88"/>
        <v>17</v>
      </c>
      <c r="J2882">
        <f t="shared" si="89"/>
        <v>2</v>
      </c>
    </row>
    <row r="2883" spans="1:10" x14ac:dyDescent="0.5">
      <c r="A2883" s="1">
        <v>43255.729166666664</v>
      </c>
      <c r="C2883" t="s">
        <v>93</v>
      </c>
      <c r="D2883" t="s">
        <v>94</v>
      </c>
      <c r="E2883" t="s">
        <v>237</v>
      </c>
      <c r="I2883">
        <f t="shared" ref="I2883:I2946" si="90">IF(A2883&lt;&gt;"",HOUR(A2883),"")</f>
        <v>17</v>
      </c>
      <c r="J2883">
        <f t="shared" ref="J2883:J2946" si="91">IF(A2883&lt;&gt;"",WEEKDAY(A2883),"")</f>
        <v>2</v>
      </c>
    </row>
    <row r="2884" spans="1:10" x14ac:dyDescent="0.5">
      <c r="A2884" s="1">
        <v>43255.729166666664</v>
      </c>
      <c r="C2884" t="s">
        <v>30</v>
      </c>
      <c r="D2884" t="s">
        <v>28</v>
      </c>
      <c r="E2884" t="s">
        <v>517</v>
      </c>
      <c r="I2884">
        <f t="shared" si="90"/>
        <v>17</v>
      </c>
      <c r="J2884">
        <f t="shared" si="91"/>
        <v>2</v>
      </c>
    </row>
    <row r="2885" spans="1:10" x14ac:dyDescent="0.5">
      <c r="A2885" s="1">
        <v>43255.739583333336</v>
      </c>
      <c r="C2885" t="s">
        <v>57</v>
      </c>
      <c r="D2885" t="s">
        <v>28</v>
      </c>
      <c r="E2885" t="s">
        <v>240</v>
      </c>
      <c r="I2885">
        <f t="shared" si="90"/>
        <v>17</v>
      </c>
      <c r="J2885">
        <f t="shared" si="91"/>
        <v>2</v>
      </c>
    </row>
    <row r="2886" spans="1:10" x14ac:dyDescent="0.5">
      <c r="A2886" s="1">
        <v>43255.739583333336</v>
      </c>
      <c r="C2886" t="s">
        <v>49</v>
      </c>
      <c r="D2886" t="s">
        <v>28</v>
      </c>
      <c r="E2886" t="s">
        <v>243</v>
      </c>
      <c r="I2886">
        <f t="shared" si="90"/>
        <v>17</v>
      </c>
      <c r="J2886">
        <f t="shared" si="91"/>
        <v>2</v>
      </c>
    </row>
    <row r="2887" spans="1:10" x14ac:dyDescent="0.5">
      <c r="A2887" s="1">
        <v>43255.739583333336</v>
      </c>
      <c r="C2887" t="s">
        <v>43</v>
      </c>
      <c r="D2887" t="s">
        <v>44</v>
      </c>
      <c r="E2887" t="s">
        <v>241</v>
      </c>
      <c r="I2887">
        <f t="shared" si="90"/>
        <v>17</v>
      </c>
      <c r="J2887">
        <f t="shared" si="91"/>
        <v>2</v>
      </c>
    </row>
    <row r="2888" spans="1:10" x14ac:dyDescent="0.5">
      <c r="A2888" s="1">
        <v>43255.739583333336</v>
      </c>
      <c r="C2888" t="s">
        <v>32</v>
      </c>
      <c r="D2888" t="s">
        <v>54</v>
      </c>
      <c r="E2888" t="s">
        <v>242</v>
      </c>
      <c r="I2888">
        <f t="shared" si="90"/>
        <v>17</v>
      </c>
      <c r="J2888">
        <f t="shared" si="91"/>
        <v>2</v>
      </c>
    </row>
    <row r="2889" spans="1:10" x14ac:dyDescent="0.5">
      <c r="A2889" s="1">
        <v>43255.743055555555</v>
      </c>
      <c r="C2889" t="s">
        <v>244</v>
      </c>
      <c r="D2889" t="s">
        <v>28</v>
      </c>
      <c r="E2889" t="s">
        <v>245</v>
      </c>
      <c r="I2889">
        <f t="shared" si="90"/>
        <v>17</v>
      </c>
      <c r="J2889">
        <f t="shared" si="91"/>
        <v>2</v>
      </c>
    </row>
    <row r="2890" spans="1:10" x14ac:dyDescent="0.5">
      <c r="A2890" s="1">
        <v>43255.746527777781</v>
      </c>
      <c r="C2890" t="s">
        <v>30</v>
      </c>
      <c r="D2890" t="s">
        <v>28</v>
      </c>
      <c r="E2890" t="s">
        <v>247</v>
      </c>
      <c r="I2890">
        <f t="shared" si="90"/>
        <v>17</v>
      </c>
      <c r="J2890">
        <f t="shared" si="91"/>
        <v>2</v>
      </c>
    </row>
    <row r="2891" spans="1:10" x14ac:dyDescent="0.5">
      <c r="A2891" s="1">
        <v>43255.746527777781</v>
      </c>
      <c r="C2891" t="s">
        <v>65</v>
      </c>
      <c r="D2891" t="s">
        <v>66</v>
      </c>
      <c r="E2891" t="s">
        <v>246</v>
      </c>
      <c r="I2891">
        <f t="shared" si="90"/>
        <v>17</v>
      </c>
      <c r="J2891">
        <f t="shared" si="91"/>
        <v>2</v>
      </c>
    </row>
    <row r="2892" spans="1:10" x14ac:dyDescent="0.5">
      <c r="A2892" s="1">
        <v>43255.746527777781</v>
      </c>
      <c r="C2892" t="s">
        <v>131</v>
      </c>
      <c r="D2892" t="s">
        <v>44</v>
      </c>
      <c r="E2892" t="s">
        <v>248</v>
      </c>
      <c r="I2892">
        <f t="shared" si="90"/>
        <v>17</v>
      </c>
      <c r="J2892">
        <f t="shared" si="91"/>
        <v>2</v>
      </c>
    </row>
    <row r="2893" spans="1:10" x14ac:dyDescent="0.5">
      <c r="A2893" s="1">
        <v>43255.75</v>
      </c>
      <c r="C2893" t="s">
        <v>249</v>
      </c>
      <c r="D2893" t="s">
        <v>28</v>
      </c>
      <c r="E2893" t="s">
        <v>250</v>
      </c>
      <c r="I2893">
        <f t="shared" si="90"/>
        <v>18</v>
      </c>
      <c r="J2893">
        <f t="shared" si="91"/>
        <v>2</v>
      </c>
    </row>
    <row r="2894" spans="1:10" x14ac:dyDescent="0.5">
      <c r="A2894" s="1">
        <v>43255.75</v>
      </c>
      <c r="C2894" t="s">
        <v>46</v>
      </c>
      <c r="D2894" t="s">
        <v>47</v>
      </c>
      <c r="E2894" t="s">
        <v>251</v>
      </c>
      <c r="I2894">
        <f t="shared" si="90"/>
        <v>18</v>
      </c>
      <c r="J2894">
        <f t="shared" si="91"/>
        <v>2</v>
      </c>
    </row>
    <row r="2895" spans="1:10" x14ac:dyDescent="0.5">
      <c r="A2895" s="1">
        <v>43255.756944444445</v>
      </c>
      <c r="C2895" t="s">
        <v>253</v>
      </c>
      <c r="D2895" t="s">
        <v>254</v>
      </c>
      <c r="E2895" t="s">
        <v>255</v>
      </c>
      <c r="I2895">
        <f t="shared" si="90"/>
        <v>18</v>
      </c>
      <c r="J2895">
        <f t="shared" si="91"/>
        <v>2</v>
      </c>
    </row>
    <row r="2896" spans="1:10" x14ac:dyDescent="0.5">
      <c r="A2896" s="1">
        <v>43255.756944444445</v>
      </c>
      <c r="C2896" t="s">
        <v>15</v>
      </c>
      <c r="D2896" t="s">
        <v>16</v>
      </c>
      <c r="E2896" t="s">
        <v>252</v>
      </c>
      <c r="I2896">
        <f t="shared" si="90"/>
        <v>18</v>
      </c>
      <c r="J2896">
        <f t="shared" si="91"/>
        <v>2</v>
      </c>
    </row>
    <row r="2897" spans="1:10" x14ac:dyDescent="0.5">
      <c r="A2897" s="1">
        <v>43255.760416666664</v>
      </c>
      <c r="C2897" t="s">
        <v>127</v>
      </c>
      <c r="D2897" t="s">
        <v>28</v>
      </c>
      <c r="E2897" t="s">
        <v>258</v>
      </c>
      <c r="I2897">
        <f t="shared" si="90"/>
        <v>18</v>
      </c>
      <c r="J2897">
        <f t="shared" si="91"/>
        <v>2</v>
      </c>
    </row>
    <row r="2898" spans="1:10" x14ac:dyDescent="0.5">
      <c r="A2898" s="1">
        <v>43255.760416666664</v>
      </c>
      <c r="C2898" t="s">
        <v>256</v>
      </c>
      <c r="D2898" t="s">
        <v>44</v>
      </c>
      <c r="E2898" t="s">
        <v>257</v>
      </c>
      <c r="I2898">
        <f t="shared" si="90"/>
        <v>18</v>
      </c>
      <c r="J2898">
        <f t="shared" si="91"/>
        <v>2</v>
      </c>
    </row>
    <row r="2899" spans="1:10" x14ac:dyDescent="0.5">
      <c r="A2899" s="1">
        <v>43255.767361111109</v>
      </c>
      <c r="C2899" t="s">
        <v>90</v>
      </c>
      <c r="D2899" t="s">
        <v>44</v>
      </c>
      <c r="E2899" t="s">
        <v>259</v>
      </c>
      <c r="I2899">
        <f t="shared" si="90"/>
        <v>18</v>
      </c>
      <c r="J2899">
        <f t="shared" si="91"/>
        <v>2</v>
      </c>
    </row>
    <row r="2900" spans="1:10" x14ac:dyDescent="0.5">
      <c r="A2900" s="1">
        <v>43255.774305555555</v>
      </c>
      <c r="C2900" t="s">
        <v>15</v>
      </c>
      <c r="D2900" t="s">
        <v>28</v>
      </c>
      <c r="E2900" t="s">
        <v>261</v>
      </c>
      <c r="I2900">
        <f t="shared" si="90"/>
        <v>18</v>
      </c>
      <c r="J2900">
        <f t="shared" si="91"/>
        <v>2</v>
      </c>
    </row>
    <row r="2901" spans="1:10" x14ac:dyDescent="0.5">
      <c r="A2901" s="1">
        <v>43255.774305555555</v>
      </c>
      <c r="C2901" t="s">
        <v>43</v>
      </c>
      <c r="D2901" t="s">
        <v>44</v>
      </c>
      <c r="E2901" t="s">
        <v>260</v>
      </c>
      <c r="I2901">
        <f t="shared" si="90"/>
        <v>18</v>
      </c>
      <c r="J2901">
        <f t="shared" si="91"/>
        <v>2</v>
      </c>
    </row>
    <row r="2902" spans="1:10" x14ac:dyDescent="0.5">
      <c r="A2902" s="1">
        <v>43255.777777777781</v>
      </c>
      <c r="C2902" t="s">
        <v>37</v>
      </c>
      <c r="D2902" t="s">
        <v>38</v>
      </c>
      <c r="E2902" t="s">
        <v>262</v>
      </c>
      <c r="I2902">
        <f t="shared" si="90"/>
        <v>18</v>
      </c>
      <c r="J2902">
        <f t="shared" si="91"/>
        <v>2</v>
      </c>
    </row>
    <row r="2903" spans="1:10" x14ac:dyDescent="0.5">
      <c r="A2903" s="1">
        <v>43255.78125</v>
      </c>
      <c r="C2903" t="s">
        <v>46</v>
      </c>
      <c r="D2903" t="s">
        <v>47</v>
      </c>
      <c r="E2903" t="s">
        <v>263</v>
      </c>
      <c r="I2903">
        <f t="shared" si="90"/>
        <v>18</v>
      </c>
      <c r="J2903">
        <f t="shared" si="91"/>
        <v>2</v>
      </c>
    </row>
    <row r="2904" spans="1:10" x14ac:dyDescent="0.5">
      <c r="A2904" s="1">
        <v>43255.784722222219</v>
      </c>
      <c r="C2904" t="s">
        <v>37</v>
      </c>
      <c r="D2904" t="s">
        <v>28</v>
      </c>
      <c r="E2904" t="s">
        <v>264</v>
      </c>
      <c r="I2904">
        <f t="shared" si="90"/>
        <v>18</v>
      </c>
      <c r="J2904">
        <f t="shared" si="91"/>
        <v>2</v>
      </c>
    </row>
    <row r="2905" spans="1:10" x14ac:dyDescent="0.5">
      <c r="A2905" s="1">
        <v>43255.784722222219</v>
      </c>
      <c r="C2905" t="s">
        <v>34</v>
      </c>
      <c r="D2905" t="s">
        <v>35</v>
      </c>
      <c r="E2905" t="s">
        <v>36</v>
      </c>
      <c r="I2905">
        <f t="shared" si="90"/>
        <v>18</v>
      </c>
      <c r="J2905">
        <f t="shared" si="91"/>
        <v>2</v>
      </c>
    </row>
    <row r="2906" spans="1:10" x14ac:dyDescent="0.5">
      <c r="A2906" s="1">
        <v>43255.788194444445</v>
      </c>
      <c r="C2906" t="s">
        <v>75</v>
      </c>
      <c r="D2906" t="s">
        <v>76</v>
      </c>
      <c r="E2906" t="s">
        <v>265</v>
      </c>
      <c r="I2906">
        <f t="shared" si="90"/>
        <v>18</v>
      </c>
      <c r="J2906">
        <f t="shared" si="91"/>
        <v>2</v>
      </c>
    </row>
    <row r="2907" spans="1:10" x14ac:dyDescent="0.5">
      <c r="A2907" s="1">
        <v>43255.795138888891</v>
      </c>
      <c r="C2907" t="s">
        <v>59</v>
      </c>
      <c r="D2907" t="s">
        <v>28</v>
      </c>
      <c r="E2907" t="s">
        <v>266</v>
      </c>
      <c r="I2907">
        <f t="shared" si="90"/>
        <v>19</v>
      </c>
      <c r="J2907">
        <f t="shared" si="91"/>
        <v>2</v>
      </c>
    </row>
    <row r="2908" spans="1:10" x14ac:dyDescent="0.5">
      <c r="A2908" s="1">
        <v>43255.805555555555</v>
      </c>
      <c r="C2908" t="s">
        <v>49</v>
      </c>
      <c r="D2908" t="s">
        <v>50</v>
      </c>
      <c r="E2908" t="s">
        <v>270</v>
      </c>
      <c r="I2908">
        <f t="shared" si="90"/>
        <v>19</v>
      </c>
      <c r="J2908">
        <f t="shared" si="91"/>
        <v>2</v>
      </c>
    </row>
    <row r="2909" spans="1:10" x14ac:dyDescent="0.5">
      <c r="A2909" s="1">
        <v>43255.805555555555</v>
      </c>
      <c r="C2909" t="s">
        <v>73</v>
      </c>
      <c r="D2909" t="s">
        <v>133</v>
      </c>
      <c r="E2909" t="s">
        <v>271</v>
      </c>
      <c r="I2909">
        <f t="shared" si="90"/>
        <v>19</v>
      </c>
      <c r="J2909">
        <f t="shared" si="91"/>
        <v>2</v>
      </c>
    </row>
    <row r="2910" spans="1:10" x14ac:dyDescent="0.5">
      <c r="A2910" s="1">
        <v>43255.8125</v>
      </c>
      <c r="C2910" t="s">
        <v>111</v>
      </c>
      <c r="D2910" t="s">
        <v>113</v>
      </c>
      <c r="E2910" t="s">
        <v>272</v>
      </c>
      <c r="I2910">
        <f t="shared" si="90"/>
        <v>19</v>
      </c>
      <c r="J2910">
        <f t="shared" si="91"/>
        <v>2</v>
      </c>
    </row>
    <row r="2911" spans="1:10" x14ac:dyDescent="0.5">
      <c r="A2911" s="1">
        <v>43255.815972222219</v>
      </c>
      <c r="C2911" t="s">
        <v>61</v>
      </c>
      <c r="D2911" t="s">
        <v>28</v>
      </c>
      <c r="E2911" t="s">
        <v>273</v>
      </c>
      <c r="I2911">
        <f t="shared" si="90"/>
        <v>19</v>
      </c>
      <c r="J2911">
        <f t="shared" si="91"/>
        <v>2</v>
      </c>
    </row>
    <row r="2912" spans="1:10" x14ac:dyDescent="0.5">
      <c r="A2912" s="1">
        <v>43255.815972222219</v>
      </c>
      <c r="C2912" t="s">
        <v>57</v>
      </c>
      <c r="D2912" t="s">
        <v>47</v>
      </c>
      <c r="E2912" t="s">
        <v>274</v>
      </c>
      <c r="I2912">
        <f t="shared" si="90"/>
        <v>19</v>
      </c>
      <c r="J2912">
        <f t="shared" si="91"/>
        <v>2</v>
      </c>
    </row>
    <row r="2913" spans="1:10" x14ac:dyDescent="0.5">
      <c r="A2913" s="1">
        <v>43255.815972222219</v>
      </c>
      <c r="C2913" t="s">
        <v>87</v>
      </c>
      <c r="D2913" t="s">
        <v>88</v>
      </c>
      <c r="E2913" t="s">
        <v>275</v>
      </c>
      <c r="I2913">
        <f t="shared" si="90"/>
        <v>19</v>
      </c>
      <c r="J2913">
        <f t="shared" si="91"/>
        <v>2</v>
      </c>
    </row>
    <row r="2914" spans="1:10" x14ac:dyDescent="0.5">
      <c r="A2914" s="1">
        <v>43255.819444444445</v>
      </c>
      <c r="C2914" t="s">
        <v>202</v>
      </c>
      <c r="D2914" t="s">
        <v>203</v>
      </c>
      <c r="E2914" t="s">
        <v>276</v>
      </c>
      <c r="I2914">
        <f t="shared" si="90"/>
        <v>19</v>
      </c>
      <c r="J2914">
        <f t="shared" si="91"/>
        <v>2</v>
      </c>
    </row>
    <row r="2915" spans="1:10" x14ac:dyDescent="0.5">
      <c r="A2915" s="1">
        <v>43255.819444444445</v>
      </c>
      <c r="C2915" t="s">
        <v>40</v>
      </c>
      <c r="D2915" t="s">
        <v>41</v>
      </c>
      <c r="E2915" t="s">
        <v>277</v>
      </c>
      <c r="I2915">
        <f t="shared" si="90"/>
        <v>19</v>
      </c>
      <c r="J2915">
        <f t="shared" si="91"/>
        <v>2</v>
      </c>
    </row>
    <row r="2916" spans="1:10" x14ac:dyDescent="0.5">
      <c r="A2916" s="1">
        <v>43255.826388888891</v>
      </c>
      <c r="C2916" t="s">
        <v>156</v>
      </c>
      <c r="D2916" t="s">
        <v>157</v>
      </c>
      <c r="E2916" t="s">
        <v>278</v>
      </c>
      <c r="I2916">
        <f t="shared" si="90"/>
        <v>19</v>
      </c>
      <c r="J2916">
        <f t="shared" si="91"/>
        <v>2</v>
      </c>
    </row>
    <row r="2917" spans="1:10" x14ac:dyDescent="0.5">
      <c r="A2917" s="1">
        <v>43255.829861111109</v>
      </c>
      <c r="C2917" t="s">
        <v>65</v>
      </c>
      <c r="D2917" t="s">
        <v>44</v>
      </c>
      <c r="E2917" t="s">
        <v>279</v>
      </c>
      <c r="I2917">
        <f t="shared" si="90"/>
        <v>19</v>
      </c>
      <c r="J2917">
        <f t="shared" si="91"/>
        <v>2</v>
      </c>
    </row>
    <row r="2918" spans="1:10" x14ac:dyDescent="0.5">
      <c r="A2918" s="1">
        <v>43255.84375</v>
      </c>
      <c r="C2918" t="s">
        <v>78</v>
      </c>
      <c r="D2918" t="s">
        <v>66</v>
      </c>
      <c r="E2918" t="s">
        <v>280</v>
      </c>
      <c r="I2918">
        <f t="shared" si="90"/>
        <v>20</v>
      </c>
      <c r="J2918">
        <f t="shared" si="91"/>
        <v>2</v>
      </c>
    </row>
    <row r="2919" spans="1:10" x14ac:dyDescent="0.5">
      <c r="A2919" s="1">
        <v>43255.847222222219</v>
      </c>
      <c r="C2919" t="s">
        <v>52</v>
      </c>
      <c r="D2919" t="s">
        <v>28</v>
      </c>
      <c r="E2919" t="s">
        <v>281</v>
      </c>
      <c r="I2919">
        <f t="shared" si="90"/>
        <v>20</v>
      </c>
      <c r="J2919">
        <f t="shared" si="91"/>
        <v>2</v>
      </c>
    </row>
    <row r="2920" spans="1:10" x14ac:dyDescent="0.5">
      <c r="A2920" s="1">
        <v>43255.857638888891</v>
      </c>
      <c r="C2920" t="s">
        <v>15</v>
      </c>
      <c r="D2920" t="s">
        <v>28</v>
      </c>
      <c r="E2920" t="s">
        <v>283</v>
      </c>
      <c r="I2920">
        <f t="shared" si="90"/>
        <v>20</v>
      </c>
      <c r="J2920">
        <f t="shared" si="91"/>
        <v>2</v>
      </c>
    </row>
    <row r="2921" spans="1:10" x14ac:dyDescent="0.5">
      <c r="A2921" s="1">
        <v>43255.857638888891</v>
      </c>
      <c r="C2921" t="s">
        <v>65</v>
      </c>
      <c r="D2921" t="s">
        <v>66</v>
      </c>
      <c r="E2921" t="s">
        <v>282</v>
      </c>
      <c r="I2921">
        <f t="shared" si="90"/>
        <v>20</v>
      </c>
      <c r="J2921">
        <f t="shared" si="91"/>
        <v>2</v>
      </c>
    </row>
    <row r="2922" spans="1:10" x14ac:dyDescent="0.5">
      <c r="A2922" s="1">
        <v>43255.857638888891</v>
      </c>
      <c r="C2922" t="s">
        <v>15</v>
      </c>
      <c r="D2922" t="s">
        <v>16</v>
      </c>
      <c r="E2922" t="s">
        <v>284</v>
      </c>
      <c r="I2922">
        <f t="shared" si="90"/>
        <v>20</v>
      </c>
      <c r="J2922">
        <f t="shared" si="91"/>
        <v>2</v>
      </c>
    </row>
    <row r="2923" spans="1:10" x14ac:dyDescent="0.5">
      <c r="A2923" s="1">
        <v>43255.861111111109</v>
      </c>
      <c r="C2923" t="s">
        <v>121</v>
      </c>
      <c r="D2923" t="s">
        <v>122</v>
      </c>
      <c r="E2923" t="s">
        <v>285</v>
      </c>
      <c r="I2923">
        <f t="shared" si="90"/>
        <v>20</v>
      </c>
      <c r="J2923">
        <f t="shared" si="91"/>
        <v>2</v>
      </c>
    </row>
    <row r="2924" spans="1:10" x14ac:dyDescent="0.5">
      <c r="A2924" s="1">
        <v>43255.864583333336</v>
      </c>
      <c r="C2924" t="s">
        <v>288</v>
      </c>
      <c r="D2924" t="s">
        <v>28</v>
      </c>
      <c r="E2924" t="s">
        <v>289</v>
      </c>
      <c r="I2924">
        <f t="shared" si="90"/>
        <v>20</v>
      </c>
      <c r="J2924">
        <f t="shared" si="91"/>
        <v>2</v>
      </c>
    </row>
    <row r="2925" spans="1:10" x14ac:dyDescent="0.5">
      <c r="A2925" s="1">
        <v>43255.864583333336</v>
      </c>
      <c r="C2925" t="s">
        <v>286</v>
      </c>
      <c r="D2925" t="s">
        <v>28</v>
      </c>
      <c r="E2925" t="s">
        <v>287</v>
      </c>
      <c r="I2925">
        <f t="shared" si="90"/>
        <v>20</v>
      </c>
      <c r="J2925">
        <f t="shared" si="91"/>
        <v>2</v>
      </c>
    </row>
    <row r="2926" spans="1:10" x14ac:dyDescent="0.5">
      <c r="A2926" s="1">
        <v>43255.868055555555</v>
      </c>
      <c r="C2926" t="s">
        <v>140</v>
      </c>
      <c r="D2926" t="s">
        <v>141</v>
      </c>
      <c r="E2926" t="s">
        <v>290</v>
      </c>
      <c r="I2926">
        <f t="shared" si="90"/>
        <v>20</v>
      </c>
      <c r="J2926">
        <f t="shared" si="91"/>
        <v>2</v>
      </c>
    </row>
    <row r="2927" spans="1:10" x14ac:dyDescent="0.5">
      <c r="A2927" s="1">
        <v>43255.871527777781</v>
      </c>
      <c r="C2927" t="s">
        <v>291</v>
      </c>
      <c r="D2927" t="s">
        <v>28</v>
      </c>
      <c r="E2927" t="s">
        <v>292</v>
      </c>
      <c r="I2927">
        <f t="shared" si="90"/>
        <v>20</v>
      </c>
      <c r="J2927">
        <f t="shared" si="91"/>
        <v>2</v>
      </c>
    </row>
    <row r="2928" spans="1:10" x14ac:dyDescent="0.5">
      <c r="A2928" s="1">
        <v>43255.875</v>
      </c>
      <c r="C2928" t="s">
        <v>73</v>
      </c>
      <c r="D2928" t="s">
        <v>28</v>
      </c>
      <c r="E2928" t="s">
        <v>293</v>
      </c>
      <c r="I2928">
        <f t="shared" si="90"/>
        <v>21</v>
      </c>
      <c r="J2928">
        <f t="shared" si="91"/>
        <v>2</v>
      </c>
    </row>
    <row r="2929" spans="1:10" x14ac:dyDescent="0.5">
      <c r="A2929" s="1">
        <v>43255.875</v>
      </c>
      <c r="C2929" t="s">
        <v>163</v>
      </c>
      <c r="D2929" t="s">
        <v>28</v>
      </c>
      <c r="E2929" t="s">
        <v>294</v>
      </c>
      <c r="I2929">
        <f t="shared" si="90"/>
        <v>21</v>
      </c>
      <c r="J2929">
        <f t="shared" si="91"/>
        <v>2</v>
      </c>
    </row>
    <row r="2930" spans="1:10" x14ac:dyDescent="0.5">
      <c r="A2930" s="1">
        <v>43255.878472222219</v>
      </c>
      <c r="C2930" t="s">
        <v>61</v>
      </c>
      <c r="D2930" t="s">
        <v>28</v>
      </c>
      <c r="E2930" t="s">
        <v>295</v>
      </c>
      <c r="I2930">
        <f t="shared" si="90"/>
        <v>21</v>
      </c>
      <c r="J2930">
        <f t="shared" si="91"/>
        <v>2</v>
      </c>
    </row>
    <row r="2931" spans="1:10" x14ac:dyDescent="0.5">
      <c r="A2931" s="1">
        <v>43255.899305555555</v>
      </c>
      <c r="C2931" t="s">
        <v>43</v>
      </c>
      <c r="D2931" t="s">
        <v>44</v>
      </c>
      <c r="E2931" t="s">
        <v>297</v>
      </c>
      <c r="I2931">
        <f t="shared" si="90"/>
        <v>21</v>
      </c>
      <c r="J2931">
        <f t="shared" si="91"/>
        <v>2</v>
      </c>
    </row>
    <row r="2932" spans="1:10" x14ac:dyDescent="0.5">
      <c r="A2932" s="1">
        <v>43255.90625</v>
      </c>
      <c r="C2932" t="s">
        <v>78</v>
      </c>
      <c r="D2932" t="s">
        <v>44</v>
      </c>
      <c r="E2932" t="s">
        <v>298</v>
      </c>
      <c r="I2932">
        <f t="shared" si="90"/>
        <v>21</v>
      </c>
      <c r="J2932">
        <f t="shared" si="91"/>
        <v>2</v>
      </c>
    </row>
    <row r="2933" spans="1:10" x14ac:dyDescent="0.5">
      <c r="A2933" s="1">
        <v>43255.909722222219</v>
      </c>
      <c r="C2933" t="s">
        <v>49</v>
      </c>
      <c r="D2933" t="s">
        <v>50</v>
      </c>
      <c r="E2933" t="s">
        <v>299</v>
      </c>
      <c r="I2933">
        <f t="shared" si="90"/>
        <v>21</v>
      </c>
      <c r="J2933">
        <f t="shared" si="91"/>
        <v>2</v>
      </c>
    </row>
    <row r="2934" spans="1:10" x14ac:dyDescent="0.5">
      <c r="A2934" s="1">
        <v>43255.913194444445</v>
      </c>
      <c r="C2934" t="s">
        <v>40</v>
      </c>
      <c r="D2934" t="s">
        <v>41</v>
      </c>
      <c r="E2934" t="s">
        <v>301</v>
      </c>
      <c r="I2934">
        <f t="shared" si="90"/>
        <v>21</v>
      </c>
      <c r="J2934">
        <f t="shared" si="91"/>
        <v>2</v>
      </c>
    </row>
    <row r="2935" spans="1:10" x14ac:dyDescent="0.5">
      <c r="A2935" s="1">
        <v>43255.913194444445</v>
      </c>
      <c r="C2935" t="s">
        <v>30</v>
      </c>
      <c r="D2935" t="s">
        <v>44</v>
      </c>
      <c r="E2935" t="s">
        <v>302</v>
      </c>
      <c r="I2935">
        <f t="shared" si="90"/>
        <v>21</v>
      </c>
      <c r="J2935">
        <f t="shared" si="91"/>
        <v>2</v>
      </c>
    </row>
    <row r="2936" spans="1:10" x14ac:dyDescent="0.5">
      <c r="A2936" s="1">
        <v>43255.913194444445</v>
      </c>
      <c r="C2936" t="s">
        <v>15</v>
      </c>
      <c r="D2936" t="s">
        <v>16</v>
      </c>
      <c r="E2936" t="s">
        <v>300</v>
      </c>
      <c r="I2936">
        <f t="shared" si="90"/>
        <v>21</v>
      </c>
      <c r="J2936">
        <f t="shared" si="91"/>
        <v>2</v>
      </c>
    </row>
    <row r="2937" spans="1:10" x14ac:dyDescent="0.5">
      <c r="A2937" s="1">
        <v>43255.916666666664</v>
      </c>
      <c r="C2937" t="s">
        <v>65</v>
      </c>
      <c r="D2937" t="s">
        <v>44</v>
      </c>
      <c r="E2937" t="s">
        <v>303</v>
      </c>
      <c r="I2937">
        <f t="shared" si="90"/>
        <v>22</v>
      </c>
      <c r="J2937">
        <f t="shared" si="91"/>
        <v>2</v>
      </c>
    </row>
    <row r="2938" spans="1:10" x14ac:dyDescent="0.5">
      <c r="A2938" s="1">
        <v>43255.920138888891</v>
      </c>
      <c r="C2938" t="s">
        <v>37</v>
      </c>
      <c r="D2938" t="s">
        <v>28</v>
      </c>
      <c r="E2938" t="s">
        <v>304</v>
      </c>
      <c r="I2938">
        <f t="shared" si="90"/>
        <v>22</v>
      </c>
      <c r="J2938">
        <f t="shared" si="91"/>
        <v>2</v>
      </c>
    </row>
    <row r="2939" spans="1:10" x14ac:dyDescent="0.5">
      <c r="A2939" s="1">
        <v>43255.920138888891</v>
      </c>
      <c r="C2939" t="s">
        <v>111</v>
      </c>
      <c r="D2939" t="s">
        <v>113</v>
      </c>
      <c r="E2939" t="s">
        <v>306</v>
      </c>
      <c r="I2939">
        <f t="shared" si="90"/>
        <v>22</v>
      </c>
      <c r="J2939">
        <f t="shared" si="91"/>
        <v>2</v>
      </c>
    </row>
    <row r="2940" spans="1:10" x14ac:dyDescent="0.5">
      <c r="A2940" s="1">
        <v>43255.920138888891</v>
      </c>
      <c r="C2940" t="s">
        <v>46</v>
      </c>
      <c r="D2940" t="s">
        <v>47</v>
      </c>
      <c r="E2940" t="s">
        <v>305</v>
      </c>
      <c r="I2940">
        <f t="shared" si="90"/>
        <v>22</v>
      </c>
      <c r="J2940">
        <f t="shared" si="91"/>
        <v>2</v>
      </c>
    </row>
    <row r="2941" spans="1:10" x14ac:dyDescent="0.5">
      <c r="A2941" s="1">
        <v>43255.923611111109</v>
      </c>
      <c r="C2941" t="s">
        <v>59</v>
      </c>
      <c r="D2941" t="s">
        <v>28</v>
      </c>
      <c r="E2941" t="s">
        <v>307</v>
      </c>
      <c r="I2941">
        <f t="shared" si="90"/>
        <v>22</v>
      </c>
      <c r="J2941">
        <f t="shared" si="91"/>
        <v>2</v>
      </c>
    </row>
    <row r="2942" spans="1:10" x14ac:dyDescent="0.5">
      <c r="A2942" s="1">
        <v>43255.927083333336</v>
      </c>
      <c r="C2942" t="s">
        <v>37</v>
      </c>
      <c r="D2942" t="s">
        <v>38</v>
      </c>
      <c r="E2942" t="s">
        <v>308</v>
      </c>
      <c r="I2942">
        <f t="shared" si="90"/>
        <v>22</v>
      </c>
      <c r="J2942">
        <f t="shared" si="91"/>
        <v>2</v>
      </c>
    </row>
    <row r="2943" spans="1:10" x14ac:dyDescent="0.5">
      <c r="A2943" s="1">
        <v>43255.927083333336</v>
      </c>
      <c r="C2943" t="s">
        <v>159</v>
      </c>
      <c r="D2943" t="s">
        <v>28</v>
      </c>
      <c r="E2943" t="s">
        <v>309</v>
      </c>
      <c r="I2943">
        <f t="shared" si="90"/>
        <v>22</v>
      </c>
      <c r="J2943">
        <f t="shared" si="91"/>
        <v>2</v>
      </c>
    </row>
    <row r="2944" spans="1:10" x14ac:dyDescent="0.5">
      <c r="A2944" s="1">
        <v>43255.934027777781</v>
      </c>
      <c r="C2944" t="s">
        <v>65</v>
      </c>
      <c r="D2944" t="s">
        <v>66</v>
      </c>
      <c r="E2944" t="s">
        <v>310</v>
      </c>
      <c r="I2944">
        <f t="shared" si="90"/>
        <v>22</v>
      </c>
      <c r="J2944">
        <f t="shared" si="91"/>
        <v>2</v>
      </c>
    </row>
    <row r="2945" spans="1:10" x14ac:dyDescent="0.5">
      <c r="A2945" s="1">
        <v>43255.9375</v>
      </c>
      <c r="C2945" t="s">
        <v>85</v>
      </c>
      <c r="D2945" t="s">
        <v>28</v>
      </c>
      <c r="E2945" t="s">
        <v>311</v>
      </c>
      <c r="I2945">
        <f t="shared" si="90"/>
        <v>22</v>
      </c>
      <c r="J2945">
        <f t="shared" si="91"/>
        <v>2</v>
      </c>
    </row>
    <row r="2946" spans="1:10" x14ac:dyDescent="0.5">
      <c r="A2946" s="1">
        <v>43255.9375</v>
      </c>
      <c r="C2946" t="s">
        <v>32</v>
      </c>
      <c r="D2946" t="s">
        <v>28</v>
      </c>
      <c r="E2946" t="s">
        <v>312</v>
      </c>
      <c r="I2946">
        <f t="shared" si="90"/>
        <v>22</v>
      </c>
      <c r="J2946">
        <f t="shared" si="91"/>
        <v>2</v>
      </c>
    </row>
    <row r="2947" spans="1:10" x14ac:dyDescent="0.5">
      <c r="A2947" s="1">
        <v>43255.940972222219</v>
      </c>
      <c r="C2947" t="s">
        <v>111</v>
      </c>
      <c r="D2947" t="s">
        <v>28</v>
      </c>
      <c r="E2947" t="s">
        <v>313</v>
      </c>
      <c r="I2947">
        <f t="shared" ref="I2947:I3010" si="92">IF(A2947&lt;&gt;"",HOUR(A2947),"")</f>
        <v>22</v>
      </c>
      <c r="J2947">
        <f t="shared" ref="J2947:J3010" si="93">IF(A2947&lt;&gt;"",WEEKDAY(A2947),"")</f>
        <v>2</v>
      </c>
    </row>
    <row r="2948" spans="1:10" x14ac:dyDescent="0.5">
      <c r="A2948" s="1">
        <v>43255.944444444445</v>
      </c>
      <c r="C2948" t="s">
        <v>314</v>
      </c>
      <c r="D2948" t="s">
        <v>28</v>
      </c>
      <c r="E2948" t="s">
        <v>315</v>
      </c>
      <c r="I2948">
        <f t="shared" si="92"/>
        <v>22</v>
      </c>
      <c r="J2948">
        <f t="shared" si="93"/>
        <v>2</v>
      </c>
    </row>
    <row r="2949" spans="1:10" x14ac:dyDescent="0.5">
      <c r="A2949" s="1">
        <v>43255.944444444445</v>
      </c>
      <c r="C2949" t="s">
        <v>194</v>
      </c>
      <c r="D2949" t="s">
        <v>28</v>
      </c>
      <c r="E2949" t="s">
        <v>316</v>
      </c>
      <c r="I2949">
        <f t="shared" si="92"/>
        <v>22</v>
      </c>
      <c r="J2949">
        <f t="shared" si="93"/>
        <v>2</v>
      </c>
    </row>
    <row r="2950" spans="1:10" x14ac:dyDescent="0.5">
      <c r="A2950" s="1">
        <v>43255.947916666664</v>
      </c>
      <c r="C2950" t="s">
        <v>30</v>
      </c>
      <c r="D2950" t="s">
        <v>28</v>
      </c>
      <c r="E2950" t="s">
        <v>317</v>
      </c>
      <c r="I2950">
        <f t="shared" si="92"/>
        <v>22</v>
      </c>
      <c r="J2950">
        <f t="shared" si="93"/>
        <v>2</v>
      </c>
    </row>
    <row r="2951" spans="1:10" x14ac:dyDescent="0.5">
      <c r="A2951" s="1">
        <v>43255.947916666664</v>
      </c>
      <c r="C2951" t="s">
        <v>149</v>
      </c>
      <c r="D2951" t="s">
        <v>28</v>
      </c>
      <c r="E2951" t="s">
        <v>319</v>
      </c>
      <c r="I2951">
        <f t="shared" si="92"/>
        <v>22</v>
      </c>
      <c r="J2951">
        <f t="shared" si="93"/>
        <v>2</v>
      </c>
    </row>
    <row r="2952" spans="1:10" x14ac:dyDescent="0.5">
      <c r="A2952" s="1">
        <v>43255.947916666664</v>
      </c>
      <c r="C2952" t="s">
        <v>32</v>
      </c>
      <c r="D2952" t="s">
        <v>44</v>
      </c>
      <c r="E2952" t="s">
        <v>318</v>
      </c>
      <c r="I2952">
        <f t="shared" si="92"/>
        <v>22</v>
      </c>
      <c r="J2952">
        <f t="shared" si="93"/>
        <v>2</v>
      </c>
    </row>
    <row r="2953" spans="1:10" x14ac:dyDescent="0.5">
      <c r="A2953" s="1">
        <v>43255.951388888891</v>
      </c>
      <c r="C2953" t="s">
        <v>61</v>
      </c>
      <c r="D2953" t="s">
        <v>28</v>
      </c>
      <c r="E2953" t="s">
        <v>320</v>
      </c>
      <c r="I2953">
        <f t="shared" si="92"/>
        <v>22</v>
      </c>
      <c r="J2953">
        <f t="shared" si="93"/>
        <v>2</v>
      </c>
    </row>
    <row r="2954" spans="1:10" x14ac:dyDescent="0.5">
      <c r="A2954" s="1">
        <v>43255.954861111109</v>
      </c>
      <c r="C2954" t="s">
        <v>87</v>
      </c>
      <c r="D2954" t="s">
        <v>28</v>
      </c>
      <c r="E2954" t="s">
        <v>324</v>
      </c>
      <c r="I2954">
        <f t="shared" si="92"/>
        <v>22</v>
      </c>
      <c r="J2954">
        <f t="shared" si="93"/>
        <v>2</v>
      </c>
    </row>
    <row r="2955" spans="1:10" x14ac:dyDescent="0.5">
      <c r="A2955" s="1">
        <v>43255.954861111109</v>
      </c>
      <c r="C2955" t="s">
        <v>321</v>
      </c>
      <c r="D2955" t="s">
        <v>28</v>
      </c>
      <c r="E2955" t="s">
        <v>322</v>
      </c>
      <c r="I2955">
        <f t="shared" si="92"/>
        <v>22</v>
      </c>
      <c r="J2955">
        <f t="shared" si="93"/>
        <v>2</v>
      </c>
    </row>
    <row r="2956" spans="1:10" x14ac:dyDescent="0.5">
      <c r="A2956" s="1">
        <v>43255.954861111109</v>
      </c>
      <c r="C2956" t="s">
        <v>111</v>
      </c>
      <c r="D2956" t="s">
        <v>44</v>
      </c>
      <c r="E2956" t="s">
        <v>323</v>
      </c>
      <c r="I2956">
        <f t="shared" si="92"/>
        <v>22</v>
      </c>
      <c r="J2956">
        <f t="shared" si="93"/>
        <v>2</v>
      </c>
    </row>
    <row r="2957" spans="1:10" x14ac:dyDescent="0.5">
      <c r="A2957" s="1">
        <v>43255.958333333336</v>
      </c>
      <c r="C2957" t="s">
        <v>326</v>
      </c>
      <c r="D2957" t="s">
        <v>28</v>
      </c>
      <c r="E2957" t="s">
        <v>327</v>
      </c>
      <c r="I2957">
        <f t="shared" si="92"/>
        <v>23</v>
      </c>
      <c r="J2957">
        <f t="shared" si="93"/>
        <v>2</v>
      </c>
    </row>
    <row r="2958" spans="1:10" x14ac:dyDescent="0.5">
      <c r="A2958" s="1">
        <v>43255.958333333336</v>
      </c>
      <c r="C2958" t="s">
        <v>85</v>
      </c>
      <c r="D2958" t="s">
        <v>101</v>
      </c>
      <c r="E2958" t="s">
        <v>325</v>
      </c>
      <c r="I2958">
        <f t="shared" si="92"/>
        <v>23</v>
      </c>
      <c r="J2958">
        <f t="shared" si="93"/>
        <v>2</v>
      </c>
    </row>
    <row r="2959" spans="1:10" x14ac:dyDescent="0.5">
      <c r="A2959" s="1">
        <v>43255.958333333336</v>
      </c>
      <c r="C2959" t="s">
        <v>57</v>
      </c>
      <c r="D2959" t="s">
        <v>47</v>
      </c>
      <c r="E2959" t="s">
        <v>391</v>
      </c>
      <c r="I2959">
        <f t="shared" si="92"/>
        <v>23</v>
      </c>
      <c r="J2959">
        <f t="shared" si="93"/>
        <v>2</v>
      </c>
    </row>
    <row r="2960" spans="1:10" x14ac:dyDescent="0.5">
      <c r="A2960" s="1">
        <v>43255.972222222219</v>
      </c>
      <c r="C2960" t="s">
        <v>328</v>
      </c>
      <c r="D2960" t="s">
        <v>44</v>
      </c>
      <c r="E2960" t="s">
        <v>329</v>
      </c>
      <c r="I2960">
        <f t="shared" si="92"/>
        <v>23</v>
      </c>
      <c r="J2960">
        <f t="shared" si="93"/>
        <v>2</v>
      </c>
    </row>
    <row r="2961" spans="1:10" x14ac:dyDescent="0.5">
      <c r="A2961" s="1">
        <v>43255.975694444445</v>
      </c>
      <c r="C2961" t="s">
        <v>43</v>
      </c>
      <c r="D2961" t="s">
        <v>44</v>
      </c>
      <c r="E2961" t="s">
        <v>330</v>
      </c>
      <c r="I2961">
        <f t="shared" si="92"/>
        <v>23</v>
      </c>
      <c r="J2961">
        <f t="shared" si="93"/>
        <v>2</v>
      </c>
    </row>
    <row r="2962" spans="1:10" x14ac:dyDescent="0.5">
      <c r="A2962" s="1">
        <v>43255.989583333336</v>
      </c>
      <c r="C2962" t="s">
        <v>131</v>
      </c>
      <c r="D2962" t="s">
        <v>133</v>
      </c>
      <c r="E2962" t="s">
        <v>331</v>
      </c>
      <c r="I2962">
        <f t="shared" si="92"/>
        <v>23</v>
      </c>
      <c r="J2962">
        <f t="shared" si="93"/>
        <v>2</v>
      </c>
    </row>
    <row r="2963" spans="1:10" x14ac:dyDescent="0.5">
      <c r="I2963" t="str">
        <f t="shared" si="92"/>
        <v/>
      </c>
      <c r="J2963" t="str">
        <f t="shared" si="93"/>
        <v/>
      </c>
    </row>
    <row r="2964" spans="1:10" x14ac:dyDescent="0.5">
      <c r="I2964" t="str">
        <f t="shared" si="92"/>
        <v/>
      </c>
      <c r="J2964" t="str">
        <f t="shared" si="93"/>
        <v/>
      </c>
    </row>
    <row r="2965" spans="1:10" x14ac:dyDescent="0.5">
      <c r="I2965" t="str">
        <f t="shared" si="92"/>
        <v/>
      </c>
      <c r="J2965" t="str">
        <f t="shared" si="93"/>
        <v/>
      </c>
    </row>
    <row r="2966" spans="1:10" x14ac:dyDescent="0.5">
      <c r="I2966" t="str">
        <f t="shared" si="92"/>
        <v/>
      </c>
      <c r="J2966" t="str">
        <f t="shared" si="93"/>
        <v/>
      </c>
    </row>
    <row r="2967" spans="1:10" x14ac:dyDescent="0.5">
      <c r="I2967" t="str">
        <f t="shared" si="92"/>
        <v/>
      </c>
      <c r="J2967" t="str">
        <f t="shared" si="93"/>
        <v/>
      </c>
    </row>
    <row r="2968" spans="1:10" x14ac:dyDescent="0.5">
      <c r="I2968" t="str">
        <f t="shared" si="92"/>
        <v/>
      </c>
      <c r="J2968" t="str">
        <f t="shared" si="93"/>
        <v/>
      </c>
    </row>
    <row r="2969" spans="1:10" x14ac:dyDescent="0.5">
      <c r="I2969" t="str">
        <f t="shared" si="92"/>
        <v/>
      </c>
      <c r="J2969" t="str">
        <f t="shared" si="93"/>
        <v/>
      </c>
    </row>
    <row r="2970" spans="1:10" x14ac:dyDescent="0.5">
      <c r="I2970" t="str">
        <f t="shared" si="92"/>
        <v/>
      </c>
      <c r="J2970" t="str">
        <f t="shared" si="93"/>
        <v/>
      </c>
    </row>
    <row r="2971" spans="1:10" x14ac:dyDescent="0.5">
      <c r="I2971" t="str">
        <f t="shared" si="92"/>
        <v/>
      </c>
      <c r="J2971" t="str">
        <f t="shared" si="93"/>
        <v/>
      </c>
    </row>
    <row r="2972" spans="1:10" x14ac:dyDescent="0.5">
      <c r="I2972" t="str">
        <f t="shared" si="92"/>
        <v/>
      </c>
      <c r="J2972" t="str">
        <f t="shared" si="93"/>
        <v/>
      </c>
    </row>
    <row r="2973" spans="1:10" x14ac:dyDescent="0.5">
      <c r="I2973" t="str">
        <f t="shared" si="92"/>
        <v/>
      </c>
      <c r="J2973" t="str">
        <f t="shared" si="93"/>
        <v/>
      </c>
    </row>
    <row r="2974" spans="1:10" x14ac:dyDescent="0.5">
      <c r="I2974" t="str">
        <f t="shared" si="92"/>
        <v/>
      </c>
      <c r="J2974" t="str">
        <f t="shared" si="93"/>
        <v/>
      </c>
    </row>
    <row r="2975" spans="1:10" x14ac:dyDescent="0.5">
      <c r="I2975" t="str">
        <f t="shared" si="92"/>
        <v/>
      </c>
      <c r="J2975" t="str">
        <f t="shared" si="93"/>
        <v/>
      </c>
    </row>
    <row r="2976" spans="1:10" x14ac:dyDescent="0.5">
      <c r="I2976" t="str">
        <f t="shared" si="92"/>
        <v/>
      </c>
      <c r="J2976" t="str">
        <f t="shared" si="93"/>
        <v/>
      </c>
    </row>
    <row r="2977" spans="9:10" x14ac:dyDescent="0.5">
      <c r="I2977" t="str">
        <f t="shared" si="92"/>
        <v/>
      </c>
      <c r="J2977" t="str">
        <f t="shared" si="93"/>
        <v/>
      </c>
    </row>
    <row r="2978" spans="9:10" x14ac:dyDescent="0.5">
      <c r="I2978" t="str">
        <f t="shared" si="92"/>
        <v/>
      </c>
      <c r="J2978" t="str">
        <f t="shared" si="93"/>
        <v/>
      </c>
    </row>
    <row r="2979" spans="9:10" x14ac:dyDescent="0.5">
      <c r="I2979" t="str">
        <f t="shared" si="92"/>
        <v/>
      </c>
      <c r="J2979" t="str">
        <f t="shared" si="93"/>
        <v/>
      </c>
    </row>
    <row r="2980" spans="9:10" x14ac:dyDescent="0.5">
      <c r="I2980" t="str">
        <f t="shared" si="92"/>
        <v/>
      </c>
      <c r="J2980" t="str">
        <f t="shared" si="93"/>
        <v/>
      </c>
    </row>
    <row r="2981" spans="9:10" x14ac:dyDescent="0.5">
      <c r="I2981" t="str">
        <f t="shared" si="92"/>
        <v/>
      </c>
      <c r="J2981" t="str">
        <f t="shared" si="93"/>
        <v/>
      </c>
    </row>
    <row r="2982" spans="9:10" x14ac:dyDescent="0.5">
      <c r="I2982" t="str">
        <f t="shared" si="92"/>
        <v/>
      </c>
      <c r="J2982" t="str">
        <f t="shared" si="93"/>
        <v/>
      </c>
    </row>
    <row r="2983" spans="9:10" x14ac:dyDescent="0.5">
      <c r="I2983" t="str">
        <f t="shared" si="92"/>
        <v/>
      </c>
      <c r="J2983" t="str">
        <f t="shared" si="93"/>
        <v/>
      </c>
    </row>
    <row r="2984" spans="9:10" x14ac:dyDescent="0.5">
      <c r="I2984" t="str">
        <f t="shared" si="92"/>
        <v/>
      </c>
      <c r="J2984" t="str">
        <f t="shared" si="93"/>
        <v/>
      </c>
    </row>
    <row r="2985" spans="9:10" x14ac:dyDescent="0.5">
      <c r="I2985" t="str">
        <f t="shared" si="92"/>
        <v/>
      </c>
      <c r="J2985" t="str">
        <f t="shared" si="93"/>
        <v/>
      </c>
    </row>
    <row r="2986" spans="9:10" x14ac:dyDescent="0.5">
      <c r="I2986" t="str">
        <f t="shared" si="92"/>
        <v/>
      </c>
      <c r="J2986" t="str">
        <f t="shared" si="93"/>
        <v/>
      </c>
    </row>
    <row r="2987" spans="9:10" x14ac:dyDescent="0.5">
      <c r="I2987" t="str">
        <f t="shared" si="92"/>
        <v/>
      </c>
      <c r="J2987" t="str">
        <f t="shared" si="93"/>
        <v/>
      </c>
    </row>
    <row r="2988" spans="9:10" x14ac:dyDescent="0.5">
      <c r="I2988" t="str">
        <f t="shared" si="92"/>
        <v/>
      </c>
      <c r="J2988" t="str">
        <f t="shared" si="93"/>
        <v/>
      </c>
    </row>
    <row r="2989" spans="9:10" x14ac:dyDescent="0.5">
      <c r="I2989" t="str">
        <f t="shared" si="92"/>
        <v/>
      </c>
      <c r="J2989" t="str">
        <f t="shared" si="93"/>
        <v/>
      </c>
    </row>
    <row r="2990" spans="9:10" x14ac:dyDescent="0.5">
      <c r="I2990" t="str">
        <f t="shared" si="92"/>
        <v/>
      </c>
      <c r="J2990" t="str">
        <f t="shared" si="93"/>
        <v/>
      </c>
    </row>
    <row r="2991" spans="9:10" x14ac:dyDescent="0.5">
      <c r="I2991" t="str">
        <f t="shared" si="92"/>
        <v/>
      </c>
      <c r="J2991" t="str">
        <f t="shared" si="93"/>
        <v/>
      </c>
    </row>
    <row r="2992" spans="9:10" x14ac:dyDescent="0.5">
      <c r="I2992" t="str">
        <f t="shared" si="92"/>
        <v/>
      </c>
      <c r="J2992" t="str">
        <f t="shared" si="93"/>
        <v/>
      </c>
    </row>
    <row r="2993" spans="9:10" x14ac:dyDescent="0.5">
      <c r="I2993" t="str">
        <f t="shared" si="92"/>
        <v/>
      </c>
      <c r="J2993" t="str">
        <f t="shared" si="93"/>
        <v/>
      </c>
    </row>
    <row r="2994" spans="9:10" x14ac:dyDescent="0.5">
      <c r="I2994" t="str">
        <f t="shared" si="92"/>
        <v/>
      </c>
      <c r="J2994" t="str">
        <f t="shared" si="93"/>
        <v/>
      </c>
    </row>
    <row r="2995" spans="9:10" x14ac:dyDescent="0.5">
      <c r="I2995" t="str">
        <f t="shared" si="92"/>
        <v/>
      </c>
      <c r="J2995" t="str">
        <f t="shared" si="93"/>
        <v/>
      </c>
    </row>
    <row r="2996" spans="9:10" x14ac:dyDescent="0.5">
      <c r="I2996" t="str">
        <f t="shared" si="92"/>
        <v/>
      </c>
      <c r="J2996" t="str">
        <f t="shared" si="93"/>
        <v/>
      </c>
    </row>
    <row r="2997" spans="9:10" x14ac:dyDescent="0.5">
      <c r="I2997" t="str">
        <f t="shared" si="92"/>
        <v/>
      </c>
      <c r="J2997" t="str">
        <f t="shared" si="93"/>
        <v/>
      </c>
    </row>
    <row r="2998" spans="9:10" x14ac:dyDescent="0.5">
      <c r="I2998" t="str">
        <f t="shared" si="92"/>
        <v/>
      </c>
      <c r="J2998" t="str">
        <f t="shared" si="93"/>
        <v/>
      </c>
    </row>
    <row r="2999" spans="9:10" x14ac:dyDescent="0.5">
      <c r="I2999" t="str">
        <f t="shared" si="92"/>
        <v/>
      </c>
      <c r="J2999" t="str">
        <f t="shared" si="93"/>
        <v/>
      </c>
    </row>
    <row r="3000" spans="9:10" x14ac:dyDescent="0.5">
      <c r="I3000" t="str">
        <f t="shared" si="92"/>
        <v/>
      </c>
      <c r="J3000" t="str">
        <f t="shared" si="93"/>
        <v/>
      </c>
    </row>
    <row r="3001" spans="9:10" x14ac:dyDescent="0.5">
      <c r="I3001" t="str">
        <f t="shared" si="92"/>
        <v/>
      </c>
      <c r="J3001" t="str">
        <f t="shared" si="93"/>
        <v/>
      </c>
    </row>
    <row r="3002" spans="9:10" x14ac:dyDescent="0.5">
      <c r="I3002" t="str">
        <f t="shared" si="92"/>
        <v/>
      </c>
      <c r="J3002" t="str">
        <f t="shared" si="93"/>
        <v/>
      </c>
    </row>
    <row r="3003" spans="9:10" x14ac:dyDescent="0.5">
      <c r="I3003" t="str">
        <f t="shared" si="92"/>
        <v/>
      </c>
      <c r="J3003" t="str">
        <f t="shared" si="93"/>
        <v/>
      </c>
    </row>
    <row r="3004" spans="9:10" x14ac:dyDescent="0.5">
      <c r="I3004" t="str">
        <f t="shared" si="92"/>
        <v/>
      </c>
      <c r="J3004" t="str">
        <f t="shared" si="93"/>
        <v/>
      </c>
    </row>
    <row r="3005" spans="9:10" x14ac:dyDescent="0.5">
      <c r="I3005" t="str">
        <f t="shared" si="92"/>
        <v/>
      </c>
      <c r="J3005" t="str">
        <f t="shared" si="93"/>
        <v/>
      </c>
    </row>
    <row r="3006" spans="9:10" x14ac:dyDescent="0.5">
      <c r="I3006" t="str">
        <f t="shared" si="92"/>
        <v/>
      </c>
      <c r="J3006" t="str">
        <f t="shared" si="93"/>
        <v/>
      </c>
    </row>
    <row r="3007" spans="9:10" x14ac:dyDescent="0.5">
      <c r="I3007" t="str">
        <f t="shared" si="92"/>
        <v/>
      </c>
      <c r="J3007" t="str">
        <f t="shared" si="93"/>
        <v/>
      </c>
    </row>
    <row r="3008" spans="9:10" x14ac:dyDescent="0.5">
      <c r="I3008" t="str">
        <f t="shared" si="92"/>
        <v/>
      </c>
      <c r="J3008" t="str">
        <f t="shared" si="93"/>
        <v/>
      </c>
    </row>
    <row r="3009" spans="9:10" x14ac:dyDescent="0.5">
      <c r="I3009" t="str">
        <f t="shared" si="92"/>
        <v/>
      </c>
      <c r="J3009" t="str">
        <f t="shared" si="93"/>
        <v/>
      </c>
    </row>
    <row r="3010" spans="9:10" x14ac:dyDescent="0.5">
      <c r="I3010" t="str">
        <f t="shared" si="92"/>
        <v/>
      </c>
      <c r="J3010" t="str">
        <f t="shared" si="93"/>
        <v/>
      </c>
    </row>
    <row r="3011" spans="9:10" x14ac:dyDescent="0.5">
      <c r="I3011" t="str">
        <f t="shared" ref="I3011:I3074" si="94">IF(A3011&lt;&gt;"",HOUR(A3011),"")</f>
        <v/>
      </c>
      <c r="J3011" t="str">
        <f t="shared" ref="J3011:J3074" si="95">IF(A3011&lt;&gt;"",WEEKDAY(A3011),"")</f>
        <v/>
      </c>
    </row>
    <row r="3012" spans="9:10" x14ac:dyDescent="0.5">
      <c r="I3012" t="str">
        <f t="shared" si="94"/>
        <v/>
      </c>
      <c r="J3012" t="str">
        <f t="shared" si="95"/>
        <v/>
      </c>
    </row>
    <row r="3013" spans="9:10" x14ac:dyDescent="0.5">
      <c r="I3013" t="str">
        <f t="shared" si="94"/>
        <v/>
      </c>
      <c r="J3013" t="str">
        <f t="shared" si="95"/>
        <v/>
      </c>
    </row>
    <row r="3014" spans="9:10" x14ac:dyDescent="0.5">
      <c r="I3014" t="str">
        <f t="shared" si="94"/>
        <v/>
      </c>
      <c r="J3014" t="str">
        <f t="shared" si="95"/>
        <v/>
      </c>
    </row>
    <row r="3015" spans="9:10" x14ac:dyDescent="0.5">
      <c r="I3015" t="str">
        <f t="shared" si="94"/>
        <v/>
      </c>
      <c r="J3015" t="str">
        <f t="shared" si="95"/>
        <v/>
      </c>
    </row>
    <row r="3016" spans="9:10" x14ac:dyDescent="0.5">
      <c r="I3016" t="str">
        <f t="shared" si="94"/>
        <v/>
      </c>
      <c r="J3016" t="str">
        <f t="shared" si="95"/>
        <v/>
      </c>
    </row>
    <row r="3017" spans="9:10" x14ac:dyDescent="0.5">
      <c r="I3017" t="str">
        <f t="shared" si="94"/>
        <v/>
      </c>
      <c r="J3017" t="str">
        <f t="shared" si="95"/>
        <v/>
      </c>
    </row>
    <row r="3018" spans="9:10" x14ac:dyDescent="0.5">
      <c r="I3018" t="str">
        <f t="shared" si="94"/>
        <v/>
      </c>
      <c r="J3018" t="str">
        <f t="shared" si="95"/>
        <v/>
      </c>
    </row>
    <row r="3019" spans="9:10" x14ac:dyDescent="0.5">
      <c r="I3019" t="str">
        <f t="shared" si="94"/>
        <v/>
      </c>
      <c r="J3019" t="str">
        <f t="shared" si="95"/>
        <v/>
      </c>
    </row>
    <row r="3020" spans="9:10" x14ac:dyDescent="0.5">
      <c r="I3020" t="str">
        <f t="shared" si="94"/>
        <v/>
      </c>
      <c r="J3020" t="str">
        <f t="shared" si="95"/>
        <v/>
      </c>
    </row>
    <row r="3021" spans="9:10" x14ac:dyDescent="0.5">
      <c r="I3021" t="str">
        <f t="shared" si="94"/>
        <v/>
      </c>
      <c r="J3021" t="str">
        <f t="shared" si="95"/>
        <v/>
      </c>
    </row>
    <row r="3022" spans="9:10" x14ac:dyDescent="0.5">
      <c r="I3022" t="str">
        <f t="shared" si="94"/>
        <v/>
      </c>
      <c r="J3022" t="str">
        <f t="shared" si="95"/>
        <v/>
      </c>
    </row>
    <row r="3023" spans="9:10" x14ac:dyDescent="0.5">
      <c r="I3023" t="str">
        <f t="shared" si="94"/>
        <v/>
      </c>
      <c r="J3023" t="str">
        <f t="shared" si="95"/>
        <v/>
      </c>
    </row>
    <row r="3024" spans="9:10" x14ac:dyDescent="0.5">
      <c r="I3024" t="str">
        <f t="shared" si="94"/>
        <v/>
      </c>
      <c r="J3024" t="str">
        <f t="shared" si="95"/>
        <v/>
      </c>
    </row>
    <row r="3025" spans="9:10" x14ac:dyDescent="0.5">
      <c r="I3025" t="str">
        <f t="shared" si="94"/>
        <v/>
      </c>
      <c r="J3025" t="str">
        <f t="shared" si="95"/>
        <v/>
      </c>
    </row>
    <row r="3026" spans="9:10" x14ac:dyDescent="0.5">
      <c r="I3026" t="str">
        <f t="shared" si="94"/>
        <v/>
      </c>
      <c r="J3026" t="str">
        <f t="shared" si="95"/>
        <v/>
      </c>
    </row>
    <row r="3027" spans="9:10" x14ac:dyDescent="0.5">
      <c r="I3027" t="str">
        <f t="shared" si="94"/>
        <v/>
      </c>
      <c r="J3027" t="str">
        <f t="shared" si="95"/>
        <v/>
      </c>
    </row>
    <row r="3028" spans="9:10" x14ac:dyDescent="0.5">
      <c r="I3028" t="str">
        <f t="shared" si="94"/>
        <v/>
      </c>
      <c r="J3028" t="str">
        <f t="shared" si="95"/>
        <v/>
      </c>
    </row>
    <row r="3029" spans="9:10" x14ac:dyDescent="0.5">
      <c r="I3029" t="str">
        <f t="shared" si="94"/>
        <v/>
      </c>
      <c r="J3029" t="str">
        <f t="shared" si="95"/>
        <v/>
      </c>
    </row>
    <row r="3030" spans="9:10" x14ac:dyDescent="0.5">
      <c r="I3030" t="str">
        <f t="shared" si="94"/>
        <v/>
      </c>
      <c r="J3030" t="str">
        <f t="shared" si="95"/>
        <v/>
      </c>
    </row>
    <row r="3031" spans="9:10" x14ac:dyDescent="0.5">
      <c r="I3031" t="str">
        <f t="shared" si="94"/>
        <v/>
      </c>
      <c r="J3031" t="str">
        <f t="shared" si="95"/>
        <v/>
      </c>
    </row>
    <row r="3032" spans="9:10" x14ac:dyDescent="0.5">
      <c r="I3032" t="str">
        <f t="shared" si="94"/>
        <v/>
      </c>
      <c r="J3032" t="str">
        <f t="shared" si="95"/>
        <v/>
      </c>
    </row>
    <row r="3033" spans="9:10" x14ac:dyDescent="0.5">
      <c r="I3033" t="str">
        <f t="shared" si="94"/>
        <v/>
      </c>
      <c r="J3033" t="str">
        <f t="shared" si="95"/>
        <v/>
      </c>
    </row>
    <row r="3034" spans="9:10" x14ac:dyDescent="0.5">
      <c r="I3034" t="str">
        <f t="shared" si="94"/>
        <v/>
      </c>
      <c r="J3034" t="str">
        <f t="shared" si="95"/>
        <v/>
      </c>
    </row>
    <row r="3035" spans="9:10" x14ac:dyDescent="0.5">
      <c r="I3035" t="str">
        <f t="shared" si="94"/>
        <v/>
      </c>
      <c r="J3035" t="str">
        <f t="shared" si="95"/>
        <v/>
      </c>
    </row>
    <row r="3036" spans="9:10" x14ac:dyDescent="0.5">
      <c r="I3036" t="str">
        <f t="shared" si="94"/>
        <v/>
      </c>
      <c r="J3036" t="str">
        <f t="shared" si="95"/>
        <v/>
      </c>
    </row>
    <row r="3037" spans="9:10" x14ac:dyDescent="0.5">
      <c r="I3037" t="str">
        <f t="shared" si="94"/>
        <v/>
      </c>
      <c r="J3037" t="str">
        <f t="shared" si="95"/>
        <v/>
      </c>
    </row>
    <row r="3038" spans="9:10" x14ac:dyDescent="0.5">
      <c r="I3038" t="str">
        <f t="shared" si="94"/>
        <v/>
      </c>
      <c r="J3038" t="str">
        <f t="shared" si="95"/>
        <v/>
      </c>
    </row>
    <row r="3039" spans="9:10" x14ac:dyDescent="0.5">
      <c r="I3039" t="str">
        <f t="shared" si="94"/>
        <v/>
      </c>
      <c r="J3039" t="str">
        <f t="shared" si="95"/>
        <v/>
      </c>
    </row>
    <row r="3040" spans="9:10" x14ac:dyDescent="0.5">
      <c r="I3040" t="str">
        <f t="shared" si="94"/>
        <v/>
      </c>
      <c r="J3040" t="str">
        <f t="shared" si="95"/>
        <v/>
      </c>
    </row>
    <row r="3041" spans="9:10" x14ac:dyDescent="0.5">
      <c r="I3041" t="str">
        <f t="shared" si="94"/>
        <v/>
      </c>
      <c r="J3041" t="str">
        <f t="shared" si="95"/>
        <v/>
      </c>
    </row>
    <row r="3042" spans="9:10" x14ac:dyDescent="0.5">
      <c r="I3042" t="str">
        <f t="shared" si="94"/>
        <v/>
      </c>
      <c r="J3042" t="str">
        <f t="shared" si="95"/>
        <v/>
      </c>
    </row>
    <row r="3043" spans="9:10" x14ac:dyDescent="0.5">
      <c r="I3043" t="str">
        <f t="shared" si="94"/>
        <v/>
      </c>
      <c r="J3043" t="str">
        <f t="shared" si="95"/>
        <v/>
      </c>
    </row>
    <row r="3044" spans="9:10" x14ac:dyDescent="0.5">
      <c r="I3044" t="str">
        <f t="shared" si="94"/>
        <v/>
      </c>
      <c r="J3044" t="str">
        <f t="shared" si="95"/>
        <v/>
      </c>
    </row>
    <row r="3045" spans="9:10" x14ac:dyDescent="0.5">
      <c r="I3045" t="str">
        <f t="shared" si="94"/>
        <v/>
      </c>
      <c r="J3045" t="str">
        <f t="shared" si="95"/>
        <v/>
      </c>
    </row>
    <row r="3046" spans="9:10" x14ac:dyDescent="0.5">
      <c r="I3046" t="str">
        <f t="shared" si="94"/>
        <v/>
      </c>
      <c r="J3046" t="str">
        <f t="shared" si="95"/>
        <v/>
      </c>
    </row>
    <row r="3047" spans="9:10" x14ac:dyDescent="0.5">
      <c r="I3047" t="str">
        <f t="shared" si="94"/>
        <v/>
      </c>
      <c r="J3047" t="str">
        <f t="shared" si="95"/>
        <v/>
      </c>
    </row>
    <row r="3048" spans="9:10" x14ac:dyDescent="0.5">
      <c r="I3048" t="str">
        <f t="shared" si="94"/>
        <v/>
      </c>
      <c r="J3048" t="str">
        <f t="shared" si="95"/>
        <v/>
      </c>
    </row>
    <row r="3049" spans="9:10" x14ac:dyDescent="0.5">
      <c r="I3049" t="str">
        <f t="shared" si="94"/>
        <v/>
      </c>
      <c r="J3049" t="str">
        <f t="shared" si="95"/>
        <v/>
      </c>
    </row>
    <row r="3050" spans="9:10" x14ac:dyDescent="0.5">
      <c r="I3050" t="str">
        <f t="shared" si="94"/>
        <v/>
      </c>
      <c r="J3050" t="str">
        <f t="shared" si="95"/>
        <v/>
      </c>
    </row>
    <row r="3051" spans="9:10" x14ac:dyDescent="0.5">
      <c r="I3051" t="str">
        <f t="shared" si="94"/>
        <v/>
      </c>
      <c r="J3051" t="str">
        <f t="shared" si="95"/>
        <v/>
      </c>
    </row>
    <row r="3052" spans="9:10" x14ac:dyDescent="0.5">
      <c r="I3052" t="str">
        <f t="shared" si="94"/>
        <v/>
      </c>
      <c r="J3052" t="str">
        <f t="shared" si="95"/>
        <v/>
      </c>
    </row>
    <row r="3053" spans="9:10" x14ac:dyDescent="0.5">
      <c r="I3053" t="str">
        <f t="shared" si="94"/>
        <v/>
      </c>
      <c r="J3053" t="str">
        <f t="shared" si="95"/>
        <v/>
      </c>
    </row>
    <row r="3054" spans="9:10" x14ac:dyDescent="0.5">
      <c r="I3054" t="str">
        <f t="shared" si="94"/>
        <v/>
      </c>
      <c r="J3054" t="str">
        <f t="shared" si="95"/>
        <v/>
      </c>
    </row>
    <row r="3055" spans="9:10" x14ac:dyDescent="0.5">
      <c r="I3055" t="str">
        <f t="shared" si="94"/>
        <v/>
      </c>
      <c r="J3055" t="str">
        <f t="shared" si="95"/>
        <v/>
      </c>
    </row>
    <row r="3056" spans="9:10" x14ac:dyDescent="0.5">
      <c r="I3056" t="str">
        <f t="shared" si="94"/>
        <v/>
      </c>
      <c r="J3056" t="str">
        <f t="shared" si="95"/>
        <v/>
      </c>
    </row>
    <row r="3057" spans="9:10" x14ac:dyDescent="0.5">
      <c r="I3057" t="str">
        <f t="shared" si="94"/>
        <v/>
      </c>
      <c r="J3057" t="str">
        <f t="shared" si="95"/>
        <v/>
      </c>
    </row>
    <row r="3058" spans="9:10" x14ac:dyDescent="0.5">
      <c r="I3058" t="str">
        <f t="shared" si="94"/>
        <v/>
      </c>
      <c r="J3058" t="str">
        <f t="shared" si="95"/>
        <v/>
      </c>
    </row>
    <row r="3059" spans="9:10" x14ac:dyDescent="0.5">
      <c r="I3059" t="str">
        <f t="shared" si="94"/>
        <v/>
      </c>
      <c r="J3059" t="str">
        <f t="shared" si="95"/>
        <v/>
      </c>
    </row>
    <row r="3060" spans="9:10" x14ac:dyDescent="0.5">
      <c r="I3060" t="str">
        <f t="shared" si="94"/>
        <v/>
      </c>
      <c r="J3060" t="str">
        <f t="shared" si="95"/>
        <v/>
      </c>
    </row>
    <row r="3061" spans="9:10" x14ac:dyDescent="0.5">
      <c r="I3061" t="str">
        <f t="shared" si="94"/>
        <v/>
      </c>
      <c r="J3061" t="str">
        <f t="shared" si="95"/>
        <v/>
      </c>
    </row>
    <row r="3062" spans="9:10" x14ac:dyDescent="0.5">
      <c r="I3062" t="str">
        <f t="shared" si="94"/>
        <v/>
      </c>
      <c r="J3062" t="str">
        <f t="shared" si="95"/>
        <v/>
      </c>
    </row>
    <row r="3063" spans="9:10" x14ac:dyDescent="0.5">
      <c r="I3063" t="str">
        <f t="shared" si="94"/>
        <v/>
      </c>
      <c r="J3063" t="str">
        <f t="shared" si="95"/>
        <v/>
      </c>
    </row>
    <row r="3064" spans="9:10" x14ac:dyDescent="0.5">
      <c r="I3064" t="str">
        <f t="shared" si="94"/>
        <v/>
      </c>
      <c r="J3064" t="str">
        <f t="shared" si="95"/>
        <v/>
      </c>
    </row>
    <row r="3065" spans="9:10" x14ac:dyDescent="0.5">
      <c r="I3065" t="str">
        <f t="shared" si="94"/>
        <v/>
      </c>
      <c r="J3065" t="str">
        <f t="shared" si="95"/>
        <v/>
      </c>
    </row>
    <row r="3066" spans="9:10" x14ac:dyDescent="0.5">
      <c r="I3066" t="str">
        <f t="shared" si="94"/>
        <v/>
      </c>
      <c r="J3066" t="str">
        <f t="shared" si="95"/>
        <v/>
      </c>
    </row>
    <row r="3067" spans="9:10" x14ac:dyDescent="0.5">
      <c r="I3067" t="str">
        <f t="shared" si="94"/>
        <v/>
      </c>
      <c r="J3067" t="str">
        <f t="shared" si="95"/>
        <v/>
      </c>
    </row>
    <row r="3068" spans="9:10" x14ac:dyDescent="0.5">
      <c r="I3068" t="str">
        <f t="shared" si="94"/>
        <v/>
      </c>
      <c r="J3068" t="str">
        <f t="shared" si="95"/>
        <v/>
      </c>
    </row>
    <row r="3069" spans="9:10" x14ac:dyDescent="0.5">
      <c r="I3069" t="str">
        <f t="shared" si="94"/>
        <v/>
      </c>
      <c r="J3069" t="str">
        <f t="shared" si="95"/>
        <v/>
      </c>
    </row>
    <row r="3070" spans="9:10" x14ac:dyDescent="0.5">
      <c r="I3070" t="str">
        <f t="shared" si="94"/>
        <v/>
      </c>
      <c r="J3070" t="str">
        <f t="shared" si="95"/>
        <v/>
      </c>
    </row>
    <row r="3071" spans="9:10" x14ac:dyDescent="0.5">
      <c r="I3071" t="str">
        <f t="shared" si="94"/>
        <v/>
      </c>
      <c r="J3071" t="str">
        <f t="shared" si="95"/>
        <v/>
      </c>
    </row>
    <row r="3072" spans="9:10" x14ac:dyDescent="0.5">
      <c r="I3072" t="str">
        <f t="shared" si="94"/>
        <v/>
      </c>
      <c r="J3072" t="str">
        <f t="shared" si="95"/>
        <v/>
      </c>
    </row>
    <row r="3073" spans="9:10" x14ac:dyDescent="0.5">
      <c r="I3073" t="str">
        <f t="shared" si="94"/>
        <v/>
      </c>
      <c r="J3073" t="str">
        <f t="shared" si="95"/>
        <v/>
      </c>
    </row>
    <row r="3074" spans="9:10" x14ac:dyDescent="0.5">
      <c r="I3074" t="str">
        <f t="shared" si="94"/>
        <v/>
      </c>
      <c r="J3074" t="str">
        <f t="shared" si="95"/>
        <v/>
      </c>
    </row>
    <row r="3075" spans="9:10" x14ac:dyDescent="0.5">
      <c r="I3075" t="str">
        <f t="shared" ref="I3075:I3138" si="96">IF(A3075&lt;&gt;"",HOUR(A3075),"")</f>
        <v/>
      </c>
      <c r="J3075" t="str">
        <f t="shared" ref="J3075:J3138" si="97">IF(A3075&lt;&gt;"",WEEKDAY(A3075),"")</f>
        <v/>
      </c>
    </row>
    <row r="3076" spans="9:10" x14ac:dyDescent="0.5">
      <c r="I3076" t="str">
        <f t="shared" si="96"/>
        <v/>
      </c>
      <c r="J3076" t="str">
        <f t="shared" si="97"/>
        <v/>
      </c>
    </row>
    <row r="3077" spans="9:10" x14ac:dyDescent="0.5">
      <c r="I3077" t="str">
        <f t="shared" si="96"/>
        <v/>
      </c>
      <c r="J3077" t="str">
        <f t="shared" si="97"/>
        <v/>
      </c>
    </row>
    <row r="3078" spans="9:10" x14ac:dyDescent="0.5">
      <c r="I3078" t="str">
        <f t="shared" si="96"/>
        <v/>
      </c>
      <c r="J3078" t="str">
        <f t="shared" si="97"/>
        <v/>
      </c>
    </row>
    <row r="3079" spans="9:10" x14ac:dyDescent="0.5">
      <c r="I3079" t="str">
        <f t="shared" si="96"/>
        <v/>
      </c>
      <c r="J3079" t="str">
        <f t="shared" si="97"/>
        <v/>
      </c>
    </row>
    <row r="3080" spans="9:10" x14ac:dyDescent="0.5">
      <c r="I3080" t="str">
        <f t="shared" si="96"/>
        <v/>
      </c>
      <c r="J3080" t="str">
        <f t="shared" si="97"/>
        <v/>
      </c>
    </row>
    <row r="3081" spans="9:10" x14ac:dyDescent="0.5">
      <c r="I3081" t="str">
        <f t="shared" si="96"/>
        <v/>
      </c>
      <c r="J3081" t="str">
        <f t="shared" si="97"/>
        <v/>
      </c>
    </row>
    <row r="3082" spans="9:10" x14ac:dyDescent="0.5">
      <c r="I3082" t="str">
        <f t="shared" si="96"/>
        <v/>
      </c>
      <c r="J3082" t="str">
        <f t="shared" si="97"/>
        <v/>
      </c>
    </row>
    <row r="3083" spans="9:10" x14ac:dyDescent="0.5">
      <c r="I3083" t="str">
        <f t="shared" si="96"/>
        <v/>
      </c>
      <c r="J3083" t="str">
        <f t="shared" si="97"/>
        <v/>
      </c>
    </row>
    <row r="3084" spans="9:10" x14ac:dyDescent="0.5">
      <c r="I3084" t="str">
        <f t="shared" si="96"/>
        <v/>
      </c>
      <c r="J3084" t="str">
        <f t="shared" si="97"/>
        <v/>
      </c>
    </row>
    <row r="3085" spans="9:10" x14ac:dyDescent="0.5">
      <c r="I3085" t="str">
        <f t="shared" si="96"/>
        <v/>
      </c>
      <c r="J3085" t="str">
        <f t="shared" si="97"/>
        <v/>
      </c>
    </row>
    <row r="3086" spans="9:10" x14ac:dyDescent="0.5">
      <c r="I3086" t="str">
        <f t="shared" si="96"/>
        <v/>
      </c>
      <c r="J3086" t="str">
        <f t="shared" si="97"/>
        <v/>
      </c>
    </row>
    <row r="3087" spans="9:10" x14ac:dyDescent="0.5">
      <c r="I3087" t="str">
        <f t="shared" si="96"/>
        <v/>
      </c>
      <c r="J3087" t="str">
        <f t="shared" si="97"/>
        <v/>
      </c>
    </row>
    <row r="3088" spans="9:10" x14ac:dyDescent="0.5">
      <c r="I3088" t="str">
        <f t="shared" si="96"/>
        <v/>
      </c>
      <c r="J3088" t="str">
        <f t="shared" si="97"/>
        <v/>
      </c>
    </row>
    <row r="3089" spans="9:10" x14ac:dyDescent="0.5">
      <c r="I3089" t="str">
        <f t="shared" si="96"/>
        <v/>
      </c>
      <c r="J3089" t="str">
        <f t="shared" si="97"/>
        <v/>
      </c>
    </row>
    <row r="3090" spans="9:10" x14ac:dyDescent="0.5">
      <c r="I3090" t="str">
        <f t="shared" si="96"/>
        <v/>
      </c>
      <c r="J3090" t="str">
        <f t="shared" si="97"/>
        <v/>
      </c>
    </row>
    <row r="3091" spans="9:10" x14ac:dyDescent="0.5">
      <c r="I3091" t="str">
        <f t="shared" si="96"/>
        <v/>
      </c>
      <c r="J3091" t="str">
        <f t="shared" si="97"/>
        <v/>
      </c>
    </row>
    <row r="3092" spans="9:10" x14ac:dyDescent="0.5">
      <c r="I3092" t="str">
        <f t="shared" si="96"/>
        <v/>
      </c>
      <c r="J3092" t="str">
        <f t="shared" si="97"/>
        <v/>
      </c>
    </row>
    <row r="3093" spans="9:10" x14ac:dyDescent="0.5">
      <c r="I3093" t="str">
        <f t="shared" si="96"/>
        <v/>
      </c>
      <c r="J3093" t="str">
        <f t="shared" si="97"/>
        <v/>
      </c>
    </row>
    <row r="3094" spans="9:10" x14ac:dyDescent="0.5">
      <c r="I3094" t="str">
        <f t="shared" si="96"/>
        <v/>
      </c>
      <c r="J3094" t="str">
        <f t="shared" si="97"/>
        <v/>
      </c>
    </row>
    <row r="3095" spans="9:10" x14ac:dyDescent="0.5">
      <c r="I3095" t="str">
        <f t="shared" si="96"/>
        <v/>
      </c>
      <c r="J3095" t="str">
        <f t="shared" si="97"/>
        <v/>
      </c>
    </row>
    <row r="3096" spans="9:10" x14ac:dyDescent="0.5">
      <c r="I3096" t="str">
        <f t="shared" si="96"/>
        <v/>
      </c>
      <c r="J3096" t="str">
        <f t="shared" si="97"/>
        <v/>
      </c>
    </row>
    <row r="3097" spans="9:10" x14ac:dyDescent="0.5">
      <c r="I3097" t="str">
        <f t="shared" si="96"/>
        <v/>
      </c>
      <c r="J3097" t="str">
        <f t="shared" si="97"/>
        <v/>
      </c>
    </row>
    <row r="3098" spans="9:10" x14ac:dyDescent="0.5">
      <c r="I3098" t="str">
        <f t="shared" si="96"/>
        <v/>
      </c>
      <c r="J3098" t="str">
        <f t="shared" si="97"/>
        <v/>
      </c>
    </row>
    <row r="3099" spans="9:10" x14ac:dyDescent="0.5">
      <c r="I3099" t="str">
        <f t="shared" si="96"/>
        <v/>
      </c>
      <c r="J3099" t="str">
        <f t="shared" si="97"/>
        <v/>
      </c>
    </row>
    <row r="3100" spans="9:10" x14ac:dyDescent="0.5">
      <c r="I3100" t="str">
        <f t="shared" si="96"/>
        <v/>
      </c>
      <c r="J3100" t="str">
        <f t="shared" si="97"/>
        <v/>
      </c>
    </row>
    <row r="3101" spans="9:10" x14ac:dyDescent="0.5">
      <c r="I3101" t="str">
        <f t="shared" si="96"/>
        <v/>
      </c>
      <c r="J3101" t="str">
        <f t="shared" si="97"/>
        <v/>
      </c>
    </row>
    <row r="3102" spans="9:10" x14ac:dyDescent="0.5">
      <c r="I3102" t="str">
        <f t="shared" si="96"/>
        <v/>
      </c>
      <c r="J3102" t="str">
        <f t="shared" si="97"/>
        <v/>
      </c>
    </row>
    <row r="3103" spans="9:10" x14ac:dyDescent="0.5">
      <c r="I3103" t="str">
        <f t="shared" si="96"/>
        <v/>
      </c>
      <c r="J3103" t="str">
        <f t="shared" si="97"/>
        <v/>
      </c>
    </row>
    <row r="3104" spans="9:10" x14ac:dyDescent="0.5">
      <c r="I3104" t="str">
        <f t="shared" si="96"/>
        <v/>
      </c>
      <c r="J3104" t="str">
        <f t="shared" si="97"/>
        <v/>
      </c>
    </row>
    <row r="3105" spans="9:10" x14ac:dyDescent="0.5">
      <c r="I3105" t="str">
        <f t="shared" si="96"/>
        <v/>
      </c>
      <c r="J3105" t="str">
        <f t="shared" si="97"/>
        <v/>
      </c>
    </row>
    <row r="3106" spans="9:10" x14ac:dyDescent="0.5">
      <c r="I3106" t="str">
        <f t="shared" si="96"/>
        <v/>
      </c>
      <c r="J3106" t="str">
        <f t="shared" si="97"/>
        <v/>
      </c>
    </row>
    <row r="3107" spans="9:10" x14ac:dyDescent="0.5">
      <c r="I3107" t="str">
        <f t="shared" si="96"/>
        <v/>
      </c>
      <c r="J3107" t="str">
        <f t="shared" si="97"/>
        <v/>
      </c>
    </row>
    <row r="3108" spans="9:10" x14ac:dyDescent="0.5">
      <c r="I3108" t="str">
        <f t="shared" si="96"/>
        <v/>
      </c>
      <c r="J3108" t="str">
        <f t="shared" si="97"/>
        <v/>
      </c>
    </row>
    <row r="3109" spans="9:10" x14ac:dyDescent="0.5">
      <c r="I3109" t="str">
        <f t="shared" si="96"/>
        <v/>
      </c>
      <c r="J3109" t="str">
        <f t="shared" si="97"/>
        <v/>
      </c>
    </row>
    <row r="3110" spans="9:10" x14ac:dyDescent="0.5">
      <c r="I3110" t="str">
        <f t="shared" si="96"/>
        <v/>
      </c>
      <c r="J3110" t="str">
        <f t="shared" si="97"/>
        <v/>
      </c>
    </row>
    <row r="3111" spans="9:10" x14ac:dyDescent="0.5">
      <c r="I3111" t="str">
        <f t="shared" si="96"/>
        <v/>
      </c>
      <c r="J3111" t="str">
        <f t="shared" si="97"/>
        <v/>
      </c>
    </row>
    <row r="3112" spans="9:10" x14ac:dyDescent="0.5">
      <c r="I3112" t="str">
        <f t="shared" si="96"/>
        <v/>
      </c>
      <c r="J3112" t="str">
        <f t="shared" si="97"/>
        <v/>
      </c>
    </row>
    <row r="3113" spans="9:10" x14ac:dyDescent="0.5">
      <c r="I3113" t="str">
        <f t="shared" si="96"/>
        <v/>
      </c>
      <c r="J3113" t="str">
        <f t="shared" si="97"/>
        <v/>
      </c>
    </row>
    <row r="3114" spans="9:10" x14ac:dyDescent="0.5">
      <c r="I3114" t="str">
        <f t="shared" si="96"/>
        <v/>
      </c>
      <c r="J3114" t="str">
        <f t="shared" si="97"/>
        <v/>
      </c>
    </row>
    <row r="3115" spans="9:10" x14ac:dyDescent="0.5">
      <c r="I3115" t="str">
        <f t="shared" si="96"/>
        <v/>
      </c>
      <c r="J3115" t="str">
        <f t="shared" si="97"/>
        <v/>
      </c>
    </row>
    <row r="3116" spans="9:10" x14ac:dyDescent="0.5">
      <c r="I3116" t="str">
        <f t="shared" si="96"/>
        <v/>
      </c>
      <c r="J3116" t="str">
        <f t="shared" si="97"/>
        <v/>
      </c>
    </row>
    <row r="3117" spans="9:10" x14ac:dyDescent="0.5">
      <c r="I3117" t="str">
        <f t="shared" si="96"/>
        <v/>
      </c>
      <c r="J3117" t="str">
        <f t="shared" si="97"/>
        <v/>
      </c>
    </row>
    <row r="3118" spans="9:10" x14ac:dyDescent="0.5">
      <c r="I3118" t="str">
        <f t="shared" si="96"/>
        <v/>
      </c>
      <c r="J3118" t="str">
        <f t="shared" si="97"/>
        <v/>
      </c>
    </row>
    <row r="3119" spans="9:10" x14ac:dyDescent="0.5">
      <c r="I3119" t="str">
        <f t="shared" si="96"/>
        <v/>
      </c>
      <c r="J3119" t="str">
        <f t="shared" si="97"/>
        <v/>
      </c>
    </row>
    <row r="3120" spans="9:10" x14ac:dyDescent="0.5">
      <c r="I3120" t="str">
        <f t="shared" si="96"/>
        <v/>
      </c>
      <c r="J3120" t="str">
        <f t="shared" si="97"/>
        <v/>
      </c>
    </row>
    <row r="3121" spans="9:10" x14ac:dyDescent="0.5">
      <c r="I3121" t="str">
        <f t="shared" si="96"/>
        <v/>
      </c>
      <c r="J3121" t="str">
        <f t="shared" si="97"/>
        <v/>
      </c>
    </row>
    <row r="3122" spans="9:10" x14ac:dyDescent="0.5">
      <c r="I3122" t="str">
        <f t="shared" si="96"/>
        <v/>
      </c>
      <c r="J3122" t="str">
        <f t="shared" si="97"/>
        <v/>
      </c>
    </row>
    <row r="3123" spans="9:10" x14ac:dyDescent="0.5">
      <c r="I3123" t="str">
        <f t="shared" si="96"/>
        <v/>
      </c>
      <c r="J3123" t="str">
        <f t="shared" si="97"/>
        <v/>
      </c>
    </row>
    <row r="3124" spans="9:10" x14ac:dyDescent="0.5">
      <c r="I3124" t="str">
        <f t="shared" si="96"/>
        <v/>
      </c>
      <c r="J3124" t="str">
        <f t="shared" si="97"/>
        <v/>
      </c>
    </row>
    <row r="3125" spans="9:10" x14ac:dyDescent="0.5">
      <c r="I3125" t="str">
        <f t="shared" si="96"/>
        <v/>
      </c>
      <c r="J3125" t="str">
        <f t="shared" si="97"/>
        <v/>
      </c>
    </row>
    <row r="3126" spans="9:10" x14ac:dyDescent="0.5">
      <c r="I3126" t="str">
        <f t="shared" si="96"/>
        <v/>
      </c>
      <c r="J3126" t="str">
        <f t="shared" si="97"/>
        <v/>
      </c>
    </row>
    <row r="3127" spans="9:10" x14ac:dyDescent="0.5">
      <c r="I3127" t="str">
        <f t="shared" si="96"/>
        <v/>
      </c>
      <c r="J3127" t="str">
        <f t="shared" si="97"/>
        <v/>
      </c>
    </row>
    <row r="3128" spans="9:10" x14ac:dyDescent="0.5">
      <c r="I3128" t="str">
        <f t="shared" si="96"/>
        <v/>
      </c>
      <c r="J3128" t="str">
        <f t="shared" si="97"/>
        <v/>
      </c>
    </row>
    <row r="3129" spans="9:10" x14ac:dyDescent="0.5">
      <c r="I3129" t="str">
        <f t="shared" si="96"/>
        <v/>
      </c>
      <c r="J3129" t="str">
        <f t="shared" si="97"/>
        <v/>
      </c>
    </row>
    <row r="3130" spans="9:10" x14ac:dyDescent="0.5">
      <c r="I3130" t="str">
        <f t="shared" si="96"/>
        <v/>
      </c>
      <c r="J3130" t="str">
        <f t="shared" si="97"/>
        <v/>
      </c>
    </row>
    <row r="3131" spans="9:10" x14ac:dyDescent="0.5">
      <c r="I3131" t="str">
        <f t="shared" si="96"/>
        <v/>
      </c>
      <c r="J3131" t="str">
        <f t="shared" si="97"/>
        <v/>
      </c>
    </row>
    <row r="3132" spans="9:10" x14ac:dyDescent="0.5">
      <c r="I3132" t="str">
        <f t="shared" si="96"/>
        <v/>
      </c>
      <c r="J3132" t="str">
        <f t="shared" si="97"/>
        <v/>
      </c>
    </row>
    <row r="3133" spans="9:10" x14ac:dyDescent="0.5">
      <c r="I3133" t="str">
        <f t="shared" si="96"/>
        <v/>
      </c>
      <c r="J3133" t="str">
        <f t="shared" si="97"/>
        <v/>
      </c>
    </row>
    <row r="3134" spans="9:10" x14ac:dyDescent="0.5">
      <c r="I3134" t="str">
        <f t="shared" si="96"/>
        <v/>
      </c>
      <c r="J3134" t="str">
        <f t="shared" si="97"/>
        <v/>
      </c>
    </row>
    <row r="3135" spans="9:10" x14ac:dyDescent="0.5">
      <c r="I3135" t="str">
        <f t="shared" si="96"/>
        <v/>
      </c>
      <c r="J3135" t="str">
        <f t="shared" si="97"/>
        <v/>
      </c>
    </row>
    <row r="3136" spans="9:10" x14ac:dyDescent="0.5">
      <c r="I3136" t="str">
        <f t="shared" si="96"/>
        <v/>
      </c>
      <c r="J3136" t="str">
        <f t="shared" si="97"/>
        <v/>
      </c>
    </row>
    <row r="3137" spans="9:10" x14ac:dyDescent="0.5">
      <c r="I3137" t="str">
        <f t="shared" si="96"/>
        <v/>
      </c>
      <c r="J3137" t="str">
        <f t="shared" si="97"/>
        <v/>
      </c>
    </row>
    <row r="3138" spans="9:10" x14ac:dyDescent="0.5">
      <c r="I3138" t="str">
        <f t="shared" si="96"/>
        <v/>
      </c>
      <c r="J3138" t="str">
        <f t="shared" si="97"/>
        <v/>
      </c>
    </row>
    <row r="3139" spans="9:10" x14ac:dyDescent="0.5">
      <c r="I3139" t="str">
        <f t="shared" ref="I3139:I3202" si="98">IF(A3139&lt;&gt;"",HOUR(A3139),"")</f>
        <v/>
      </c>
      <c r="J3139" t="str">
        <f t="shared" ref="J3139:J3202" si="99">IF(A3139&lt;&gt;"",WEEKDAY(A3139),"")</f>
        <v/>
      </c>
    </row>
    <row r="3140" spans="9:10" x14ac:dyDescent="0.5">
      <c r="I3140" t="str">
        <f t="shared" si="98"/>
        <v/>
      </c>
      <c r="J3140" t="str">
        <f t="shared" si="99"/>
        <v/>
      </c>
    </row>
    <row r="3141" spans="9:10" x14ac:dyDescent="0.5">
      <c r="I3141" t="str">
        <f t="shared" si="98"/>
        <v/>
      </c>
      <c r="J3141" t="str">
        <f t="shared" si="99"/>
        <v/>
      </c>
    </row>
    <row r="3142" spans="9:10" x14ac:dyDescent="0.5">
      <c r="I3142" t="str">
        <f t="shared" si="98"/>
        <v/>
      </c>
      <c r="J3142" t="str">
        <f t="shared" si="99"/>
        <v/>
      </c>
    </row>
    <row r="3143" spans="9:10" x14ac:dyDescent="0.5">
      <c r="I3143" t="str">
        <f t="shared" si="98"/>
        <v/>
      </c>
      <c r="J3143" t="str">
        <f t="shared" si="99"/>
        <v/>
      </c>
    </row>
    <row r="3144" spans="9:10" x14ac:dyDescent="0.5">
      <c r="I3144" t="str">
        <f t="shared" si="98"/>
        <v/>
      </c>
      <c r="J3144" t="str">
        <f t="shared" si="99"/>
        <v/>
      </c>
    </row>
    <row r="3145" spans="9:10" x14ac:dyDescent="0.5">
      <c r="I3145" t="str">
        <f t="shared" si="98"/>
        <v/>
      </c>
      <c r="J3145" t="str">
        <f t="shared" si="99"/>
        <v/>
      </c>
    </row>
    <row r="3146" spans="9:10" x14ac:dyDescent="0.5">
      <c r="I3146" t="str">
        <f t="shared" si="98"/>
        <v/>
      </c>
      <c r="J3146" t="str">
        <f t="shared" si="99"/>
        <v/>
      </c>
    </row>
    <row r="3147" spans="9:10" x14ac:dyDescent="0.5">
      <c r="I3147" t="str">
        <f t="shared" si="98"/>
        <v/>
      </c>
      <c r="J3147" t="str">
        <f t="shared" si="99"/>
        <v/>
      </c>
    </row>
    <row r="3148" spans="9:10" x14ac:dyDescent="0.5">
      <c r="I3148" t="str">
        <f t="shared" si="98"/>
        <v/>
      </c>
      <c r="J3148" t="str">
        <f t="shared" si="99"/>
        <v/>
      </c>
    </row>
    <row r="3149" spans="9:10" x14ac:dyDescent="0.5">
      <c r="I3149" t="str">
        <f t="shared" si="98"/>
        <v/>
      </c>
      <c r="J3149" t="str">
        <f t="shared" si="99"/>
        <v/>
      </c>
    </row>
    <row r="3150" spans="9:10" x14ac:dyDescent="0.5">
      <c r="I3150" t="str">
        <f t="shared" si="98"/>
        <v/>
      </c>
      <c r="J3150" t="str">
        <f t="shared" si="99"/>
        <v/>
      </c>
    </row>
    <row r="3151" spans="9:10" x14ac:dyDescent="0.5">
      <c r="I3151" t="str">
        <f t="shared" si="98"/>
        <v/>
      </c>
      <c r="J3151" t="str">
        <f t="shared" si="99"/>
        <v/>
      </c>
    </row>
    <row r="3152" spans="9:10" x14ac:dyDescent="0.5">
      <c r="I3152" t="str">
        <f t="shared" si="98"/>
        <v/>
      </c>
      <c r="J3152" t="str">
        <f t="shared" si="99"/>
        <v/>
      </c>
    </row>
    <row r="3153" spans="9:10" x14ac:dyDescent="0.5">
      <c r="I3153" t="str">
        <f t="shared" si="98"/>
        <v/>
      </c>
      <c r="J3153" t="str">
        <f t="shared" si="99"/>
        <v/>
      </c>
    </row>
    <row r="3154" spans="9:10" x14ac:dyDescent="0.5">
      <c r="I3154" t="str">
        <f t="shared" si="98"/>
        <v/>
      </c>
      <c r="J3154" t="str">
        <f t="shared" si="99"/>
        <v/>
      </c>
    </row>
    <row r="3155" spans="9:10" x14ac:dyDescent="0.5">
      <c r="I3155" t="str">
        <f t="shared" si="98"/>
        <v/>
      </c>
      <c r="J3155" t="str">
        <f t="shared" si="99"/>
        <v/>
      </c>
    </row>
    <row r="3156" spans="9:10" x14ac:dyDescent="0.5">
      <c r="I3156" t="str">
        <f t="shared" si="98"/>
        <v/>
      </c>
      <c r="J3156" t="str">
        <f t="shared" si="99"/>
        <v/>
      </c>
    </row>
    <row r="3157" spans="9:10" x14ac:dyDescent="0.5">
      <c r="I3157" t="str">
        <f t="shared" si="98"/>
        <v/>
      </c>
      <c r="J3157" t="str">
        <f t="shared" si="99"/>
        <v/>
      </c>
    </row>
    <row r="3158" spans="9:10" x14ac:dyDescent="0.5">
      <c r="I3158" t="str">
        <f t="shared" si="98"/>
        <v/>
      </c>
      <c r="J3158" t="str">
        <f t="shared" si="99"/>
        <v/>
      </c>
    </row>
    <row r="3159" spans="9:10" x14ac:dyDescent="0.5">
      <c r="I3159" t="str">
        <f t="shared" si="98"/>
        <v/>
      </c>
      <c r="J3159" t="str">
        <f t="shared" si="99"/>
        <v/>
      </c>
    </row>
    <row r="3160" spans="9:10" x14ac:dyDescent="0.5">
      <c r="I3160" t="str">
        <f t="shared" si="98"/>
        <v/>
      </c>
      <c r="J3160" t="str">
        <f t="shared" si="99"/>
        <v/>
      </c>
    </row>
    <row r="3161" spans="9:10" x14ac:dyDescent="0.5">
      <c r="I3161" t="str">
        <f t="shared" si="98"/>
        <v/>
      </c>
      <c r="J3161" t="str">
        <f t="shared" si="99"/>
        <v/>
      </c>
    </row>
    <row r="3162" spans="9:10" x14ac:dyDescent="0.5">
      <c r="I3162" t="str">
        <f t="shared" si="98"/>
        <v/>
      </c>
      <c r="J3162" t="str">
        <f t="shared" si="99"/>
        <v/>
      </c>
    </row>
    <row r="3163" spans="9:10" x14ac:dyDescent="0.5">
      <c r="I3163" t="str">
        <f t="shared" si="98"/>
        <v/>
      </c>
      <c r="J3163" t="str">
        <f t="shared" si="99"/>
        <v/>
      </c>
    </row>
    <row r="3164" spans="9:10" x14ac:dyDescent="0.5">
      <c r="I3164" t="str">
        <f t="shared" si="98"/>
        <v/>
      </c>
      <c r="J3164" t="str">
        <f t="shared" si="99"/>
        <v/>
      </c>
    </row>
    <row r="3165" spans="9:10" x14ac:dyDescent="0.5">
      <c r="I3165" t="str">
        <f t="shared" si="98"/>
        <v/>
      </c>
      <c r="J3165" t="str">
        <f t="shared" si="99"/>
        <v/>
      </c>
    </row>
    <row r="3166" spans="9:10" x14ac:dyDescent="0.5">
      <c r="I3166" t="str">
        <f t="shared" si="98"/>
        <v/>
      </c>
      <c r="J3166" t="str">
        <f t="shared" si="99"/>
        <v/>
      </c>
    </row>
    <row r="3167" spans="9:10" x14ac:dyDescent="0.5">
      <c r="I3167" t="str">
        <f t="shared" si="98"/>
        <v/>
      </c>
      <c r="J3167" t="str">
        <f t="shared" si="99"/>
        <v/>
      </c>
    </row>
    <row r="3168" spans="9:10" x14ac:dyDescent="0.5">
      <c r="I3168" t="str">
        <f t="shared" si="98"/>
        <v/>
      </c>
      <c r="J3168" t="str">
        <f t="shared" si="99"/>
        <v/>
      </c>
    </row>
    <row r="3169" spans="9:10" x14ac:dyDescent="0.5">
      <c r="I3169" t="str">
        <f t="shared" si="98"/>
        <v/>
      </c>
      <c r="J3169" t="str">
        <f t="shared" si="99"/>
        <v/>
      </c>
    </row>
    <row r="3170" spans="9:10" x14ac:dyDescent="0.5">
      <c r="I3170" t="str">
        <f t="shared" si="98"/>
        <v/>
      </c>
      <c r="J3170" t="str">
        <f t="shared" si="99"/>
        <v/>
      </c>
    </row>
    <row r="3171" spans="9:10" x14ac:dyDescent="0.5">
      <c r="I3171" t="str">
        <f t="shared" si="98"/>
        <v/>
      </c>
      <c r="J3171" t="str">
        <f t="shared" si="99"/>
        <v/>
      </c>
    </row>
    <row r="3172" spans="9:10" x14ac:dyDescent="0.5">
      <c r="I3172" t="str">
        <f t="shared" si="98"/>
        <v/>
      </c>
      <c r="J3172" t="str">
        <f t="shared" si="99"/>
        <v/>
      </c>
    </row>
    <row r="3173" spans="9:10" x14ac:dyDescent="0.5">
      <c r="I3173" t="str">
        <f t="shared" si="98"/>
        <v/>
      </c>
      <c r="J3173" t="str">
        <f t="shared" si="99"/>
        <v/>
      </c>
    </row>
    <row r="3174" spans="9:10" x14ac:dyDescent="0.5">
      <c r="I3174" t="str">
        <f t="shared" si="98"/>
        <v/>
      </c>
      <c r="J3174" t="str">
        <f t="shared" si="99"/>
        <v/>
      </c>
    </row>
    <row r="3175" spans="9:10" x14ac:dyDescent="0.5">
      <c r="I3175" t="str">
        <f t="shared" si="98"/>
        <v/>
      </c>
      <c r="J3175" t="str">
        <f t="shared" si="99"/>
        <v/>
      </c>
    </row>
    <row r="3176" spans="9:10" x14ac:dyDescent="0.5">
      <c r="I3176" t="str">
        <f t="shared" si="98"/>
        <v/>
      </c>
      <c r="J3176" t="str">
        <f t="shared" si="99"/>
        <v/>
      </c>
    </row>
    <row r="3177" spans="9:10" x14ac:dyDescent="0.5">
      <c r="I3177" t="str">
        <f t="shared" si="98"/>
        <v/>
      </c>
      <c r="J3177" t="str">
        <f t="shared" si="99"/>
        <v/>
      </c>
    </row>
    <row r="3178" spans="9:10" x14ac:dyDescent="0.5">
      <c r="I3178" t="str">
        <f t="shared" si="98"/>
        <v/>
      </c>
      <c r="J3178" t="str">
        <f t="shared" si="99"/>
        <v/>
      </c>
    </row>
    <row r="3179" spans="9:10" x14ac:dyDescent="0.5">
      <c r="I3179" t="str">
        <f t="shared" si="98"/>
        <v/>
      </c>
      <c r="J3179" t="str">
        <f t="shared" si="99"/>
        <v/>
      </c>
    </row>
    <row r="3180" spans="9:10" x14ac:dyDescent="0.5">
      <c r="I3180" t="str">
        <f t="shared" si="98"/>
        <v/>
      </c>
      <c r="J3180" t="str">
        <f t="shared" si="99"/>
        <v/>
      </c>
    </row>
    <row r="3181" spans="9:10" x14ac:dyDescent="0.5">
      <c r="I3181" t="str">
        <f t="shared" si="98"/>
        <v/>
      </c>
      <c r="J3181" t="str">
        <f t="shared" si="99"/>
        <v/>
      </c>
    </row>
    <row r="3182" spans="9:10" x14ac:dyDescent="0.5">
      <c r="I3182" t="str">
        <f t="shared" si="98"/>
        <v/>
      </c>
      <c r="J3182" t="str">
        <f t="shared" si="99"/>
        <v/>
      </c>
    </row>
    <row r="3183" spans="9:10" x14ac:dyDescent="0.5">
      <c r="I3183" t="str">
        <f t="shared" si="98"/>
        <v/>
      </c>
      <c r="J3183" t="str">
        <f t="shared" si="99"/>
        <v/>
      </c>
    </row>
    <row r="3184" spans="9:10" x14ac:dyDescent="0.5">
      <c r="I3184" t="str">
        <f t="shared" si="98"/>
        <v/>
      </c>
      <c r="J3184" t="str">
        <f t="shared" si="99"/>
        <v/>
      </c>
    </row>
    <row r="3185" spans="9:10" x14ac:dyDescent="0.5">
      <c r="I3185" t="str">
        <f t="shared" si="98"/>
        <v/>
      </c>
      <c r="J3185" t="str">
        <f t="shared" si="99"/>
        <v/>
      </c>
    </row>
    <row r="3186" spans="9:10" x14ac:dyDescent="0.5">
      <c r="I3186" t="str">
        <f t="shared" si="98"/>
        <v/>
      </c>
      <c r="J3186" t="str">
        <f t="shared" si="99"/>
        <v/>
      </c>
    </row>
    <row r="3187" spans="9:10" x14ac:dyDescent="0.5">
      <c r="I3187" t="str">
        <f t="shared" si="98"/>
        <v/>
      </c>
      <c r="J3187" t="str">
        <f t="shared" si="99"/>
        <v/>
      </c>
    </row>
    <row r="3188" spans="9:10" x14ac:dyDescent="0.5">
      <c r="I3188" t="str">
        <f t="shared" si="98"/>
        <v/>
      </c>
      <c r="J3188" t="str">
        <f t="shared" si="99"/>
        <v/>
      </c>
    </row>
    <row r="3189" spans="9:10" x14ac:dyDescent="0.5">
      <c r="I3189" t="str">
        <f t="shared" si="98"/>
        <v/>
      </c>
      <c r="J3189" t="str">
        <f t="shared" si="99"/>
        <v/>
      </c>
    </row>
    <row r="3190" spans="9:10" x14ac:dyDescent="0.5">
      <c r="I3190" t="str">
        <f t="shared" si="98"/>
        <v/>
      </c>
      <c r="J3190" t="str">
        <f t="shared" si="99"/>
        <v/>
      </c>
    </row>
    <row r="3191" spans="9:10" x14ac:dyDescent="0.5">
      <c r="I3191" t="str">
        <f t="shared" si="98"/>
        <v/>
      </c>
      <c r="J3191" t="str">
        <f t="shared" si="99"/>
        <v/>
      </c>
    </row>
    <row r="3192" spans="9:10" x14ac:dyDescent="0.5">
      <c r="I3192" t="str">
        <f t="shared" si="98"/>
        <v/>
      </c>
      <c r="J3192" t="str">
        <f t="shared" si="99"/>
        <v/>
      </c>
    </row>
    <row r="3193" spans="9:10" x14ac:dyDescent="0.5">
      <c r="I3193" t="str">
        <f t="shared" si="98"/>
        <v/>
      </c>
      <c r="J3193" t="str">
        <f t="shared" si="99"/>
        <v/>
      </c>
    </row>
    <row r="3194" spans="9:10" x14ac:dyDescent="0.5">
      <c r="I3194" t="str">
        <f t="shared" si="98"/>
        <v/>
      </c>
      <c r="J3194" t="str">
        <f t="shared" si="99"/>
        <v/>
      </c>
    </row>
    <row r="3195" spans="9:10" x14ac:dyDescent="0.5">
      <c r="I3195" t="str">
        <f t="shared" si="98"/>
        <v/>
      </c>
      <c r="J3195" t="str">
        <f t="shared" si="99"/>
        <v/>
      </c>
    </row>
    <row r="3196" spans="9:10" x14ac:dyDescent="0.5">
      <c r="I3196" t="str">
        <f t="shared" si="98"/>
        <v/>
      </c>
      <c r="J3196" t="str">
        <f t="shared" si="99"/>
        <v/>
      </c>
    </row>
    <row r="3197" spans="9:10" x14ac:dyDescent="0.5">
      <c r="I3197" t="str">
        <f t="shared" si="98"/>
        <v/>
      </c>
      <c r="J3197" t="str">
        <f t="shared" si="99"/>
        <v/>
      </c>
    </row>
    <row r="3198" spans="9:10" x14ac:dyDescent="0.5">
      <c r="I3198" t="str">
        <f t="shared" si="98"/>
        <v/>
      </c>
      <c r="J3198" t="str">
        <f t="shared" si="99"/>
        <v/>
      </c>
    </row>
    <row r="3199" spans="9:10" x14ac:dyDescent="0.5">
      <c r="I3199" t="str">
        <f t="shared" si="98"/>
        <v/>
      </c>
      <c r="J3199" t="str">
        <f t="shared" si="99"/>
        <v/>
      </c>
    </row>
    <row r="3200" spans="9:10" x14ac:dyDescent="0.5">
      <c r="I3200" t="str">
        <f t="shared" si="98"/>
        <v/>
      </c>
      <c r="J3200" t="str">
        <f t="shared" si="99"/>
        <v/>
      </c>
    </row>
    <row r="3201" spans="9:10" x14ac:dyDescent="0.5">
      <c r="I3201" t="str">
        <f t="shared" si="98"/>
        <v/>
      </c>
      <c r="J3201" t="str">
        <f t="shared" si="99"/>
        <v/>
      </c>
    </row>
    <row r="3202" spans="9:10" x14ac:dyDescent="0.5">
      <c r="I3202" t="str">
        <f t="shared" si="98"/>
        <v/>
      </c>
      <c r="J3202" t="str">
        <f t="shared" si="99"/>
        <v/>
      </c>
    </row>
    <row r="3203" spans="9:10" x14ac:dyDescent="0.5">
      <c r="I3203" t="str">
        <f t="shared" ref="I3203:I3266" si="100">IF(A3203&lt;&gt;"",HOUR(A3203),"")</f>
        <v/>
      </c>
      <c r="J3203" t="str">
        <f t="shared" ref="J3203:J3266" si="101">IF(A3203&lt;&gt;"",WEEKDAY(A3203),"")</f>
        <v/>
      </c>
    </row>
    <row r="3204" spans="9:10" x14ac:dyDescent="0.5">
      <c r="I3204" t="str">
        <f t="shared" si="100"/>
        <v/>
      </c>
      <c r="J3204" t="str">
        <f t="shared" si="101"/>
        <v/>
      </c>
    </row>
    <row r="3205" spans="9:10" x14ac:dyDescent="0.5">
      <c r="I3205" t="str">
        <f t="shared" si="100"/>
        <v/>
      </c>
      <c r="J3205" t="str">
        <f t="shared" si="101"/>
        <v/>
      </c>
    </row>
    <row r="3206" spans="9:10" x14ac:dyDescent="0.5">
      <c r="I3206" t="str">
        <f t="shared" si="100"/>
        <v/>
      </c>
      <c r="J3206" t="str">
        <f t="shared" si="101"/>
        <v/>
      </c>
    </row>
    <row r="3207" spans="9:10" x14ac:dyDescent="0.5">
      <c r="I3207" t="str">
        <f t="shared" si="100"/>
        <v/>
      </c>
      <c r="J3207" t="str">
        <f t="shared" si="101"/>
        <v/>
      </c>
    </row>
    <row r="3208" spans="9:10" x14ac:dyDescent="0.5">
      <c r="I3208" t="str">
        <f t="shared" si="100"/>
        <v/>
      </c>
      <c r="J3208" t="str">
        <f t="shared" si="101"/>
        <v/>
      </c>
    </row>
    <row r="3209" spans="9:10" x14ac:dyDescent="0.5">
      <c r="I3209" t="str">
        <f t="shared" si="100"/>
        <v/>
      </c>
      <c r="J3209" t="str">
        <f t="shared" si="101"/>
        <v/>
      </c>
    </row>
    <row r="3210" spans="9:10" x14ac:dyDescent="0.5">
      <c r="I3210" t="str">
        <f t="shared" si="100"/>
        <v/>
      </c>
      <c r="J3210" t="str">
        <f t="shared" si="101"/>
        <v/>
      </c>
    </row>
    <row r="3211" spans="9:10" x14ac:dyDescent="0.5">
      <c r="I3211" t="str">
        <f t="shared" si="100"/>
        <v/>
      </c>
      <c r="J3211" t="str">
        <f t="shared" si="101"/>
        <v/>
      </c>
    </row>
    <row r="3212" spans="9:10" x14ac:dyDescent="0.5">
      <c r="I3212" t="str">
        <f t="shared" si="100"/>
        <v/>
      </c>
      <c r="J3212" t="str">
        <f t="shared" si="101"/>
        <v/>
      </c>
    </row>
    <row r="3213" spans="9:10" x14ac:dyDescent="0.5">
      <c r="I3213" t="str">
        <f t="shared" si="100"/>
        <v/>
      </c>
      <c r="J3213" t="str">
        <f t="shared" si="101"/>
        <v/>
      </c>
    </row>
    <row r="3214" spans="9:10" x14ac:dyDescent="0.5">
      <c r="I3214" t="str">
        <f t="shared" si="100"/>
        <v/>
      </c>
      <c r="J3214" t="str">
        <f t="shared" si="101"/>
        <v/>
      </c>
    </row>
    <row r="3215" spans="9:10" x14ac:dyDescent="0.5">
      <c r="I3215" t="str">
        <f t="shared" si="100"/>
        <v/>
      </c>
      <c r="J3215" t="str">
        <f t="shared" si="101"/>
        <v/>
      </c>
    </row>
    <row r="3216" spans="9:10" x14ac:dyDescent="0.5">
      <c r="I3216" t="str">
        <f t="shared" si="100"/>
        <v/>
      </c>
      <c r="J3216" t="str">
        <f t="shared" si="101"/>
        <v/>
      </c>
    </row>
    <row r="3217" spans="9:10" x14ac:dyDescent="0.5">
      <c r="I3217" t="str">
        <f t="shared" si="100"/>
        <v/>
      </c>
      <c r="J3217" t="str">
        <f t="shared" si="101"/>
        <v/>
      </c>
    </row>
    <row r="3218" spans="9:10" x14ac:dyDescent="0.5">
      <c r="I3218" t="str">
        <f t="shared" si="100"/>
        <v/>
      </c>
      <c r="J3218" t="str">
        <f t="shared" si="101"/>
        <v/>
      </c>
    </row>
    <row r="3219" spans="9:10" x14ac:dyDescent="0.5">
      <c r="I3219" t="str">
        <f t="shared" si="100"/>
        <v/>
      </c>
      <c r="J3219" t="str">
        <f t="shared" si="101"/>
        <v/>
      </c>
    </row>
    <row r="3220" spans="9:10" x14ac:dyDescent="0.5">
      <c r="I3220" t="str">
        <f t="shared" si="100"/>
        <v/>
      </c>
      <c r="J3220" t="str">
        <f t="shared" si="101"/>
        <v/>
      </c>
    </row>
    <row r="3221" spans="9:10" x14ac:dyDescent="0.5">
      <c r="I3221" t="str">
        <f t="shared" si="100"/>
        <v/>
      </c>
      <c r="J3221" t="str">
        <f t="shared" si="101"/>
        <v/>
      </c>
    </row>
    <row r="3222" spans="9:10" x14ac:dyDescent="0.5">
      <c r="I3222" t="str">
        <f t="shared" si="100"/>
        <v/>
      </c>
      <c r="J3222" t="str">
        <f t="shared" si="101"/>
        <v/>
      </c>
    </row>
    <row r="3223" spans="9:10" x14ac:dyDescent="0.5">
      <c r="I3223" t="str">
        <f t="shared" si="100"/>
        <v/>
      </c>
      <c r="J3223" t="str">
        <f t="shared" si="101"/>
        <v/>
      </c>
    </row>
    <row r="3224" spans="9:10" x14ac:dyDescent="0.5">
      <c r="I3224" t="str">
        <f t="shared" si="100"/>
        <v/>
      </c>
      <c r="J3224" t="str">
        <f t="shared" si="101"/>
        <v/>
      </c>
    </row>
    <row r="3225" spans="9:10" x14ac:dyDescent="0.5">
      <c r="I3225" t="str">
        <f t="shared" si="100"/>
        <v/>
      </c>
      <c r="J3225" t="str">
        <f t="shared" si="101"/>
        <v/>
      </c>
    </row>
    <row r="3226" spans="9:10" x14ac:dyDescent="0.5">
      <c r="I3226" t="str">
        <f t="shared" si="100"/>
        <v/>
      </c>
      <c r="J3226" t="str">
        <f t="shared" si="101"/>
        <v/>
      </c>
    </row>
    <row r="3227" spans="9:10" x14ac:dyDescent="0.5">
      <c r="I3227" t="str">
        <f t="shared" si="100"/>
        <v/>
      </c>
      <c r="J3227" t="str">
        <f t="shared" si="101"/>
        <v/>
      </c>
    </row>
    <row r="3228" spans="9:10" x14ac:dyDescent="0.5">
      <c r="I3228" t="str">
        <f t="shared" si="100"/>
        <v/>
      </c>
      <c r="J3228" t="str">
        <f t="shared" si="101"/>
        <v/>
      </c>
    </row>
    <row r="3229" spans="9:10" x14ac:dyDescent="0.5">
      <c r="I3229" t="str">
        <f t="shared" si="100"/>
        <v/>
      </c>
      <c r="J3229" t="str">
        <f t="shared" si="101"/>
        <v/>
      </c>
    </row>
    <row r="3230" spans="9:10" x14ac:dyDescent="0.5">
      <c r="I3230" t="str">
        <f t="shared" si="100"/>
        <v/>
      </c>
      <c r="J3230" t="str">
        <f t="shared" si="101"/>
        <v/>
      </c>
    </row>
    <row r="3231" spans="9:10" x14ac:dyDescent="0.5">
      <c r="I3231" t="str">
        <f t="shared" si="100"/>
        <v/>
      </c>
      <c r="J3231" t="str">
        <f t="shared" si="101"/>
        <v/>
      </c>
    </row>
    <row r="3232" spans="9:10" x14ac:dyDescent="0.5">
      <c r="I3232" t="str">
        <f t="shared" si="100"/>
        <v/>
      </c>
      <c r="J3232" t="str">
        <f t="shared" si="101"/>
        <v/>
      </c>
    </row>
    <row r="3233" spans="9:10" x14ac:dyDescent="0.5">
      <c r="I3233" t="str">
        <f t="shared" si="100"/>
        <v/>
      </c>
      <c r="J3233" t="str">
        <f t="shared" si="101"/>
        <v/>
      </c>
    </row>
    <row r="3234" spans="9:10" x14ac:dyDescent="0.5">
      <c r="I3234" t="str">
        <f t="shared" si="100"/>
        <v/>
      </c>
      <c r="J3234" t="str">
        <f t="shared" si="101"/>
        <v/>
      </c>
    </row>
    <row r="3235" spans="9:10" x14ac:dyDescent="0.5">
      <c r="I3235" t="str">
        <f t="shared" si="100"/>
        <v/>
      </c>
      <c r="J3235" t="str">
        <f t="shared" si="101"/>
        <v/>
      </c>
    </row>
    <row r="3236" spans="9:10" x14ac:dyDescent="0.5">
      <c r="I3236" t="str">
        <f t="shared" si="100"/>
        <v/>
      </c>
      <c r="J3236" t="str">
        <f t="shared" si="101"/>
        <v/>
      </c>
    </row>
    <row r="3237" spans="9:10" x14ac:dyDescent="0.5">
      <c r="I3237" t="str">
        <f t="shared" si="100"/>
        <v/>
      </c>
      <c r="J3237" t="str">
        <f t="shared" si="101"/>
        <v/>
      </c>
    </row>
    <row r="3238" spans="9:10" x14ac:dyDescent="0.5">
      <c r="I3238" t="str">
        <f t="shared" si="100"/>
        <v/>
      </c>
      <c r="J3238" t="str">
        <f t="shared" si="101"/>
        <v/>
      </c>
    </row>
    <row r="3239" spans="9:10" x14ac:dyDescent="0.5">
      <c r="I3239" t="str">
        <f t="shared" si="100"/>
        <v/>
      </c>
      <c r="J3239" t="str">
        <f t="shared" si="101"/>
        <v/>
      </c>
    </row>
    <row r="3240" spans="9:10" x14ac:dyDescent="0.5">
      <c r="I3240" t="str">
        <f t="shared" si="100"/>
        <v/>
      </c>
      <c r="J3240" t="str">
        <f t="shared" si="101"/>
        <v/>
      </c>
    </row>
    <row r="3241" spans="9:10" x14ac:dyDescent="0.5">
      <c r="I3241" t="str">
        <f t="shared" si="100"/>
        <v/>
      </c>
      <c r="J3241" t="str">
        <f t="shared" si="101"/>
        <v/>
      </c>
    </row>
    <row r="3242" spans="9:10" x14ac:dyDescent="0.5">
      <c r="I3242" t="str">
        <f t="shared" si="100"/>
        <v/>
      </c>
      <c r="J3242" t="str">
        <f t="shared" si="101"/>
        <v/>
      </c>
    </row>
    <row r="3243" spans="9:10" x14ac:dyDescent="0.5">
      <c r="I3243" t="str">
        <f t="shared" si="100"/>
        <v/>
      </c>
      <c r="J3243" t="str">
        <f t="shared" si="101"/>
        <v/>
      </c>
    </row>
    <row r="3244" spans="9:10" x14ac:dyDescent="0.5">
      <c r="I3244" t="str">
        <f t="shared" si="100"/>
        <v/>
      </c>
      <c r="J3244" t="str">
        <f t="shared" si="101"/>
        <v/>
      </c>
    </row>
    <row r="3245" spans="9:10" x14ac:dyDescent="0.5">
      <c r="I3245" t="str">
        <f t="shared" si="100"/>
        <v/>
      </c>
      <c r="J3245" t="str">
        <f t="shared" si="101"/>
        <v/>
      </c>
    </row>
    <row r="3246" spans="9:10" x14ac:dyDescent="0.5">
      <c r="I3246" t="str">
        <f t="shared" si="100"/>
        <v/>
      </c>
      <c r="J3246" t="str">
        <f t="shared" si="101"/>
        <v/>
      </c>
    </row>
    <row r="3247" spans="9:10" x14ac:dyDescent="0.5">
      <c r="I3247" t="str">
        <f t="shared" si="100"/>
        <v/>
      </c>
      <c r="J3247" t="str">
        <f t="shared" si="101"/>
        <v/>
      </c>
    </row>
    <row r="3248" spans="9:10" x14ac:dyDescent="0.5">
      <c r="I3248" t="str">
        <f t="shared" si="100"/>
        <v/>
      </c>
      <c r="J3248" t="str">
        <f t="shared" si="101"/>
        <v/>
      </c>
    </row>
    <row r="3249" spans="9:10" x14ac:dyDescent="0.5">
      <c r="I3249" t="str">
        <f t="shared" si="100"/>
        <v/>
      </c>
      <c r="J3249" t="str">
        <f t="shared" si="101"/>
        <v/>
      </c>
    </row>
    <row r="3250" spans="9:10" x14ac:dyDescent="0.5">
      <c r="I3250" t="str">
        <f t="shared" si="100"/>
        <v/>
      </c>
      <c r="J3250" t="str">
        <f t="shared" si="101"/>
        <v/>
      </c>
    </row>
    <row r="3251" spans="9:10" x14ac:dyDescent="0.5">
      <c r="I3251" t="str">
        <f t="shared" si="100"/>
        <v/>
      </c>
      <c r="J3251" t="str">
        <f t="shared" si="101"/>
        <v/>
      </c>
    </row>
    <row r="3252" spans="9:10" x14ac:dyDescent="0.5">
      <c r="I3252" t="str">
        <f t="shared" si="100"/>
        <v/>
      </c>
      <c r="J3252" t="str">
        <f t="shared" si="101"/>
        <v/>
      </c>
    </row>
    <row r="3253" spans="9:10" x14ac:dyDescent="0.5">
      <c r="I3253" t="str">
        <f t="shared" si="100"/>
        <v/>
      </c>
      <c r="J3253" t="str">
        <f t="shared" si="101"/>
        <v/>
      </c>
    </row>
    <row r="3254" spans="9:10" x14ac:dyDescent="0.5">
      <c r="I3254" t="str">
        <f t="shared" si="100"/>
        <v/>
      </c>
      <c r="J3254" t="str">
        <f t="shared" si="101"/>
        <v/>
      </c>
    </row>
    <row r="3255" spans="9:10" x14ac:dyDescent="0.5">
      <c r="I3255" t="str">
        <f t="shared" si="100"/>
        <v/>
      </c>
      <c r="J3255" t="str">
        <f t="shared" si="101"/>
        <v/>
      </c>
    </row>
    <row r="3256" spans="9:10" x14ac:dyDescent="0.5">
      <c r="I3256" t="str">
        <f t="shared" si="100"/>
        <v/>
      </c>
      <c r="J3256" t="str">
        <f t="shared" si="101"/>
        <v/>
      </c>
    </row>
    <row r="3257" spans="9:10" x14ac:dyDescent="0.5">
      <c r="I3257" t="str">
        <f t="shared" si="100"/>
        <v/>
      </c>
      <c r="J3257" t="str">
        <f t="shared" si="101"/>
        <v/>
      </c>
    </row>
    <row r="3258" spans="9:10" x14ac:dyDescent="0.5">
      <c r="I3258" t="str">
        <f t="shared" si="100"/>
        <v/>
      </c>
      <c r="J3258" t="str">
        <f t="shared" si="101"/>
        <v/>
      </c>
    </row>
    <row r="3259" spans="9:10" x14ac:dyDescent="0.5">
      <c r="I3259" t="str">
        <f t="shared" si="100"/>
        <v/>
      </c>
      <c r="J3259" t="str">
        <f t="shared" si="101"/>
        <v/>
      </c>
    </row>
    <row r="3260" spans="9:10" x14ac:dyDescent="0.5">
      <c r="I3260" t="str">
        <f t="shared" si="100"/>
        <v/>
      </c>
      <c r="J3260" t="str">
        <f t="shared" si="101"/>
        <v/>
      </c>
    </row>
    <row r="3261" spans="9:10" x14ac:dyDescent="0.5">
      <c r="I3261" t="str">
        <f t="shared" si="100"/>
        <v/>
      </c>
      <c r="J3261" t="str">
        <f t="shared" si="101"/>
        <v/>
      </c>
    </row>
    <row r="3262" spans="9:10" x14ac:dyDescent="0.5">
      <c r="I3262" t="str">
        <f t="shared" si="100"/>
        <v/>
      </c>
      <c r="J3262" t="str">
        <f t="shared" si="101"/>
        <v/>
      </c>
    </row>
    <row r="3263" spans="9:10" x14ac:dyDescent="0.5">
      <c r="I3263" t="str">
        <f t="shared" si="100"/>
        <v/>
      </c>
      <c r="J3263" t="str">
        <f t="shared" si="101"/>
        <v/>
      </c>
    </row>
    <row r="3264" spans="9:10" x14ac:dyDescent="0.5">
      <c r="I3264" t="str">
        <f t="shared" si="100"/>
        <v/>
      </c>
      <c r="J3264" t="str">
        <f t="shared" si="101"/>
        <v/>
      </c>
    </row>
    <row r="3265" spans="9:10" x14ac:dyDescent="0.5">
      <c r="I3265" t="str">
        <f t="shared" si="100"/>
        <v/>
      </c>
      <c r="J3265" t="str">
        <f t="shared" si="101"/>
        <v/>
      </c>
    </row>
    <row r="3266" spans="9:10" x14ac:dyDescent="0.5">
      <c r="I3266" t="str">
        <f t="shared" si="100"/>
        <v/>
      </c>
      <c r="J3266" t="str">
        <f t="shared" si="101"/>
        <v/>
      </c>
    </row>
    <row r="3267" spans="9:10" x14ac:dyDescent="0.5">
      <c r="I3267" t="str">
        <f t="shared" ref="I3267:I3287" si="102">IF(A3267&lt;&gt;"",HOUR(A3267),"")</f>
        <v/>
      </c>
      <c r="J3267" t="str">
        <f t="shared" ref="J3267:J3287" si="103">IF(A3267&lt;&gt;"",WEEKDAY(A3267),"")</f>
        <v/>
      </c>
    </row>
    <row r="3268" spans="9:10" x14ac:dyDescent="0.5">
      <c r="I3268" t="str">
        <f t="shared" si="102"/>
        <v/>
      </c>
      <c r="J3268" t="str">
        <f t="shared" si="103"/>
        <v/>
      </c>
    </row>
    <row r="3269" spans="9:10" x14ac:dyDescent="0.5">
      <c r="I3269" t="str">
        <f t="shared" si="102"/>
        <v/>
      </c>
      <c r="J3269" t="str">
        <f t="shared" si="103"/>
        <v/>
      </c>
    </row>
    <row r="3270" spans="9:10" x14ac:dyDescent="0.5">
      <c r="I3270" t="str">
        <f t="shared" si="102"/>
        <v/>
      </c>
      <c r="J3270" t="str">
        <f t="shared" si="103"/>
        <v/>
      </c>
    </row>
    <row r="3271" spans="9:10" x14ac:dyDescent="0.5">
      <c r="I3271" t="str">
        <f t="shared" si="102"/>
        <v/>
      </c>
      <c r="J3271" t="str">
        <f t="shared" si="103"/>
        <v/>
      </c>
    </row>
    <row r="3272" spans="9:10" x14ac:dyDescent="0.5">
      <c r="I3272" t="str">
        <f t="shared" si="102"/>
        <v/>
      </c>
      <c r="J3272" t="str">
        <f t="shared" si="103"/>
        <v/>
      </c>
    </row>
    <row r="3273" spans="9:10" x14ac:dyDescent="0.5">
      <c r="I3273" t="str">
        <f t="shared" si="102"/>
        <v/>
      </c>
      <c r="J3273" t="str">
        <f t="shared" si="103"/>
        <v/>
      </c>
    </row>
    <row r="3274" spans="9:10" x14ac:dyDescent="0.5">
      <c r="I3274" t="str">
        <f t="shared" si="102"/>
        <v/>
      </c>
      <c r="J3274" t="str">
        <f t="shared" si="103"/>
        <v/>
      </c>
    </row>
    <row r="3275" spans="9:10" x14ac:dyDescent="0.5">
      <c r="I3275" t="str">
        <f t="shared" si="102"/>
        <v/>
      </c>
      <c r="J3275" t="str">
        <f t="shared" si="103"/>
        <v/>
      </c>
    </row>
    <row r="3276" spans="9:10" x14ac:dyDescent="0.5">
      <c r="I3276" t="str">
        <f t="shared" si="102"/>
        <v/>
      </c>
      <c r="J3276" t="str">
        <f t="shared" si="103"/>
        <v/>
      </c>
    </row>
    <row r="3277" spans="9:10" x14ac:dyDescent="0.5">
      <c r="I3277" t="str">
        <f t="shared" si="102"/>
        <v/>
      </c>
      <c r="J3277" t="str">
        <f t="shared" si="103"/>
        <v/>
      </c>
    </row>
    <row r="3278" spans="9:10" x14ac:dyDescent="0.5">
      <c r="I3278" t="str">
        <f t="shared" si="102"/>
        <v/>
      </c>
      <c r="J3278" t="str">
        <f t="shared" si="103"/>
        <v/>
      </c>
    </row>
    <row r="3279" spans="9:10" x14ac:dyDescent="0.5">
      <c r="I3279" t="str">
        <f t="shared" si="102"/>
        <v/>
      </c>
      <c r="J3279" t="str">
        <f t="shared" si="103"/>
        <v/>
      </c>
    </row>
    <row r="3280" spans="9:10" x14ac:dyDescent="0.5">
      <c r="I3280" t="str">
        <f t="shared" si="102"/>
        <v/>
      </c>
      <c r="J3280" t="str">
        <f t="shared" si="103"/>
        <v/>
      </c>
    </row>
    <row r="3281" spans="9:10" x14ac:dyDescent="0.5">
      <c r="I3281" t="str">
        <f t="shared" si="102"/>
        <v/>
      </c>
      <c r="J3281" t="str">
        <f t="shared" si="103"/>
        <v/>
      </c>
    </row>
    <row r="3282" spans="9:10" x14ac:dyDescent="0.5">
      <c r="I3282" t="str">
        <f t="shared" si="102"/>
        <v/>
      </c>
      <c r="J3282" t="str">
        <f t="shared" si="103"/>
        <v/>
      </c>
    </row>
    <row r="3283" spans="9:10" x14ac:dyDescent="0.5">
      <c r="I3283" t="str">
        <f t="shared" si="102"/>
        <v/>
      </c>
      <c r="J3283" t="str">
        <f t="shared" si="103"/>
        <v/>
      </c>
    </row>
    <row r="3284" spans="9:10" x14ac:dyDescent="0.5">
      <c r="I3284" t="str">
        <f t="shared" si="102"/>
        <v/>
      </c>
      <c r="J3284" t="str">
        <f t="shared" si="103"/>
        <v/>
      </c>
    </row>
    <row r="3285" spans="9:10" x14ac:dyDescent="0.5">
      <c r="I3285" t="str">
        <f t="shared" si="102"/>
        <v/>
      </c>
      <c r="J3285" t="str">
        <f t="shared" si="103"/>
        <v/>
      </c>
    </row>
    <row r="3286" spans="9:10" x14ac:dyDescent="0.5">
      <c r="I3286" t="str">
        <f t="shared" si="102"/>
        <v/>
      </c>
      <c r="J3286" t="str">
        <f t="shared" si="103"/>
        <v/>
      </c>
    </row>
    <row r="3287" spans="9:10" x14ac:dyDescent="0.5">
      <c r="I3287" t="str">
        <f t="shared" si="102"/>
        <v/>
      </c>
      <c r="J3287" t="str">
        <f t="shared" si="103"/>
        <v/>
      </c>
    </row>
  </sheetData>
  <autoFilter ref="A1:J3287" xr:uid="{A2C934CD-14C8-459C-B82E-0C676808988D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1"/>
  <sheetViews>
    <sheetView tabSelected="1" workbookViewId="0">
      <selection activeCell="O24" sqref="O24"/>
    </sheetView>
  </sheetViews>
  <sheetFormatPr defaultRowHeight="14.35" x14ac:dyDescent="0.5"/>
  <cols>
    <col min="3" max="3" width="11.64453125" bestFit="1" customWidth="1"/>
    <col min="13" max="13" width="23.87890625" bestFit="1" customWidth="1"/>
  </cols>
  <sheetData>
    <row r="1" spans="1:18" x14ac:dyDescent="0.5">
      <c r="A1" s="4" t="s">
        <v>411</v>
      </c>
      <c r="B1" s="4" t="s">
        <v>410</v>
      </c>
      <c r="C1" t="s">
        <v>412</v>
      </c>
      <c r="M1" t="s">
        <v>3</v>
      </c>
      <c r="N1" t="s">
        <v>413</v>
      </c>
      <c r="O1" t="s">
        <v>493</v>
      </c>
      <c r="P1" t="s">
        <v>496</v>
      </c>
      <c r="Q1" t="s">
        <v>494</v>
      </c>
      <c r="R1" t="s">
        <v>495</v>
      </c>
    </row>
    <row r="2" spans="1:18" x14ac:dyDescent="0.5">
      <c r="A2" s="5">
        <v>-50</v>
      </c>
      <c r="B2" s="2">
        <f t="array" ref="B2:B23">FREQUENCY(flights!H:H,'Histograme des retards'!A2:A22)</f>
        <v>3</v>
      </c>
      <c r="C2" s="2">
        <f>0+B2/SUM(B$2:B$23)</f>
        <v>1.2269938650306749E-3</v>
      </c>
      <c r="M2" t="s">
        <v>19</v>
      </c>
      <c r="N2">
        <f t="array" ref="N2">_xlfn.PERCENTILE.INC(IF(flights!$D:$D=$M2,flights!$H:$H),0.75)</f>
        <v>34.25</v>
      </c>
      <c r="O2">
        <f t="array" ref="O2">_xlfn.PERCENTILE.INC(IF(flights!$D:$D=$M2,flights!$H:$H),0.85)</f>
        <v>59.799999999999983</v>
      </c>
      <c r="P2">
        <f t="array" ref="P2">_xlfn.PERCENTILE.INC(IF(flights!$D:$D=$M2,flights!$H:$H),0.9)</f>
        <v>100.30000000000001</v>
      </c>
      <c r="Q2">
        <f t="array" ref="Q2">_xlfn.PERCENTILE.INC(IF(flights!$D:$D=$M2,flights!$H:$H),1)</f>
        <v>218</v>
      </c>
      <c r="R2">
        <f>COUNTIF(flights!D:D,$M2)</f>
        <v>30</v>
      </c>
    </row>
    <row r="3" spans="1:18" x14ac:dyDescent="0.5">
      <c r="A3" s="5">
        <v>-40</v>
      </c>
      <c r="B3" s="2">
        <v>4</v>
      </c>
      <c r="C3" s="2">
        <f>C2+B3/SUM(B$2:B$23)</f>
        <v>2.8629856850715747E-3</v>
      </c>
      <c r="M3" t="s">
        <v>203</v>
      </c>
      <c r="N3">
        <f t="array" ref="N3">_xlfn.PERCENTILE.INC(IF(flights!$D:$D=$M3,flights!$H:$H),0.75)</f>
        <v>11</v>
      </c>
      <c r="O3">
        <f t="array" ref="O3">_xlfn.PERCENTILE.INC(IF(flights!$D:$D=$M3,flights!$H:$H),0.85)</f>
        <v>34.19999999999996</v>
      </c>
      <c r="P3">
        <f t="array" ref="P3">_xlfn.PERCENTILE.INC(IF(flights!$D:$D=$M3,flights!$H:$H),0.9)</f>
        <v>84.600000000000009</v>
      </c>
      <c r="Q3">
        <f t="array" ref="Q3">_xlfn.PERCENTILE.INC(IF(flights!$D:$D=$M3,flights!$H:$H),1)</f>
        <v>134</v>
      </c>
      <c r="R3">
        <f>COUNTIF(flights!D:D,$M3)</f>
        <v>33</v>
      </c>
    </row>
    <row r="4" spans="1:18" x14ac:dyDescent="0.5">
      <c r="A4" s="5">
        <v>-30</v>
      </c>
      <c r="B4" s="2">
        <v>16</v>
      </c>
      <c r="C4" s="2">
        <f t="shared" ref="C4:C23" si="0">C3+B4/SUM(B$2:B$23)</f>
        <v>9.4069529652351744E-3</v>
      </c>
      <c r="M4" t="s">
        <v>268</v>
      </c>
      <c r="N4">
        <f t="array" ref="N4">_xlfn.PERCENTILE.INC(IF(flights!$D:$D=$M4,flights!$H:$H),0.75)</f>
        <v>42.75</v>
      </c>
      <c r="O4">
        <f t="array" ref="O4">_xlfn.PERCENTILE.INC(IF(flights!$D:$D=$M4,flights!$H:$H),0.85)</f>
        <v>67.649999999999977</v>
      </c>
      <c r="P4">
        <f t="array" ref="P4">_xlfn.PERCENTILE.INC(IF(flights!$D:$D=$M4,flights!$H:$H),0.9)</f>
        <v>80.100000000000023</v>
      </c>
      <c r="Q4">
        <f t="array" ref="Q4">_xlfn.PERCENTILE.INC(IF(flights!$D:$D=$M4,flights!$H:$H),1)</f>
        <v>105</v>
      </c>
      <c r="R4">
        <f>COUNTIF(flights!D:D,$M4)</f>
        <v>4</v>
      </c>
    </row>
    <row r="5" spans="1:18" x14ac:dyDescent="0.5">
      <c r="A5" s="5">
        <v>-20</v>
      </c>
      <c r="B5" s="2">
        <v>66</v>
      </c>
      <c r="C5" s="2">
        <f t="shared" si="0"/>
        <v>3.6400817995910023E-2</v>
      </c>
      <c r="M5" t="s">
        <v>382</v>
      </c>
      <c r="N5">
        <f t="array" ref="N5">_xlfn.PERCENTILE.INC(IF(flights!$D:$D=$M5,flights!$H:$H),0.75)</f>
        <v>27</v>
      </c>
      <c r="O5">
        <f t="array" ref="O5">_xlfn.PERCENTILE.INC(IF(flights!$D:$D=$M5,flights!$H:$H),0.85)</f>
        <v>56</v>
      </c>
      <c r="P5">
        <f t="array" ref="P5">_xlfn.PERCENTILE.INC(IF(flights!$D:$D=$M5,flights!$H:$H),0.9)</f>
        <v>76</v>
      </c>
      <c r="Q5">
        <f t="array" ref="Q5">_xlfn.PERCENTILE.INC(IF(flights!$D:$D=$M5,flights!$H:$H),1)</f>
        <v>116</v>
      </c>
      <c r="R5">
        <f>COUNTIF(flights!D:D,$M5)</f>
        <v>6</v>
      </c>
    </row>
    <row r="6" spans="1:18" x14ac:dyDescent="0.5">
      <c r="A6" s="5">
        <v>-10</v>
      </c>
      <c r="B6" s="2">
        <v>243</v>
      </c>
      <c r="C6" s="2">
        <f t="shared" si="0"/>
        <v>0.13578732106339469</v>
      </c>
      <c r="M6" t="s">
        <v>54</v>
      </c>
      <c r="N6">
        <f t="array" ref="N6">_xlfn.PERCENTILE.INC(IF(flights!$D:$D=$M6,flights!$H:$H),0.75)</f>
        <v>27</v>
      </c>
      <c r="O6">
        <f t="array" ref="O6">_xlfn.PERCENTILE.INC(IF(flights!$D:$D=$M6,flights!$H:$H),0.85)</f>
        <v>56</v>
      </c>
      <c r="P6">
        <f t="array" ref="P6">_xlfn.PERCENTILE.INC(IF(flights!$D:$D=$M6,flights!$H:$H),0.9)</f>
        <v>68</v>
      </c>
      <c r="Q6">
        <f t="array" ref="Q6">_xlfn.PERCENTILE.INC(IF(flights!$D:$D=$M6,flights!$H:$H),1)</f>
        <v>183</v>
      </c>
      <c r="R6">
        <f>COUNTIF(flights!D:D,$M6)</f>
        <v>41</v>
      </c>
    </row>
    <row r="7" spans="1:18" x14ac:dyDescent="0.5">
      <c r="A7" s="5">
        <v>0</v>
      </c>
      <c r="B7" s="2">
        <v>563</v>
      </c>
      <c r="C7" s="2">
        <f t="shared" si="0"/>
        <v>0.36605316973415136</v>
      </c>
      <c r="M7" t="s">
        <v>44</v>
      </c>
      <c r="N7">
        <f t="array" ref="N7">_xlfn.PERCENTILE.INC(IF(flights!$D:$D=$M7,flights!$H:$H),0.75)</f>
        <v>26</v>
      </c>
      <c r="O7">
        <f t="array" ref="O7">_xlfn.PERCENTILE.INC(IF(flights!$D:$D=$M7,flights!$H:$H),0.85)</f>
        <v>45.649999999999977</v>
      </c>
      <c r="P7">
        <f t="array" ref="P7">_xlfn.PERCENTILE.INC(IF(flights!$D:$D=$M7,flights!$H:$H),0.9)</f>
        <v>61.300000000000068</v>
      </c>
      <c r="Q7">
        <f t="array" ref="Q7">_xlfn.PERCENTILE.INC(IF(flights!$D:$D=$M7,flights!$H:$H),1)</f>
        <v>233</v>
      </c>
      <c r="R7">
        <f>COUNTIF(flights!D:D,$M7)</f>
        <v>410</v>
      </c>
    </row>
    <row r="8" spans="1:18" x14ac:dyDescent="0.5">
      <c r="A8" s="5">
        <v>10</v>
      </c>
      <c r="B8" s="2">
        <v>509</v>
      </c>
      <c r="C8" s="2">
        <f t="shared" si="0"/>
        <v>0.57423312883435584</v>
      </c>
      <c r="M8" t="s">
        <v>28</v>
      </c>
      <c r="N8">
        <f t="array" ref="N8">_xlfn.PERCENTILE.INC(IF(flights!$D:$D=$M8,flights!$H:$H),0.75)</f>
        <v>27</v>
      </c>
      <c r="O8">
        <f t="array" ref="O8">_xlfn.PERCENTILE.INC(IF(flights!$D:$D=$M8,flights!$H:$H),0.85)</f>
        <v>48</v>
      </c>
      <c r="P8">
        <f t="array" ref="P8">_xlfn.PERCENTILE.INC(IF(flights!$D:$D=$M8,flights!$H:$H),0.9)</f>
        <v>62.100000000000023</v>
      </c>
      <c r="Q8">
        <f t="array" ref="Q8">_xlfn.PERCENTILE.INC(IF(flights!$D:$D=$M8,flights!$H:$H),1)</f>
        <v>668</v>
      </c>
      <c r="R8">
        <f>COUNTIF(flights!D:D,$M8)</f>
        <v>1130</v>
      </c>
    </row>
    <row r="9" spans="1:18" x14ac:dyDescent="0.5">
      <c r="A9" s="5">
        <v>20</v>
      </c>
      <c r="B9" s="2">
        <v>303</v>
      </c>
      <c r="C9" s="2">
        <f t="shared" si="0"/>
        <v>0.69815950920245395</v>
      </c>
      <c r="M9" t="s">
        <v>38</v>
      </c>
      <c r="N9">
        <f t="array" ref="N9">_xlfn.PERCENTILE.INC(IF(flights!$D:$D=$M9,flights!$H:$H),0.75)</f>
        <v>21</v>
      </c>
      <c r="O9">
        <f t="array" ref="O9">_xlfn.PERCENTILE.INC(IF(flights!$D:$D=$M9,flights!$H:$H),0.85)</f>
        <v>42.949999999999974</v>
      </c>
      <c r="P9">
        <f t="array" ref="P9">_xlfn.PERCENTILE.INC(IF(flights!$D:$D=$M9,flights!$H:$H),0.9)</f>
        <v>58.200000000000017</v>
      </c>
      <c r="Q9">
        <f t="array" ref="Q9">_xlfn.PERCENTILE.INC(IF(flights!$D:$D=$M9,flights!$H:$H),1)</f>
        <v>131</v>
      </c>
      <c r="R9">
        <f>COUNTIF(flights!D:D,$M9)</f>
        <v>90</v>
      </c>
    </row>
    <row r="10" spans="1:18" x14ac:dyDescent="0.5">
      <c r="A10" s="5">
        <v>30</v>
      </c>
      <c r="B10" s="2">
        <v>204</v>
      </c>
      <c r="C10" s="2">
        <f t="shared" si="0"/>
        <v>0.78159509202453981</v>
      </c>
      <c r="M10" t="s">
        <v>133</v>
      </c>
      <c r="N10">
        <f t="array" ref="N10">_xlfn.PERCENTILE.INC(IF(flights!$D:$D=$M10,flights!$H:$H),0.75)</f>
        <v>28.5</v>
      </c>
      <c r="O10">
        <f t="array" ref="O10">_xlfn.PERCENTILE.INC(IF(flights!$D:$D=$M10,flights!$H:$H),0.85)</f>
        <v>36.899999999999991</v>
      </c>
      <c r="P10">
        <f t="array" ref="P10">_xlfn.PERCENTILE.INC(IF(flights!$D:$D=$M10,flights!$H:$H),0.9)</f>
        <v>53.700000000000038</v>
      </c>
      <c r="Q10">
        <f t="array" ref="Q10">_xlfn.PERCENTILE.INC(IF(flights!$D:$D=$M10,flights!$H:$H),1)</f>
        <v>152</v>
      </c>
      <c r="R10">
        <f>COUNTIF(flights!D:D,$M10)</f>
        <v>68</v>
      </c>
    </row>
    <row r="11" spans="1:18" x14ac:dyDescent="0.5">
      <c r="A11" s="5">
        <v>40</v>
      </c>
      <c r="B11" s="2">
        <v>128</v>
      </c>
      <c r="C11" s="2">
        <f t="shared" si="0"/>
        <v>0.83394683026584859</v>
      </c>
      <c r="M11" t="s">
        <v>88</v>
      </c>
      <c r="N11">
        <f t="array" ref="N11">_xlfn.PERCENTILE.INC(IF(flights!$D:$D=$M11,flights!$H:$H),0.75)</f>
        <v>13</v>
      </c>
      <c r="O11">
        <f t="array" ref="O11">_xlfn.PERCENTILE.INC(IF(flights!$D:$D=$M11,flights!$H:$H),0.85)</f>
        <v>26</v>
      </c>
      <c r="P11">
        <f t="array" ref="P11">_xlfn.PERCENTILE.INC(IF(flights!$D:$D=$M11,flights!$H:$H),0.9)</f>
        <v>41</v>
      </c>
      <c r="Q11">
        <f t="array" ref="Q11">_xlfn.PERCENTILE.INC(IF(flights!$D:$D=$M11,flights!$H:$H),1)</f>
        <v>71</v>
      </c>
      <c r="R11">
        <f>COUNTIF(flights!D:D,$M11)</f>
        <v>36</v>
      </c>
    </row>
    <row r="12" spans="1:18" x14ac:dyDescent="0.5">
      <c r="A12" s="5">
        <v>50</v>
      </c>
      <c r="B12" s="2">
        <v>93</v>
      </c>
      <c r="C12" s="2">
        <f t="shared" si="0"/>
        <v>0.87198364008179952</v>
      </c>
      <c r="M12" t="s">
        <v>76</v>
      </c>
      <c r="N12">
        <f t="array" ref="N12">_xlfn.PERCENTILE.INC(IF(flights!$D:$D=$M12,flights!$H:$H),0.75)</f>
        <v>31</v>
      </c>
      <c r="O12">
        <f t="array" ref="O12">_xlfn.PERCENTILE.INC(IF(flights!$D:$D=$M12,flights!$H:$H),0.85)</f>
        <v>37.65</v>
      </c>
      <c r="P12">
        <f t="array" ref="P12">_xlfn.PERCENTILE.INC(IF(flights!$D:$D=$M12,flights!$H:$H),0.9)</f>
        <v>45.400000000000006</v>
      </c>
      <c r="Q12">
        <f t="array" ref="Q12">_xlfn.PERCENTILE.INC(IF(flights!$D:$D=$M12,flights!$H:$H),1)</f>
        <v>59</v>
      </c>
      <c r="R12">
        <f>COUNTIF(flights!D:D,$M12)</f>
        <v>30</v>
      </c>
    </row>
    <row r="13" spans="1:18" x14ac:dyDescent="0.5">
      <c r="A13" s="5">
        <v>60</v>
      </c>
      <c r="B13" s="2">
        <v>68</v>
      </c>
      <c r="C13" s="2">
        <f t="shared" si="0"/>
        <v>0.89979550102249484</v>
      </c>
      <c r="M13" t="s">
        <v>47</v>
      </c>
      <c r="N13">
        <f t="array" ref="N13">_xlfn.PERCENTILE.INC(IF(flights!$D:$D=$M13,flights!$H:$H),0.75)</f>
        <v>18</v>
      </c>
      <c r="O13">
        <f t="array" ref="O13">_xlfn.PERCENTILE.INC(IF(flights!$D:$D=$M13,flights!$H:$H),0.85)</f>
        <v>36</v>
      </c>
      <c r="P13">
        <f t="array" ref="P13">_xlfn.PERCENTILE.INC(IF(flights!$D:$D=$M13,flights!$H:$H),0.9)</f>
        <v>47.700000000000017</v>
      </c>
      <c r="Q13">
        <f t="array" ref="Q13">_xlfn.PERCENTILE.INC(IF(flights!$D:$D=$M13,flights!$H:$H),1)</f>
        <v>118</v>
      </c>
      <c r="R13">
        <f>COUNTIF(flights!D:D,$M13)</f>
        <v>184</v>
      </c>
    </row>
    <row r="14" spans="1:18" x14ac:dyDescent="0.5">
      <c r="A14" s="5">
        <v>70</v>
      </c>
      <c r="B14" s="2">
        <v>72</v>
      </c>
      <c r="C14" s="2">
        <f t="shared" si="0"/>
        <v>0.92924335378323109</v>
      </c>
      <c r="M14" t="s">
        <v>379</v>
      </c>
      <c r="N14">
        <f t="array" ref="N14">_xlfn.PERCENTILE.INC(IF(flights!$D:$D=$M14,flights!$H:$H),0.75)</f>
        <v>23.5</v>
      </c>
      <c r="O14">
        <f t="array" ref="O14">_xlfn.PERCENTILE.INC(IF(flights!$D:$D=$M14,flights!$H:$H),0.85)</f>
        <v>33.5</v>
      </c>
      <c r="P14">
        <f t="array" ref="P14">_xlfn.PERCENTILE.INC(IF(flights!$D:$D=$M14,flights!$H:$H),0.9)</f>
        <v>43</v>
      </c>
      <c r="Q14">
        <f t="array" ref="Q14">_xlfn.PERCENTILE.INC(IF(flights!$D:$D=$M14,flights!$H:$H),1)</f>
        <v>62</v>
      </c>
      <c r="R14">
        <f>COUNTIF(flights!D:D,$M14)</f>
        <v>6</v>
      </c>
    </row>
    <row r="15" spans="1:18" x14ac:dyDescent="0.5">
      <c r="A15" s="5">
        <v>80</v>
      </c>
      <c r="B15" s="2">
        <v>44</v>
      </c>
      <c r="C15" s="2">
        <f t="shared" si="0"/>
        <v>0.94723926380368095</v>
      </c>
      <c r="M15" t="s">
        <v>66</v>
      </c>
      <c r="N15">
        <f t="array" ref="N15">_xlfn.PERCENTILE.INC(IF(flights!$D:$D=$M15,flights!$H:$H),0.75)</f>
        <v>18</v>
      </c>
      <c r="O15">
        <f t="array" ref="O15">_xlfn.PERCENTILE.INC(IF(flights!$D:$D=$M15,flights!$H:$H),0.85)</f>
        <v>30</v>
      </c>
      <c r="P15">
        <f t="array" ref="P15">_xlfn.PERCENTILE.INC(IF(flights!$D:$D=$M15,flights!$H:$H),0.9)</f>
        <v>45.200000000000017</v>
      </c>
      <c r="Q15">
        <f t="array" ref="Q15">_xlfn.PERCENTILE.INC(IF(flights!$D:$D=$M15,flights!$H:$H),1)</f>
        <v>96</v>
      </c>
      <c r="R15">
        <f>COUNTIF(flights!D:D,$M15)</f>
        <v>137</v>
      </c>
    </row>
    <row r="16" spans="1:18" x14ac:dyDescent="0.5">
      <c r="A16" s="5">
        <v>90</v>
      </c>
      <c r="B16" s="2">
        <v>27</v>
      </c>
      <c r="C16" s="2">
        <f t="shared" si="0"/>
        <v>0.95828220858895707</v>
      </c>
      <c r="M16" t="s">
        <v>16</v>
      </c>
      <c r="N16">
        <f t="array" ref="N16">_xlfn.PERCENTILE.INC(IF(flights!$D:$D=$M16,flights!$H:$H),0.75)</f>
        <v>27.5</v>
      </c>
      <c r="O16">
        <f t="array" ref="O16">_xlfn.PERCENTILE.INC(IF(flights!$D:$D=$M16,flights!$H:$H),0.85)</f>
        <v>36</v>
      </c>
      <c r="P16">
        <f t="array" ref="P16">_xlfn.PERCENTILE.INC(IF(flights!$D:$D=$M16,flights!$H:$H),0.9)</f>
        <v>41</v>
      </c>
      <c r="Q16">
        <f t="array" ref="Q16">_xlfn.PERCENTILE.INC(IF(flights!$D:$D=$M16,flights!$H:$H),1)</f>
        <v>135</v>
      </c>
      <c r="R16">
        <f>COUNTIF(flights!D:D,$M16)</f>
        <v>79</v>
      </c>
    </row>
    <row r="17" spans="1:18" x14ac:dyDescent="0.5">
      <c r="A17" s="5">
        <v>100</v>
      </c>
      <c r="B17" s="2">
        <v>32</v>
      </c>
      <c r="C17" s="2">
        <f t="shared" si="0"/>
        <v>0.97137014314928427</v>
      </c>
      <c r="M17" t="s">
        <v>9</v>
      </c>
      <c r="N17">
        <f t="array" ref="N17">_xlfn.PERCENTILE.INC(IF(flights!$D:$D=$M17,flights!$H:$H),0.75)</f>
        <v>-37.25</v>
      </c>
      <c r="O17">
        <f t="array" ref="O17">_xlfn.PERCENTILE.INC(IF(flights!$D:$D=$M17,flights!$H:$H),0.85)</f>
        <v>-3.5</v>
      </c>
      <c r="P17">
        <f t="array" ref="P17">_xlfn.PERCENTILE.INC(IF(flights!$D:$D=$M17,flights!$H:$H),0.9)</f>
        <v>28</v>
      </c>
      <c r="Q17">
        <f t="array" ref="Q17">_xlfn.PERCENTILE.INC(IF(flights!$D:$D=$M17,flights!$H:$H),1)</f>
        <v>91</v>
      </c>
      <c r="R17">
        <f>COUNTIF(flights!D:D,$M17)</f>
        <v>6</v>
      </c>
    </row>
    <row r="18" spans="1:18" x14ac:dyDescent="0.5">
      <c r="A18" s="5">
        <v>110</v>
      </c>
      <c r="B18" s="2">
        <v>18</v>
      </c>
      <c r="C18" s="2">
        <f t="shared" si="0"/>
        <v>0.97873210633946828</v>
      </c>
      <c r="M18" t="s">
        <v>41</v>
      </c>
      <c r="N18">
        <f t="array" ref="N18">_xlfn.PERCENTILE.INC(IF(flights!$D:$D=$M18,flights!$H:$H),0.75)</f>
        <v>17</v>
      </c>
      <c r="O18">
        <f t="array" ref="O18">_xlfn.PERCENTILE.INC(IF(flights!$D:$D=$M18,flights!$H:$H),0.85)</f>
        <v>26.200000000000003</v>
      </c>
      <c r="P18">
        <f t="array" ref="P18">_xlfn.PERCENTILE.INC(IF(flights!$D:$D=$M18,flights!$H:$H),0.9)</f>
        <v>36</v>
      </c>
      <c r="Q18">
        <f t="array" ref="Q18">_xlfn.PERCENTILE.INC(IF(flights!$D:$D=$M18,flights!$H:$H),1)</f>
        <v>119</v>
      </c>
      <c r="R18">
        <f>COUNTIF(flights!D:D,$M18)</f>
        <v>133</v>
      </c>
    </row>
    <row r="19" spans="1:18" x14ac:dyDescent="0.5">
      <c r="A19" s="5">
        <v>120</v>
      </c>
      <c r="B19" s="2">
        <v>10</v>
      </c>
      <c r="C19" s="2">
        <f t="shared" si="0"/>
        <v>0.98282208588957054</v>
      </c>
      <c r="M19" t="s">
        <v>254</v>
      </c>
      <c r="N19">
        <f t="array" ref="N19">_xlfn.PERCENTILE.INC(IF(flights!$D:$D=$M19,flights!$H:$H),0.75)</f>
        <v>22</v>
      </c>
      <c r="O19">
        <f t="array" ref="O19">_xlfn.PERCENTILE.INC(IF(flights!$D:$D=$M19,flights!$H:$H),0.85)</f>
        <v>26.599999999999998</v>
      </c>
      <c r="P19">
        <f t="array" ref="P19">_xlfn.PERCENTILE.INC(IF(flights!$D:$D=$M19,flights!$H:$H),0.9)</f>
        <v>31.800000000000004</v>
      </c>
      <c r="Q19">
        <f t="array" ref="Q19">_xlfn.PERCENTILE.INC(IF(flights!$D:$D=$M19,flights!$H:$H),1)</f>
        <v>38</v>
      </c>
      <c r="R19">
        <f>COUNTIF(flights!D:D,$M19)</f>
        <v>17</v>
      </c>
    </row>
    <row r="20" spans="1:18" x14ac:dyDescent="0.5">
      <c r="A20" s="5">
        <v>130</v>
      </c>
      <c r="B20" s="2">
        <v>6</v>
      </c>
      <c r="C20" s="2">
        <f t="shared" si="0"/>
        <v>0.98527607361963188</v>
      </c>
      <c r="M20" t="s">
        <v>205</v>
      </c>
      <c r="N20">
        <f t="array" ref="N20">_xlfn.PERCENTILE.INC(IF(flights!$D:$D=$M20,flights!$H:$H),0.75)</f>
        <v>14</v>
      </c>
      <c r="O20">
        <f t="array" ref="O20">_xlfn.PERCENTILE.INC(IF(flights!$D:$D=$M20,flights!$H:$H),0.85)</f>
        <v>14.9</v>
      </c>
      <c r="P20">
        <f t="array" ref="P20">_xlfn.PERCENTILE.INC(IF(flights!$D:$D=$M20,flights!$H:$H),0.9)</f>
        <v>26.999999999999993</v>
      </c>
      <c r="Q20">
        <f t="array" ref="Q20">_xlfn.PERCENTILE.INC(IF(flights!$D:$D=$M20,flights!$H:$H),1)</f>
        <v>66</v>
      </c>
      <c r="R20">
        <f>COUNTIF(flights!D:D,$M20)</f>
        <v>15</v>
      </c>
    </row>
    <row r="21" spans="1:18" x14ac:dyDescent="0.5">
      <c r="A21" s="5">
        <v>140</v>
      </c>
      <c r="B21" s="2">
        <v>8</v>
      </c>
      <c r="C21" s="2">
        <f t="shared" si="0"/>
        <v>0.98854805725971373</v>
      </c>
      <c r="M21" t="s">
        <v>350</v>
      </c>
      <c r="N21">
        <f t="array" ref="N21">_xlfn.PERCENTILE.INC(IF(flights!$D:$D=$M21,flights!$H:$H),0.75)</f>
        <v>26.75</v>
      </c>
      <c r="O21">
        <f t="array" ref="O21">_xlfn.PERCENTILE.INC(IF(flights!$D:$D=$M21,flights!$H:$H),0.85)</f>
        <v>28</v>
      </c>
      <c r="P21">
        <f t="array" ref="P21">_xlfn.PERCENTILE.INC(IF(flights!$D:$D=$M21,flights!$H:$H),0.9)</f>
        <v>29</v>
      </c>
      <c r="Q21">
        <f t="array" ref="Q21">_xlfn.PERCENTILE.INC(IF(flights!$D:$D=$M21,flights!$H:$H),1)</f>
        <v>31</v>
      </c>
      <c r="R21">
        <f>COUNTIF(flights!D:D,$M21)</f>
        <v>6</v>
      </c>
    </row>
    <row r="22" spans="1:18" x14ac:dyDescent="0.5">
      <c r="A22" s="5">
        <v>150</v>
      </c>
      <c r="B22" s="2">
        <v>5</v>
      </c>
      <c r="C22" s="2">
        <f t="shared" si="0"/>
        <v>0.99059304703476481</v>
      </c>
      <c r="M22" t="s">
        <v>355</v>
      </c>
      <c r="N22">
        <f t="array" ref="N22">_xlfn.PERCENTILE.INC(IF(flights!$D:$D=$M22,flights!$H:$H),0.75)</f>
        <v>24.5</v>
      </c>
      <c r="O22">
        <f t="array" ref="O22">_xlfn.PERCENTILE.INC(IF(flights!$D:$D=$M22,flights!$H:$H),0.85)</f>
        <v>28</v>
      </c>
      <c r="P22">
        <f t="array" ref="P22">_xlfn.PERCENTILE.INC(IF(flights!$D:$D=$M22,flights!$H:$H),0.9)</f>
        <v>29</v>
      </c>
      <c r="Q22">
        <f t="array" ref="Q22">_xlfn.PERCENTILE.INC(IF(flights!$D:$D=$M22,flights!$H:$H),1)</f>
        <v>31</v>
      </c>
      <c r="R22">
        <f>COUNTIF(flights!D:D,$M22)</f>
        <v>6</v>
      </c>
    </row>
    <row r="23" spans="1:18" ht="14.7" thickBot="1" x14ac:dyDescent="0.55000000000000004">
      <c r="A23" s="3" t="s">
        <v>409</v>
      </c>
      <c r="B23" s="2">
        <v>23</v>
      </c>
      <c r="C23" s="2">
        <f t="shared" si="0"/>
        <v>1</v>
      </c>
      <c r="M23" t="s">
        <v>136</v>
      </c>
      <c r="N23">
        <f t="array" ref="N23">_xlfn.PERCENTILE.INC(IF(flights!$D:$D=$M23,flights!$H:$H),0.75)</f>
        <v>12</v>
      </c>
      <c r="O23">
        <f t="array" ref="O23">_xlfn.PERCENTILE.INC(IF(flights!$D:$D=$M23,flights!$H:$H),0.85)</f>
        <v>17.599999999999987</v>
      </c>
      <c r="P23">
        <f t="array" ref="P23">_xlfn.PERCENTILE.INC(IF(flights!$D:$D=$M23,flights!$H:$H),0.9)</f>
        <v>28.400000000000013</v>
      </c>
      <c r="Q23">
        <f t="array" ref="Q23">_xlfn.PERCENTILE.INC(IF(flights!$D:$D=$M23,flights!$H:$H),1)</f>
        <v>32</v>
      </c>
      <c r="R23">
        <f>COUNTIF(flights!D:D,$M23)</f>
        <v>13</v>
      </c>
    </row>
    <row r="24" spans="1:18" x14ac:dyDescent="0.5">
      <c r="A24" s="2"/>
      <c r="M24" t="s">
        <v>50</v>
      </c>
      <c r="N24">
        <f t="array" ref="N24">_xlfn.PERCENTILE.INC(IF(flights!$D:$D=$M24,flights!$H:$H),0.75)</f>
        <v>15</v>
      </c>
      <c r="O24">
        <f t="array" ref="O24">_xlfn.PERCENTILE.INC(IF(flights!$D:$D=$M24,flights!$H:$H),0.85)</f>
        <v>21</v>
      </c>
      <c r="P24">
        <f t="array" ref="P24">_xlfn.PERCENTILE.INC(IF(flights!$D:$D=$M24,flights!$H:$H),0.9)</f>
        <v>26</v>
      </c>
      <c r="Q24">
        <f t="array" ref="Q24">_xlfn.PERCENTILE.INC(IF(flights!$D:$D=$M24,flights!$H:$H),1)</f>
        <v>64</v>
      </c>
      <c r="R24">
        <f>COUNTIF(flights!D:D,$M24)</f>
        <v>56</v>
      </c>
    </row>
    <row r="25" spans="1:18" x14ac:dyDescent="0.5">
      <c r="M25" t="s">
        <v>152</v>
      </c>
      <c r="N25">
        <f t="array" ref="N25">_xlfn.PERCENTILE.INC(IF(flights!$D:$D=$M25,flights!$H:$H),0.75)</f>
        <v>14</v>
      </c>
      <c r="O25">
        <f t="array" ref="O25">_xlfn.PERCENTILE.INC(IF(flights!$D:$D=$M25,flights!$H:$H),0.85)</f>
        <v>23.2</v>
      </c>
      <c r="P25">
        <f t="array" ref="P25">_xlfn.PERCENTILE.INC(IF(flights!$D:$D=$M25,flights!$H:$H),0.9)</f>
        <v>28.000000000000004</v>
      </c>
      <c r="Q25">
        <f t="array" ref="Q25">_xlfn.PERCENTILE.INC(IF(flights!$D:$D=$M25,flights!$H:$H),1)</f>
        <v>91</v>
      </c>
      <c r="R25">
        <f>COUNTIF(flights!D:D,$M25)</f>
        <v>17</v>
      </c>
    </row>
    <row r="26" spans="1:18" x14ac:dyDescent="0.5">
      <c r="M26" t="s">
        <v>141</v>
      </c>
      <c r="N26">
        <f t="array" ref="N26">_xlfn.PERCENTILE.INC(IF(flights!$D:$D=$M26,flights!$H:$H),0.75)</f>
        <v>9</v>
      </c>
      <c r="O26">
        <f t="array" ref="O26">_xlfn.PERCENTILE.INC(IF(flights!$D:$D=$M26,flights!$H:$H),0.85)</f>
        <v>15</v>
      </c>
      <c r="P26">
        <f t="array" ref="P26">_xlfn.PERCENTILE.INC(IF(flights!$D:$D=$M26,flights!$H:$H),0.9)</f>
        <v>21</v>
      </c>
      <c r="Q26">
        <f t="array" ref="Q26">_xlfn.PERCENTILE.INC(IF(flights!$D:$D=$M26,flights!$H:$H),1)</f>
        <v>41</v>
      </c>
      <c r="R26">
        <f>COUNTIF(flights!D:D,$M26)</f>
        <v>41</v>
      </c>
    </row>
    <row r="27" spans="1:18" x14ac:dyDescent="0.5">
      <c r="M27" t="s">
        <v>113</v>
      </c>
      <c r="N27">
        <f t="array" ref="N27">_xlfn.PERCENTILE.INC(IF(flights!$D:$D=$M27,flights!$H:$H),0.75)</f>
        <v>7</v>
      </c>
      <c r="O27">
        <f t="array" ref="O27">_xlfn.PERCENTILE.INC(IF(flights!$D:$D=$M27,flights!$H:$H),0.85)</f>
        <v>14.899999999999991</v>
      </c>
      <c r="P27">
        <f t="array" ref="P27">_xlfn.PERCENTILE.INC(IF(flights!$D:$D=$M27,flights!$H:$H),0.9)</f>
        <v>18.800000000000011</v>
      </c>
      <c r="Q27">
        <f t="array" ref="Q27">_xlfn.PERCENTILE.INC(IF(flights!$D:$D=$M27,flights!$H:$H),1)</f>
        <v>48</v>
      </c>
      <c r="R27">
        <f>COUNTIF(flights!D:D,$M27)</f>
        <v>59</v>
      </c>
    </row>
    <row r="28" spans="1:18" x14ac:dyDescent="0.5">
      <c r="M28" t="s">
        <v>337</v>
      </c>
      <c r="N28">
        <f t="array" ref="N28">_xlfn.PERCENTILE.INC(IF(flights!$D:$D=$M28,flights!$H:$H),0.75)</f>
        <v>12</v>
      </c>
      <c r="O28">
        <f t="array" ref="O28">_xlfn.PERCENTILE.INC(IF(flights!$D:$D=$M28,flights!$H:$H),0.85)</f>
        <v>20.449999999999996</v>
      </c>
      <c r="P28">
        <f t="array" ref="P28">_xlfn.PERCENTILE.INC(IF(flights!$D:$D=$M28,flights!$H:$H),0.9)</f>
        <v>24.300000000000004</v>
      </c>
      <c r="Q28">
        <f t="array" ref="Q28">_xlfn.PERCENTILE.INC(IF(flights!$D:$D=$M28,flights!$H:$H),1)</f>
        <v>31</v>
      </c>
      <c r="R28">
        <f>COUNTIF(flights!D:D,$M28)</f>
        <v>12</v>
      </c>
    </row>
    <row r="29" spans="1:18" x14ac:dyDescent="0.5">
      <c r="M29" t="s">
        <v>91</v>
      </c>
      <c r="N29">
        <f t="array" ref="N29">_xlfn.PERCENTILE.INC(IF(flights!$D:$D=$M29,flights!$H:$H),0.75)</f>
        <v>8</v>
      </c>
      <c r="O29">
        <f t="array" ref="O29">_xlfn.PERCENTILE.INC(IF(flights!$D:$D=$M29,flights!$H:$H),0.85)</f>
        <v>14</v>
      </c>
      <c r="P29">
        <f t="array" ref="P29">_xlfn.PERCENTILE.INC(IF(flights!$D:$D=$M29,flights!$H:$H),0.9)</f>
        <v>15.200000000000001</v>
      </c>
      <c r="Q29">
        <f t="array" ref="Q29">_xlfn.PERCENTILE.INC(IF(flights!$D:$D=$M29,flights!$H:$H),1)</f>
        <v>25</v>
      </c>
      <c r="R29">
        <f>COUNTIF(flights!D:D,$M29)</f>
        <v>17</v>
      </c>
    </row>
    <row r="30" spans="1:18" x14ac:dyDescent="0.5">
      <c r="M30" t="s">
        <v>368</v>
      </c>
      <c r="N30">
        <f t="array" ref="N30">_xlfn.PERCENTILE.INC(IF(flights!$D:$D=$M30,flights!$H:$H),0.75)</f>
        <v>20.5</v>
      </c>
      <c r="O30">
        <f t="array" ref="O30">_xlfn.PERCENTILE.INC(IF(flights!$D:$D=$M30,flights!$H:$H),0.85)</f>
        <v>26.25</v>
      </c>
      <c r="P30">
        <f t="array" ref="P30">_xlfn.PERCENTILE.INC(IF(flights!$D:$D=$M30,flights!$H:$H),0.9)</f>
        <v>26.5</v>
      </c>
      <c r="Q30">
        <f t="array" ref="Q30">_xlfn.PERCENTILE.INC(IF(flights!$D:$D=$M30,flights!$H:$H),1)</f>
        <v>27</v>
      </c>
      <c r="R30">
        <f>COUNTIF(flights!D:D,$M30)</f>
        <v>6</v>
      </c>
    </row>
    <row r="31" spans="1:18" x14ac:dyDescent="0.5">
      <c r="M31" t="s">
        <v>190</v>
      </c>
      <c r="N31">
        <f t="array" ref="N31">_xlfn.PERCENTILE.INC(IF(flights!$D:$D=$M31,flights!$H:$H),0.75)</f>
        <v>0</v>
      </c>
      <c r="O31">
        <f t="array" ref="O31">_xlfn.PERCENTILE.INC(IF(flights!$D:$D=$M31,flights!$H:$H),0.85)</f>
        <v>5.5999999999999988</v>
      </c>
      <c r="P31">
        <f t="array" ref="P31">_xlfn.PERCENTILE.INC(IF(flights!$D:$D=$M31,flights!$H:$H),0.9)</f>
        <v>11.599999999999984</v>
      </c>
      <c r="Q31">
        <f t="array" ref="Q31">_xlfn.PERCENTILE.INC(IF(flights!$D:$D=$M31,flights!$H:$H),1)</f>
        <v>30</v>
      </c>
      <c r="R31">
        <f>COUNTIF(flights!D:D,$M31)</f>
        <v>9</v>
      </c>
    </row>
    <row r="32" spans="1:18" x14ac:dyDescent="0.5">
      <c r="M32" t="s">
        <v>214</v>
      </c>
      <c r="N32">
        <f t="array" ref="N32">_xlfn.PERCENTILE.INC(IF(flights!$D:$D=$M32,flights!$H:$H),0.75)</f>
        <v>1.5</v>
      </c>
      <c r="O32">
        <f t="array" ref="O32">_xlfn.PERCENTILE.INC(IF(flights!$D:$D=$M32,flights!$H:$H),0.85)</f>
        <v>7.7499999999999982</v>
      </c>
      <c r="P32">
        <f t="array" ref="P32">_xlfn.PERCENTILE.INC(IF(flights!$D:$D=$M32,flights!$H:$H),0.9)</f>
        <v>10.500000000000002</v>
      </c>
      <c r="Q32">
        <f t="array" ref="Q32">_xlfn.PERCENTILE.INC(IF(flights!$D:$D=$M32,flights!$H:$H),1)</f>
        <v>107</v>
      </c>
      <c r="R32">
        <f>COUNTIF(flights!D:D,$M32)</f>
        <v>12</v>
      </c>
    </row>
    <row r="33" spans="13:18" x14ac:dyDescent="0.5">
      <c r="M33" t="s">
        <v>94</v>
      </c>
      <c r="N33">
        <f t="array" ref="N33">_xlfn.PERCENTILE.INC(IF(flights!$D:$D=$M33,flights!$H:$H),0.75)</f>
        <v>3</v>
      </c>
      <c r="O33">
        <f t="array" ref="O33">_xlfn.PERCENTILE.INC(IF(flights!$D:$D=$M33,flights!$H:$H),0.85)</f>
        <v>5.3000000000000043</v>
      </c>
      <c r="P33">
        <f t="array" ref="P33">_xlfn.PERCENTILE.INC(IF(flights!$D:$D=$M33,flights!$H:$H),0.9)</f>
        <v>8.7999999999999972</v>
      </c>
      <c r="Q33">
        <f t="array" ref="Q33">_xlfn.PERCENTILE.INC(IF(flights!$D:$D=$M33,flights!$H:$H),1)</f>
        <v>27</v>
      </c>
      <c r="R33">
        <f>COUNTIF(flights!D:D,$M33)</f>
        <v>47</v>
      </c>
    </row>
    <row r="34" spans="13:18" x14ac:dyDescent="0.5">
      <c r="M34" t="s">
        <v>101</v>
      </c>
      <c r="N34">
        <f t="array" ref="N34">_xlfn.PERCENTILE.INC(IF(flights!$D:$D=$M34,flights!$H:$H),0.75)</f>
        <v>2</v>
      </c>
      <c r="O34">
        <f t="array" ref="O34">_xlfn.PERCENTILE.INC(IF(flights!$D:$D=$M34,flights!$H:$H),0.85)</f>
        <v>3.3999999999999986</v>
      </c>
      <c r="P34">
        <f t="array" ref="P34">_xlfn.PERCENTILE.INC(IF(flights!$D:$D=$M34,flights!$H:$H),0.9)</f>
        <v>8.2000000000000028</v>
      </c>
      <c r="Q34">
        <f t="array" ref="Q34">_xlfn.PERCENTILE.INC(IF(flights!$D:$D=$M34,flights!$H:$H),1)</f>
        <v>159</v>
      </c>
      <c r="R34">
        <f>COUNTIF(flights!D:D,$M34)</f>
        <v>45</v>
      </c>
    </row>
    <row r="35" spans="13:18" x14ac:dyDescent="0.5">
      <c r="M35" t="s">
        <v>169</v>
      </c>
      <c r="N35">
        <f t="array" ref="N35">_xlfn.PERCENTILE.INC(IF(flights!$D:$D=$M35,flights!$H:$H),0.75)</f>
        <v>5.5</v>
      </c>
      <c r="O35">
        <f t="array" ref="O35">_xlfn.PERCENTILE.INC(IF(flights!$D:$D=$M35,flights!$H:$H),0.85)</f>
        <v>6.6499999999999986</v>
      </c>
      <c r="P35">
        <f t="array" ref="P35">_xlfn.PERCENTILE.INC(IF(flights!$D:$D=$M35,flights!$H:$H),0.9)</f>
        <v>7.3999999999999986</v>
      </c>
      <c r="Q35">
        <f t="array" ref="Q35">_xlfn.PERCENTILE.INC(IF(flights!$D:$D=$M35,flights!$H:$H),1)</f>
        <v>11</v>
      </c>
      <c r="R35">
        <f>COUNTIF(flights!D:D,$M35)</f>
        <v>10</v>
      </c>
    </row>
    <row r="36" spans="13:18" x14ac:dyDescent="0.5">
      <c r="M36" t="s">
        <v>122</v>
      </c>
      <c r="N36">
        <f t="array" ref="N36">_xlfn.PERCENTILE.INC(IF(flights!$D:$D=$M36,flights!$H:$H),0.75)</f>
        <v>0</v>
      </c>
      <c r="O36">
        <f t="array" ref="O36">_xlfn.PERCENTILE.INC(IF(flights!$D:$D=$M36,flights!$H:$H),0.85)</f>
        <v>0.64999999999999858</v>
      </c>
      <c r="P36">
        <f t="array" ref="P36">_xlfn.PERCENTILE.INC(IF(flights!$D:$D=$M36,flights!$H:$H),0.9)</f>
        <v>18.500000000000007</v>
      </c>
      <c r="Q36">
        <f t="array" ref="Q36">_xlfn.PERCENTILE.INC(IF(flights!$D:$D=$M36,flights!$H:$H),1)</f>
        <v>98</v>
      </c>
      <c r="R36">
        <f>COUNTIF(flights!D:D,$M36)</f>
        <v>30</v>
      </c>
    </row>
    <row r="37" spans="13:18" x14ac:dyDescent="0.5">
      <c r="M37" t="s">
        <v>157</v>
      </c>
      <c r="N37">
        <f t="array" ref="N37">_xlfn.PERCENTILE.INC(IF(flights!$D:$D=$M37,flights!$H:$H),0.75)</f>
        <v>0</v>
      </c>
      <c r="O37">
        <f t="array" ref="O37">_xlfn.PERCENTILE.INC(IF(flights!$D:$D=$M37,flights!$H:$H),0.85)</f>
        <v>1.0999999999999979</v>
      </c>
      <c r="P37">
        <f t="array" ref="P37">_xlfn.PERCENTILE.INC(IF(flights!$D:$D=$M37,flights!$H:$H),0.9)</f>
        <v>3.2000000000000064</v>
      </c>
      <c r="Q37">
        <f t="array" ref="Q37">_xlfn.PERCENTILE.INC(IF(flights!$D:$D=$M37,flights!$H:$H),1)</f>
        <v>11</v>
      </c>
      <c r="R37">
        <f>COUNTIF(flights!D:D,$M37)</f>
        <v>27</v>
      </c>
    </row>
    <row r="38" spans="13:18" x14ac:dyDescent="0.5">
      <c r="M38" t="s">
        <v>98</v>
      </c>
      <c r="N38">
        <f t="array" ref="N38">_xlfn.PERCENTILE.INC(IF(flights!$D:$D=$M38,flights!$H:$H),0.75)</f>
        <v>-6</v>
      </c>
      <c r="O38">
        <f t="array" ref="O38">_xlfn.PERCENTILE.INC(IF(flights!$D:$D=$M38,flights!$H:$H),0.85)</f>
        <v>-3</v>
      </c>
      <c r="P38">
        <f t="array" ref="P38">_xlfn.PERCENTILE.INC(IF(flights!$D:$D=$M38,flights!$H:$H),0.9)</f>
        <v>0</v>
      </c>
      <c r="Q38">
        <f t="array" ref="Q38">_xlfn.PERCENTILE.INC(IF(flights!$D:$D=$M38,flights!$H:$H),1)</f>
        <v>2</v>
      </c>
      <c r="R38">
        <f>COUNTIF(flights!D:D,$M38)</f>
        <v>11</v>
      </c>
    </row>
    <row r="39" spans="13:18" x14ac:dyDescent="0.5">
      <c r="M39" t="s">
        <v>13</v>
      </c>
      <c r="N39">
        <f t="array" ref="N39">_xlfn.PERCENTILE.INC(IF(flights!$D:$D=$M39,flights!$H:$H),0.75)</f>
        <v>-4</v>
      </c>
      <c r="O39">
        <f t="array" ref="O39">_xlfn.PERCENTILE.INC(IF(flights!$D:$D=$M39,flights!$H:$H),0.85)</f>
        <v>-9.9999999999999645E-2</v>
      </c>
      <c r="P39">
        <f t="array" ref="P39">_xlfn.PERCENTILE.INC(IF(flights!$D:$D=$M39,flights!$H:$H),0.9)</f>
        <v>0</v>
      </c>
      <c r="Q39">
        <f t="array" ref="Q39">_xlfn.PERCENTILE.INC(IF(flights!$D:$D=$M39,flights!$H:$H),1)</f>
        <v>6</v>
      </c>
      <c r="R39">
        <f>COUNTIF(flights!D:D,$M39)</f>
        <v>15</v>
      </c>
    </row>
    <row r="40" spans="13:18" x14ac:dyDescent="0.5">
      <c r="M40" t="s">
        <v>185</v>
      </c>
      <c r="N40">
        <f t="array" ref="N40">_xlfn.PERCENTILE.INC(IF(flights!$D:$D=$M40,flights!$H:$H),0.75)</f>
        <v>-4.5</v>
      </c>
      <c r="O40">
        <f t="array" ref="O40">_xlfn.PERCENTILE.INC(IF(flights!$D:$D=$M40,flights!$H:$H),0.85)</f>
        <v>-0.19999999999999929</v>
      </c>
      <c r="P40">
        <f t="array" ref="P40">_xlfn.PERCENTILE.INC(IF(flights!$D:$D=$M40,flights!$H:$H),0.9)</f>
        <v>0</v>
      </c>
      <c r="Q40">
        <f t="array" ref="Q40">_xlfn.PERCENTILE.INC(IF(flights!$D:$D=$M40,flights!$H:$H),1)</f>
        <v>1</v>
      </c>
      <c r="R40">
        <f>COUNTIF(flights!D:D,$M40)</f>
        <v>15</v>
      </c>
    </row>
    <row r="41" spans="13:18" x14ac:dyDescent="0.5">
      <c r="M41" t="s">
        <v>334</v>
      </c>
      <c r="N41">
        <f t="array" ref="N41">_xlfn.PERCENTILE.INC(IF(flights!$D:$D=$M41,flights!$H:$H),0.75)</f>
        <v>-3</v>
      </c>
      <c r="O41">
        <f t="array" ref="O41">_xlfn.PERCENTILE.INC(IF(flights!$D:$D=$M41,flights!$H:$H),0.85)</f>
        <v>-1.7999999999999989</v>
      </c>
      <c r="P41">
        <f t="array" ref="P41">_xlfn.PERCENTILE.INC(IF(flights!$D:$D=$M41,flights!$H:$H),0.9)</f>
        <v>-1.2000000000000011</v>
      </c>
      <c r="Q41">
        <f t="array" ref="Q41">_xlfn.PERCENTILE.INC(IF(flights!$D:$D=$M41,flights!$H:$H),1)</f>
        <v>0</v>
      </c>
      <c r="R41">
        <f>COUNTIF(flights!D:D,$M41)</f>
        <v>5</v>
      </c>
    </row>
    <row r="42" spans="13:18" x14ac:dyDescent="0.5">
      <c r="M42" t="s">
        <v>358</v>
      </c>
      <c r="N42">
        <f t="array" ref="N42">_xlfn.PERCENTILE.INC(IF(flights!$D:$D=$M42,flights!$H:$H),0.75)</f>
        <v>-3.75</v>
      </c>
      <c r="O42">
        <f t="array" ref="O42">_xlfn.PERCENTILE.INC(IF(flights!$D:$D=$M42,flights!$H:$H),0.85)</f>
        <v>-0.24999999999999911</v>
      </c>
      <c r="P42">
        <f t="array" ref="P42">_xlfn.PERCENTILE.INC(IF(flights!$D:$D=$M42,flights!$H:$H),0.9)</f>
        <v>1.7999999999999989</v>
      </c>
      <c r="Q42">
        <f t="array" ref="Q42">_xlfn.PERCENTILE.INC(IF(flights!$D:$D=$M42,flights!$H:$H),1)</f>
        <v>6</v>
      </c>
      <c r="R42">
        <f>COUNTIF(flights!D:D,$M42)</f>
        <v>8</v>
      </c>
    </row>
    <row r="43" spans="13:18" x14ac:dyDescent="0.5">
      <c r="M43" t="s">
        <v>35</v>
      </c>
      <c r="N43">
        <f t="array" ref="N43">_xlfn.PERCENTILE.INC(IF(flights!$D:$D=$M43,flights!$H:$H),0.75)</f>
        <v>-5</v>
      </c>
      <c r="O43">
        <f t="array" ref="O43">_xlfn.PERCENTILE.INC(IF(flights!$D:$D=$M43,flights!$H:$H),0.85)</f>
        <v>-2.9999999999999982</v>
      </c>
      <c r="P43">
        <f t="array" ref="P43">_xlfn.PERCENTILE.INC(IF(flights!$D:$D=$M43,flights!$H:$H),0.9)</f>
        <v>-2.0000000000000018</v>
      </c>
      <c r="Q43">
        <f t="array" ref="Q43">_xlfn.PERCENTILE.INC(IF(flights!$D:$D=$M43,flights!$H:$H),1)</f>
        <v>0</v>
      </c>
      <c r="R43">
        <f>COUNTIF(flights!D:D,$M43)</f>
        <v>5</v>
      </c>
    </row>
    <row r="44" spans="13:18" x14ac:dyDescent="0.5">
      <c r="M44" t="s">
        <v>175</v>
      </c>
      <c r="N44">
        <f t="array" ref="N44">_xlfn.PERCENTILE.INC(IF(flights!$D:$D=$M44,flights!$H:$H),0.75)</f>
        <v>-1</v>
      </c>
      <c r="O44">
        <f t="array" ref="O44">_xlfn.PERCENTILE.INC(IF(flights!$D:$D=$M44,flights!$H:$H),0.85)</f>
        <v>-0.59999999999999964</v>
      </c>
      <c r="P44">
        <f t="array" ref="P44">_xlfn.PERCENTILE.INC(IF(flights!$D:$D=$M44,flights!$H:$H),0.9)</f>
        <v>-0.40000000000000036</v>
      </c>
      <c r="Q44">
        <f t="array" ref="Q44">_xlfn.PERCENTILE.INC(IF(flights!$D:$D=$M44,flights!$H:$H),1)</f>
        <v>0</v>
      </c>
      <c r="R44">
        <f>COUNTIF(flights!D:D,$M44)</f>
        <v>5</v>
      </c>
    </row>
    <row r="45" spans="13:18" x14ac:dyDescent="0.5">
      <c r="M45" t="s">
        <v>25</v>
      </c>
      <c r="N45">
        <f t="array" ref="N45">_xlfn.PERCENTILE.INC(IF(flights!$D:$D=$M45,flights!$H:$H),0.75)</f>
        <v>-18.5</v>
      </c>
      <c r="O45">
        <f t="array" ref="O45">_xlfn.PERCENTILE.INC(IF(flights!$D:$D=$M45,flights!$H:$H),0.85)</f>
        <v>-15</v>
      </c>
      <c r="P45">
        <f t="array" ref="P45">_xlfn.PERCENTILE.INC(IF(flights!$D:$D=$M45,flights!$H:$H),0.9)</f>
        <v>-13</v>
      </c>
      <c r="Q45">
        <f t="array" ref="Q45">_xlfn.PERCENTILE.INC(IF(flights!$D:$D=$M45,flights!$H:$H),1)</f>
        <v>0</v>
      </c>
      <c r="R45">
        <f>COUNTIF(flights!D:D,$M45)</f>
        <v>11</v>
      </c>
    </row>
    <row r="48" spans="13:18" x14ac:dyDescent="0.5">
      <c r="M48" s="6" t="s">
        <v>497</v>
      </c>
    </row>
    <row r="49" spans="13:17" x14ac:dyDescent="0.5">
      <c r="M49" t="s">
        <v>3</v>
      </c>
      <c r="N49" t="s">
        <v>495</v>
      </c>
      <c r="O49" t="s">
        <v>500</v>
      </c>
      <c r="P49" t="s">
        <v>498</v>
      </c>
      <c r="Q49" t="s">
        <v>499</v>
      </c>
    </row>
    <row r="50" spans="13:17" x14ac:dyDescent="0.5">
      <c r="M50" t="s">
        <v>268</v>
      </c>
      <c r="N50">
        <f>COUNTIF(flights!D:D,M50)</f>
        <v>4</v>
      </c>
      <c r="O50" s="7">
        <f>COUNTIFS(flights!$D:$D,$M50,flights!$H:$H,"&gt;=30")/$N50</f>
        <v>0.25</v>
      </c>
      <c r="P50" s="7">
        <f>COUNTIFS(flights!$D:$D,$M50,flights!$H:$H,"&gt;=60")/$N50</f>
        <v>0.25</v>
      </c>
      <c r="Q50" s="7">
        <f>COUNTIFS(flights!$D:$D,$M50,flights!$H:$H,"&gt;=120")/$N50</f>
        <v>0</v>
      </c>
    </row>
    <row r="51" spans="13:17" x14ac:dyDescent="0.5">
      <c r="M51" t="s">
        <v>9</v>
      </c>
      <c r="N51">
        <f>COUNTIF(flights!D:D,M51)</f>
        <v>6</v>
      </c>
      <c r="O51" s="7">
        <f>COUNTIFS(flights!$D:$D,$M51,flights!$H:$H,"&gt;=30")/$N51</f>
        <v>0.16666666666666666</v>
      </c>
      <c r="P51" s="7">
        <f>COUNTIFS(flights!$D:$D,$M51,flights!$H:$H,"&gt;=60")/$N51</f>
        <v>0.16666666666666666</v>
      </c>
      <c r="Q51" s="7">
        <f>COUNTIFS(flights!$D:$D,$M51,flights!$H:$H,"&gt;=120")/$N51</f>
        <v>0</v>
      </c>
    </row>
    <row r="52" spans="13:17" x14ac:dyDescent="0.5">
      <c r="M52" t="s">
        <v>203</v>
      </c>
      <c r="N52">
        <f>COUNTIF(flights!D:D,M52)</f>
        <v>33</v>
      </c>
      <c r="O52" s="7">
        <f>COUNTIFS(flights!$D:$D,$M52,flights!$H:$H,"&gt;=30")/$N52</f>
        <v>0.15151515151515152</v>
      </c>
      <c r="P52" s="7">
        <f>COUNTIFS(flights!$D:$D,$M52,flights!$H:$H,"&gt;=60")/$N52</f>
        <v>0.15151515151515152</v>
      </c>
      <c r="Q52" s="7">
        <f>COUNTIFS(flights!$D:$D,$M52,flights!$H:$H,"&gt;=120")/$N52</f>
        <v>6.0606060606060608E-2</v>
      </c>
    </row>
    <row r="53" spans="13:17" x14ac:dyDescent="0.5">
      <c r="M53" t="s">
        <v>382</v>
      </c>
      <c r="N53">
        <f>COUNTIF(flights!D:D,M53)</f>
        <v>6</v>
      </c>
      <c r="O53" s="7">
        <f>COUNTIFS(flights!$D:$D,$M53,flights!$H:$H,"&gt;=30")/$N53</f>
        <v>0.33333333333333331</v>
      </c>
      <c r="P53" s="7">
        <f>COUNTIFS(flights!$D:$D,$M53,flights!$H:$H,"&gt;=60")/$N53</f>
        <v>0.16666666666666666</v>
      </c>
      <c r="Q53" s="7">
        <f>COUNTIFS(flights!$D:$D,$M53,flights!$H:$H,"&gt;=120")/$N53</f>
        <v>0</v>
      </c>
    </row>
    <row r="54" spans="13:17" x14ac:dyDescent="0.5">
      <c r="M54" t="s">
        <v>379</v>
      </c>
      <c r="N54">
        <f>COUNTIF(flights!D:D,M54)</f>
        <v>6</v>
      </c>
      <c r="O54" s="7">
        <f>COUNTIFS(flights!$D:$D,$M54,flights!$H:$H,"&gt;=30")/$N54</f>
        <v>0.16666666666666666</v>
      </c>
      <c r="P54" s="7">
        <f>COUNTIFS(flights!$D:$D,$M54,flights!$H:$H,"&gt;=60")/$N54</f>
        <v>0.16666666666666666</v>
      </c>
      <c r="Q54" s="7">
        <f>COUNTIFS(flights!$D:$D,$M54,flights!$H:$H,"&gt;=120")/$N54</f>
        <v>0</v>
      </c>
    </row>
    <row r="55" spans="13:17" x14ac:dyDescent="0.5">
      <c r="M55" t="s">
        <v>54</v>
      </c>
      <c r="N55">
        <f>COUNTIF(flights!D:D,M55)</f>
        <v>41</v>
      </c>
      <c r="O55" s="7">
        <f>COUNTIFS(flights!$D:$D,$M55,flights!$H:$H,"&gt;=30")/$N55</f>
        <v>0.21951219512195122</v>
      </c>
      <c r="P55" s="7">
        <f>COUNTIFS(flights!$D:$D,$M55,flights!$H:$H,"&gt;=60")/$N55</f>
        <v>0.14634146341463414</v>
      </c>
      <c r="Q55" s="7">
        <f>COUNTIFS(flights!$D:$D,$M55,flights!$H:$H,"&gt;=120")/$N55</f>
        <v>2.4390243902439025E-2</v>
      </c>
    </row>
    <row r="56" spans="13:17" x14ac:dyDescent="0.5">
      <c r="M56" t="s">
        <v>19</v>
      </c>
      <c r="N56">
        <f>COUNTIF(flights!D:D,M56)</f>
        <v>30</v>
      </c>
      <c r="O56" s="7">
        <f>COUNTIFS(flights!$D:$D,$M56,flights!$H:$H,"&gt;=30")/$N56</f>
        <v>0.3</v>
      </c>
      <c r="P56" s="7">
        <f>COUNTIFS(flights!$D:$D,$M56,flights!$H:$H,"&gt;=60")/$N56</f>
        <v>0.16666666666666666</v>
      </c>
      <c r="Q56" s="7">
        <f>COUNTIFS(flights!$D:$D,$M56,flights!$H:$H,"&gt;=120")/$N56</f>
        <v>6.6666666666666666E-2</v>
      </c>
    </row>
    <row r="57" spans="13:17" x14ac:dyDescent="0.5">
      <c r="M57" t="s">
        <v>28</v>
      </c>
      <c r="N57">
        <f>COUNTIF(flights!D:D,M57)</f>
        <v>1130</v>
      </c>
      <c r="O57" s="7">
        <f>COUNTIFS(flights!$D:$D,$M57,flights!$H:$H,"&gt;=30")/$N57</f>
        <v>0.2327433628318584</v>
      </c>
      <c r="P57" s="7">
        <f>COUNTIFS(flights!$D:$D,$M57,flights!$H:$H,"&gt;=60")/$N57</f>
        <v>0.1088495575221239</v>
      </c>
      <c r="Q57" s="7">
        <f>COUNTIFS(flights!$D:$D,$M57,flights!$H:$H,"&gt;=120")/$N57</f>
        <v>2.4778761061946902E-2</v>
      </c>
    </row>
    <row r="58" spans="13:17" x14ac:dyDescent="0.5">
      <c r="M58" t="s">
        <v>44</v>
      </c>
      <c r="N58">
        <f>COUNTIF(flights!D:D,M58)</f>
        <v>410</v>
      </c>
      <c r="O58" s="7">
        <f>COUNTIFS(flights!$D:$D,$M58,flights!$H:$H,"&gt;=30")/$N58</f>
        <v>0.22195121951219512</v>
      </c>
      <c r="P58" s="7">
        <f>COUNTIFS(flights!$D:$D,$M58,flights!$H:$H,"&gt;=60")/$N58</f>
        <v>0.1024390243902439</v>
      </c>
      <c r="Q58" s="7">
        <f>COUNTIFS(flights!$D:$D,$M58,flights!$H:$H,"&gt;=120")/$N58</f>
        <v>7.3170731707317077E-3</v>
      </c>
    </row>
    <row r="59" spans="13:17" x14ac:dyDescent="0.5">
      <c r="M59" t="s">
        <v>38</v>
      </c>
      <c r="N59">
        <f>COUNTIF(flights!D:D,M59)</f>
        <v>90</v>
      </c>
      <c r="O59" s="7">
        <f>COUNTIFS(flights!$D:$D,$M59,flights!$H:$H,"&gt;=30")/$N59</f>
        <v>0.18888888888888888</v>
      </c>
      <c r="P59" s="7">
        <f>COUNTIFS(flights!$D:$D,$M59,flights!$H:$H,"&gt;=60")/$N59</f>
        <v>0.1</v>
      </c>
      <c r="Q59" s="7">
        <f>COUNTIFS(flights!$D:$D,$M59,flights!$H:$H,"&gt;=120")/$N59</f>
        <v>2.2222222222222223E-2</v>
      </c>
    </row>
    <row r="60" spans="13:17" x14ac:dyDescent="0.5">
      <c r="M60" t="s">
        <v>133</v>
      </c>
      <c r="N60">
        <f>COUNTIF(flights!D:D,M60)</f>
        <v>68</v>
      </c>
      <c r="O60" s="7">
        <f>COUNTIFS(flights!$D:$D,$M60,flights!$H:$H,"&gt;=30")/$N60</f>
        <v>0.25</v>
      </c>
      <c r="P60" s="7">
        <f>COUNTIFS(flights!$D:$D,$M60,flights!$H:$H,"&gt;=60")/$N60</f>
        <v>0.10294117647058823</v>
      </c>
      <c r="Q60" s="7">
        <f>COUNTIFS(flights!$D:$D,$M60,flights!$H:$H,"&gt;=120")/$N60</f>
        <v>1.4705882352941176E-2</v>
      </c>
    </row>
    <row r="61" spans="13:17" x14ac:dyDescent="0.5">
      <c r="M61" t="s">
        <v>214</v>
      </c>
      <c r="N61">
        <f>COUNTIF(flights!D:D,M61)</f>
        <v>12</v>
      </c>
      <c r="O61" s="7">
        <f>COUNTIFS(flights!$D:$D,$M61,flights!$H:$H,"&gt;=30")/$N61</f>
        <v>8.3333333333333329E-2</v>
      </c>
      <c r="P61" s="7">
        <f>COUNTIFS(flights!$D:$D,$M61,flights!$H:$H,"&gt;=60")/$N61</f>
        <v>8.3333333333333329E-2</v>
      </c>
      <c r="Q61" s="7">
        <f>COUNTIFS(flights!$D:$D,$M61,flights!$H:$H,"&gt;=120")/$N61</f>
        <v>0</v>
      </c>
    </row>
    <row r="62" spans="13:17" x14ac:dyDescent="0.5">
      <c r="M62" t="s">
        <v>16</v>
      </c>
      <c r="N62">
        <f>COUNTIF(flights!D:D,M62)</f>
        <v>79</v>
      </c>
      <c r="O62" s="7">
        <f>COUNTIFS(flights!$D:$D,$M62,flights!$H:$H,"&gt;=30")/$N62</f>
        <v>0.21518987341772153</v>
      </c>
      <c r="P62" s="7">
        <f>COUNTIFS(flights!$D:$D,$M62,flights!$H:$H,"&gt;=60")/$N62</f>
        <v>7.5949367088607597E-2</v>
      </c>
      <c r="Q62" s="7">
        <f>COUNTIFS(flights!$D:$D,$M62,flights!$H:$H,"&gt;=120")/$N62</f>
        <v>2.5316455696202531E-2</v>
      </c>
    </row>
    <row r="63" spans="13:17" x14ac:dyDescent="0.5">
      <c r="M63" t="s">
        <v>205</v>
      </c>
      <c r="N63">
        <f>COUNTIF(flights!D:D,M63)</f>
        <v>15</v>
      </c>
      <c r="O63" s="7">
        <f>COUNTIFS(flights!$D:$D,$M63,flights!$H:$H,"&gt;=30")/$N63</f>
        <v>0.13333333333333333</v>
      </c>
      <c r="P63" s="7">
        <f>COUNTIFS(flights!$D:$D,$M63,flights!$H:$H,"&gt;=60")/$N63</f>
        <v>6.6666666666666666E-2</v>
      </c>
      <c r="Q63" s="7">
        <f>COUNTIFS(flights!$D:$D,$M63,flights!$H:$H,"&gt;=120")/$N63</f>
        <v>0</v>
      </c>
    </row>
    <row r="64" spans="13:17" x14ac:dyDescent="0.5">
      <c r="M64" t="s">
        <v>66</v>
      </c>
      <c r="N64">
        <f>COUNTIF(flights!D:D,M64)</f>
        <v>137</v>
      </c>
      <c r="O64" s="7">
        <f>COUNTIFS(flights!$D:$D,$M64,flights!$H:$H,"&gt;=30")/$N64</f>
        <v>0.16788321167883211</v>
      </c>
      <c r="P64" s="7">
        <f>COUNTIFS(flights!$D:$D,$M64,flights!$H:$H,"&gt;=60")/$N64</f>
        <v>7.2992700729927001E-2</v>
      </c>
      <c r="Q64" s="7">
        <f>COUNTIFS(flights!$D:$D,$M64,flights!$H:$H,"&gt;=120")/$N64</f>
        <v>0</v>
      </c>
    </row>
    <row r="65" spans="13:17" x14ac:dyDescent="0.5">
      <c r="M65" t="s">
        <v>47</v>
      </c>
      <c r="N65">
        <f>COUNTIF(flights!D:D,M65)</f>
        <v>184</v>
      </c>
      <c r="O65" s="7">
        <f>COUNTIFS(flights!$D:$D,$M65,flights!$H:$H,"&gt;=30")/$N65</f>
        <v>0.17934782608695651</v>
      </c>
      <c r="P65" s="7">
        <f>COUNTIFS(flights!$D:$D,$M65,flights!$H:$H,"&gt;=60")/$N65</f>
        <v>7.6086956521739135E-2</v>
      </c>
      <c r="Q65" s="7">
        <f>COUNTIFS(flights!$D:$D,$M65,flights!$H:$H,"&gt;=120")/$N65</f>
        <v>0</v>
      </c>
    </row>
    <row r="66" spans="13:17" x14ac:dyDescent="0.5">
      <c r="M66" t="s">
        <v>88</v>
      </c>
      <c r="N66">
        <f>COUNTIF(flights!D:D,M66)</f>
        <v>36</v>
      </c>
      <c r="O66" s="7">
        <f>COUNTIFS(flights!$D:$D,$M66,flights!$H:$H,"&gt;=30")/$N66</f>
        <v>0.1388888888888889</v>
      </c>
      <c r="P66" s="7">
        <f>COUNTIFS(flights!$D:$D,$M66,flights!$H:$H,"&gt;=60")/$N66</f>
        <v>5.5555555555555552E-2</v>
      </c>
      <c r="Q66" s="7">
        <f>COUNTIFS(flights!$D:$D,$M66,flights!$H:$H,"&gt;=120")/$N66</f>
        <v>0</v>
      </c>
    </row>
    <row r="67" spans="13:17" x14ac:dyDescent="0.5">
      <c r="M67" t="s">
        <v>152</v>
      </c>
      <c r="N67">
        <f>COUNTIF(flights!D:D,M67)</f>
        <v>17</v>
      </c>
      <c r="O67" s="7">
        <f>COUNTIFS(flights!$D:$D,$M67,flights!$H:$H,"&gt;=30")/$N67</f>
        <v>0.11764705882352941</v>
      </c>
      <c r="P67" s="7">
        <f>COUNTIFS(flights!$D:$D,$M67,flights!$H:$H,"&gt;=60")/$N67</f>
        <v>5.8823529411764705E-2</v>
      </c>
      <c r="Q67" s="7">
        <f>COUNTIFS(flights!$D:$D,$M67,flights!$H:$H,"&gt;=120")/$N67</f>
        <v>0</v>
      </c>
    </row>
    <row r="68" spans="13:17" x14ac:dyDescent="0.5">
      <c r="M68" t="s">
        <v>41</v>
      </c>
      <c r="N68">
        <f>COUNTIF(flights!D:D,M68)</f>
        <v>133</v>
      </c>
      <c r="O68" s="7">
        <f>COUNTIFS(flights!$D:$D,$M68,flights!$H:$H,"&gt;=30")/$N68</f>
        <v>0.13533834586466165</v>
      </c>
      <c r="P68" s="7">
        <f>COUNTIFS(flights!$D:$D,$M68,flights!$H:$H,"&gt;=60")/$N68</f>
        <v>4.5112781954887216E-2</v>
      </c>
      <c r="Q68" s="7">
        <f>COUNTIFS(flights!$D:$D,$M68,flights!$H:$H,"&gt;=120")/$N68</f>
        <v>0</v>
      </c>
    </row>
    <row r="69" spans="13:17" x14ac:dyDescent="0.5">
      <c r="M69" t="s">
        <v>122</v>
      </c>
      <c r="N69">
        <f>COUNTIF(flights!D:D,M69)</f>
        <v>30</v>
      </c>
      <c r="O69" s="7">
        <f>COUNTIFS(flights!$D:$D,$M69,flights!$H:$H,"&gt;=30")/$N69</f>
        <v>6.6666666666666666E-2</v>
      </c>
      <c r="P69" s="7">
        <f>COUNTIFS(flights!$D:$D,$M69,flights!$H:$H,"&gt;=60")/$N69</f>
        <v>3.3333333333333333E-2</v>
      </c>
      <c r="Q69" s="7">
        <f>COUNTIFS(flights!$D:$D,$M69,flights!$H:$H,"&gt;=120")/$N69</f>
        <v>0</v>
      </c>
    </row>
    <row r="70" spans="13:17" x14ac:dyDescent="0.5">
      <c r="M70" t="s">
        <v>101</v>
      </c>
      <c r="N70">
        <f>COUNTIF(flights!D:D,M70)</f>
        <v>45</v>
      </c>
      <c r="O70" s="7">
        <f>COUNTIFS(flights!$D:$D,$M70,flights!$H:$H,"&gt;=30")/$N70</f>
        <v>2.2222222222222223E-2</v>
      </c>
      <c r="P70" s="7">
        <f>COUNTIFS(flights!$D:$D,$M70,flights!$H:$H,"&gt;=60")/$N70</f>
        <v>2.2222222222222223E-2</v>
      </c>
      <c r="Q70" s="7">
        <f>COUNTIFS(flights!$D:$D,$M70,flights!$H:$H,"&gt;=120")/$N70</f>
        <v>2.2222222222222223E-2</v>
      </c>
    </row>
    <row r="71" spans="13:17" x14ac:dyDescent="0.5">
      <c r="M71" t="s">
        <v>50</v>
      </c>
      <c r="N71">
        <f>COUNTIF(flights!D:D,M71)</f>
        <v>56</v>
      </c>
      <c r="O71" s="7">
        <f>COUNTIFS(flights!$D:$D,$M71,flights!$H:$H,"&gt;=30")/$N71</f>
        <v>8.9285714285714288E-2</v>
      </c>
      <c r="P71" s="7">
        <f>COUNTIFS(flights!$D:$D,$M71,flights!$H:$H,"&gt;=60")/$N71</f>
        <v>1.7857142857142856E-2</v>
      </c>
      <c r="Q71" s="7">
        <f>COUNTIFS(flights!$D:$D,$M71,flights!$H:$H,"&gt;=120")/$N71</f>
        <v>0</v>
      </c>
    </row>
    <row r="72" spans="13:17" x14ac:dyDescent="0.5">
      <c r="M72" t="s">
        <v>76</v>
      </c>
      <c r="N72">
        <f>COUNTIF(flights!D:D,M72)</f>
        <v>30</v>
      </c>
      <c r="O72" s="7">
        <f>COUNTIFS(flights!$D:$D,$M72,flights!$H:$H,"&gt;=30")/$N72</f>
        <v>0.3</v>
      </c>
      <c r="P72" s="7">
        <f>COUNTIFS(flights!$D:$D,$M72,flights!$H:$H,"&gt;=60")/$N72</f>
        <v>0</v>
      </c>
      <c r="Q72" s="7">
        <f>COUNTIFS(flights!$D:$D,$M72,flights!$H:$H,"&gt;=120")/$N72</f>
        <v>0</v>
      </c>
    </row>
    <row r="73" spans="13:17" x14ac:dyDescent="0.5">
      <c r="M73" t="s">
        <v>254</v>
      </c>
      <c r="N73">
        <f>COUNTIF(flights!D:D,M73)</f>
        <v>17</v>
      </c>
      <c r="O73" s="7">
        <f>COUNTIFS(flights!$D:$D,$M73,flights!$H:$H,"&gt;=30")/$N73</f>
        <v>0.11764705882352941</v>
      </c>
      <c r="P73" s="7">
        <f>COUNTIFS(flights!$D:$D,$M73,flights!$H:$H,"&gt;=60")/$N73</f>
        <v>0</v>
      </c>
      <c r="Q73" s="7">
        <f>COUNTIFS(flights!$D:$D,$M73,flights!$H:$H,"&gt;=120")/$N73</f>
        <v>0</v>
      </c>
    </row>
    <row r="74" spans="13:17" x14ac:dyDescent="0.5">
      <c r="M74" t="s">
        <v>350</v>
      </c>
      <c r="N74">
        <f>COUNTIF(flights!D:D,M74)</f>
        <v>6</v>
      </c>
      <c r="O74" s="7">
        <f>COUNTIFS(flights!$D:$D,$M74,flights!$H:$H,"&gt;=30")/$N74</f>
        <v>0.16666666666666666</v>
      </c>
      <c r="P74" s="7">
        <f>COUNTIFS(flights!$D:$D,$M74,flights!$H:$H,"&gt;=60")/$N74</f>
        <v>0</v>
      </c>
      <c r="Q74" s="7">
        <f>COUNTIFS(flights!$D:$D,$M74,flights!$H:$H,"&gt;=120")/$N74</f>
        <v>0</v>
      </c>
    </row>
    <row r="75" spans="13:17" x14ac:dyDescent="0.5">
      <c r="M75" t="s">
        <v>355</v>
      </c>
      <c r="N75">
        <f>COUNTIF(flights!D:D,M75)</f>
        <v>6</v>
      </c>
      <c r="O75" s="7">
        <f>COUNTIFS(flights!$D:$D,$M75,flights!$H:$H,"&gt;=30")/$N75</f>
        <v>0.16666666666666666</v>
      </c>
      <c r="P75" s="7">
        <f>COUNTIFS(flights!$D:$D,$M75,flights!$H:$H,"&gt;=60")/$N75</f>
        <v>0</v>
      </c>
      <c r="Q75" s="7">
        <f>COUNTIFS(flights!$D:$D,$M75,flights!$H:$H,"&gt;=120")/$N75</f>
        <v>0</v>
      </c>
    </row>
    <row r="76" spans="13:17" x14ac:dyDescent="0.5">
      <c r="M76" t="s">
        <v>136</v>
      </c>
      <c r="N76">
        <f>COUNTIF(flights!D:D,M76)</f>
        <v>13</v>
      </c>
      <c r="O76" s="7">
        <f>COUNTIFS(flights!$D:$D,$M76,flights!$H:$H,"&gt;=30")/$N76</f>
        <v>0.15384615384615385</v>
      </c>
      <c r="P76" s="7">
        <f>COUNTIFS(flights!$D:$D,$M76,flights!$H:$H,"&gt;=60")/$N76</f>
        <v>0</v>
      </c>
      <c r="Q76" s="7">
        <f>COUNTIFS(flights!$D:$D,$M76,flights!$H:$H,"&gt;=120")/$N76</f>
        <v>0</v>
      </c>
    </row>
    <row r="77" spans="13:17" x14ac:dyDescent="0.5">
      <c r="M77" t="s">
        <v>141</v>
      </c>
      <c r="N77">
        <f>COUNTIF(flights!D:D,M77)</f>
        <v>41</v>
      </c>
      <c r="O77" s="7">
        <f>COUNTIFS(flights!$D:$D,$M77,flights!$H:$H,"&gt;=30")/$N77</f>
        <v>7.3170731707317069E-2</v>
      </c>
      <c r="P77" s="7">
        <f>COUNTIFS(flights!$D:$D,$M77,flights!$H:$H,"&gt;=60")/$N77</f>
        <v>0</v>
      </c>
      <c r="Q77" s="7">
        <f>COUNTIFS(flights!$D:$D,$M77,flights!$H:$H,"&gt;=120")/$N77</f>
        <v>0</v>
      </c>
    </row>
    <row r="78" spans="13:17" x14ac:dyDescent="0.5">
      <c r="M78" t="s">
        <v>113</v>
      </c>
      <c r="N78">
        <f>COUNTIF(flights!D:D,M78)</f>
        <v>59</v>
      </c>
      <c r="O78" s="7">
        <f>COUNTIFS(flights!$D:$D,$M78,flights!$H:$H,"&gt;=30")/$N78</f>
        <v>3.3898305084745763E-2</v>
      </c>
      <c r="P78" s="7">
        <f>COUNTIFS(flights!$D:$D,$M78,flights!$H:$H,"&gt;=60")/$N78</f>
        <v>0</v>
      </c>
      <c r="Q78" s="7">
        <f>COUNTIFS(flights!$D:$D,$M78,flights!$H:$H,"&gt;=120")/$N78</f>
        <v>0</v>
      </c>
    </row>
    <row r="79" spans="13:17" x14ac:dyDescent="0.5">
      <c r="M79" t="s">
        <v>337</v>
      </c>
      <c r="N79">
        <f>COUNTIF(flights!D:D,M79)</f>
        <v>12</v>
      </c>
      <c r="O79" s="7">
        <f>COUNTIFS(flights!$D:$D,$M79,flights!$H:$H,"&gt;=30")/$N79</f>
        <v>8.3333333333333329E-2</v>
      </c>
      <c r="P79" s="7">
        <f>COUNTIFS(flights!$D:$D,$M79,flights!$H:$H,"&gt;=60")/$N79</f>
        <v>0</v>
      </c>
      <c r="Q79" s="7">
        <f>COUNTIFS(flights!$D:$D,$M79,flights!$H:$H,"&gt;=120")/$N79</f>
        <v>0</v>
      </c>
    </row>
    <row r="80" spans="13:17" x14ac:dyDescent="0.5">
      <c r="M80" t="s">
        <v>91</v>
      </c>
      <c r="N80">
        <f>COUNTIF(flights!D:D,M80)</f>
        <v>17</v>
      </c>
      <c r="O80" s="7">
        <f>COUNTIFS(flights!$D:$D,$M80,flights!$H:$H,"&gt;=30")/$N80</f>
        <v>0</v>
      </c>
      <c r="P80" s="7">
        <f>COUNTIFS(flights!$D:$D,$M80,flights!$H:$H,"&gt;=60")/$N80</f>
        <v>0</v>
      </c>
      <c r="Q80" s="7">
        <f>COUNTIFS(flights!$D:$D,$M80,flights!$H:$H,"&gt;=120")/$N80</f>
        <v>0</v>
      </c>
    </row>
    <row r="81" spans="13:17" x14ac:dyDescent="0.5">
      <c r="M81" t="s">
        <v>368</v>
      </c>
      <c r="N81">
        <f>COUNTIF(flights!D:D,M81)</f>
        <v>6</v>
      </c>
      <c r="O81" s="7">
        <f>COUNTIFS(flights!$D:$D,$M81,flights!$H:$H,"&gt;=30")/$N81</f>
        <v>0</v>
      </c>
      <c r="P81" s="7">
        <f>COUNTIFS(flights!$D:$D,$M81,flights!$H:$H,"&gt;=60")/$N81</f>
        <v>0</v>
      </c>
      <c r="Q81" s="7">
        <f>COUNTIFS(flights!$D:$D,$M81,flights!$H:$H,"&gt;=120")/$N81</f>
        <v>0</v>
      </c>
    </row>
    <row r="82" spans="13:17" x14ac:dyDescent="0.5">
      <c r="M82" t="s">
        <v>190</v>
      </c>
      <c r="N82">
        <f>COUNTIF(flights!D:D,M82)</f>
        <v>9</v>
      </c>
      <c r="O82" s="7">
        <f>COUNTIFS(flights!$D:$D,$M82,flights!$H:$H,"&gt;=30")/$N82</f>
        <v>0.1111111111111111</v>
      </c>
      <c r="P82" s="7">
        <f>COUNTIFS(flights!$D:$D,$M82,flights!$H:$H,"&gt;=60")/$N82</f>
        <v>0</v>
      </c>
      <c r="Q82" s="7">
        <f>COUNTIFS(flights!$D:$D,$M82,flights!$H:$H,"&gt;=120")/$N82</f>
        <v>0</v>
      </c>
    </row>
    <row r="83" spans="13:17" x14ac:dyDescent="0.5">
      <c r="M83" t="s">
        <v>94</v>
      </c>
      <c r="N83">
        <f>COUNTIF(flights!D:D,M83)</f>
        <v>47</v>
      </c>
      <c r="O83" s="7">
        <f>COUNTIFS(flights!$D:$D,$M83,flights!$H:$H,"&gt;=30")/$N83</f>
        <v>0</v>
      </c>
      <c r="P83" s="7">
        <f>COUNTIFS(flights!$D:$D,$M83,flights!$H:$H,"&gt;=60")/$N83</f>
        <v>0</v>
      </c>
      <c r="Q83" s="7">
        <f>COUNTIFS(flights!$D:$D,$M83,flights!$H:$H,"&gt;=120")/$N83</f>
        <v>0</v>
      </c>
    </row>
    <row r="84" spans="13:17" x14ac:dyDescent="0.5">
      <c r="M84" t="s">
        <v>169</v>
      </c>
      <c r="N84">
        <f>COUNTIF(flights!D:D,M84)</f>
        <v>10</v>
      </c>
      <c r="O84" s="7">
        <f>COUNTIFS(flights!$D:$D,$M84,flights!$H:$H,"&gt;=30")/$N84</f>
        <v>0</v>
      </c>
      <c r="P84" s="7">
        <f>COUNTIFS(flights!$D:$D,$M84,flights!$H:$H,"&gt;=60")/$N84</f>
        <v>0</v>
      </c>
      <c r="Q84" s="7">
        <f>COUNTIFS(flights!$D:$D,$M84,flights!$H:$H,"&gt;=120")/$N84</f>
        <v>0</v>
      </c>
    </row>
    <row r="85" spans="13:17" x14ac:dyDescent="0.5">
      <c r="M85" t="s">
        <v>157</v>
      </c>
      <c r="N85">
        <f>COUNTIF(flights!D:D,M85)</f>
        <v>27</v>
      </c>
      <c r="O85" s="7">
        <f>COUNTIFS(flights!$D:$D,$M85,flights!$H:$H,"&gt;=30")/$N85</f>
        <v>0</v>
      </c>
      <c r="P85" s="7">
        <f>COUNTIFS(flights!$D:$D,$M85,flights!$H:$H,"&gt;=60")/$N85</f>
        <v>0</v>
      </c>
      <c r="Q85" s="7">
        <f>COUNTIFS(flights!$D:$D,$M85,flights!$H:$H,"&gt;=120")/$N85</f>
        <v>0</v>
      </c>
    </row>
    <row r="86" spans="13:17" x14ac:dyDescent="0.5">
      <c r="M86" t="s">
        <v>98</v>
      </c>
      <c r="N86">
        <f>COUNTIF(flights!D:D,M86)</f>
        <v>11</v>
      </c>
      <c r="O86" s="7">
        <f>COUNTIFS(flights!$D:$D,$M86,flights!$H:$H,"&gt;=30")/$N86</f>
        <v>0</v>
      </c>
      <c r="P86" s="7">
        <f>COUNTIFS(flights!$D:$D,$M86,flights!$H:$H,"&gt;=60")/$N86</f>
        <v>0</v>
      </c>
      <c r="Q86" s="7">
        <f>COUNTIFS(flights!$D:$D,$M86,flights!$H:$H,"&gt;=120")/$N86</f>
        <v>0</v>
      </c>
    </row>
    <row r="87" spans="13:17" x14ac:dyDescent="0.5">
      <c r="M87" t="s">
        <v>13</v>
      </c>
      <c r="N87">
        <f>COUNTIF(flights!D:D,M87)</f>
        <v>15</v>
      </c>
      <c r="O87" s="7">
        <f>COUNTIFS(flights!$D:$D,$M87,flights!$H:$H,"&gt;=30")/$N87</f>
        <v>0</v>
      </c>
      <c r="P87" s="7">
        <f>COUNTIFS(flights!$D:$D,$M87,flights!$H:$H,"&gt;=60")/$N87</f>
        <v>0</v>
      </c>
      <c r="Q87" s="7">
        <f>COUNTIFS(flights!$D:$D,$M87,flights!$H:$H,"&gt;=120")/$N87</f>
        <v>0</v>
      </c>
    </row>
    <row r="88" spans="13:17" x14ac:dyDescent="0.5">
      <c r="M88" t="s">
        <v>185</v>
      </c>
      <c r="N88">
        <f>COUNTIF(flights!D:D,M88)</f>
        <v>15</v>
      </c>
      <c r="O88" s="7">
        <f>COUNTIFS(flights!$D:$D,$M88,flights!$H:$H,"&gt;=30")/$N88</f>
        <v>0</v>
      </c>
      <c r="P88" s="7">
        <f>COUNTIFS(flights!$D:$D,$M88,flights!$H:$H,"&gt;=60")/$N88</f>
        <v>0</v>
      </c>
      <c r="Q88" s="7">
        <f>COUNTIFS(flights!$D:$D,$M88,flights!$H:$H,"&gt;=120")/$N88</f>
        <v>0</v>
      </c>
    </row>
    <row r="89" spans="13:17" x14ac:dyDescent="0.5">
      <c r="M89" t="s">
        <v>334</v>
      </c>
      <c r="N89">
        <f>COUNTIF(flights!D:D,M89)</f>
        <v>5</v>
      </c>
      <c r="O89" s="7">
        <f>COUNTIFS(flights!$D:$D,$M89,flights!$H:$H,"&gt;=30")/$N89</f>
        <v>0</v>
      </c>
      <c r="P89" s="7">
        <f>COUNTIFS(flights!$D:$D,$M89,flights!$H:$H,"&gt;=60")/$N89</f>
        <v>0</v>
      </c>
      <c r="Q89" s="7">
        <f>COUNTIFS(flights!$D:$D,$M89,flights!$H:$H,"&gt;=120")/$N89</f>
        <v>0</v>
      </c>
    </row>
    <row r="90" spans="13:17" x14ac:dyDescent="0.5">
      <c r="M90" t="s">
        <v>358</v>
      </c>
      <c r="N90">
        <f>COUNTIF(flights!D:D,M90)</f>
        <v>8</v>
      </c>
      <c r="O90" s="7">
        <f>COUNTIFS(flights!$D:$D,$M90,flights!$H:$H,"&gt;=30")/$N90</f>
        <v>0</v>
      </c>
      <c r="P90" s="7">
        <f>COUNTIFS(flights!$D:$D,$M90,flights!$H:$H,"&gt;=60")/$N90</f>
        <v>0</v>
      </c>
      <c r="Q90" s="7">
        <f>COUNTIFS(flights!$D:$D,$M90,flights!$H:$H,"&gt;=120")/$N90</f>
        <v>0</v>
      </c>
    </row>
    <row r="91" spans="13:17" x14ac:dyDescent="0.5">
      <c r="M91" t="s">
        <v>35</v>
      </c>
      <c r="N91">
        <f>COUNTIF(flights!D:D,M91)</f>
        <v>5</v>
      </c>
      <c r="O91" s="7">
        <f>COUNTIFS(flights!$D:$D,$M91,flights!$H:$H,"&gt;=30")/$N91</f>
        <v>0</v>
      </c>
      <c r="P91" s="7">
        <f>COUNTIFS(flights!$D:$D,$M91,flights!$H:$H,"&gt;=60")/$N91</f>
        <v>0</v>
      </c>
      <c r="Q91" s="7">
        <f>COUNTIFS(flights!$D:$D,$M91,flights!$H:$H,"&gt;=120")/$N91</f>
        <v>0</v>
      </c>
    </row>
    <row r="92" spans="13:17" x14ac:dyDescent="0.5">
      <c r="M92" t="s">
        <v>175</v>
      </c>
      <c r="N92">
        <f>COUNTIF(flights!D:D,M92)</f>
        <v>5</v>
      </c>
      <c r="O92" s="7">
        <f>COUNTIFS(flights!$D:$D,$M92,flights!$H:$H,"&gt;=30")/$N92</f>
        <v>0</v>
      </c>
      <c r="P92" s="7">
        <f>COUNTIFS(flights!$D:$D,$M92,flights!$H:$H,"&gt;=60")/$N92</f>
        <v>0</v>
      </c>
      <c r="Q92" s="7">
        <f>COUNTIFS(flights!$D:$D,$M92,flights!$H:$H,"&gt;=120")/$N92</f>
        <v>0</v>
      </c>
    </row>
    <row r="93" spans="13:17" x14ac:dyDescent="0.5">
      <c r="M93" t="s">
        <v>25</v>
      </c>
      <c r="N93">
        <f>COUNTIF(flights!D:D,M93)</f>
        <v>11</v>
      </c>
      <c r="O93" s="7">
        <f>COUNTIFS(flights!$D:$D,$M93,flights!$H:$H,"&gt;=30")/$N93</f>
        <v>0</v>
      </c>
      <c r="P93" s="7">
        <f>COUNTIFS(flights!$D:$D,$M93,flights!$H:$H,"&gt;=60")/$N93</f>
        <v>0</v>
      </c>
      <c r="Q93" s="7">
        <f>COUNTIFS(flights!$D:$D,$M93,flights!$H:$H,"&gt;=120")/$N93</f>
        <v>0</v>
      </c>
    </row>
    <row r="96" spans="13:17" x14ac:dyDescent="0.5">
      <c r="M96" t="s">
        <v>501</v>
      </c>
      <c r="N96" t="s">
        <v>495</v>
      </c>
      <c r="O96" t="s">
        <v>500</v>
      </c>
      <c r="P96" t="s">
        <v>498</v>
      </c>
    </row>
    <row r="97" spans="13:16" x14ac:dyDescent="0.5">
      <c r="M97" s="9">
        <v>0</v>
      </c>
      <c r="N97">
        <f>COUNTIF(flights!I:I,'Histograme des retards'!M97)</f>
        <v>0</v>
      </c>
      <c r="P97" s="7">
        <f t="array" ref="P97">IF(N97&gt;0,COUNTIFS(flights!I:I,'Histograme des retards'!M97,flights!H:H,"&gt;=60")/N97,0)</f>
        <v>0</v>
      </c>
    </row>
    <row r="98" spans="13:16" x14ac:dyDescent="0.5">
      <c r="M98" s="9">
        <v>1</v>
      </c>
      <c r="N98">
        <f>COUNTIF(flights!I:I,'Histograme des retards'!M98)</f>
        <v>0</v>
      </c>
      <c r="P98" s="7">
        <f t="array" ref="P98">IF(N98&gt;0,COUNTIFS(flights!I:I,'Histograme des retards'!M98,flights!H:H,"&gt;=60")/N98,0)</f>
        <v>0</v>
      </c>
    </row>
    <row r="99" spans="13:16" x14ac:dyDescent="0.5">
      <c r="M99" s="9">
        <v>2</v>
      </c>
      <c r="N99">
        <f>COUNTIF(flights!I:I,'Histograme des retards'!M99)</f>
        <v>0</v>
      </c>
      <c r="P99" s="7">
        <f t="array" ref="P99">IF(N99&gt;0,COUNTIFS(flights!I:I,'Histograme des retards'!M99,flights!H:H,"&gt;=60")/N99,0)</f>
        <v>0</v>
      </c>
    </row>
    <row r="100" spans="13:16" x14ac:dyDescent="0.5">
      <c r="M100" s="9">
        <v>3</v>
      </c>
      <c r="N100">
        <f>COUNTIF(flights!I:I,'Histograme des retards'!M100)</f>
        <v>0</v>
      </c>
      <c r="P100" s="7">
        <f t="array" ref="P100">IF(N100&gt;0,COUNTIFS(flights!I:I,'Histograme des retards'!M100,flights!H:H,"&gt;=60")/N100,0)</f>
        <v>0</v>
      </c>
    </row>
    <row r="101" spans="13:16" x14ac:dyDescent="0.5">
      <c r="M101" s="9">
        <v>4</v>
      </c>
      <c r="N101">
        <f>COUNTIF(flights!I:I,'Histograme des retards'!M101)</f>
        <v>0</v>
      </c>
      <c r="P101" s="7">
        <f t="array" ref="P101">IF(N101&gt;0,COUNTIFS(flights!I:I,'Histograme des retards'!M101,flights!H:H,"&gt;=60")/N101,0)</f>
        <v>0</v>
      </c>
    </row>
    <row r="102" spans="13:16" x14ac:dyDescent="0.5">
      <c r="M102" s="9">
        <v>5</v>
      </c>
      <c r="N102">
        <f>COUNTIF(flights!I:I,'Histograme des retards'!M102)</f>
        <v>0</v>
      </c>
      <c r="P102" s="7">
        <f t="array" ref="P102">IF(N102&gt;0,COUNTIFS(flights!I:I,'Histograme des retards'!M102,flights!H:H,"&gt;=60")/N102,0)</f>
        <v>0</v>
      </c>
    </row>
    <row r="103" spans="13:16" x14ac:dyDescent="0.5">
      <c r="M103" s="9">
        <v>6</v>
      </c>
      <c r="N103">
        <f>COUNTIF(flights!I:I,'Histograme des retards'!M103)</f>
        <v>0</v>
      </c>
      <c r="P103" s="7">
        <f t="array" ref="P103">IF(N103&gt;0,COUNTIFS(flights!I:I,'Histograme des retards'!M103,flights!H:H,"&gt;=60")/N103,0)</f>
        <v>0</v>
      </c>
    </row>
    <row r="104" spans="13:16" x14ac:dyDescent="0.5">
      <c r="M104" s="9">
        <v>7</v>
      </c>
      <c r="N104">
        <f>COUNTIF(flights!I:I,'Histograme des retards'!M104)</f>
        <v>92</v>
      </c>
      <c r="P104" s="7">
        <f t="array" ref="P104">IF(N104&gt;0,COUNTIFS(flights!I:I,'Histograme des retards'!M104,flights!H:H,"&gt;=60")/N104,0)</f>
        <v>7.6086956521739135E-2</v>
      </c>
    </row>
    <row r="105" spans="13:16" x14ac:dyDescent="0.5">
      <c r="M105" s="9">
        <v>8</v>
      </c>
      <c r="N105">
        <f>COUNTIF(flights!I:I,'Histograme des retards'!M105)</f>
        <v>167</v>
      </c>
      <c r="P105" s="7">
        <f t="array" ref="P105">IF(N105&gt;0,COUNTIFS(flights!I:I,'Histograme des retards'!M105,flights!H:H,"&gt;=60")/N105,0)</f>
        <v>2.3952095808383235E-2</v>
      </c>
    </row>
    <row r="106" spans="13:16" x14ac:dyDescent="0.5">
      <c r="M106" s="9">
        <v>9</v>
      </c>
      <c r="N106">
        <f>COUNTIF(flights!I:I,'Histograme des retards'!M106)</f>
        <v>160</v>
      </c>
      <c r="P106" s="7">
        <f t="array" ref="P106">IF(N106&gt;0,COUNTIFS(flights!I:I,'Histograme des retards'!M106,flights!H:H,"&gt;=60")/N106,0)</f>
        <v>1.8749999999999999E-2</v>
      </c>
    </row>
    <row r="107" spans="13:16" x14ac:dyDescent="0.5">
      <c r="M107" s="9">
        <v>10</v>
      </c>
      <c r="N107">
        <f>COUNTIF(flights!I:I,'Histograme des retards'!M107)</f>
        <v>237</v>
      </c>
      <c r="P107" s="7">
        <f t="array" ref="P107">IF(N107&gt;0,COUNTIFS(flights!I:I,'Histograme des retards'!M107,flights!H:H,"&gt;=60")/N107,0)</f>
        <v>2.5316455696202531E-2</v>
      </c>
    </row>
    <row r="108" spans="13:16" x14ac:dyDescent="0.5">
      <c r="M108" s="9">
        <v>11</v>
      </c>
      <c r="N108">
        <f>COUNTIF(flights!I:I,'Histograme des retards'!M108)</f>
        <v>236</v>
      </c>
      <c r="P108" s="7">
        <f t="array" ref="P108">IF(N108&gt;0,COUNTIFS(flights!I:I,'Histograme des retards'!M108,flights!H:H,"&gt;=60")/N108,0)</f>
        <v>2.9661016949152543E-2</v>
      </c>
    </row>
    <row r="109" spans="13:16" x14ac:dyDescent="0.5">
      <c r="M109" s="9">
        <v>12</v>
      </c>
      <c r="N109">
        <f>COUNTIF(flights!I:I,'Histograme des retards'!M109)</f>
        <v>131</v>
      </c>
      <c r="P109" s="7">
        <f t="array" ref="P109">IF(N109&gt;0,COUNTIFS(flights!I:I,'Histograme des retards'!M109,flights!H:H,"&gt;=60")/N109,0)</f>
        <v>2.2900763358778626E-2</v>
      </c>
    </row>
    <row r="110" spans="13:16" x14ac:dyDescent="0.5">
      <c r="M110" s="9">
        <v>13</v>
      </c>
      <c r="N110">
        <f>COUNTIF(flights!I:I,'Histograme des retards'!M110)</f>
        <v>156</v>
      </c>
      <c r="P110" s="7">
        <f t="array" ref="P110">IF(N110&gt;0,COUNTIFS(flights!I:I,'Histograme des retards'!M110,flights!H:H,"&gt;=60")/N110,0)</f>
        <v>5.128205128205128E-2</v>
      </c>
    </row>
    <row r="111" spans="13:16" x14ac:dyDescent="0.5">
      <c r="M111" s="9">
        <v>14</v>
      </c>
      <c r="N111">
        <f>COUNTIF(flights!I:I,'Histograme des retards'!M111)</f>
        <v>185</v>
      </c>
      <c r="P111" s="7">
        <f t="array" ref="P111">IF(N111&gt;0,COUNTIFS(flights!I:I,'Histograme des retards'!M111,flights!H:H,"&gt;=60")/N111,0)</f>
        <v>5.4054054054054057E-2</v>
      </c>
    </row>
    <row r="112" spans="13:16" x14ac:dyDescent="0.5">
      <c r="M112" s="9">
        <v>15</v>
      </c>
      <c r="N112">
        <f>COUNTIF(flights!I:I,'Histograme des retards'!M112)</f>
        <v>122</v>
      </c>
      <c r="P112" s="7">
        <f t="array" ref="P112">IF(N112&gt;0,COUNTIFS(flights!I:I,'Histograme des retards'!M112,flights!H:H,"&gt;=60")/N112,0)</f>
        <v>0.13114754098360656</v>
      </c>
    </row>
    <row r="113" spans="12:16" x14ac:dyDescent="0.5">
      <c r="M113" s="9">
        <v>16</v>
      </c>
      <c r="N113">
        <f>COUNTIF(flights!I:I,'Histograme des retards'!M113)</f>
        <v>205</v>
      </c>
      <c r="P113" s="7">
        <f t="array" ref="P113">IF(N113&gt;0,COUNTIFS(flights!I:I,'Histograme des retards'!M113,flights!H:H,"&gt;=60")/N113,0)</f>
        <v>7.3170731707317069E-2</v>
      </c>
    </row>
    <row r="114" spans="12:16" x14ac:dyDescent="0.5">
      <c r="M114" s="9">
        <v>17</v>
      </c>
      <c r="N114">
        <f>COUNTIF(flights!I:I,'Histograme des retards'!M114)</f>
        <v>242</v>
      </c>
      <c r="P114" s="7">
        <f t="array" ref="P114">IF(N114&gt;0,COUNTIFS(flights!I:I,'Histograme des retards'!M114,flights!H:H,"&gt;=60")/N114,0)</f>
        <v>0.11983471074380166</v>
      </c>
    </row>
    <row r="115" spans="12:16" x14ac:dyDescent="0.5">
      <c r="M115" s="9">
        <v>18</v>
      </c>
      <c r="N115">
        <f>COUNTIF(flights!I:I,'Histograme des retards'!M115)</f>
        <v>224</v>
      </c>
      <c r="P115" s="7">
        <f t="array" ref="P115">IF(N115&gt;0,COUNTIFS(flights!I:I,'Histograme des retards'!M115,flights!H:H,"&gt;=60")/N115,0)</f>
        <v>0.14732142857142858</v>
      </c>
    </row>
    <row r="116" spans="12:16" x14ac:dyDescent="0.5">
      <c r="M116" s="9">
        <v>19</v>
      </c>
      <c r="N116">
        <f>COUNTIF(flights!I:I,'Histograme des retards'!M116)</f>
        <v>155</v>
      </c>
      <c r="P116" s="7">
        <f t="array" ref="P116">IF(N116&gt;0,COUNTIFS(flights!I:I,'Histograme des retards'!M116,flights!H:H,"&gt;=60")/N116,0)</f>
        <v>0.16129032258064516</v>
      </c>
    </row>
    <row r="117" spans="12:16" x14ac:dyDescent="0.5">
      <c r="M117" s="9">
        <v>20</v>
      </c>
      <c r="N117">
        <f>COUNTIF(flights!I:I,'Histograme des retards'!M117)</f>
        <v>149</v>
      </c>
      <c r="P117" s="7">
        <f t="array" ref="P117">IF(N117&gt;0,COUNTIFS(flights!I:I,'Histograme des retards'!M117,flights!H:H,"&gt;=60")/N117,0)</f>
        <v>0.1476510067114094</v>
      </c>
    </row>
    <row r="118" spans="12:16" x14ac:dyDescent="0.5">
      <c r="M118" s="9">
        <v>21</v>
      </c>
      <c r="N118">
        <f>COUNTIF(flights!I:I,'Histograme des retards'!M118)</f>
        <v>137</v>
      </c>
      <c r="P118" s="7">
        <f t="array" ref="P118">IF(N118&gt;0,COUNTIFS(flights!I:I,'Histograme des retards'!M118,flights!H:H,"&gt;=60")/N118,0)</f>
        <v>0.15328467153284672</v>
      </c>
    </row>
    <row r="119" spans="12:16" x14ac:dyDescent="0.5">
      <c r="M119" s="9">
        <v>22</v>
      </c>
      <c r="N119">
        <f>COUNTIF(flights!I:I,'Histograme des retards'!M119)</f>
        <v>288</v>
      </c>
      <c r="P119" s="7">
        <f t="array" ref="P119">IF(N119&gt;0,COUNTIFS(flights!I:I,'Histograme des retards'!M119,flights!H:H,"&gt;=60")/N119,0)</f>
        <v>0.11805555555555555</v>
      </c>
    </row>
    <row r="120" spans="12:16" x14ac:dyDescent="0.5">
      <c r="M120" s="9">
        <v>23</v>
      </c>
      <c r="N120">
        <f>COUNTIF(flights!I:I,'Histograme des retards'!M120)</f>
        <v>75</v>
      </c>
      <c r="P120" s="7">
        <f t="array" ref="P120">IF(N120&gt;0,COUNTIFS(flights!I:I,'Histograme des retards'!M120,flights!H:H,"&gt;=60")/N120,0)</f>
        <v>6.6666666666666666E-2</v>
      </c>
    </row>
    <row r="121" spans="12:16" x14ac:dyDescent="0.5">
      <c r="M121" s="9">
        <v>24</v>
      </c>
      <c r="N121">
        <f>COUNTIF(flights!I:I,'Histograme des retards'!M121)</f>
        <v>0</v>
      </c>
      <c r="P121" s="7">
        <f t="array" ref="P121">IF(N121&gt;0,COUNTIFS(flights!I:I,'Histograme des retards'!M121,flights!H:H,"&gt;=60")/N121,0)</f>
        <v>0</v>
      </c>
    </row>
    <row r="124" spans="12:16" x14ac:dyDescent="0.5">
      <c r="L124" t="s">
        <v>503</v>
      </c>
      <c r="M124" t="s">
        <v>503</v>
      </c>
      <c r="N124" t="s">
        <v>495</v>
      </c>
      <c r="O124" t="s">
        <v>500</v>
      </c>
      <c r="P124" t="s">
        <v>498</v>
      </c>
    </row>
    <row r="125" spans="12:16" x14ac:dyDescent="0.5">
      <c r="L125" t="s">
        <v>504</v>
      </c>
      <c r="M125">
        <v>1</v>
      </c>
      <c r="N125">
        <f>COUNTIF(flights!J:J,'Histograme des retards'!M125)</f>
        <v>405</v>
      </c>
      <c r="P125" s="7">
        <f t="array" ref="P125">IF(N25&gt;0,COUNTIFS(flights!J:J,'Histograme des retards'!M125,flights!H:H,"&gt;=60")/N125,0)</f>
        <v>0.13333333333333333</v>
      </c>
    </row>
    <row r="126" spans="12:16" x14ac:dyDescent="0.5">
      <c r="L126" t="s">
        <v>505</v>
      </c>
      <c r="M126">
        <v>2</v>
      </c>
      <c r="N126">
        <f>COUNTIF(flights!J:J,'Histograme des retards'!M126)</f>
        <v>623</v>
      </c>
      <c r="P126" s="7">
        <f t="array" ref="P126">IF(N26&gt;0,COUNTIFS(flights!J:J,'Histograme des retards'!M126,flights!H:H,"&gt;=60")/N126,0)</f>
        <v>4.0128410914927769E-2</v>
      </c>
    </row>
    <row r="127" spans="12:16" x14ac:dyDescent="0.5">
      <c r="L127" t="s">
        <v>506</v>
      </c>
      <c r="M127">
        <v>3</v>
      </c>
      <c r="N127">
        <f>COUNTIF(flights!J:J,'Histograme des retards'!M127)</f>
        <v>372</v>
      </c>
      <c r="P127" s="7">
        <f t="array" ref="P127">IF(N27&gt;0,COUNTIFS(flights!J:J,'Histograme des retards'!M127,flights!H:H,"&gt;=60")/N127,0)</f>
        <v>0.12634408602150538</v>
      </c>
    </row>
    <row r="128" spans="12:16" x14ac:dyDescent="0.5">
      <c r="L128" t="s">
        <v>510</v>
      </c>
      <c r="M128">
        <v>4</v>
      </c>
      <c r="N128">
        <f>COUNTIF(flights!J:J,'Histograme des retards'!M128)</f>
        <v>382</v>
      </c>
      <c r="P128" s="7">
        <f t="array" ref="P128">IF(N28&gt;0,COUNTIFS(flights!J:J,'Histograme des retards'!M128,flights!H:H,"&gt;=60")/N128,0)</f>
        <v>8.6387434554973816E-2</v>
      </c>
    </row>
    <row r="129" spans="12:16" x14ac:dyDescent="0.5">
      <c r="L129" t="s">
        <v>507</v>
      </c>
      <c r="M129">
        <v>5</v>
      </c>
      <c r="N129">
        <f>COUNTIF(flights!J:J,'Histograme des retards'!M129)</f>
        <v>390</v>
      </c>
      <c r="P129" s="7">
        <f t="array" ref="P129">IF(N29&gt;0,COUNTIFS(flights!J:J,'Histograme des retards'!M129,flights!H:H,"&gt;=60")/N129,0)</f>
        <v>7.179487179487179E-2</v>
      </c>
    </row>
    <row r="130" spans="12:16" x14ac:dyDescent="0.5">
      <c r="L130" t="s">
        <v>508</v>
      </c>
      <c r="M130">
        <v>6</v>
      </c>
      <c r="N130">
        <f>COUNTIF(flights!J:J,'Histograme des retards'!M130)</f>
        <v>427</v>
      </c>
      <c r="P130" s="7">
        <f t="array" ref="P130">IF(N30&gt;0,COUNTIFS(flights!J:J,'Histograme des retards'!M130,flights!H:H,"&gt;=60")/N130,0)</f>
        <v>8.1967213114754092E-2</v>
      </c>
    </row>
    <row r="131" spans="12:16" x14ac:dyDescent="0.5">
      <c r="L131" t="s">
        <v>509</v>
      </c>
      <c r="M131">
        <v>7</v>
      </c>
      <c r="N131">
        <f>COUNTIF(flights!J:J,'Histograme des retards'!M131)</f>
        <v>362</v>
      </c>
      <c r="P131" s="7">
        <f t="array" ref="P131">IF(N31&gt;0,COUNTIFS(flights!J:J,'Histograme des retards'!M131,flights!H:H,"&gt;=60")/N131,0)</f>
        <v>0</v>
      </c>
    </row>
  </sheetData>
  <autoFilter ref="M49:Q93" xr:uid="{2E40F501-8FD6-4679-87D1-C60D3D5E5921}">
    <sortState ref="M50:Q93">
      <sortCondition descending="1" ref="P49:P93"/>
    </sortState>
  </autoFilter>
  <sortState ref="A2:A22">
    <sortCondition ref="A2"/>
  </sortState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Histograme des retards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2018-05-23T20:29:12Z</dcterms:created>
  <dcterms:modified xsi:type="dcterms:W3CDTF">2018-06-03T22:12:19Z</dcterms:modified>
</cp:coreProperties>
</file>