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s7ftw/Documents/Source/Java/SDEV-FinalProj/Documentation/"/>
    </mc:Choice>
  </mc:AlternateContent>
  <xr:revisionPtr revIDLastSave="0" documentId="13_ncr:1_{2AA87FFA-1B54-464B-8869-F0CC85FC5B40}" xr6:coauthVersionLast="45" xr6:coauthVersionMax="45" xr10:uidLastSave="{00000000-0000-0000-0000-000000000000}"/>
  <bookViews>
    <workbookView xWindow="0" yWindow="0" windowWidth="33600" windowHeight="21000" activeTab="5" xr2:uid="{00000000-000D-0000-FFFF-FFFF00000000}"/>
  </bookViews>
  <sheets>
    <sheet name="Overview" sheetId="5" r:id="rId1"/>
    <sheet name="Login" sheetId="2" r:id="rId2"/>
    <sheet name="View Dashboard" sheetId="6" r:id="rId3"/>
    <sheet name="Find Events" sheetId="7" r:id="rId4"/>
    <sheet name="Purchasing" sheetId="9" r:id="rId5"/>
    <sheet name="View Purchased Events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" l="1"/>
  <c r="D3" i="10"/>
  <c r="D2" i="10"/>
  <c r="D4" i="9"/>
  <c r="D3" i="9"/>
  <c r="D2" i="9"/>
  <c r="D4" i="7" l="1"/>
  <c r="D3" i="7"/>
  <c r="D2" i="7"/>
  <c r="D4" i="6"/>
  <c r="D3" i="6"/>
  <c r="D2" i="6"/>
  <c r="D4" i="2"/>
  <c r="D3" i="2"/>
  <c r="D2" i="2"/>
  <c r="B22" i="5" l="1"/>
  <c r="B21" i="5"/>
  <c r="C21" i="5" l="1"/>
  <c r="C23" i="5"/>
  <c r="C22" i="5"/>
</calcChain>
</file>

<file path=xl/sharedStrings.xml><?xml version="1.0" encoding="utf-8"?>
<sst xmlns="http://schemas.openxmlformats.org/spreadsheetml/2006/main" count="994" uniqueCount="351">
  <si>
    <t>Project Name</t>
  </si>
  <si>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</si>
  <si>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</si>
  <si>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</si>
  <si>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</si>
  <si>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</si>
  <si>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</si>
  <si>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</si>
  <si>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</si>
  <si>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</si>
  <si>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</si>
  <si>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</si>
  <si>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</si>
  <si>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</si>
  <si>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</si>
  <si>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</si>
  <si>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</si>
  <si>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</si>
  <si>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</si>
  <si>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</si>
  <si>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</si>
  <si>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</si>
  <si>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</si>
  <si>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</si>
  <si>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</si>
  <si>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</si>
  <si>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</si>
  <si>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</si>
  <si>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</si>
  <si>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</si>
  <si>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</si>
  <si>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</si>
  <si>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</si>
  <si>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</si>
  <si>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</si>
  <si>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</si>
  <si>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</si>
  <si>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</si>
  <si>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</si>
  <si>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</si>
  <si>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</si>
  <si>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</si>
  <si>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</si>
  <si>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</si>
  <si>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</si>
  <si>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</si>
  <si>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</si>
  <si>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</si>
  <si>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</si>
  <si>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</si>
  <si>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</si>
  <si>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</si>
  <si>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</si>
  <si>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</si>
  <si>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</si>
  <si>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</si>
  <si>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</si>
  <si>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</si>
  <si>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</si>
  <si>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</si>
  <si>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</si>
  <si>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</si>
  <si>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</si>
  <si>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</si>
  <si>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</si>
  <si>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</si>
  <si>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</si>
  <si>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</si>
  <si>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</si>
  <si>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</si>
  <si>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</si>
  <si>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</si>
  <si>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</si>
  <si>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</si>
  <si>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</si>
  <si>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</si>
  <si>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</si>
  <si>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</si>
  <si>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</si>
  <si>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</si>
  <si>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</si>
  <si>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</si>
  <si>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</si>
  <si>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</si>
  <si>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</si>
  <si>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Pass</t>
  </si>
  <si>
    <t>Not Started</t>
  </si>
  <si>
    <t>[link]</t>
  </si>
  <si>
    <t>Test Info</t>
  </si>
  <si>
    <t>Test Summary</t>
  </si>
  <si>
    <t>Total Passed</t>
  </si>
  <si>
    <t>Total Failed</t>
  </si>
  <si>
    <t>Total Remaining</t>
  </si>
  <si>
    <t>Instructions</t>
  </si>
  <si>
    <t>© Eric R. Dayal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</si>
  <si>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</si>
  <si>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</si>
  <si>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</si>
  <si>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</si>
  <si>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</si>
  <si>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</si>
  <si>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</si>
  <si>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</si>
  <si>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</si>
  <si>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</si>
  <si>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</si>
  <si>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</si>
  <si>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</si>
  <si>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</si>
  <si>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</si>
  <si>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</si>
  <si>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</si>
  <si>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</si>
  <si>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</si>
  <si>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</si>
  <si>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</si>
  <si>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</si>
  <si>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</si>
  <si>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</si>
  <si>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</si>
  <si>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</si>
  <si>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</si>
  <si>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</si>
  <si>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</si>
  <si>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</si>
  <si>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</si>
  <si>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</si>
  <si>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</si>
  <si>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</si>
  <si>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</si>
  <si>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</si>
  <si>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</si>
  <si>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</si>
  <si>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</si>
  <si>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</si>
  <si>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</si>
  <si>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</si>
  <si>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</si>
  <si>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</si>
  <si>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</si>
  <si>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</si>
  <si>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</si>
  <si>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</si>
  <si>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</si>
  <si>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</si>
  <si>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</si>
  <si>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</si>
  <si>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</si>
  <si>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</si>
  <si>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</si>
  <si>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</si>
  <si>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</si>
  <si>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</si>
  <si>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</si>
  <si>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</si>
  <si>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</si>
  <si>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</si>
  <si>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</si>
  <si>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</si>
  <si>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</si>
  <si>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</si>
  <si>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 xml:space="preserve">In the "Status" column, use Pass, Fail, or Not Started.  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</si>
  <si>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</si>
  <si>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</si>
  <si>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</si>
  <si>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</si>
  <si>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</si>
  <si>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</si>
  <si>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</si>
  <si>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</si>
  <si>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</si>
  <si>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</si>
  <si>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</si>
  <si>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</si>
  <si>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</si>
  <si>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</si>
  <si>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</si>
  <si>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</si>
  <si>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</si>
  <si>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</si>
  <si>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</si>
  <si>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</si>
  <si>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</si>
  <si>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</si>
  <si>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</si>
  <si>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</si>
  <si>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</si>
  <si>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</si>
  <si>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</si>
  <si>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</si>
  <si>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</si>
  <si>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</si>
  <si>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</si>
  <si>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</si>
  <si>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</si>
  <si>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</si>
  <si>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</si>
  <si>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</si>
  <si>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</si>
  <si>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</si>
  <si>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</si>
  <si>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</si>
  <si>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</si>
  <si>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</si>
  <si>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</si>
  <si>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</si>
  <si>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</si>
  <si>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</si>
  <si>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</si>
  <si>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</si>
  <si>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</si>
  <si>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</si>
  <si>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</si>
  <si>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</si>
  <si>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</si>
  <si>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</si>
  <si>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</si>
  <si>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</si>
  <si>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</si>
  <si>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</si>
  <si>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</si>
  <si>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</si>
  <si>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</si>
  <si>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</si>
  <si>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</si>
  <si>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</si>
  <si>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</si>
  <si>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</si>
  <si>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</si>
  <si>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</si>
  <si>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</si>
  <si>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</si>
  <si>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</si>
  <si>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</si>
  <si>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</si>
  <si>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</si>
  <si>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</si>
  <si>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</si>
  <si>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</si>
  <si>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</si>
  <si>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</si>
  <si>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</si>
  <si>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>https://github.com/CDierolf/SDEV450-FinalProj/tree/master/Documentation</t>
  </si>
  <si>
    <t>https://github.com/CDierolf/SDEV450-FinalProj/blob/master/README.md</t>
  </si>
  <si>
    <t>Windows/OSX</t>
  </si>
  <si>
    <t>Week of 12/8/2019</t>
  </si>
  <si>
    <t>Application Loads Successfully</t>
  </si>
  <si>
    <t>Login Window Appears</t>
  </si>
  <si>
    <t>Login window appears</t>
  </si>
  <si>
    <t>Create Account link clicked</t>
  </si>
  <si>
    <t>Create account dialog apperas</t>
  </si>
  <si>
    <t>Cannot create account with blank username</t>
  </si>
  <si>
    <t>Popup appears, signup fails</t>
  </si>
  <si>
    <t>""</t>
  </si>
  <si>
    <t>Cdierolf</t>
  </si>
  <si>
    <t>Cannot create account with blank or non-matching passwords</t>
  </si>
  <si>
    <t>""/"" password/Password, password/password</t>
  </si>
  <si>
    <t>Cannot create account with blank or invalid email format</t>
  </si>
  <si>
    <t>"" super@/super@j/super@j.com</t>
  </si>
  <si>
    <t>Able to create account providing al validation passes</t>
  </si>
  <si>
    <t>Popup appears saying account created</t>
  </si>
  <si>
    <t>super/password/password/super@j.com</t>
  </si>
  <si>
    <t>User unable to login with invalid account information</t>
  </si>
  <si>
    <t>User login failed popup appears</t>
  </si>
  <si>
    <t>""/"" super/Password</t>
  </si>
  <si>
    <t>User able to log in with valid account information</t>
  </si>
  <si>
    <t>TicketAmature dashbaord appears</t>
  </si>
  <si>
    <t>super/password</t>
  </si>
  <si>
    <t>Local events appear</t>
  </si>
  <si>
    <t>TicketComponent listing specific event info appears</t>
  </si>
  <si>
    <t>For new users, no purchased event appear</t>
  </si>
  <si>
    <t>No ticketComponents appear in this area</t>
  </si>
  <si>
    <t>For users who have purchased events, purchased ticket event info appear in TicketComponents</t>
  </si>
  <si>
    <t>Ticket components with purchased event information appear</t>
  </si>
  <si>
    <t>Clicking "My Account"; brings up the user account dialog</t>
  </si>
  <si>
    <t>User account dialog appears</t>
  </si>
  <si>
    <t>User able to change all user account information</t>
  </si>
  <si>
    <t>User able to change password and login with new password</t>
  </si>
  <si>
    <t>Successful login with new information and dashbaord appearance</t>
  </si>
  <si>
    <t>Clicking "Cancel" closes the user account information dialog</t>
  </si>
  <si>
    <t>User account information dialog closes</t>
  </si>
  <si>
    <t>Clicking Logout closes the dashboard and shows the Login window</t>
  </si>
  <si>
    <t>Dashboard closes and login window appears</t>
  </si>
  <si>
    <t>Clicking "Find Events" changes the view to the FindEventsView</t>
  </si>
  <si>
    <t>FindEventsView apperas</t>
  </si>
  <si>
    <t>Clicking "Home" takes the user back to the LandingView</t>
  </si>
  <si>
    <t>LandingView appears</t>
  </si>
  <si>
    <t>Clicking "View Purchased Events" takes the user to the PurchasedEventsView"</t>
  </si>
  <si>
    <t>PurchasedEventsView appears</t>
  </si>
  <si>
    <t>Successfully login in</t>
  </si>
  <si>
    <t>OSX</t>
  </si>
  <si>
    <t>Loading the Dashboard post login and all dashboard functionality functioning correctly</t>
  </si>
  <si>
    <t>Clicking "View Tickets" on a purchased event ticket component shows the event's details in the EventDetailsView</t>
  </si>
  <si>
    <t>EventDetailsView appears</t>
  </si>
  <si>
    <t>Cdierofl</t>
  </si>
  <si>
    <t>Clicking "Resend Tickets" successfully sends email to user's account email with event and purchase information</t>
  </si>
  <si>
    <t>Email is received</t>
  </si>
  <si>
    <t>Clicking "Close" closes the View Details dialog</t>
  </si>
  <si>
    <t>View details dialog is closed</t>
  </si>
  <si>
    <t>Clicking "Purchase Tickets" pulls up the PurchasingView with the events particular venue and seating map loaded</t>
  </si>
  <si>
    <t>PurchasingView appears with correct venue information and seatmap</t>
  </si>
  <si>
    <t>Find Events by category, category/postal code or postal code</t>
  </si>
  <si>
    <t>Ability to search for events by category only.</t>
  </si>
  <si>
    <t>TicketComponents load with available event data from API</t>
  </si>
  <si>
    <t>Taylor Swift</t>
  </si>
  <si>
    <t>Multiple components pertaining to Taylor Swift events appear</t>
  </si>
  <si>
    <t>Ability to search for events by category/postalcode</t>
  </si>
  <si>
    <t>Rock/37206</t>
  </si>
  <si>
    <t>Ability to search for events by zipcode only</t>
  </si>
  <si>
    <t>Multiple components pertaining to rock events appear in the given zipcode</t>
  </si>
  <si>
    <t>Multiple components happening in 37206 appear</t>
  </si>
  <si>
    <t>Clicking "Purchase Tickets" on an event with $TBD listed as a price shows popup asking the user to check again</t>
  </si>
  <si>
    <t>Popup appears and PurchasingView is no loaded</t>
  </si>
  <si>
    <t>Clicking "Purchase Tickets" on an event with valid price loads the PurchasingView with correct venue information and event data and seatmap.</t>
  </si>
  <si>
    <t>PurchasingView with correct venue information and event data and seatmap loaded.</t>
  </si>
  <si>
    <t>"No Events Found" label appears when no events were found by the API</t>
  </si>
  <si>
    <t>Label apperas</t>
  </si>
  <si>
    <t>Label appaers</t>
  </si>
  <si>
    <t>Clicking "Home" loads the LandingView</t>
  </si>
  <si>
    <t>LandingView loaded</t>
  </si>
  <si>
    <t>Clicking "View Purhcased Events" loads the PurchasedEventsView</t>
  </si>
  <si>
    <t>PurchasedEventsView loaded</t>
  </si>
  <si>
    <t>Purchasing seats for an event and finalizing purchase</t>
  </si>
  <si>
    <t>User is able to select seats</t>
  </si>
  <si>
    <t>User is able to deselect seats</t>
  </si>
  <si>
    <t>Clicked seats turned green indicating the user reserved them. The total price is updated based on the event price X number of seats selected. Seat row/column updated to the left.</t>
  </si>
  <si>
    <t>Seats that were previously reserved return to blue "available" color.The total price is updated based on the event price X number of seats selected. Seat row/column updated to the left.</t>
  </si>
  <si>
    <t>User is unable to select previously reserved "red seats"</t>
  </si>
  <si>
    <t>Red seats maintain their status</t>
  </si>
  <si>
    <t>Total price is accurate based on event price * number of seats selected</t>
  </si>
  <si>
    <t>Total price accurate</t>
  </si>
  <si>
    <t>Clicking "Go Back" takes the user back to Find Events (or LandingView depending on where they came to the PruchasingView from)</t>
  </si>
  <si>
    <t>Correct View is loaded after clicking "Go Back"</t>
  </si>
  <si>
    <t>Clicking "Checkout" hides the SeatMap and loads the billing information view</t>
  </si>
  <si>
    <t>Billing information view appears</t>
  </si>
  <si>
    <t>All fields are required, correct format for CC and EXP date as well as email are required.</t>
  </si>
  <si>
    <t>Validation fully functional</t>
  </si>
  <si>
    <t>Email received</t>
  </si>
  <si>
    <t>Clicking "Purchase Tickets" with successful validation results in email being automatically sent with event details and purchase information to the users email</t>
  </si>
  <si>
    <t>Clicking "Back to Venue" reloads the seatmap</t>
  </si>
  <si>
    <t>Seatmap reloaded</t>
  </si>
  <si>
    <t xml:space="preserve">Pagination is functional only if the next call to the API returns data. </t>
  </si>
  <si>
    <t>Pagination functional</t>
  </si>
  <si>
    <t>reverse pagination functional only if current page &gt; 0</t>
  </si>
  <si>
    <t>User views their previously purchased tickets</t>
  </si>
  <si>
    <t>Test Documentation for the Ticket Amature application</t>
  </si>
  <si>
    <t>All of the users purchased events are successfully loaded</t>
  </si>
  <si>
    <t>Correct number of purchased events loaded as Ticket Components</t>
  </si>
  <si>
    <t>Clicking "View Details" shows the PurchasedEventDetails View</t>
  </si>
  <si>
    <t>PurchasedEventDetailsView loaded with correct event details and data</t>
  </si>
  <si>
    <t>Clicking "Resend Tickets" resends the even details and purchase data to the account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</si>
</sst>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18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BBB5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9" fontId="1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6" applyAlignment="1" applyProtection="1"/>
    <xf numFmtId="0" fontId="0" fillId="2" borderId="0" xfId="0" applyFill="1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wrapText="1"/>
    </xf>
    <xf numFmtId="0" fontId="15" fillId="3" borderId="2" xfId="0" applyFont="1" applyFill="1" applyBorder="1" applyAlignment="1">
      <alignment wrapText="1"/>
    </xf>
    <xf numFmtId="14" fontId="0" fillId="0" borderId="0" xfId="0" applyNumberFormat="1" applyAlignment="1">
      <alignment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77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76" dataDxfId="75">
  <tableColumns count="3">
    <tableColumn id="1" xr3:uid="{00000000-0010-0000-0000-000001000000}" name="Test Results Summary (Auto Calculated)" dataDxfId="74"/>
    <tableColumn id="2" xr3:uid="{00000000-0010-0000-0000-000002000000}" name="Number" dataDxfId="73">
      <calculatedColumnFormula>SUM(Login!D2,'View Dashboard'!D2,'Find Events'!D2)</calculatedColumnFormula>
    </tableColumn>
    <tableColumn id="3" xr3:uid="{00000000-0010-0000-0000-000003000000}" name="Percent" dataDxfId="72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71" dataDxfId="70">
  <tableColumns count="3">
    <tableColumn id="1" xr3:uid="{00000000-0010-0000-0100-000001000000}" name="Reference Information" dataDxfId="69"/>
    <tableColumn id="2" xr3:uid="{00000000-0010-0000-0100-000002000000}" name="Location" dataDxfId="68"/>
    <tableColumn id="3" xr3:uid="{00000000-0010-0000-0100-000003000000}" name="Comments" dataDxfId="6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66" dataDxfId="65">
  <autoFilter ref="A10:C17" xr:uid="{00000000-0009-0000-0100-000007000000}"/>
  <tableColumns count="3">
    <tableColumn id="1" xr3:uid="{00000000-0010-0000-0200-000001000000}" name="Change Log" dataDxfId="64"/>
    <tableColumn id="2" xr3:uid="{00000000-0010-0000-0200-000002000000}" name="Person" dataDxfId="63"/>
    <tableColumn id="3" xr3:uid="{00000000-0010-0000-0200-000003000000}" name="Date" dataDxfId="6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61">
  <autoFilter ref="A8:I74" xr:uid="{00000000-0009-0000-0100-000001000000}"/>
  <tableColumns count="9">
    <tableColumn id="1" xr3:uid="{00000000-0010-0000-0300-000001000000}" name="Test Case ID" dataDxfId="60"/>
    <tableColumn id="2" xr3:uid="{00000000-0010-0000-0300-000002000000}" name="Test Case Description" dataDxfId="59"/>
    <tableColumn id="3" xr3:uid="{00000000-0010-0000-0300-000003000000}" name="Expected Result" dataDxfId="58"/>
    <tableColumn id="4" xr3:uid="{00000000-0010-0000-0300-000004000000}" name="Test Data" dataDxfId="57"/>
    <tableColumn id="5" xr3:uid="{00000000-0010-0000-0300-000005000000}" name="Actual Result" dataDxfId="56"/>
    <tableColumn id="6" xr3:uid="{00000000-0010-0000-0300-000006000000}" name="Status" dataDxfId="55"/>
    <tableColumn id="7" xr3:uid="{00000000-0010-0000-0300-000007000000}" name="Tester" dataDxfId="54"/>
    <tableColumn id="8" xr3:uid="{00000000-0010-0000-0300-000008000000}" name="Date/Time" dataDxfId="53"/>
    <tableColumn id="9" xr3:uid="{00000000-0010-0000-0300-000009000000}" name="Comments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dataDxfId="49">
  <autoFilter ref="A8:I74" xr:uid="{00000000-0009-0000-0100-000002000000}"/>
  <tableColumns count="9">
    <tableColumn id="1" xr3:uid="{00000000-0010-0000-0400-000001000000}" name="Test Case ID" dataDxfId="48"/>
    <tableColumn id="2" xr3:uid="{00000000-0010-0000-0400-000002000000}" name="Test Case Description" dataDxfId="47"/>
    <tableColumn id="3" xr3:uid="{00000000-0010-0000-0400-000003000000}" name="Expected Result" dataDxfId="46"/>
    <tableColumn id="4" xr3:uid="{00000000-0010-0000-0400-000004000000}" name="Test Data" dataDxfId="45"/>
    <tableColumn id="5" xr3:uid="{00000000-0010-0000-0400-000005000000}" name="Actual Result" dataDxfId="44"/>
    <tableColumn id="6" xr3:uid="{00000000-0010-0000-0400-000006000000}" name="Status" dataDxfId="43"/>
    <tableColumn id="7" xr3:uid="{00000000-0010-0000-0400-000007000000}" name="Tester" dataDxfId="42"/>
    <tableColumn id="8" xr3:uid="{00000000-0010-0000-0400-000008000000}" name="Date/Time" dataDxfId="41"/>
    <tableColumn id="9" xr3:uid="{00000000-0010-0000-0400-000009000000}" name="Comments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4" totalsRowShown="0" dataDxfId="37">
  <autoFilter ref="A8:I74" xr:uid="{00000000-0009-0000-0100-000003000000}"/>
  <tableColumns count="9">
    <tableColumn id="1" xr3:uid="{00000000-0010-0000-0500-000001000000}" name="Test Case ID" dataDxfId="36"/>
    <tableColumn id="2" xr3:uid="{00000000-0010-0000-0500-000002000000}" name="Test Case Description" dataDxfId="35"/>
    <tableColumn id="3" xr3:uid="{00000000-0010-0000-0500-000003000000}" name="Expected Result" dataDxfId="34"/>
    <tableColumn id="4" xr3:uid="{00000000-0010-0000-0500-000004000000}" name="Test Data" dataDxfId="33"/>
    <tableColumn id="5" xr3:uid="{00000000-0010-0000-0500-000005000000}" name="Actual Result" dataDxfId="32"/>
    <tableColumn id="6" xr3:uid="{00000000-0010-0000-0500-000006000000}" name="Status" dataDxfId="31"/>
    <tableColumn id="7" xr3:uid="{00000000-0010-0000-0500-000007000000}" name="Tester" dataDxfId="30"/>
    <tableColumn id="8" xr3:uid="{00000000-0010-0000-0500-000008000000}" name="Date/Time" dataDxfId="29"/>
    <tableColumn id="9" xr3:uid="{00000000-0010-0000-0500-000009000000}" name="Comments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815C7C-B4BE-644C-A4E3-BEDB3295E7BE}" name="Table1346" displayName="Table1346" ref="A8:I74" totalsRowShown="0" dataDxfId="21">
  <autoFilter ref="A8:I74" xr:uid="{00000000-0009-0000-0100-000003000000}"/>
  <tableColumns count="9">
    <tableColumn id="1" xr3:uid="{661312EB-377A-1B48-9C0B-9B9A17E92658}" name="Test Case ID" dataDxfId="20"/>
    <tableColumn id="2" xr3:uid="{8C6E00F5-7038-6A4D-A68C-1B3F31C22E3D}" name="Test Case Description" dataDxfId="19"/>
    <tableColumn id="3" xr3:uid="{0871C1BC-9A70-AE4B-910F-D087E0178DC0}" name="Expected Result" dataDxfId="18"/>
    <tableColumn id="4" xr3:uid="{8C9F3616-F281-CD4E-9E9C-0E827E217679}" name="Test Data" dataDxfId="17"/>
    <tableColumn id="5" xr3:uid="{07C88718-A5FF-7548-805A-F059B03332F6}" name="Actual Result" dataDxfId="16"/>
    <tableColumn id="6" xr3:uid="{7783C308-C89B-3A45-9A66-3BC06667D4EF}" name="Status" dataDxfId="15"/>
    <tableColumn id="7" xr3:uid="{18DC5580-AB40-E74F-9ED8-9C8F9434732F}" name="Tester" dataDxfId="14"/>
    <tableColumn id="8" xr3:uid="{DFFF9FAD-8EE2-AC49-9DCB-AA36F58D336E}" name="Date/Time" dataDxfId="13"/>
    <tableColumn id="9" xr3:uid="{0F2834F9-5A67-D749-96BD-571212A3A721}" name="Comment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4484CB-43EA-7E43-8D4B-B9FACE528A3F}" name="Table13469" displayName="Table13469" ref="A8:I74" totalsRowShown="0" dataDxfId="9">
  <autoFilter ref="A8:I74" xr:uid="{00000000-0009-0000-0100-000003000000}"/>
  <tableColumns count="9">
    <tableColumn id="1" xr3:uid="{639B6658-1907-9943-9462-5224BB226889}" name="Test Case ID" dataDxfId="8"/>
    <tableColumn id="2" xr3:uid="{79126885-D957-7A4C-9A51-27AA04494BAA}" name="Test Case Description" dataDxfId="7"/>
    <tableColumn id="3" xr3:uid="{F21981B0-28E7-F04E-A549-FE20269E65D5}" name="Expected Result" dataDxfId="6"/>
    <tableColumn id="4" xr3:uid="{E5264B87-4AFD-6740-8870-974B4A32BB7F}" name="Test Data" dataDxfId="5"/>
    <tableColumn id="5" xr3:uid="{E3C2A043-9D17-AE49-A6D6-FEE028BE2478}" name="Actual Result" dataDxfId="4"/>
    <tableColumn id="6" xr3:uid="{72F07728-1250-B942-9C23-2A94C21C3D82}" name="Status" dataDxfId="3"/>
    <tableColumn id="7" xr3:uid="{199C6856-97A2-8C4B-B7DA-D4B1318321B0}" name="Tester" dataDxfId="2"/>
    <tableColumn id="8" xr3:uid="{6FA00A47-CB7B-BC44-BBD6-C0D246DBF364}" name="Date/Time" dataDxfId="1"/>
    <tableColumn id="9" xr3:uid="{14DFBAE5-A2FB-B44B-BA52-5689FAFD7FE8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Dierolf/SDEV450-FinalProj/blob/master/README.md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CDierolf/SDEV450-FinalProj/tree/master/Documentation" TargetMode="External"/><Relationship Id="rId1" Type="http://schemas.openxmlformats.org/officeDocument/2006/relationships/hyperlink" Target="https://github.com/CDierolf/SDEV450-FinalProj/tree/master/Documentatio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per/password/password/super@j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inkedin.com/in/ericday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linkedin.com/in/ericdayal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linkedin.com/in/ericday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workbookViewId="0">
      <selection activeCell="D34" sqref="D34"/>
    </sheetView>
  </sheetViews>
  <sheetFormatPr baseColWidth="10" defaultColWidth="8.83203125" defaultRowHeight="15"/>
  <cols>
    <col min="1" max="1" width="47.33203125" bestFit="1" customWidth="1"/>
    <col min="2" max="2" width="17.6640625" bestFit="1" customWidth="1"/>
    <col min="3" max="3" width="24.33203125" customWidth="1"/>
    <col min="4" max="4" width="17.6640625" bestFit="1" customWidth="1"/>
    <col min="5" max="5" width="17" bestFit="1" customWidth="1"/>
    <col min="12" max="12" width="44.5" customWidth="1"/>
  </cols>
  <sheetData>
    <row r="1" spans="1:12" ht="46" thickBot="1">
      <c r="A1" s="14" t="s">
        <v>0</v>
      </c>
    </row>
    <row r="2" spans="1:12" ht="16" thickTop="1">
      <c r="E2" s="5" t="s">
        <v>175</v>
      </c>
    </row>
    <row r="3" spans="1:12" ht="19">
      <c r="A3" s="11" t="s">
        <v>168</v>
      </c>
      <c r="B3" s="11" t="s">
        <v>169</v>
      </c>
      <c r="C3" s="11" t="s">
        <v>16</v>
      </c>
      <c r="E3" s="17" t="s">
        <v>345</v>
      </c>
      <c r="F3" s="18"/>
      <c r="G3" s="18"/>
      <c r="H3" s="18"/>
      <c r="I3" s="18"/>
      <c r="J3" s="18"/>
      <c r="K3" s="18"/>
      <c r="L3" s="18"/>
    </row>
    <row r="4" spans="1:12" ht="19">
      <c r="A4" s="11" t="s">
        <v>3</v>
      </c>
      <c r="B4" s="20" t="s">
        <v>242</v>
      </c>
      <c r="C4" s="11"/>
      <c r="E4" s="18"/>
      <c r="F4" s="18"/>
      <c r="G4" s="18"/>
      <c r="H4" s="18"/>
      <c r="I4" s="18"/>
      <c r="J4" s="18"/>
      <c r="K4" s="18"/>
      <c r="L4" s="18"/>
    </row>
    <row r="5" spans="1:12" ht="19">
      <c r="A5" s="11" t="s">
        <v>1</v>
      </c>
      <c r="B5" s="20" t="s">
        <v>242</v>
      </c>
      <c r="C5" s="11"/>
      <c r="E5" s="18"/>
      <c r="F5" s="18"/>
      <c r="G5" s="18"/>
      <c r="H5" s="18"/>
      <c r="I5" s="18"/>
      <c r="J5" s="18"/>
      <c r="K5" s="18"/>
      <c r="L5" s="18"/>
    </row>
    <row r="6" spans="1:12" ht="19">
      <c r="A6" s="11" t="s">
        <v>2</v>
      </c>
      <c r="B6" s="11" t="s">
        <v>244</v>
      </c>
      <c r="C6" s="11"/>
      <c r="E6" s="18"/>
      <c r="F6" s="18"/>
      <c r="G6" s="18"/>
      <c r="H6" s="18"/>
      <c r="I6" s="18"/>
      <c r="J6" s="18"/>
      <c r="K6" s="18"/>
      <c r="L6" s="18"/>
    </row>
    <row r="7" spans="1:12" ht="19">
      <c r="A7" s="11" t="s">
        <v>4</v>
      </c>
      <c r="B7" s="20" t="s">
        <v>243</v>
      </c>
      <c r="C7" s="11"/>
      <c r="E7" s="18"/>
      <c r="F7" s="18"/>
      <c r="G7" s="18"/>
      <c r="H7" s="18"/>
      <c r="I7" s="18"/>
      <c r="J7" s="18"/>
      <c r="K7" s="18"/>
      <c r="L7" s="18"/>
    </row>
    <row r="8" spans="1:12" ht="19">
      <c r="A8" s="11" t="s">
        <v>5</v>
      </c>
      <c r="B8" s="11" t="s">
        <v>245</v>
      </c>
      <c r="C8" s="11"/>
      <c r="E8" s="18"/>
      <c r="F8" s="18"/>
      <c r="G8" s="18"/>
      <c r="H8" s="18"/>
      <c r="I8" s="18"/>
      <c r="J8" s="18"/>
      <c r="K8" s="18"/>
      <c r="L8" s="18"/>
    </row>
    <row r="10" spans="1:12" ht="19">
      <c r="A10" s="11" t="s">
        <v>6</v>
      </c>
      <c r="B10" s="11" t="s">
        <v>170</v>
      </c>
      <c r="C10" s="11" t="s">
        <v>171</v>
      </c>
      <c r="E10" s="5" t="s">
        <v>174</v>
      </c>
    </row>
    <row r="11" spans="1:12" ht="19">
      <c r="A11" s="11" t="s">
        <v>172</v>
      </c>
      <c r="B11" s="11" t="s">
        <v>254</v>
      </c>
      <c r="C11" s="15">
        <v>43807</v>
      </c>
      <c r="E11" s="19"/>
      <c r="F11" s="19"/>
      <c r="G11" s="19"/>
      <c r="H11" s="19"/>
      <c r="I11" s="19"/>
      <c r="J11" s="19"/>
      <c r="K11" s="19"/>
      <c r="L11" s="19"/>
    </row>
    <row r="12" spans="1:12" ht="19">
      <c r="A12" s="11"/>
      <c r="B12" s="11"/>
      <c r="C12" s="16"/>
      <c r="E12" s="19"/>
      <c r="F12" s="19"/>
      <c r="G12" s="19"/>
      <c r="H12" s="19"/>
      <c r="I12" s="19"/>
      <c r="J12" s="19"/>
      <c r="K12" s="19"/>
      <c r="L12" s="19"/>
    </row>
    <row r="13" spans="1:12" ht="19">
      <c r="A13" s="11"/>
      <c r="B13" s="11"/>
      <c r="C13" s="16"/>
      <c r="E13" s="19"/>
      <c r="F13" s="19"/>
      <c r="G13" s="19"/>
      <c r="H13" s="19"/>
      <c r="I13" s="19"/>
      <c r="J13" s="19"/>
      <c r="K13" s="19"/>
      <c r="L13" s="19"/>
    </row>
    <row r="14" spans="1:12" ht="19">
      <c r="A14" s="11"/>
      <c r="B14" s="11"/>
      <c r="C14" s="16"/>
      <c r="E14" s="19"/>
      <c r="F14" s="19"/>
      <c r="G14" s="19"/>
      <c r="H14" s="19"/>
      <c r="I14" s="19"/>
      <c r="J14" s="19"/>
      <c r="K14" s="19"/>
      <c r="L14" s="19"/>
    </row>
    <row r="15" spans="1:12" ht="19">
      <c r="A15" s="11"/>
      <c r="B15" s="11"/>
      <c r="C15" s="16"/>
      <c r="E15" s="19"/>
      <c r="F15" s="19"/>
      <c r="G15" s="19"/>
      <c r="H15" s="19"/>
      <c r="I15" s="19"/>
      <c r="J15" s="19"/>
      <c r="K15" s="19"/>
      <c r="L15" s="19"/>
    </row>
    <row r="16" spans="1:12" ht="19">
      <c r="A16" s="11"/>
      <c r="B16" s="11"/>
      <c r="C16" s="16"/>
      <c r="E16" s="19"/>
      <c r="F16" s="19"/>
      <c r="G16" s="19"/>
      <c r="H16" s="19"/>
      <c r="I16" s="19"/>
      <c r="J16" s="19"/>
      <c r="K16" s="19"/>
      <c r="L16" s="19"/>
    </row>
    <row r="17" spans="1:13" ht="19">
      <c r="A17" s="11"/>
      <c r="B17" s="11"/>
      <c r="C17" s="16"/>
      <c r="E17" s="19"/>
      <c r="F17" s="19"/>
      <c r="G17" s="19"/>
      <c r="H17" s="19"/>
      <c r="I17" s="19"/>
      <c r="J17" s="19"/>
      <c r="K17" s="19"/>
      <c r="L17" s="19"/>
    </row>
    <row r="20" spans="1:13" ht="19">
      <c r="A20" s="11" t="s">
        <v>173</v>
      </c>
      <c r="B20" s="11" t="s">
        <v>166</v>
      </c>
      <c r="C20" s="11" t="s">
        <v>167</v>
      </c>
    </row>
    <row r="21" spans="1:13" ht="19">
      <c r="A21" s="11" t="s">
        <v>163</v>
      </c>
      <c r="B21" s="11">
        <f>SUM(Login!D2,'View Dashboard'!D2,'Find Events'!D2)</f>
        <v>34</v>
      </c>
      <c r="C21" s="12">
        <f>B21/SUM(B21:B23)</f>
        <v>1</v>
      </c>
    </row>
    <row r="22" spans="1:13" ht="19">
      <c r="A22" s="11" t="s">
        <v>164</v>
      </c>
      <c r="B22" s="13">
        <f>SUM(Login!D3,'View Dashboard'!D3,'Find Events'!D3)</f>
        <v>0</v>
      </c>
      <c r="C22" s="12">
        <f>B22/SUM(B21:B23)</f>
        <v>0</v>
      </c>
    </row>
    <row r="23" spans="1:13" ht="19">
      <c r="A23" s="11" t="s">
        <v>165</v>
      </c>
      <c r="B23" s="11">
        <v>0</v>
      </c>
      <c r="C23" s="12">
        <f>B23/SUM(B21:B23)</f>
        <v>0</v>
      </c>
    </row>
    <row r="24" spans="1:13">
      <c r="M24" s="9"/>
    </row>
  </sheetData>
  <mergeCells count="2">
    <mergeCell ref="E3:L8"/>
    <mergeCell ref="E11:L17"/>
  </mergeCells>
  <hyperlinks>
    <hyperlink ref="B5" r:id="rId1" xr:uid="{37476C86-BE8A-2E4D-A96E-90ACAE362985}"/>
    <hyperlink ref="B4" r:id="rId2" xr:uid="{3831CA77-E9DF-D04E-9939-B9C235DCAF7E}"/>
    <hyperlink ref="B7" r:id="rId3" xr:uid="{80E5EEF9-CBC8-E44F-B359-9A3D985AB8B3}"/>
  </hyperlinks>
  <pageMargins left="0.7" right="0.7" top="0.75" bottom="0.75" header="0.3" footer="0.3"/>
  <pageSetup orientation="portrait" horizontalDpi="200" verticalDpi="200"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102"/>
  <sheetViews>
    <sheetView workbookViewId="0">
      <selection activeCell="C27" sqref="C27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66406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88</v>
      </c>
      <c r="C1" s="1" t="s">
        <v>89</v>
      </c>
      <c r="F1" s="7" t="s">
        <v>93</v>
      </c>
      <c r="I1" s="9"/>
    </row>
    <row r="2" spans="1:9" ht="16" thickTop="1">
      <c r="A2" s="5" t="s">
        <v>12</v>
      </c>
      <c r="B2" s="10" t="s">
        <v>289</v>
      </c>
      <c r="C2" s="5" t="s">
        <v>90</v>
      </c>
      <c r="D2" s="6">
        <f>COUNTIF(F:F,"Pass")</f>
        <v>8</v>
      </c>
      <c r="F2" s="8" t="s">
        <v>161</v>
      </c>
    </row>
    <row r="3" spans="1:9">
      <c r="A3" s="5" t="s">
        <v>14</v>
      </c>
      <c r="B3" s="10" t="s">
        <v>290</v>
      </c>
      <c r="C3" s="5" t="s">
        <v>91</v>
      </c>
      <c r="D3" s="6">
        <f>COUNTIF(F:F,"Fail")</f>
        <v>0</v>
      </c>
      <c r="F3" s="8" t="s">
        <v>162</v>
      </c>
    </row>
    <row r="4" spans="1:9">
      <c r="A4" s="5" t="s">
        <v>13</v>
      </c>
      <c r="B4" s="10" t="s">
        <v>87</v>
      </c>
      <c r="C4" s="5" t="s">
        <v>92</v>
      </c>
      <c r="D4" s="6">
        <f>COUNTIF(F:F,"Not Started")</f>
        <v>57</v>
      </c>
    </row>
    <row r="8" spans="1:9">
      <c r="A8" t="s">
        <v>7</v>
      </c>
      <c r="B8" t="s">
        <v>8</v>
      </c>
      <c r="C8" t="s">
        <v>9</v>
      </c>
      <c r="D8" t="s">
        <v>84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16">
      <c r="A9" s="2" t="s">
        <v>18</v>
      </c>
      <c r="B9" s="2" t="s">
        <v>246</v>
      </c>
      <c r="C9" s="2" t="s">
        <v>247</v>
      </c>
      <c r="D9" s="2"/>
      <c r="E9" s="2" t="s">
        <v>248</v>
      </c>
      <c r="F9" s="2" t="s">
        <v>85</v>
      </c>
      <c r="G9" s="2" t="s">
        <v>254</v>
      </c>
      <c r="H9" s="4">
        <v>43807</v>
      </c>
      <c r="I9" s="2"/>
    </row>
    <row r="10" spans="1:9" ht="32">
      <c r="A10" s="2" t="s">
        <v>19</v>
      </c>
      <c r="B10" s="2" t="s">
        <v>249</v>
      </c>
      <c r="C10" s="2" t="s">
        <v>250</v>
      </c>
      <c r="D10" s="2"/>
      <c r="E10" s="2" t="s">
        <v>250</v>
      </c>
      <c r="F10" s="2" t="s">
        <v>85</v>
      </c>
      <c r="G10" s="2" t="s">
        <v>254</v>
      </c>
      <c r="H10" s="4">
        <v>43807</v>
      </c>
      <c r="I10" s="2"/>
    </row>
    <row r="11" spans="1:9" s="22" customFormat="1" ht="32">
      <c r="A11" s="21" t="s">
        <v>20</v>
      </c>
      <c r="B11" s="21" t="s">
        <v>251</v>
      </c>
      <c r="C11" s="21" t="s">
        <v>252</v>
      </c>
      <c r="D11" s="22" t="s">
        <v>253</v>
      </c>
      <c r="E11" s="21" t="s">
        <v>252</v>
      </c>
      <c r="F11" s="21" t="s">
        <v>85</v>
      </c>
      <c r="G11" s="21" t="s">
        <v>254</v>
      </c>
      <c r="H11" s="23">
        <v>43807</v>
      </c>
      <c r="I11" s="21"/>
    </row>
    <row r="12" spans="1:9" ht="32">
      <c r="A12" s="2" t="s">
        <v>21</v>
      </c>
      <c r="B12" s="2" t="s">
        <v>255</v>
      </c>
      <c r="C12" s="2" t="s">
        <v>252</v>
      </c>
      <c r="D12" s="2" t="s">
        <v>256</v>
      </c>
      <c r="E12" s="24" t="s">
        <v>252</v>
      </c>
      <c r="F12" s="2" t="s">
        <v>85</v>
      </c>
      <c r="G12" s="2" t="s">
        <v>254</v>
      </c>
      <c r="H12" s="25">
        <v>43807</v>
      </c>
      <c r="I12" s="2"/>
    </row>
    <row r="13" spans="1:9" ht="48">
      <c r="A13" s="2" t="s">
        <v>22</v>
      </c>
      <c r="B13" s="2" t="s">
        <v>257</v>
      </c>
      <c r="C13" s="24" t="s">
        <v>252</v>
      </c>
      <c r="D13" s="2" t="s">
        <v>258</v>
      </c>
      <c r="E13" s="24" t="s">
        <v>252</v>
      </c>
      <c r="F13" s="2" t="s">
        <v>85</v>
      </c>
      <c r="G13" s="2" t="s">
        <v>254</v>
      </c>
      <c r="H13" s="25">
        <v>43807</v>
      </c>
      <c r="I13" s="2"/>
    </row>
    <row r="14" spans="1:9" ht="32">
      <c r="A14" s="2" t="s">
        <v>23</v>
      </c>
      <c r="B14" s="2" t="s">
        <v>259</v>
      </c>
      <c r="C14" s="2" t="s">
        <v>260</v>
      </c>
      <c r="D14" s="3" t="s">
        <v>261</v>
      </c>
      <c r="E14" s="2" t="s">
        <v>260</v>
      </c>
      <c r="F14" s="2" t="s">
        <v>85</v>
      </c>
      <c r="G14" s="2" t="s">
        <v>254</v>
      </c>
      <c r="H14" s="25">
        <v>43807</v>
      </c>
      <c r="I14" s="2"/>
    </row>
    <row r="15" spans="1:9" ht="32">
      <c r="A15" s="2" t="s">
        <v>24</v>
      </c>
      <c r="B15" s="2" t="s">
        <v>262</v>
      </c>
      <c r="C15" s="2" t="s">
        <v>263</v>
      </c>
      <c r="D15" s="2" t="s">
        <v>264</v>
      </c>
      <c r="E15" s="2" t="s">
        <v>263</v>
      </c>
      <c r="F15" s="2" t="s">
        <v>85</v>
      </c>
      <c r="G15" s="2" t="s">
        <v>254</v>
      </c>
      <c r="H15" s="25">
        <v>43807</v>
      </c>
      <c r="I15" s="2"/>
    </row>
    <row r="16" spans="1:9" ht="32">
      <c r="A16" s="2" t="s">
        <v>25</v>
      </c>
      <c r="B16" s="2" t="s">
        <v>265</v>
      </c>
      <c r="C16" s="2" t="s">
        <v>266</v>
      </c>
      <c r="D16" s="2" t="s">
        <v>267</v>
      </c>
      <c r="E16" s="2" t="s">
        <v>266</v>
      </c>
      <c r="F16" s="2" t="s">
        <v>85</v>
      </c>
      <c r="G16" s="2" t="s">
        <v>254</v>
      </c>
      <c r="H16" s="25">
        <v>43807</v>
      </c>
      <c r="I16" s="2"/>
    </row>
    <row r="17" spans="1:9" ht="16">
      <c r="A17" s="2" t="s">
        <v>26</v>
      </c>
      <c r="B17" s="2"/>
      <c r="C17" s="2"/>
      <c r="D17" s="2"/>
      <c r="E17" s="2"/>
      <c r="F17" s="2" t="s">
        <v>86</v>
      </c>
      <c r="G17" s="2"/>
      <c r="H17" s="2"/>
      <c r="I17" s="2"/>
    </row>
    <row r="18" spans="1:9" ht="16">
      <c r="A18" s="2" t="s">
        <v>27</v>
      </c>
      <c r="B18" s="2"/>
      <c r="C18" s="2"/>
      <c r="D18" s="2"/>
      <c r="E18" s="2"/>
      <c r="F18" s="2" t="s">
        <v>86</v>
      </c>
      <c r="G18" s="2"/>
      <c r="H18" s="2"/>
      <c r="I18" s="2"/>
    </row>
    <row r="19" spans="1:9" ht="16">
      <c r="A19" s="2" t="s">
        <v>28</v>
      </c>
      <c r="B19" s="2"/>
      <c r="C19" s="2"/>
      <c r="D19" s="2"/>
      <c r="E19" s="2"/>
      <c r="F19" s="2" t="s">
        <v>86</v>
      </c>
      <c r="G19" s="2"/>
      <c r="H19" s="2"/>
      <c r="I19" s="2"/>
    </row>
    <row r="20" spans="1:9" ht="16">
      <c r="A20" s="2" t="s">
        <v>29</v>
      </c>
      <c r="B20" s="2"/>
      <c r="C20" s="2"/>
      <c r="D20" s="2"/>
      <c r="E20" s="2"/>
      <c r="F20" s="2" t="s">
        <v>86</v>
      </c>
      <c r="G20" s="2"/>
      <c r="H20" s="2"/>
      <c r="I20" s="2"/>
    </row>
    <row r="21" spans="1:9" ht="16">
      <c r="A21" s="2" t="s">
        <v>30</v>
      </c>
      <c r="B21" s="2"/>
      <c r="C21" s="2"/>
      <c r="D21" s="2"/>
      <c r="E21" s="2"/>
      <c r="F21" s="2" t="s">
        <v>86</v>
      </c>
      <c r="G21" s="2"/>
      <c r="H21" s="2"/>
      <c r="I21" s="2"/>
    </row>
    <row r="22" spans="1:9" ht="16">
      <c r="A22" s="2" t="s">
        <v>31</v>
      </c>
      <c r="B22" s="2"/>
      <c r="C22" s="2"/>
      <c r="D22" s="2"/>
      <c r="E22" s="2"/>
      <c r="F22" s="2" t="s">
        <v>86</v>
      </c>
      <c r="G22" s="2"/>
      <c r="H22" s="2"/>
      <c r="I22" s="2"/>
    </row>
    <row r="23" spans="1:9" ht="16">
      <c r="A23" s="2" t="s">
        <v>32</v>
      </c>
      <c r="B23" s="2"/>
      <c r="C23" s="2"/>
      <c r="D23" s="2"/>
      <c r="E23" s="2"/>
      <c r="F23" s="2" t="s">
        <v>86</v>
      </c>
      <c r="G23" s="2"/>
      <c r="H23" s="2"/>
      <c r="I23" s="2"/>
    </row>
    <row r="24" spans="1:9" ht="16">
      <c r="A24" s="2" t="s">
        <v>33</v>
      </c>
      <c r="B24" s="2"/>
      <c r="C24" s="2"/>
      <c r="D24" s="2"/>
      <c r="E24" s="2"/>
      <c r="F24" s="2" t="s">
        <v>86</v>
      </c>
      <c r="G24" s="2"/>
      <c r="H24" s="2"/>
      <c r="I24" s="2"/>
    </row>
    <row r="25" spans="1:9" ht="16">
      <c r="A25" s="2" t="s">
        <v>34</v>
      </c>
      <c r="B25" s="2"/>
      <c r="C25" s="2"/>
      <c r="D25" s="2"/>
      <c r="E25" s="2"/>
      <c r="F25" s="2" t="s">
        <v>86</v>
      </c>
      <c r="G25" s="2"/>
      <c r="H25" s="2"/>
      <c r="I25" s="2"/>
    </row>
    <row r="26" spans="1:9" ht="16">
      <c r="A26" s="2" t="s">
        <v>35</v>
      </c>
      <c r="B26" s="2"/>
      <c r="C26" s="2"/>
      <c r="D26" s="2"/>
      <c r="E26" s="2"/>
      <c r="F26" s="2" t="s">
        <v>86</v>
      </c>
      <c r="G26" s="2"/>
      <c r="H26" s="2"/>
      <c r="I26" s="2"/>
    </row>
    <row r="27" spans="1:9" ht="16">
      <c r="A27" s="2" t="s">
        <v>36</v>
      </c>
      <c r="B27" s="2"/>
      <c r="C27" s="2"/>
      <c r="D27" s="2"/>
      <c r="E27" s="2"/>
      <c r="F27" s="2" t="s">
        <v>86</v>
      </c>
      <c r="G27" s="2"/>
      <c r="H27" s="2"/>
      <c r="I27" s="2"/>
    </row>
    <row r="28" spans="1:9" ht="16">
      <c r="A28" s="2" t="s">
        <v>37</v>
      </c>
      <c r="B28" s="2"/>
      <c r="C28" s="2"/>
      <c r="D28" s="2"/>
      <c r="E28" s="2"/>
      <c r="F28" s="2" t="s">
        <v>86</v>
      </c>
      <c r="G28" s="2"/>
      <c r="H28" s="2"/>
      <c r="I28" s="2"/>
    </row>
    <row r="29" spans="1:9" ht="16">
      <c r="A29" s="2" t="s">
        <v>38</v>
      </c>
      <c r="B29" s="2"/>
      <c r="C29" s="2"/>
      <c r="D29" s="2"/>
      <c r="E29" s="2"/>
      <c r="F29" s="2" t="s">
        <v>86</v>
      </c>
      <c r="G29" s="2"/>
      <c r="H29" s="2"/>
      <c r="I29" s="2"/>
    </row>
    <row r="30" spans="1:9" ht="16">
      <c r="A30" s="2" t="s">
        <v>39</v>
      </c>
      <c r="B30" s="2"/>
      <c r="C30" s="2"/>
      <c r="D30" s="2"/>
      <c r="E30" s="2"/>
      <c r="F30" s="2" t="s">
        <v>86</v>
      </c>
      <c r="G30" s="2"/>
      <c r="H30" s="2"/>
      <c r="I30" s="2"/>
    </row>
    <row r="31" spans="1:9" ht="16">
      <c r="A31" s="2" t="s">
        <v>40</v>
      </c>
      <c r="B31" s="2"/>
      <c r="C31" s="2"/>
      <c r="D31" s="2"/>
      <c r="E31" s="2"/>
      <c r="F31" s="2" t="s">
        <v>86</v>
      </c>
      <c r="G31" s="2"/>
      <c r="H31" s="2"/>
      <c r="I31" s="2"/>
    </row>
    <row r="32" spans="1:9" ht="16">
      <c r="A32" s="2" t="s">
        <v>41</v>
      </c>
      <c r="B32" s="2"/>
      <c r="C32" s="2"/>
      <c r="D32" s="2"/>
      <c r="E32" s="2"/>
      <c r="F32" s="2" t="s">
        <v>86</v>
      </c>
      <c r="G32" s="2"/>
      <c r="H32" s="2"/>
      <c r="I32" s="2"/>
    </row>
    <row r="33" spans="1:9" ht="16">
      <c r="A33" s="2" t="s">
        <v>42</v>
      </c>
      <c r="B33" s="2"/>
      <c r="C33" s="2"/>
      <c r="D33" s="2"/>
      <c r="E33" s="2"/>
      <c r="F33" s="2" t="s">
        <v>86</v>
      </c>
      <c r="G33" s="2"/>
      <c r="H33" s="2"/>
      <c r="I33" s="2"/>
    </row>
    <row r="34" spans="1:9" ht="16">
      <c r="A34" s="2" t="s">
        <v>43</v>
      </c>
      <c r="B34" s="2"/>
      <c r="C34" s="2"/>
      <c r="D34" s="2"/>
      <c r="E34" s="2"/>
      <c r="F34" s="2" t="s">
        <v>86</v>
      </c>
      <c r="G34" s="2"/>
      <c r="H34" s="2"/>
      <c r="I34" s="2"/>
    </row>
    <row r="35" spans="1:9" ht="16">
      <c r="A35" s="2" t="s">
        <v>44</v>
      </c>
      <c r="B35" s="2"/>
      <c r="C35" s="2"/>
      <c r="D35" s="2"/>
      <c r="E35" s="2"/>
      <c r="F35" s="2" t="s">
        <v>86</v>
      </c>
      <c r="G35" s="2"/>
      <c r="H35" s="2"/>
      <c r="I35" s="2"/>
    </row>
    <row r="36" spans="1:9" ht="16">
      <c r="A36" s="2" t="s">
        <v>45</v>
      </c>
      <c r="B36" s="2"/>
      <c r="C36" s="2"/>
      <c r="D36" s="2"/>
      <c r="E36" s="2"/>
      <c r="F36" s="2" t="s">
        <v>86</v>
      </c>
      <c r="G36" s="2"/>
      <c r="H36" s="2"/>
      <c r="I36" s="2"/>
    </row>
    <row r="37" spans="1:9" ht="16">
      <c r="A37" s="2" t="s">
        <v>46</v>
      </c>
      <c r="B37" s="2"/>
      <c r="C37" s="2"/>
      <c r="D37" s="2"/>
      <c r="E37" s="2"/>
      <c r="F37" s="2" t="s">
        <v>86</v>
      </c>
      <c r="G37" s="2"/>
      <c r="H37" s="2"/>
      <c r="I37" s="2"/>
    </row>
    <row r="38" spans="1:9" ht="16">
      <c r="A38" s="2" t="s">
        <v>47</v>
      </c>
      <c r="B38" s="2"/>
      <c r="C38" s="2"/>
      <c r="D38" s="2"/>
      <c r="E38" s="2"/>
      <c r="F38" s="2" t="s">
        <v>86</v>
      </c>
      <c r="G38" s="2"/>
      <c r="H38" s="2"/>
      <c r="I38" s="2"/>
    </row>
    <row r="39" spans="1:9" ht="16">
      <c r="A39" s="2" t="s">
        <v>48</v>
      </c>
      <c r="B39" s="2"/>
      <c r="C39" s="2"/>
      <c r="D39" s="2"/>
      <c r="E39" s="2"/>
      <c r="F39" s="2" t="s">
        <v>86</v>
      </c>
      <c r="G39" s="2"/>
      <c r="H39" s="2"/>
      <c r="I39" s="2"/>
    </row>
    <row r="40" spans="1:9" ht="16">
      <c r="A40" s="2" t="s">
        <v>49</v>
      </c>
      <c r="B40" s="2"/>
      <c r="C40" s="2"/>
      <c r="D40" s="2"/>
      <c r="E40" s="2"/>
      <c r="F40" s="2" t="s">
        <v>86</v>
      </c>
      <c r="G40" s="2"/>
      <c r="H40" s="2"/>
      <c r="I40" s="2"/>
    </row>
    <row r="41" spans="1:9" ht="16">
      <c r="A41" s="2" t="s">
        <v>50</v>
      </c>
      <c r="B41" s="2"/>
      <c r="C41" s="2"/>
      <c r="D41" s="2"/>
      <c r="E41" s="2"/>
      <c r="F41" s="2" t="s">
        <v>86</v>
      </c>
      <c r="G41" s="2"/>
      <c r="H41" s="2"/>
      <c r="I41" s="2"/>
    </row>
    <row r="42" spans="1:9" ht="16">
      <c r="A42" s="2" t="s">
        <v>51</v>
      </c>
      <c r="B42" s="2"/>
      <c r="C42" s="2"/>
      <c r="D42" s="2"/>
      <c r="E42" s="2"/>
      <c r="F42" s="2" t="s">
        <v>86</v>
      </c>
      <c r="G42" s="2"/>
      <c r="H42" s="2"/>
      <c r="I42" s="2"/>
    </row>
    <row r="43" spans="1:9" ht="16">
      <c r="A43" s="2" t="s">
        <v>52</v>
      </c>
      <c r="B43" s="2"/>
      <c r="C43" s="2"/>
      <c r="D43" s="2"/>
      <c r="E43" s="2"/>
      <c r="F43" s="2" t="s">
        <v>86</v>
      </c>
      <c r="G43" s="2"/>
      <c r="H43" s="2"/>
      <c r="I43" s="2"/>
    </row>
    <row r="44" spans="1:9" ht="16">
      <c r="A44" s="2" t="s">
        <v>53</v>
      </c>
      <c r="B44" s="2"/>
      <c r="C44" s="2"/>
      <c r="D44" s="2"/>
      <c r="E44" s="2"/>
      <c r="F44" s="2" t="s">
        <v>86</v>
      </c>
      <c r="G44" s="2"/>
      <c r="H44" s="2"/>
      <c r="I44" s="2"/>
    </row>
    <row r="45" spans="1:9" ht="16">
      <c r="A45" s="2" t="s">
        <v>54</v>
      </c>
      <c r="B45" s="2"/>
      <c r="C45" s="2"/>
      <c r="D45" s="2"/>
      <c r="E45" s="2"/>
      <c r="F45" s="2" t="s">
        <v>86</v>
      </c>
      <c r="G45" s="2"/>
      <c r="H45" s="2"/>
      <c r="I45" s="2"/>
    </row>
    <row r="46" spans="1:9" ht="16">
      <c r="A46" s="2" t="s">
        <v>55</v>
      </c>
      <c r="B46" s="2"/>
      <c r="C46" s="2"/>
      <c r="D46" s="2"/>
      <c r="E46" s="2"/>
      <c r="F46" s="2" t="s">
        <v>86</v>
      </c>
      <c r="G46" s="2"/>
      <c r="H46" s="2"/>
      <c r="I46" s="2"/>
    </row>
    <row r="47" spans="1:9" ht="16">
      <c r="A47" s="2" t="s">
        <v>56</v>
      </c>
      <c r="B47" s="2"/>
      <c r="C47" s="2"/>
      <c r="D47" s="2"/>
      <c r="E47" s="2"/>
      <c r="F47" s="2" t="s">
        <v>86</v>
      </c>
      <c r="G47" s="2"/>
      <c r="H47" s="2"/>
      <c r="I47" s="2"/>
    </row>
    <row r="48" spans="1:9" ht="16">
      <c r="A48" s="2" t="s">
        <v>57</v>
      </c>
      <c r="B48" s="2"/>
      <c r="C48" s="2"/>
      <c r="D48" s="2"/>
      <c r="E48" s="2"/>
      <c r="F48" s="2" t="s">
        <v>86</v>
      </c>
      <c r="G48" s="2"/>
      <c r="H48" s="2"/>
      <c r="I48" s="2"/>
    </row>
    <row r="49" spans="1:9" ht="16">
      <c r="A49" s="2" t="s">
        <v>58</v>
      </c>
      <c r="B49" s="2"/>
      <c r="C49" s="2"/>
      <c r="D49" s="2"/>
      <c r="E49" s="2"/>
      <c r="F49" s="2" t="s">
        <v>86</v>
      </c>
      <c r="G49" s="2"/>
      <c r="H49" s="2"/>
      <c r="I49" s="2"/>
    </row>
    <row r="50" spans="1:9" ht="16">
      <c r="A50" s="2" t="s">
        <v>59</v>
      </c>
      <c r="B50" s="2"/>
      <c r="C50" s="2"/>
      <c r="D50" s="2"/>
      <c r="E50" s="2"/>
      <c r="F50" s="2" t="s">
        <v>86</v>
      </c>
      <c r="G50" s="2"/>
      <c r="H50" s="2"/>
      <c r="I50" s="2"/>
    </row>
    <row r="51" spans="1:9" ht="16">
      <c r="A51" s="2" t="s">
        <v>60</v>
      </c>
      <c r="B51" s="2"/>
      <c r="C51" s="2"/>
      <c r="D51" s="2"/>
      <c r="E51" s="2"/>
      <c r="F51" s="2" t="s">
        <v>86</v>
      </c>
      <c r="G51" s="2"/>
      <c r="H51" s="2"/>
      <c r="I51" s="2"/>
    </row>
    <row r="52" spans="1:9" ht="16">
      <c r="A52" s="2" t="s">
        <v>61</v>
      </c>
      <c r="B52" s="2"/>
      <c r="C52" s="2"/>
      <c r="D52" s="2"/>
      <c r="E52" s="2"/>
      <c r="F52" s="2" t="s">
        <v>86</v>
      </c>
      <c r="G52" s="2"/>
      <c r="H52" s="2"/>
      <c r="I52" s="2"/>
    </row>
    <row r="53" spans="1:9" ht="16">
      <c r="A53" s="2" t="s">
        <v>62</v>
      </c>
      <c r="B53" s="2"/>
      <c r="C53" s="2"/>
      <c r="D53" s="2"/>
      <c r="E53" s="2"/>
      <c r="F53" s="2" t="s">
        <v>86</v>
      </c>
      <c r="G53" s="2"/>
      <c r="H53" s="2"/>
      <c r="I53" s="2"/>
    </row>
    <row r="54" spans="1:9" ht="16">
      <c r="A54" s="2" t="s">
        <v>63</v>
      </c>
      <c r="B54" s="2"/>
      <c r="C54" s="2"/>
      <c r="D54" s="2"/>
      <c r="E54" s="2"/>
      <c r="F54" s="2" t="s">
        <v>86</v>
      </c>
      <c r="G54" s="2"/>
      <c r="H54" s="2"/>
      <c r="I54" s="2"/>
    </row>
    <row r="55" spans="1:9" ht="16">
      <c r="A55" s="2" t="s">
        <v>64</v>
      </c>
      <c r="B55" s="2"/>
      <c r="C55" s="2"/>
      <c r="D55" s="2"/>
      <c r="E55" s="2"/>
      <c r="F55" s="2" t="s">
        <v>86</v>
      </c>
      <c r="G55" s="2"/>
      <c r="H55" s="2"/>
      <c r="I55" s="2"/>
    </row>
    <row r="56" spans="1:9" ht="16">
      <c r="A56" s="2" t="s">
        <v>65</v>
      </c>
      <c r="B56" s="2"/>
      <c r="C56" s="2"/>
      <c r="D56" s="2"/>
      <c r="E56" s="2"/>
      <c r="F56" s="2" t="s">
        <v>86</v>
      </c>
      <c r="G56" s="2"/>
      <c r="H56" s="2"/>
      <c r="I56" s="2"/>
    </row>
    <row r="57" spans="1:9" ht="16">
      <c r="A57" s="2" t="s">
        <v>66</v>
      </c>
      <c r="B57" s="2"/>
      <c r="C57" s="2"/>
      <c r="D57" s="2"/>
      <c r="E57" s="2"/>
      <c r="F57" s="2" t="s">
        <v>86</v>
      </c>
      <c r="G57" s="2"/>
      <c r="H57" s="2"/>
      <c r="I57" s="2"/>
    </row>
    <row r="58" spans="1:9" ht="16">
      <c r="A58" s="2" t="s">
        <v>67</v>
      </c>
      <c r="B58" s="2"/>
      <c r="C58" s="2"/>
      <c r="D58" s="2"/>
      <c r="E58" s="2"/>
      <c r="F58" s="2" t="s">
        <v>86</v>
      </c>
      <c r="G58" s="2"/>
      <c r="H58" s="2"/>
      <c r="I58" s="2"/>
    </row>
    <row r="59" spans="1:9" ht="16">
      <c r="A59" s="2" t="s">
        <v>68</v>
      </c>
      <c r="B59" s="2"/>
      <c r="C59" s="2"/>
      <c r="D59" s="2"/>
      <c r="E59" s="2"/>
      <c r="F59" s="2" t="s">
        <v>86</v>
      </c>
      <c r="G59" s="2"/>
      <c r="H59" s="2"/>
      <c r="I59" s="2"/>
    </row>
    <row r="60" spans="1:9" ht="16">
      <c r="A60" s="2" t="s">
        <v>69</v>
      </c>
      <c r="B60" s="2"/>
      <c r="C60" s="2"/>
      <c r="D60" s="2"/>
      <c r="E60" s="2"/>
      <c r="F60" s="2" t="s">
        <v>86</v>
      </c>
      <c r="G60" s="2"/>
      <c r="H60" s="2"/>
      <c r="I60" s="2"/>
    </row>
    <row r="61" spans="1:9" ht="16">
      <c r="A61" s="2" t="s">
        <v>70</v>
      </c>
      <c r="B61" s="2"/>
      <c r="C61" s="2"/>
      <c r="D61" s="2"/>
      <c r="E61" s="2"/>
      <c r="F61" s="2" t="s">
        <v>86</v>
      </c>
      <c r="G61" s="2"/>
      <c r="H61" s="2"/>
      <c r="I61" s="2"/>
    </row>
    <row r="62" spans="1:9" ht="16">
      <c r="A62" s="2" t="s">
        <v>71</v>
      </c>
      <c r="B62" s="2"/>
      <c r="C62" s="2"/>
      <c r="D62" s="2"/>
      <c r="E62" s="2"/>
      <c r="F62" s="2" t="s">
        <v>86</v>
      </c>
      <c r="G62" s="2"/>
      <c r="H62" s="2"/>
      <c r="I62" s="2"/>
    </row>
    <row r="63" spans="1:9" ht="16">
      <c r="A63" s="2" t="s">
        <v>72</v>
      </c>
      <c r="B63" s="2"/>
      <c r="C63" s="2"/>
      <c r="D63" s="2"/>
      <c r="E63" s="2"/>
      <c r="F63" s="2" t="s">
        <v>86</v>
      </c>
      <c r="G63" s="2"/>
      <c r="H63" s="2"/>
      <c r="I63" s="2"/>
    </row>
    <row r="64" spans="1:9" ht="16">
      <c r="A64" s="2" t="s">
        <v>73</v>
      </c>
      <c r="B64" s="2"/>
      <c r="C64" s="2"/>
      <c r="D64" s="2"/>
      <c r="E64" s="2"/>
      <c r="F64" s="2" t="s">
        <v>86</v>
      </c>
      <c r="G64" s="2"/>
      <c r="H64" s="2"/>
      <c r="I64" s="2"/>
    </row>
    <row r="65" spans="1:9" ht="16">
      <c r="A65" s="2" t="s">
        <v>74</v>
      </c>
      <c r="B65" s="2"/>
      <c r="C65" s="2"/>
      <c r="D65" s="2"/>
      <c r="E65" s="2"/>
      <c r="F65" s="2" t="s">
        <v>86</v>
      </c>
      <c r="G65" s="2"/>
      <c r="H65" s="2"/>
      <c r="I65" s="2"/>
    </row>
    <row r="66" spans="1:9" ht="16">
      <c r="A66" s="2" t="s">
        <v>75</v>
      </c>
      <c r="B66" s="2"/>
      <c r="C66" s="2"/>
      <c r="D66" s="2"/>
      <c r="E66" s="2"/>
      <c r="F66" s="2" t="s">
        <v>86</v>
      </c>
      <c r="G66" s="2"/>
      <c r="H66" s="2"/>
      <c r="I66" s="2"/>
    </row>
    <row r="67" spans="1:9" ht="16">
      <c r="A67" s="2" t="s">
        <v>76</v>
      </c>
      <c r="B67" s="2"/>
      <c r="C67" s="2"/>
      <c r="D67" s="2"/>
      <c r="E67" s="2"/>
      <c r="F67" s="2" t="s">
        <v>86</v>
      </c>
      <c r="G67" s="2"/>
      <c r="H67" s="2"/>
      <c r="I67" s="2"/>
    </row>
    <row r="68" spans="1:9" ht="16">
      <c r="A68" s="2" t="s">
        <v>77</v>
      </c>
      <c r="B68" s="2"/>
      <c r="C68" s="2"/>
      <c r="D68" s="2"/>
      <c r="E68" s="2"/>
      <c r="F68" s="2" t="s">
        <v>86</v>
      </c>
      <c r="G68" s="2"/>
      <c r="H68" s="2"/>
      <c r="I68" s="2"/>
    </row>
    <row r="69" spans="1:9" ht="16">
      <c r="A69" s="2" t="s">
        <v>78</v>
      </c>
      <c r="B69" s="2"/>
      <c r="C69" s="2"/>
      <c r="D69" s="2"/>
      <c r="E69" s="2"/>
      <c r="F69" s="2" t="s">
        <v>86</v>
      </c>
      <c r="G69" s="2"/>
      <c r="H69" s="2"/>
      <c r="I69" s="2"/>
    </row>
    <row r="70" spans="1:9" ht="16">
      <c r="A70" s="2" t="s">
        <v>79</v>
      </c>
      <c r="B70" s="2"/>
      <c r="C70" s="2"/>
      <c r="D70" s="2"/>
      <c r="E70" s="2"/>
      <c r="F70" s="2" t="s">
        <v>86</v>
      </c>
      <c r="G70" s="2"/>
      <c r="H70" s="2"/>
      <c r="I70" s="2"/>
    </row>
    <row r="71" spans="1:9" ht="16">
      <c r="A71" s="2" t="s">
        <v>80</v>
      </c>
      <c r="B71" s="2"/>
      <c r="C71" s="2"/>
      <c r="D71" s="2"/>
      <c r="E71" s="2"/>
      <c r="F71" s="2" t="s">
        <v>86</v>
      </c>
      <c r="G71" s="2"/>
      <c r="H71" s="2"/>
      <c r="I71" s="2"/>
    </row>
    <row r="72" spans="1:9" ht="16">
      <c r="A72" s="2" t="s">
        <v>81</v>
      </c>
      <c r="B72" s="2"/>
      <c r="C72" s="2"/>
      <c r="D72" s="2"/>
      <c r="E72" s="2"/>
      <c r="F72" s="2" t="s">
        <v>86</v>
      </c>
      <c r="G72" s="2"/>
      <c r="H72" s="2"/>
      <c r="I72" s="2"/>
    </row>
    <row r="73" spans="1:9" ht="16">
      <c r="A73" s="2" t="s">
        <v>82</v>
      </c>
      <c r="B73" s="2"/>
      <c r="C73" s="2"/>
      <c r="D73" s="2"/>
      <c r="E73" s="2"/>
      <c r="F73" s="2" t="s">
        <v>86</v>
      </c>
      <c r="G73" s="2"/>
      <c r="H73" s="2"/>
      <c r="I73" s="2"/>
    </row>
    <row r="74" spans="1:9" ht="16">
      <c r="A74" s="2" t="s">
        <v>83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11 A12:D12 A13:B13 D13 A14:D14 F12:I14 A15:I74">
    <cfRule type="expression" dxfId="27" priority="3">
      <formula>$F9="Fail"</formula>
    </cfRule>
    <cfRule type="expression" dxfId="26" priority="4">
      <formula>$F9="Pass"</formula>
    </cfRule>
  </conditionalFormatting>
  <conditionalFormatting sqref="E14">
    <cfRule type="expression" dxfId="25" priority="1">
      <formula>$F14="Fail"</formula>
    </cfRule>
    <cfRule type="expression" dxfId="24" priority="2">
      <formula>$F14="Pass"</formula>
    </cfRule>
  </conditionalFormatting>
  <hyperlinks>
    <hyperlink ref="D14" r:id="rId1" xr:uid="{9231E43D-74AD-4F4D-9CD0-06D71E7F4F31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2"/>
  <sheetViews>
    <sheetView workbookViewId="0">
      <selection activeCell="H22" sqref="H22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66406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88</v>
      </c>
      <c r="C1" s="1" t="s">
        <v>89</v>
      </c>
      <c r="F1" s="7" t="s">
        <v>93</v>
      </c>
      <c r="I1" s="9" t="s">
        <v>94</v>
      </c>
    </row>
    <row r="2" spans="1:9" ht="16" thickTop="1">
      <c r="A2" s="5" t="s">
        <v>12</v>
      </c>
      <c r="B2" s="10" t="s">
        <v>291</v>
      </c>
      <c r="C2" s="5" t="s">
        <v>90</v>
      </c>
      <c r="D2" s="6">
        <f>COUNTIF(F:F,"Pass")</f>
        <v>16</v>
      </c>
      <c r="F2" s="8" t="s">
        <v>161</v>
      </c>
    </row>
    <row r="3" spans="1:9">
      <c r="A3" s="5" t="s">
        <v>14</v>
      </c>
      <c r="B3" s="10" t="s">
        <v>290</v>
      </c>
      <c r="C3" s="5" t="s">
        <v>91</v>
      </c>
      <c r="D3" s="6">
        <f>COUNTIF(F:F,"Fail")</f>
        <v>0</v>
      </c>
      <c r="F3" s="8" t="s">
        <v>162</v>
      </c>
    </row>
    <row r="4" spans="1:9">
      <c r="A4" s="5" t="s">
        <v>13</v>
      </c>
      <c r="B4" s="10" t="s">
        <v>87</v>
      </c>
      <c r="C4" s="5" t="s">
        <v>92</v>
      </c>
      <c r="D4" s="6">
        <f>COUNTIF(F:F,"Not Started")</f>
        <v>49</v>
      </c>
    </row>
    <row r="8" spans="1:9">
      <c r="A8" t="s">
        <v>7</v>
      </c>
      <c r="B8" t="s">
        <v>8</v>
      </c>
      <c r="C8" t="s">
        <v>9</v>
      </c>
      <c r="D8" t="s">
        <v>84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48">
      <c r="A9" s="2" t="s">
        <v>95</v>
      </c>
      <c r="B9" s="2" t="s">
        <v>268</v>
      </c>
      <c r="C9" s="2" t="s">
        <v>269</v>
      </c>
      <c r="D9" s="2"/>
      <c r="E9" s="2" t="s">
        <v>269</v>
      </c>
      <c r="F9" s="2" t="s">
        <v>85</v>
      </c>
      <c r="G9" s="2" t="s">
        <v>254</v>
      </c>
      <c r="H9" s="4">
        <v>43807</v>
      </c>
      <c r="I9" s="2"/>
    </row>
    <row r="10" spans="1:9" ht="32">
      <c r="A10" s="2" t="s">
        <v>96</v>
      </c>
      <c r="B10" s="2" t="s">
        <v>270</v>
      </c>
      <c r="C10" s="2" t="s">
        <v>271</v>
      </c>
      <c r="D10" s="2"/>
      <c r="E10" s="2" t="s">
        <v>271</v>
      </c>
      <c r="F10" s="2" t="s">
        <v>85</v>
      </c>
      <c r="G10" s="2" t="s">
        <v>254</v>
      </c>
      <c r="H10" s="4">
        <v>43807</v>
      </c>
      <c r="I10" s="2"/>
    </row>
    <row r="11" spans="1:9" ht="48">
      <c r="A11" s="2" t="s">
        <v>97</v>
      </c>
      <c r="B11" s="2" t="s">
        <v>272</v>
      </c>
      <c r="C11" s="2" t="s">
        <v>273</v>
      </c>
      <c r="E11" s="2" t="s">
        <v>273</v>
      </c>
      <c r="F11" s="2" t="s">
        <v>85</v>
      </c>
      <c r="G11" s="2" t="s">
        <v>254</v>
      </c>
      <c r="H11" s="4">
        <v>43807</v>
      </c>
      <c r="I11" s="2"/>
    </row>
    <row r="12" spans="1:9" ht="32">
      <c r="A12" s="2" t="s">
        <v>98</v>
      </c>
      <c r="B12" s="2" t="s">
        <v>274</v>
      </c>
      <c r="C12" s="2" t="s">
        <v>275</v>
      </c>
      <c r="D12" s="2"/>
      <c r="E12" s="2" t="s">
        <v>275</v>
      </c>
      <c r="F12" s="2" t="s">
        <v>85</v>
      </c>
      <c r="G12" s="2" t="s">
        <v>254</v>
      </c>
      <c r="H12" s="25">
        <v>43807</v>
      </c>
      <c r="I12" s="2"/>
    </row>
    <row r="13" spans="1:9" ht="32">
      <c r="A13" s="2" t="s">
        <v>99</v>
      </c>
      <c r="B13" s="2" t="s">
        <v>276</v>
      </c>
      <c r="C13" s="2" t="s">
        <v>276</v>
      </c>
      <c r="D13" s="2"/>
      <c r="E13" s="2" t="s">
        <v>276</v>
      </c>
      <c r="F13" s="2" t="s">
        <v>85</v>
      </c>
      <c r="G13" s="2" t="s">
        <v>254</v>
      </c>
      <c r="H13" s="25">
        <v>43807</v>
      </c>
      <c r="I13" s="2"/>
    </row>
    <row r="14" spans="1:9" ht="48">
      <c r="A14" s="2" t="s">
        <v>100</v>
      </c>
      <c r="B14" s="2" t="s">
        <v>277</v>
      </c>
      <c r="C14" s="2" t="s">
        <v>278</v>
      </c>
      <c r="D14" s="2"/>
      <c r="E14" s="2" t="s">
        <v>278</v>
      </c>
      <c r="F14" s="2" t="s">
        <v>85</v>
      </c>
      <c r="G14" s="2" t="s">
        <v>254</v>
      </c>
      <c r="H14" s="25">
        <v>43807</v>
      </c>
      <c r="I14" s="2"/>
    </row>
    <row r="15" spans="1:9" ht="32">
      <c r="A15" s="2" t="s">
        <v>101</v>
      </c>
      <c r="B15" s="2" t="s">
        <v>279</v>
      </c>
      <c r="C15" s="2" t="s">
        <v>280</v>
      </c>
      <c r="D15" s="2"/>
      <c r="E15" s="2" t="s">
        <v>280</v>
      </c>
      <c r="F15" s="2" t="s">
        <v>85</v>
      </c>
      <c r="G15" s="2" t="s">
        <v>254</v>
      </c>
      <c r="H15" s="25">
        <v>43807</v>
      </c>
      <c r="I15" s="2"/>
    </row>
    <row r="16" spans="1:9" ht="32">
      <c r="A16" s="2" t="s">
        <v>102</v>
      </c>
      <c r="B16" s="2" t="s">
        <v>281</v>
      </c>
      <c r="C16" s="2" t="s">
        <v>282</v>
      </c>
      <c r="D16" s="2"/>
      <c r="E16" s="2" t="s">
        <v>282</v>
      </c>
      <c r="F16" s="2" t="s">
        <v>85</v>
      </c>
      <c r="G16" s="2" t="s">
        <v>254</v>
      </c>
      <c r="H16" s="25">
        <v>43807</v>
      </c>
      <c r="I16" s="2"/>
    </row>
    <row r="17" spans="1:9" ht="32">
      <c r="A17" s="2" t="s">
        <v>103</v>
      </c>
      <c r="B17" s="2" t="s">
        <v>283</v>
      </c>
      <c r="C17" s="2" t="s">
        <v>284</v>
      </c>
      <c r="D17" s="2"/>
      <c r="E17" s="2" t="s">
        <v>284</v>
      </c>
      <c r="F17" s="2" t="s">
        <v>85</v>
      </c>
      <c r="G17" s="2" t="s">
        <v>254</v>
      </c>
      <c r="H17" s="25">
        <v>43807</v>
      </c>
      <c r="I17" s="2"/>
    </row>
    <row r="18" spans="1:9" ht="16">
      <c r="A18" s="2" t="s">
        <v>104</v>
      </c>
      <c r="B18" s="2" t="s">
        <v>285</v>
      </c>
      <c r="C18" s="2" t="s">
        <v>286</v>
      </c>
      <c r="D18" s="2"/>
      <c r="E18" s="2" t="s">
        <v>286</v>
      </c>
      <c r="F18" s="2" t="s">
        <v>85</v>
      </c>
      <c r="G18" s="2" t="s">
        <v>254</v>
      </c>
      <c r="H18" s="25">
        <v>43807</v>
      </c>
      <c r="I18" s="2"/>
    </row>
    <row r="19" spans="1:9" ht="32">
      <c r="A19" s="2" t="s">
        <v>105</v>
      </c>
      <c r="B19" s="2" t="s">
        <v>287</v>
      </c>
      <c r="C19" s="2" t="s">
        <v>288</v>
      </c>
      <c r="D19" s="2"/>
      <c r="E19" s="2" t="s">
        <v>288</v>
      </c>
      <c r="F19" s="2" t="s">
        <v>85</v>
      </c>
      <c r="G19" s="2" t="s">
        <v>254</v>
      </c>
      <c r="H19" s="25">
        <v>43807</v>
      </c>
      <c r="I19" s="2"/>
    </row>
    <row r="20" spans="1:9" ht="16">
      <c r="A20" s="2" t="s">
        <v>106</v>
      </c>
      <c r="B20" s="2" t="s">
        <v>285</v>
      </c>
      <c r="C20" s="2" t="s">
        <v>286</v>
      </c>
      <c r="D20" s="2"/>
      <c r="E20" s="2" t="s">
        <v>286</v>
      </c>
      <c r="F20" s="2" t="s">
        <v>85</v>
      </c>
      <c r="G20" s="2" t="s">
        <v>254</v>
      </c>
      <c r="H20" s="25">
        <v>43807</v>
      </c>
      <c r="I20" s="2"/>
    </row>
    <row r="21" spans="1:9" ht="32">
      <c r="A21" s="2" t="s">
        <v>107</v>
      </c>
      <c r="B21" s="2" t="s">
        <v>292</v>
      </c>
      <c r="C21" s="2" t="s">
        <v>293</v>
      </c>
      <c r="D21" s="2"/>
      <c r="E21" s="2" t="s">
        <v>293</v>
      </c>
      <c r="F21" s="2" t="s">
        <v>85</v>
      </c>
      <c r="G21" s="2" t="s">
        <v>294</v>
      </c>
      <c r="H21" s="25">
        <v>43807</v>
      </c>
      <c r="I21" s="2"/>
    </row>
    <row r="22" spans="1:9" ht="32">
      <c r="A22" s="2" t="s">
        <v>108</v>
      </c>
      <c r="B22" s="2" t="s">
        <v>295</v>
      </c>
      <c r="C22" s="2" t="s">
        <v>296</v>
      </c>
      <c r="D22" s="2"/>
      <c r="E22" s="2" t="s">
        <v>296</v>
      </c>
      <c r="F22" s="2" t="s">
        <v>85</v>
      </c>
      <c r="G22" s="2" t="s">
        <v>254</v>
      </c>
      <c r="H22" s="25">
        <v>43807</v>
      </c>
      <c r="I22" s="2"/>
    </row>
    <row r="23" spans="1:9" ht="32">
      <c r="A23" s="2" t="s">
        <v>109</v>
      </c>
      <c r="B23" s="2" t="s">
        <v>297</v>
      </c>
      <c r="C23" s="2" t="s">
        <v>298</v>
      </c>
      <c r="D23" s="2"/>
      <c r="E23" s="2" t="s">
        <v>298</v>
      </c>
      <c r="F23" s="2" t="s">
        <v>85</v>
      </c>
      <c r="G23" s="2" t="s">
        <v>254</v>
      </c>
      <c r="H23" s="25">
        <v>43807</v>
      </c>
      <c r="I23" s="2"/>
    </row>
    <row r="24" spans="1:9" ht="48">
      <c r="A24" s="2" t="s">
        <v>110</v>
      </c>
      <c r="B24" s="2" t="s">
        <v>299</v>
      </c>
      <c r="C24" s="2" t="s">
        <v>300</v>
      </c>
      <c r="D24" s="2"/>
      <c r="E24" s="2" t="s">
        <v>300</v>
      </c>
      <c r="F24" s="2" t="s">
        <v>85</v>
      </c>
      <c r="G24" s="2" t="s">
        <v>294</v>
      </c>
      <c r="H24" s="25">
        <v>43807</v>
      </c>
      <c r="I24" s="2"/>
    </row>
    <row r="25" spans="1:9" ht="16">
      <c r="A25" s="2" t="s">
        <v>111</v>
      </c>
      <c r="B25" s="2"/>
      <c r="C25" s="2"/>
      <c r="D25" s="2"/>
      <c r="E25" s="2"/>
      <c r="F25" s="2" t="s">
        <v>86</v>
      </c>
      <c r="G25" s="2"/>
      <c r="H25" s="2"/>
      <c r="I25" s="2"/>
    </row>
    <row r="26" spans="1:9" ht="16">
      <c r="A26" s="2" t="s">
        <v>112</v>
      </c>
      <c r="B26" s="2"/>
      <c r="C26" s="2"/>
      <c r="D26" s="2"/>
      <c r="E26" s="2"/>
      <c r="F26" s="2" t="s">
        <v>86</v>
      </c>
      <c r="G26" s="2"/>
      <c r="H26" s="2"/>
      <c r="I26" s="2"/>
    </row>
    <row r="27" spans="1:9" ht="16">
      <c r="A27" s="2" t="s">
        <v>113</v>
      </c>
      <c r="B27" s="2"/>
      <c r="C27" s="2"/>
      <c r="D27" s="2"/>
      <c r="E27" s="2"/>
      <c r="F27" s="2" t="s">
        <v>86</v>
      </c>
      <c r="G27" s="2"/>
      <c r="H27" s="2"/>
      <c r="I27" s="2"/>
    </row>
    <row r="28" spans="1:9" ht="16">
      <c r="A28" s="2" t="s">
        <v>114</v>
      </c>
      <c r="B28" s="2"/>
      <c r="C28" s="2"/>
      <c r="D28" s="2"/>
      <c r="E28" s="2"/>
      <c r="F28" s="2" t="s">
        <v>86</v>
      </c>
      <c r="G28" s="2"/>
      <c r="H28" s="2"/>
      <c r="I28" s="2"/>
    </row>
    <row r="29" spans="1:9" ht="16">
      <c r="A29" s="2" t="s">
        <v>115</v>
      </c>
      <c r="B29" s="2"/>
      <c r="C29" s="2"/>
      <c r="D29" s="2"/>
      <c r="E29" s="2"/>
      <c r="F29" s="2" t="s">
        <v>86</v>
      </c>
      <c r="G29" s="2"/>
      <c r="H29" s="2"/>
      <c r="I29" s="2"/>
    </row>
    <row r="30" spans="1:9" ht="16">
      <c r="A30" s="2" t="s">
        <v>116</v>
      </c>
      <c r="B30" s="2"/>
      <c r="C30" s="2"/>
      <c r="D30" s="2"/>
      <c r="E30" s="2"/>
      <c r="F30" s="2" t="s">
        <v>86</v>
      </c>
      <c r="G30" s="2"/>
      <c r="H30" s="2"/>
      <c r="I30" s="2"/>
    </row>
    <row r="31" spans="1:9" ht="16">
      <c r="A31" s="2" t="s">
        <v>117</v>
      </c>
      <c r="B31" s="2"/>
      <c r="C31" s="2"/>
      <c r="D31" s="2"/>
      <c r="E31" s="2"/>
      <c r="F31" s="2" t="s">
        <v>86</v>
      </c>
      <c r="G31" s="2"/>
      <c r="H31" s="2"/>
      <c r="I31" s="2"/>
    </row>
    <row r="32" spans="1:9" ht="16">
      <c r="A32" s="2" t="s">
        <v>118</v>
      </c>
      <c r="B32" s="2"/>
      <c r="C32" s="2"/>
      <c r="D32" s="2"/>
      <c r="E32" s="2"/>
      <c r="F32" s="2" t="s">
        <v>86</v>
      </c>
      <c r="G32" s="2"/>
      <c r="H32" s="2"/>
      <c r="I32" s="2"/>
    </row>
    <row r="33" spans="1:9" ht="16">
      <c r="A33" s="2" t="s">
        <v>119</v>
      </c>
      <c r="B33" s="2"/>
      <c r="C33" s="2"/>
      <c r="D33" s="2"/>
      <c r="E33" s="2"/>
      <c r="F33" s="2" t="s">
        <v>86</v>
      </c>
      <c r="G33" s="2"/>
      <c r="H33" s="2"/>
      <c r="I33" s="2"/>
    </row>
    <row r="34" spans="1:9" ht="16">
      <c r="A34" s="2" t="s">
        <v>120</v>
      </c>
      <c r="B34" s="2"/>
      <c r="C34" s="2"/>
      <c r="D34" s="2"/>
      <c r="E34" s="2"/>
      <c r="F34" s="2" t="s">
        <v>86</v>
      </c>
      <c r="G34" s="2"/>
      <c r="H34" s="2"/>
      <c r="I34" s="2"/>
    </row>
    <row r="35" spans="1:9" ht="16">
      <c r="A35" s="2" t="s">
        <v>121</v>
      </c>
      <c r="B35" s="2"/>
      <c r="C35" s="2"/>
      <c r="D35" s="2"/>
      <c r="E35" s="2"/>
      <c r="F35" s="2" t="s">
        <v>86</v>
      </c>
      <c r="G35" s="2"/>
      <c r="H35" s="2"/>
      <c r="I35" s="2"/>
    </row>
    <row r="36" spans="1:9" ht="16">
      <c r="A36" s="2" t="s">
        <v>122</v>
      </c>
      <c r="B36" s="2"/>
      <c r="C36" s="2"/>
      <c r="D36" s="2"/>
      <c r="E36" s="2"/>
      <c r="F36" s="2" t="s">
        <v>86</v>
      </c>
      <c r="G36" s="2"/>
      <c r="H36" s="2"/>
      <c r="I36" s="2"/>
    </row>
    <row r="37" spans="1:9" ht="16">
      <c r="A37" s="2" t="s">
        <v>123</v>
      </c>
      <c r="B37" s="2"/>
      <c r="C37" s="2"/>
      <c r="D37" s="2"/>
      <c r="E37" s="2"/>
      <c r="F37" s="2" t="s">
        <v>86</v>
      </c>
      <c r="G37" s="2"/>
      <c r="H37" s="2"/>
      <c r="I37" s="2"/>
    </row>
    <row r="38" spans="1:9" ht="16">
      <c r="A38" s="2" t="s">
        <v>124</v>
      </c>
      <c r="B38" s="2"/>
      <c r="C38" s="2"/>
      <c r="D38" s="2"/>
      <c r="E38" s="2"/>
      <c r="F38" s="2" t="s">
        <v>86</v>
      </c>
      <c r="G38" s="2"/>
      <c r="H38" s="2"/>
      <c r="I38" s="2"/>
    </row>
    <row r="39" spans="1:9" ht="16">
      <c r="A39" s="2" t="s">
        <v>125</v>
      </c>
      <c r="B39" s="2"/>
      <c r="C39" s="2"/>
      <c r="D39" s="2"/>
      <c r="E39" s="2"/>
      <c r="F39" s="2" t="s">
        <v>86</v>
      </c>
      <c r="G39" s="2"/>
      <c r="H39" s="2"/>
      <c r="I39" s="2"/>
    </row>
    <row r="40" spans="1:9" ht="16">
      <c r="A40" s="2" t="s">
        <v>126</v>
      </c>
      <c r="B40" s="2"/>
      <c r="C40" s="2"/>
      <c r="D40" s="2"/>
      <c r="E40" s="2"/>
      <c r="F40" s="2" t="s">
        <v>86</v>
      </c>
      <c r="G40" s="2"/>
      <c r="H40" s="2"/>
      <c r="I40" s="2"/>
    </row>
    <row r="41" spans="1:9" ht="16">
      <c r="A41" s="2" t="s">
        <v>127</v>
      </c>
      <c r="B41" s="2"/>
      <c r="C41" s="2"/>
      <c r="D41" s="2"/>
      <c r="E41" s="2"/>
      <c r="F41" s="2" t="s">
        <v>86</v>
      </c>
      <c r="G41" s="2"/>
      <c r="H41" s="2"/>
      <c r="I41" s="2"/>
    </row>
    <row r="42" spans="1:9" ht="16">
      <c r="A42" s="2" t="s">
        <v>128</v>
      </c>
      <c r="B42" s="2"/>
      <c r="C42" s="2"/>
      <c r="D42" s="2"/>
      <c r="E42" s="2"/>
      <c r="F42" s="2" t="s">
        <v>86</v>
      </c>
      <c r="G42" s="2"/>
      <c r="H42" s="2"/>
      <c r="I42" s="2"/>
    </row>
    <row r="43" spans="1:9" ht="16">
      <c r="A43" s="2" t="s">
        <v>129</v>
      </c>
      <c r="B43" s="2"/>
      <c r="C43" s="2"/>
      <c r="D43" s="2"/>
      <c r="E43" s="2"/>
      <c r="F43" s="2" t="s">
        <v>86</v>
      </c>
      <c r="G43" s="2"/>
      <c r="H43" s="2"/>
      <c r="I43" s="2"/>
    </row>
    <row r="44" spans="1:9" ht="16">
      <c r="A44" s="2" t="s">
        <v>130</v>
      </c>
      <c r="B44" s="2"/>
      <c r="C44" s="2"/>
      <c r="D44" s="2"/>
      <c r="E44" s="2"/>
      <c r="F44" s="2" t="s">
        <v>86</v>
      </c>
      <c r="G44" s="2"/>
      <c r="H44" s="2"/>
      <c r="I44" s="2"/>
    </row>
    <row r="45" spans="1:9" ht="16">
      <c r="A45" s="2" t="s">
        <v>131</v>
      </c>
      <c r="B45" s="2"/>
      <c r="C45" s="2"/>
      <c r="D45" s="2"/>
      <c r="E45" s="2"/>
      <c r="F45" s="2" t="s">
        <v>86</v>
      </c>
      <c r="G45" s="2"/>
      <c r="H45" s="2"/>
      <c r="I45" s="2"/>
    </row>
    <row r="46" spans="1:9" ht="16">
      <c r="A46" s="2" t="s">
        <v>132</v>
      </c>
      <c r="B46" s="2"/>
      <c r="C46" s="2"/>
      <c r="D46" s="2"/>
      <c r="E46" s="2"/>
      <c r="F46" s="2" t="s">
        <v>86</v>
      </c>
      <c r="G46" s="2"/>
      <c r="H46" s="2"/>
      <c r="I46" s="2"/>
    </row>
    <row r="47" spans="1:9" ht="16">
      <c r="A47" s="2" t="s">
        <v>133</v>
      </c>
      <c r="B47" s="2"/>
      <c r="C47" s="2"/>
      <c r="D47" s="2"/>
      <c r="E47" s="2"/>
      <c r="F47" s="2" t="s">
        <v>86</v>
      </c>
      <c r="G47" s="2"/>
      <c r="H47" s="2"/>
      <c r="I47" s="2"/>
    </row>
    <row r="48" spans="1:9" ht="16">
      <c r="A48" s="2" t="s">
        <v>134</v>
      </c>
      <c r="B48" s="2"/>
      <c r="C48" s="2"/>
      <c r="D48" s="2"/>
      <c r="E48" s="2"/>
      <c r="F48" s="2" t="s">
        <v>86</v>
      </c>
      <c r="G48" s="2"/>
      <c r="H48" s="2"/>
      <c r="I48" s="2"/>
    </row>
    <row r="49" spans="1:9" ht="16">
      <c r="A49" s="2" t="s">
        <v>135</v>
      </c>
      <c r="B49" s="2"/>
      <c r="C49" s="2"/>
      <c r="D49" s="2"/>
      <c r="E49" s="2"/>
      <c r="F49" s="2" t="s">
        <v>86</v>
      </c>
      <c r="G49" s="2"/>
      <c r="H49" s="2"/>
      <c r="I49" s="2"/>
    </row>
    <row r="50" spans="1:9" ht="16">
      <c r="A50" s="2" t="s">
        <v>136</v>
      </c>
      <c r="B50" s="2"/>
      <c r="C50" s="2"/>
      <c r="D50" s="2"/>
      <c r="E50" s="2"/>
      <c r="F50" s="2" t="s">
        <v>86</v>
      </c>
      <c r="G50" s="2"/>
      <c r="H50" s="2"/>
      <c r="I50" s="2"/>
    </row>
    <row r="51" spans="1:9" ht="16">
      <c r="A51" s="2" t="s">
        <v>137</v>
      </c>
      <c r="B51" s="2"/>
      <c r="C51" s="2"/>
      <c r="D51" s="2"/>
      <c r="E51" s="2"/>
      <c r="F51" s="2" t="s">
        <v>86</v>
      </c>
      <c r="G51" s="2"/>
      <c r="H51" s="2"/>
      <c r="I51" s="2"/>
    </row>
    <row r="52" spans="1:9" ht="16">
      <c r="A52" s="2" t="s">
        <v>138</v>
      </c>
      <c r="B52" s="2"/>
      <c r="C52" s="2"/>
      <c r="D52" s="2"/>
      <c r="E52" s="2"/>
      <c r="F52" s="2" t="s">
        <v>86</v>
      </c>
      <c r="G52" s="2"/>
      <c r="H52" s="2"/>
      <c r="I52" s="2"/>
    </row>
    <row r="53" spans="1:9" ht="16">
      <c r="A53" s="2" t="s">
        <v>139</v>
      </c>
      <c r="B53" s="2"/>
      <c r="C53" s="2"/>
      <c r="D53" s="2"/>
      <c r="E53" s="2"/>
      <c r="F53" s="2" t="s">
        <v>86</v>
      </c>
      <c r="G53" s="2"/>
      <c r="H53" s="2"/>
      <c r="I53" s="2"/>
    </row>
    <row r="54" spans="1:9" ht="16">
      <c r="A54" s="2" t="s">
        <v>140</v>
      </c>
      <c r="B54" s="2"/>
      <c r="C54" s="2"/>
      <c r="D54" s="2"/>
      <c r="E54" s="2"/>
      <c r="F54" s="2" t="s">
        <v>86</v>
      </c>
      <c r="G54" s="2"/>
      <c r="H54" s="2"/>
      <c r="I54" s="2"/>
    </row>
    <row r="55" spans="1:9" ht="16">
      <c r="A55" s="2" t="s">
        <v>141</v>
      </c>
      <c r="B55" s="2"/>
      <c r="C55" s="2"/>
      <c r="D55" s="2"/>
      <c r="E55" s="2"/>
      <c r="F55" s="2" t="s">
        <v>86</v>
      </c>
      <c r="G55" s="2"/>
      <c r="H55" s="2"/>
      <c r="I55" s="2"/>
    </row>
    <row r="56" spans="1:9" ht="16">
      <c r="A56" s="2" t="s">
        <v>142</v>
      </c>
      <c r="B56" s="2"/>
      <c r="C56" s="2"/>
      <c r="D56" s="2"/>
      <c r="E56" s="2"/>
      <c r="F56" s="2" t="s">
        <v>86</v>
      </c>
      <c r="G56" s="2"/>
      <c r="H56" s="2"/>
      <c r="I56" s="2"/>
    </row>
    <row r="57" spans="1:9" ht="16">
      <c r="A57" s="2" t="s">
        <v>143</v>
      </c>
      <c r="B57" s="2"/>
      <c r="C57" s="2"/>
      <c r="D57" s="2"/>
      <c r="E57" s="2"/>
      <c r="F57" s="2" t="s">
        <v>86</v>
      </c>
      <c r="G57" s="2"/>
      <c r="H57" s="2"/>
      <c r="I57" s="2"/>
    </row>
    <row r="58" spans="1:9" ht="16">
      <c r="A58" s="2" t="s">
        <v>144</v>
      </c>
      <c r="B58" s="2"/>
      <c r="C58" s="2"/>
      <c r="D58" s="2"/>
      <c r="E58" s="2"/>
      <c r="F58" s="2" t="s">
        <v>86</v>
      </c>
      <c r="G58" s="2"/>
      <c r="H58" s="2"/>
      <c r="I58" s="2"/>
    </row>
    <row r="59" spans="1:9" ht="16">
      <c r="A59" s="2" t="s">
        <v>145</v>
      </c>
      <c r="B59" s="2"/>
      <c r="C59" s="2"/>
      <c r="D59" s="2"/>
      <c r="E59" s="2"/>
      <c r="F59" s="2" t="s">
        <v>86</v>
      </c>
      <c r="G59" s="2"/>
      <c r="H59" s="2"/>
      <c r="I59" s="2"/>
    </row>
    <row r="60" spans="1:9" ht="16">
      <c r="A60" s="2" t="s">
        <v>146</v>
      </c>
      <c r="B60" s="2"/>
      <c r="C60" s="2"/>
      <c r="D60" s="2"/>
      <c r="E60" s="2"/>
      <c r="F60" s="2" t="s">
        <v>86</v>
      </c>
      <c r="G60" s="2"/>
      <c r="H60" s="2"/>
      <c r="I60" s="2"/>
    </row>
    <row r="61" spans="1:9" ht="16">
      <c r="A61" s="2" t="s">
        <v>147</v>
      </c>
      <c r="B61" s="2"/>
      <c r="C61" s="2"/>
      <c r="D61" s="2"/>
      <c r="E61" s="2"/>
      <c r="F61" s="2" t="s">
        <v>86</v>
      </c>
      <c r="G61" s="2"/>
      <c r="H61" s="2"/>
      <c r="I61" s="2"/>
    </row>
    <row r="62" spans="1:9" ht="16">
      <c r="A62" s="2" t="s">
        <v>148</v>
      </c>
      <c r="B62" s="2"/>
      <c r="C62" s="2"/>
      <c r="D62" s="2"/>
      <c r="E62" s="2"/>
      <c r="F62" s="2" t="s">
        <v>86</v>
      </c>
      <c r="G62" s="2"/>
      <c r="H62" s="2"/>
      <c r="I62" s="2"/>
    </row>
    <row r="63" spans="1:9" ht="16">
      <c r="A63" s="2" t="s">
        <v>149</v>
      </c>
      <c r="B63" s="2"/>
      <c r="C63" s="2"/>
      <c r="D63" s="2"/>
      <c r="E63" s="2"/>
      <c r="F63" s="2" t="s">
        <v>86</v>
      </c>
      <c r="G63" s="2"/>
      <c r="H63" s="2"/>
      <c r="I63" s="2"/>
    </row>
    <row r="64" spans="1:9" ht="16">
      <c r="A64" s="2" t="s">
        <v>150</v>
      </c>
      <c r="B64" s="2"/>
      <c r="C64" s="2"/>
      <c r="D64" s="2"/>
      <c r="E64" s="2"/>
      <c r="F64" s="2" t="s">
        <v>86</v>
      </c>
      <c r="G64" s="2"/>
      <c r="H64" s="2"/>
      <c r="I64" s="2"/>
    </row>
    <row r="65" spans="1:9" ht="16">
      <c r="A65" s="2" t="s">
        <v>151</v>
      </c>
      <c r="B65" s="2"/>
      <c r="C65" s="2"/>
      <c r="D65" s="2"/>
      <c r="E65" s="2"/>
      <c r="F65" s="2" t="s">
        <v>86</v>
      </c>
      <c r="G65" s="2"/>
      <c r="H65" s="2"/>
      <c r="I65" s="2"/>
    </row>
    <row r="66" spans="1:9" ht="16">
      <c r="A66" s="2" t="s">
        <v>152</v>
      </c>
      <c r="B66" s="2"/>
      <c r="C66" s="2"/>
      <c r="D66" s="2"/>
      <c r="E66" s="2"/>
      <c r="F66" s="2" t="s">
        <v>86</v>
      </c>
      <c r="G66" s="2"/>
      <c r="H66" s="2"/>
      <c r="I66" s="2"/>
    </row>
    <row r="67" spans="1:9" ht="16">
      <c r="A67" s="2" t="s">
        <v>153</v>
      </c>
      <c r="B67" s="2"/>
      <c r="C67" s="2"/>
      <c r="D67" s="2"/>
      <c r="E67" s="2"/>
      <c r="F67" s="2" t="s">
        <v>86</v>
      </c>
      <c r="G67" s="2"/>
      <c r="H67" s="2"/>
      <c r="I67" s="2"/>
    </row>
    <row r="68" spans="1:9" ht="16">
      <c r="A68" s="2" t="s">
        <v>154</v>
      </c>
      <c r="B68" s="2"/>
      <c r="C68" s="2"/>
      <c r="D68" s="2"/>
      <c r="E68" s="2"/>
      <c r="F68" s="2" t="s">
        <v>86</v>
      </c>
      <c r="G68" s="2"/>
      <c r="H68" s="2"/>
      <c r="I68" s="2"/>
    </row>
    <row r="69" spans="1:9" ht="16">
      <c r="A69" s="2" t="s">
        <v>155</v>
      </c>
      <c r="B69" s="2"/>
      <c r="C69" s="2"/>
      <c r="D69" s="2"/>
      <c r="E69" s="2"/>
      <c r="F69" s="2" t="s">
        <v>86</v>
      </c>
      <c r="G69" s="2"/>
      <c r="H69" s="2"/>
      <c r="I69" s="2"/>
    </row>
    <row r="70" spans="1:9" ht="16">
      <c r="A70" s="2" t="s">
        <v>156</v>
      </c>
      <c r="B70" s="2"/>
      <c r="C70" s="2"/>
      <c r="D70" s="2"/>
      <c r="E70" s="2"/>
      <c r="F70" s="2" t="s">
        <v>86</v>
      </c>
      <c r="G70" s="2"/>
      <c r="H70" s="2"/>
      <c r="I70" s="2"/>
    </row>
    <row r="71" spans="1:9" ht="16">
      <c r="A71" s="2" t="s">
        <v>157</v>
      </c>
      <c r="B71" s="2"/>
      <c r="C71" s="2"/>
      <c r="D71" s="2"/>
      <c r="E71" s="2"/>
      <c r="F71" s="2" t="s">
        <v>86</v>
      </c>
      <c r="G71" s="2"/>
      <c r="H71" s="2"/>
      <c r="I71" s="2"/>
    </row>
    <row r="72" spans="1:9" ht="16">
      <c r="A72" s="2" t="s">
        <v>158</v>
      </c>
      <c r="B72" s="2"/>
      <c r="C72" s="2"/>
      <c r="D72" s="2"/>
      <c r="E72" s="2"/>
      <c r="F72" s="2" t="s">
        <v>86</v>
      </c>
      <c r="G72" s="2"/>
      <c r="H72" s="2"/>
      <c r="I72" s="2"/>
    </row>
    <row r="73" spans="1:9" ht="16">
      <c r="A73" s="2" t="s">
        <v>159</v>
      </c>
      <c r="B73" s="2"/>
      <c r="C73" s="2"/>
      <c r="D73" s="2"/>
      <c r="E73" s="2"/>
      <c r="F73" s="2" t="s">
        <v>86</v>
      </c>
      <c r="G73" s="2"/>
      <c r="H73" s="2"/>
      <c r="I73" s="2"/>
    </row>
    <row r="74" spans="1:9" ht="16">
      <c r="A74" s="2" t="s">
        <v>160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51" priority="1">
      <formula>$F9="Fail"</formula>
    </cfRule>
    <cfRule type="expression" dxfId="50" priority="2">
      <formula>$F9="Pass"</formula>
    </cfRule>
  </conditionalFormatting>
  <hyperlinks>
    <hyperlink ref="I1" r:id="rId1" xr:uid="{00000000-0004-0000-02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2"/>
  <sheetViews>
    <sheetView workbookViewId="0">
      <selection activeCell="E21" sqref="E21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66406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88</v>
      </c>
      <c r="C1" s="1" t="s">
        <v>89</v>
      </c>
      <c r="F1" s="7" t="s">
        <v>93</v>
      </c>
      <c r="I1" s="9" t="s">
        <v>94</v>
      </c>
    </row>
    <row r="2" spans="1:9" ht="16" thickTop="1">
      <c r="A2" s="5" t="s">
        <v>12</v>
      </c>
      <c r="B2" s="10" t="s">
        <v>301</v>
      </c>
      <c r="C2" s="5" t="s">
        <v>90</v>
      </c>
      <c r="D2" s="6">
        <f>COUNTIF(F:F,"Pass")</f>
        <v>10</v>
      </c>
      <c r="F2" s="8" t="s">
        <v>161</v>
      </c>
    </row>
    <row r="3" spans="1:9">
      <c r="A3" s="5" t="s">
        <v>14</v>
      </c>
      <c r="B3" s="10" t="s">
        <v>290</v>
      </c>
      <c r="C3" s="5" t="s">
        <v>91</v>
      </c>
      <c r="D3" s="6">
        <f>COUNTIF(F:F,"Fail")</f>
        <v>0</v>
      </c>
      <c r="F3" s="8" t="s">
        <v>162</v>
      </c>
    </row>
    <row r="4" spans="1:9">
      <c r="A4" s="5" t="s">
        <v>13</v>
      </c>
      <c r="B4" s="10" t="s">
        <v>87</v>
      </c>
      <c r="C4" s="5" t="s">
        <v>92</v>
      </c>
      <c r="D4" s="6">
        <f>COUNTIF(F:F,"Not Started")</f>
        <v>55</v>
      </c>
    </row>
    <row r="8" spans="1:9">
      <c r="A8" t="s">
        <v>7</v>
      </c>
      <c r="B8" t="s">
        <v>8</v>
      </c>
      <c r="C8" t="s">
        <v>9</v>
      </c>
      <c r="D8" t="s">
        <v>84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48">
      <c r="A9" s="2" t="s">
        <v>176</v>
      </c>
      <c r="B9" s="2" t="s">
        <v>302</v>
      </c>
      <c r="C9" s="2" t="s">
        <v>303</v>
      </c>
      <c r="D9" s="3" t="s">
        <v>304</v>
      </c>
      <c r="E9" s="2" t="s">
        <v>305</v>
      </c>
      <c r="F9" s="2" t="s">
        <v>85</v>
      </c>
      <c r="G9" s="2" t="s">
        <v>254</v>
      </c>
      <c r="H9" s="4">
        <v>43807</v>
      </c>
      <c r="I9" s="2"/>
    </row>
    <row r="10" spans="1:9" ht="64">
      <c r="A10" s="2" t="s">
        <v>177</v>
      </c>
      <c r="B10" s="2" t="s">
        <v>306</v>
      </c>
      <c r="C10" s="2" t="s">
        <v>303</v>
      </c>
      <c r="D10" s="2" t="s">
        <v>307</v>
      </c>
      <c r="E10" s="2" t="s">
        <v>309</v>
      </c>
      <c r="F10" s="2" t="s">
        <v>85</v>
      </c>
      <c r="G10" s="2" t="s">
        <v>254</v>
      </c>
      <c r="H10" s="4">
        <v>43807</v>
      </c>
      <c r="I10" s="2"/>
    </row>
    <row r="11" spans="1:9" ht="48">
      <c r="A11" s="2" t="s">
        <v>178</v>
      </c>
      <c r="B11" s="2" t="s">
        <v>308</v>
      </c>
      <c r="C11" s="2" t="s">
        <v>303</v>
      </c>
      <c r="D11">
        <v>37206</v>
      </c>
      <c r="E11" s="2" t="s">
        <v>310</v>
      </c>
      <c r="F11" s="2" t="s">
        <v>85</v>
      </c>
      <c r="G11" s="2" t="s">
        <v>254</v>
      </c>
      <c r="H11" s="4">
        <v>43807</v>
      </c>
      <c r="I11" s="2"/>
    </row>
    <row r="12" spans="1:9" ht="48">
      <c r="A12" s="2" t="s">
        <v>179</v>
      </c>
      <c r="B12" s="2" t="s">
        <v>311</v>
      </c>
      <c r="C12" s="2" t="s">
        <v>312</v>
      </c>
      <c r="D12" s="2"/>
      <c r="E12" s="2" t="s">
        <v>312</v>
      </c>
      <c r="F12" s="2" t="s">
        <v>85</v>
      </c>
      <c r="G12" s="2" t="s">
        <v>294</v>
      </c>
      <c r="H12" s="25">
        <v>43807</v>
      </c>
      <c r="I12" s="2"/>
    </row>
    <row r="13" spans="1:9" ht="64">
      <c r="A13" s="2" t="s">
        <v>180</v>
      </c>
      <c r="B13" s="2" t="s">
        <v>313</v>
      </c>
      <c r="C13" s="2" t="s">
        <v>314</v>
      </c>
      <c r="D13" s="2"/>
      <c r="E13" s="2" t="s">
        <v>314</v>
      </c>
      <c r="F13" s="2" t="s">
        <v>85</v>
      </c>
      <c r="G13" s="2" t="s">
        <v>254</v>
      </c>
      <c r="H13" s="25">
        <v>43807</v>
      </c>
      <c r="I13" s="2"/>
    </row>
    <row r="14" spans="1:9" ht="32">
      <c r="A14" s="2" t="s">
        <v>181</v>
      </c>
      <c r="B14" s="2" t="s">
        <v>315</v>
      </c>
      <c r="C14" s="2" t="s">
        <v>316</v>
      </c>
      <c r="D14" s="2"/>
      <c r="E14" s="2" t="s">
        <v>317</v>
      </c>
      <c r="F14" s="2" t="s">
        <v>85</v>
      </c>
      <c r="G14" s="2" t="s">
        <v>254</v>
      </c>
      <c r="H14" s="25">
        <v>43807</v>
      </c>
      <c r="I14" s="2"/>
    </row>
    <row r="15" spans="1:9" ht="16">
      <c r="A15" s="2" t="s">
        <v>182</v>
      </c>
      <c r="B15" s="2" t="s">
        <v>318</v>
      </c>
      <c r="C15" s="2" t="s">
        <v>319</v>
      </c>
      <c r="D15" s="2"/>
      <c r="E15" s="2" t="s">
        <v>319</v>
      </c>
      <c r="F15" s="2" t="s">
        <v>85</v>
      </c>
      <c r="G15" s="2" t="s">
        <v>254</v>
      </c>
      <c r="H15" s="25">
        <v>43807</v>
      </c>
      <c r="I15" s="2"/>
    </row>
    <row r="16" spans="1:9" ht="32">
      <c r="A16" s="2" t="s">
        <v>183</v>
      </c>
      <c r="B16" s="2" t="s">
        <v>320</v>
      </c>
      <c r="C16" s="2" t="s">
        <v>321</v>
      </c>
      <c r="D16" s="2"/>
      <c r="E16" s="2" t="s">
        <v>321</v>
      </c>
      <c r="F16" s="2" t="s">
        <v>85</v>
      </c>
      <c r="G16" s="2" t="s">
        <v>294</v>
      </c>
      <c r="H16" s="25">
        <v>43807</v>
      </c>
      <c r="I16" s="2"/>
    </row>
    <row r="17" spans="1:9" ht="32">
      <c r="A17" s="2" t="s">
        <v>184</v>
      </c>
      <c r="B17" s="2" t="s">
        <v>341</v>
      </c>
      <c r="C17" s="2" t="s">
        <v>342</v>
      </c>
      <c r="D17" s="2"/>
      <c r="E17" s="2" t="s">
        <v>342</v>
      </c>
      <c r="F17" s="2" t="s">
        <v>85</v>
      </c>
      <c r="G17" s="2" t="s">
        <v>254</v>
      </c>
      <c r="H17" s="25">
        <v>43807</v>
      </c>
      <c r="I17" s="2"/>
    </row>
    <row r="18" spans="1:9" ht="16">
      <c r="A18" s="2" t="s">
        <v>185</v>
      </c>
      <c r="B18" s="2" t="s">
        <v>343</v>
      </c>
      <c r="C18" s="2" t="s">
        <v>342</v>
      </c>
      <c r="D18" s="2"/>
      <c r="E18" s="2" t="s">
        <v>342</v>
      </c>
      <c r="F18" s="2" t="s">
        <v>85</v>
      </c>
      <c r="G18" s="2" t="s">
        <v>294</v>
      </c>
      <c r="H18" s="25">
        <v>43807</v>
      </c>
      <c r="I18" s="2"/>
    </row>
    <row r="19" spans="1:9" ht="16">
      <c r="A19" s="2" t="s">
        <v>186</v>
      </c>
      <c r="B19" s="2"/>
      <c r="C19" s="2"/>
      <c r="D19" s="2"/>
      <c r="E19" s="2"/>
      <c r="F19" s="2" t="s">
        <v>86</v>
      </c>
      <c r="G19" s="2"/>
      <c r="H19" s="2"/>
      <c r="I19" s="2"/>
    </row>
    <row r="20" spans="1:9" ht="16">
      <c r="A20" s="2" t="s">
        <v>187</v>
      </c>
      <c r="B20" s="2"/>
      <c r="C20" s="2"/>
      <c r="D20" s="2"/>
      <c r="E20" s="2"/>
      <c r="F20" s="2" t="s">
        <v>86</v>
      </c>
      <c r="G20" s="2"/>
      <c r="H20" s="2"/>
      <c r="I20" s="2"/>
    </row>
    <row r="21" spans="1:9" ht="16">
      <c r="A21" s="2" t="s">
        <v>188</v>
      </c>
      <c r="B21" s="2"/>
      <c r="C21" s="2"/>
      <c r="D21" s="2"/>
      <c r="E21" s="2"/>
      <c r="F21" s="2" t="s">
        <v>86</v>
      </c>
      <c r="G21" s="2"/>
      <c r="H21" s="2"/>
      <c r="I21" s="2"/>
    </row>
    <row r="22" spans="1:9" ht="16">
      <c r="A22" s="2" t="s">
        <v>189</v>
      </c>
      <c r="B22" s="2"/>
      <c r="C22" s="2"/>
      <c r="D22" s="2"/>
      <c r="E22" s="2"/>
      <c r="F22" s="2" t="s">
        <v>86</v>
      </c>
      <c r="G22" s="2"/>
      <c r="H22" s="2"/>
      <c r="I22" s="2"/>
    </row>
    <row r="23" spans="1:9" ht="16">
      <c r="A23" s="2" t="s">
        <v>190</v>
      </c>
      <c r="B23" s="2"/>
      <c r="C23" s="2"/>
      <c r="D23" s="2"/>
      <c r="E23" s="2"/>
      <c r="F23" s="2" t="s">
        <v>86</v>
      </c>
      <c r="G23" s="2"/>
      <c r="H23" s="2"/>
      <c r="I23" s="2"/>
    </row>
    <row r="24" spans="1:9" ht="16">
      <c r="A24" s="2" t="s">
        <v>191</v>
      </c>
      <c r="B24" s="2"/>
      <c r="C24" s="2"/>
      <c r="D24" s="2"/>
      <c r="E24" s="2"/>
      <c r="F24" s="2" t="s">
        <v>86</v>
      </c>
      <c r="G24" s="2"/>
      <c r="H24" s="2"/>
      <c r="I24" s="2"/>
    </row>
    <row r="25" spans="1:9" ht="16">
      <c r="A25" s="2" t="s">
        <v>192</v>
      </c>
      <c r="B25" s="2"/>
      <c r="C25" s="2"/>
      <c r="D25" s="2"/>
      <c r="E25" s="2"/>
      <c r="F25" s="2" t="s">
        <v>86</v>
      </c>
      <c r="G25" s="2"/>
      <c r="H25" s="2"/>
      <c r="I25" s="2"/>
    </row>
    <row r="26" spans="1:9" ht="16">
      <c r="A26" s="2" t="s">
        <v>193</v>
      </c>
      <c r="B26" s="2"/>
      <c r="C26" s="2"/>
      <c r="D26" s="2"/>
      <c r="E26" s="2"/>
      <c r="F26" s="2" t="s">
        <v>86</v>
      </c>
      <c r="G26" s="2"/>
      <c r="H26" s="2"/>
      <c r="I26" s="2"/>
    </row>
    <row r="27" spans="1:9" ht="16">
      <c r="A27" s="2" t="s">
        <v>194</v>
      </c>
      <c r="B27" s="2"/>
      <c r="C27" s="2"/>
      <c r="D27" s="2"/>
      <c r="E27" s="2"/>
      <c r="F27" s="2" t="s">
        <v>86</v>
      </c>
      <c r="G27" s="2"/>
      <c r="H27" s="2"/>
      <c r="I27" s="2"/>
    </row>
    <row r="28" spans="1:9" ht="16">
      <c r="A28" s="2" t="s">
        <v>195</v>
      </c>
      <c r="B28" s="2"/>
      <c r="C28" s="2"/>
      <c r="D28" s="2"/>
      <c r="E28" s="2"/>
      <c r="F28" s="2" t="s">
        <v>86</v>
      </c>
      <c r="G28" s="2"/>
      <c r="H28" s="2"/>
      <c r="I28" s="2"/>
    </row>
    <row r="29" spans="1:9" ht="16">
      <c r="A29" s="2" t="s">
        <v>196</v>
      </c>
      <c r="B29" s="2"/>
      <c r="C29" s="2"/>
      <c r="D29" s="2"/>
      <c r="E29" s="2"/>
      <c r="F29" s="2" t="s">
        <v>86</v>
      </c>
      <c r="G29" s="2"/>
      <c r="H29" s="2"/>
      <c r="I29" s="2"/>
    </row>
    <row r="30" spans="1:9" ht="16">
      <c r="A30" s="2" t="s">
        <v>197</v>
      </c>
      <c r="B30" s="2"/>
      <c r="C30" s="2"/>
      <c r="D30" s="2"/>
      <c r="E30" s="2"/>
      <c r="F30" s="2" t="s">
        <v>86</v>
      </c>
      <c r="G30" s="2"/>
      <c r="H30" s="2"/>
      <c r="I30" s="2"/>
    </row>
    <row r="31" spans="1:9" ht="16">
      <c r="A31" s="2" t="s">
        <v>198</v>
      </c>
      <c r="B31" s="2"/>
      <c r="C31" s="2"/>
      <c r="D31" s="2"/>
      <c r="E31" s="2"/>
      <c r="F31" s="2" t="s">
        <v>86</v>
      </c>
      <c r="G31" s="2"/>
      <c r="H31" s="2"/>
      <c r="I31" s="2"/>
    </row>
    <row r="32" spans="1:9" ht="16">
      <c r="A32" s="2" t="s">
        <v>199</v>
      </c>
      <c r="B32" s="2"/>
      <c r="C32" s="2"/>
      <c r="D32" s="2"/>
      <c r="E32" s="2"/>
      <c r="F32" s="2" t="s">
        <v>86</v>
      </c>
      <c r="G32" s="2"/>
      <c r="H32" s="2"/>
      <c r="I32" s="2"/>
    </row>
    <row r="33" spans="1:9" ht="16">
      <c r="A33" s="2" t="s">
        <v>200</v>
      </c>
      <c r="B33" s="2"/>
      <c r="C33" s="2"/>
      <c r="D33" s="2"/>
      <c r="E33" s="2"/>
      <c r="F33" s="2" t="s">
        <v>86</v>
      </c>
      <c r="G33" s="2"/>
      <c r="H33" s="2"/>
      <c r="I33" s="2"/>
    </row>
    <row r="34" spans="1:9" ht="16">
      <c r="A34" s="2" t="s">
        <v>201</v>
      </c>
      <c r="B34" s="2"/>
      <c r="C34" s="2"/>
      <c r="D34" s="2"/>
      <c r="E34" s="2"/>
      <c r="F34" s="2" t="s">
        <v>86</v>
      </c>
      <c r="G34" s="2"/>
      <c r="H34" s="2"/>
      <c r="I34" s="2"/>
    </row>
    <row r="35" spans="1:9" ht="16">
      <c r="A35" s="2" t="s">
        <v>202</v>
      </c>
      <c r="B35" s="2"/>
      <c r="C35" s="2"/>
      <c r="D35" s="2"/>
      <c r="E35" s="2"/>
      <c r="F35" s="2" t="s">
        <v>86</v>
      </c>
      <c r="G35" s="2"/>
      <c r="H35" s="2"/>
      <c r="I35" s="2"/>
    </row>
    <row r="36" spans="1:9" ht="16">
      <c r="A36" s="2" t="s">
        <v>203</v>
      </c>
      <c r="B36" s="2"/>
      <c r="C36" s="2"/>
      <c r="D36" s="2"/>
      <c r="E36" s="2"/>
      <c r="F36" s="2" t="s">
        <v>86</v>
      </c>
      <c r="G36" s="2"/>
      <c r="H36" s="2"/>
      <c r="I36" s="2"/>
    </row>
    <row r="37" spans="1:9" ht="16">
      <c r="A37" s="2" t="s">
        <v>204</v>
      </c>
      <c r="B37" s="2"/>
      <c r="C37" s="2"/>
      <c r="D37" s="2"/>
      <c r="E37" s="2"/>
      <c r="F37" s="2" t="s">
        <v>86</v>
      </c>
      <c r="G37" s="2"/>
      <c r="H37" s="2"/>
      <c r="I37" s="2"/>
    </row>
    <row r="38" spans="1:9" ht="16">
      <c r="A38" s="2" t="s">
        <v>205</v>
      </c>
      <c r="B38" s="2"/>
      <c r="C38" s="2"/>
      <c r="D38" s="2"/>
      <c r="E38" s="2"/>
      <c r="F38" s="2" t="s">
        <v>86</v>
      </c>
      <c r="G38" s="2"/>
      <c r="H38" s="2"/>
      <c r="I38" s="2"/>
    </row>
    <row r="39" spans="1:9" ht="16">
      <c r="A39" s="2" t="s">
        <v>206</v>
      </c>
      <c r="B39" s="2"/>
      <c r="C39" s="2"/>
      <c r="D39" s="2"/>
      <c r="E39" s="2"/>
      <c r="F39" s="2" t="s">
        <v>86</v>
      </c>
      <c r="G39" s="2"/>
      <c r="H39" s="2"/>
      <c r="I39" s="2"/>
    </row>
    <row r="40" spans="1:9" ht="16">
      <c r="A40" s="2" t="s">
        <v>207</v>
      </c>
      <c r="B40" s="2"/>
      <c r="C40" s="2"/>
      <c r="D40" s="2"/>
      <c r="E40" s="2"/>
      <c r="F40" s="2" t="s">
        <v>86</v>
      </c>
      <c r="G40" s="2"/>
      <c r="H40" s="2"/>
      <c r="I40" s="2"/>
    </row>
    <row r="41" spans="1:9" ht="16">
      <c r="A41" s="2" t="s">
        <v>208</v>
      </c>
      <c r="B41" s="2"/>
      <c r="C41" s="2"/>
      <c r="D41" s="2"/>
      <c r="E41" s="2"/>
      <c r="F41" s="2" t="s">
        <v>86</v>
      </c>
      <c r="G41" s="2"/>
      <c r="H41" s="2"/>
      <c r="I41" s="2"/>
    </row>
    <row r="42" spans="1:9" ht="16">
      <c r="A42" s="2" t="s">
        <v>209</v>
      </c>
      <c r="B42" s="2"/>
      <c r="C42" s="2"/>
      <c r="D42" s="2"/>
      <c r="E42" s="2"/>
      <c r="F42" s="2" t="s">
        <v>86</v>
      </c>
      <c r="G42" s="2"/>
      <c r="H42" s="2"/>
      <c r="I42" s="2"/>
    </row>
    <row r="43" spans="1:9" ht="16">
      <c r="A43" s="2" t="s">
        <v>210</v>
      </c>
      <c r="B43" s="2"/>
      <c r="C43" s="2"/>
      <c r="D43" s="2"/>
      <c r="E43" s="2"/>
      <c r="F43" s="2" t="s">
        <v>86</v>
      </c>
      <c r="G43" s="2"/>
      <c r="H43" s="2"/>
      <c r="I43" s="2"/>
    </row>
    <row r="44" spans="1:9" ht="16">
      <c r="A44" s="2" t="s">
        <v>211</v>
      </c>
      <c r="B44" s="2"/>
      <c r="C44" s="2"/>
      <c r="D44" s="2"/>
      <c r="E44" s="2"/>
      <c r="F44" s="2" t="s">
        <v>86</v>
      </c>
      <c r="G44" s="2"/>
      <c r="H44" s="2"/>
      <c r="I44" s="2"/>
    </row>
    <row r="45" spans="1:9" ht="16">
      <c r="A45" s="2" t="s">
        <v>212</v>
      </c>
      <c r="B45" s="2"/>
      <c r="C45" s="2"/>
      <c r="D45" s="2"/>
      <c r="E45" s="2"/>
      <c r="F45" s="2" t="s">
        <v>86</v>
      </c>
      <c r="G45" s="2"/>
      <c r="H45" s="2"/>
      <c r="I45" s="2"/>
    </row>
    <row r="46" spans="1:9" ht="16">
      <c r="A46" s="2" t="s">
        <v>213</v>
      </c>
      <c r="B46" s="2"/>
      <c r="C46" s="2"/>
      <c r="D46" s="2"/>
      <c r="E46" s="2"/>
      <c r="F46" s="2" t="s">
        <v>86</v>
      </c>
      <c r="G46" s="2"/>
      <c r="H46" s="2"/>
      <c r="I46" s="2"/>
    </row>
    <row r="47" spans="1:9" ht="16">
      <c r="A47" s="2" t="s">
        <v>214</v>
      </c>
      <c r="B47" s="2"/>
      <c r="C47" s="2"/>
      <c r="D47" s="2"/>
      <c r="E47" s="2"/>
      <c r="F47" s="2" t="s">
        <v>86</v>
      </c>
      <c r="G47" s="2"/>
      <c r="H47" s="2"/>
      <c r="I47" s="2"/>
    </row>
    <row r="48" spans="1:9" ht="16">
      <c r="A48" s="2" t="s">
        <v>215</v>
      </c>
      <c r="B48" s="2"/>
      <c r="C48" s="2"/>
      <c r="D48" s="2"/>
      <c r="E48" s="2"/>
      <c r="F48" s="2" t="s">
        <v>86</v>
      </c>
      <c r="G48" s="2"/>
      <c r="H48" s="2"/>
      <c r="I48" s="2"/>
    </row>
    <row r="49" spans="1:9" ht="16">
      <c r="A49" s="2" t="s">
        <v>216</v>
      </c>
      <c r="B49" s="2"/>
      <c r="C49" s="2"/>
      <c r="D49" s="2"/>
      <c r="E49" s="2"/>
      <c r="F49" s="2" t="s">
        <v>86</v>
      </c>
      <c r="G49" s="2"/>
      <c r="H49" s="2"/>
      <c r="I49" s="2"/>
    </row>
    <row r="50" spans="1:9" ht="16">
      <c r="A50" s="2" t="s">
        <v>217</v>
      </c>
      <c r="B50" s="2"/>
      <c r="C50" s="2"/>
      <c r="D50" s="2"/>
      <c r="E50" s="2"/>
      <c r="F50" s="2" t="s">
        <v>86</v>
      </c>
      <c r="G50" s="2"/>
      <c r="H50" s="2"/>
      <c r="I50" s="2"/>
    </row>
    <row r="51" spans="1:9" ht="16">
      <c r="A51" s="2" t="s">
        <v>218</v>
      </c>
      <c r="B51" s="2"/>
      <c r="C51" s="2"/>
      <c r="D51" s="2"/>
      <c r="E51" s="2"/>
      <c r="F51" s="2" t="s">
        <v>86</v>
      </c>
      <c r="G51" s="2"/>
      <c r="H51" s="2"/>
      <c r="I51" s="2"/>
    </row>
    <row r="52" spans="1:9" ht="16">
      <c r="A52" s="2" t="s">
        <v>219</v>
      </c>
      <c r="B52" s="2"/>
      <c r="C52" s="2"/>
      <c r="D52" s="2"/>
      <c r="E52" s="2"/>
      <c r="F52" s="2" t="s">
        <v>86</v>
      </c>
      <c r="G52" s="2"/>
      <c r="H52" s="2"/>
      <c r="I52" s="2"/>
    </row>
    <row r="53" spans="1:9" ht="16">
      <c r="A53" s="2" t="s">
        <v>220</v>
      </c>
      <c r="B53" s="2"/>
      <c r="C53" s="2"/>
      <c r="D53" s="2"/>
      <c r="E53" s="2"/>
      <c r="F53" s="2" t="s">
        <v>86</v>
      </c>
      <c r="G53" s="2"/>
      <c r="H53" s="2"/>
      <c r="I53" s="2"/>
    </row>
    <row r="54" spans="1:9" ht="16">
      <c r="A54" s="2" t="s">
        <v>221</v>
      </c>
      <c r="B54" s="2"/>
      <c r="C54" s="2"/>
      <c r="D54" s="2"/>
      <c r="E54" s="2"/>
      <c r="F54" s="2" t="s">
        <v>86</v>
      </c>
      <c r="G54" s="2"/>
      <c r="H54" s="2"/>
      <c r="I54" s="2"/>
    </row>
    <row r="55" spans="1:9" ht="16">
      <c r="A55" s="2" t="s">
        <v>222</v>
      </c>
      <c r="B55" s="2"/>
      <c r="C55" s="2"/>
      <c r="D55" s="2"/>
      <c r="E55" s="2"/>
      <c r="F55" s="2" t="s">
        <v>86</v>
      </c>
      <c r="G55" s="2"/>
      <c r="H55" s="2"/>
      <c r="I55" s="2"/>
    </row>
    <row r="56" spans="1:9" ht="16">
      <c r="A56" s="2" t="s">
        <v>223</v>
      </c>
      <c r="B56" s="2"/>
      <c r="C56" s="2"/>
      <c r="D56" s="2"/>
      <c r="E56" s="2"/>
      <c r="F56" s="2" t="s">
        <v>86</v>
      </c>
      <c r="G56" s="2"/>
      <c r="H56" s="2"/>
      <c r="I56" s="2"/>
    </row>
    <row r="57" spans="1:9" ht="16">
      <c r="A57" s="2" t="s">
        <v>224</v>
      </c>
      <c r="B57" s="2"/>
      <c r="C57" s="2"/>
      <c r="D57" s="2"/>
      <c r="E57" s="2"/>
      <c r="F57" s="2" t="s">
        <v>86</v>
      </c>
      <c r="G57" s="2"/>
      <c r="H57" s="2"/>
      <c r="I57" s="2"/>
    </row>
    <row r="58" spans="1:9" ht="16">
      <c r="A58" s="2" t="s">
        <v>225</v>
      </c>
      <c r="B58" s="2"/>
      <c r="C58" s="2"/>
      <c r="D58" s="2"/>
      <c r="E58" s="2"/>
      <c r="F58" s="2" t="s">
        <v>86</v>
      </c>
      <c r="G58" s="2"/>
      <c r="H58" s="2"/>
      <c r="I58" s="2"/>
    </row>
    <row r="59" spans="1:9" ht="16">
      <c r="A59" s="2" t="s">
        <v>226</v>
      </c>
      <c r="B59" s="2"/>
      <c r="C59" s="2"/>
      <c r="D59" s="2"/>
      <c r="E59" s="2"/>
      <c r="F59" s="2" t="s">
        <v>86</v>
      </c>
      <c r="G59" s="2"/>
      <c r="H59" s="2"/>
      <c r="I59" s="2"/>
    </row>
    <row r="60" spans="1:9" ht="16">
      <c r="A60" s="2" t="s">
        <v>227</v>
      </c>
      <c r="B60" s="2"/>
      <c r="C60" s="2"/>
      <c r="D60" s="2"/>
      <c r="E60" s="2"/>
      <c r="F60" s="2" t="s">
        <v>86</v>
      </c>
      <c r="G60" s="2"/>
      <c r="H60" s="2"/>
      <c r="I60" s="2"/>
    </row>
    <row r="61" spans="1:9" ht="16">
      <c r="A61" s="2" t="s">
        <v>228</v>
      </c>
      <c r="B61" s="2"/>
      <c r="C61" s="2"/>
      <c r="D61" s="2"/>
      <c r="E61" s="2"/>
      <c r="F61" s="2" t="s">
        <v>86</v>
      </c>
      <c r="G61" s="2"/>
      <c r="H61" s="2"/>
      <c r="I61" s="2"/>
    </row>
    <row r="62" spans="1:9" ht="16">
      <c r="A62" s="2" t="s">
        <v>229</v>
      </c>
      <c r="B62" s="2"/>
      <c r="C62" s="2"/>
      <c r="D62" s="2"/>
      <c r="E62" s="2"/>
      <c r="F62" s="2" t="s">
        <v>86</v>
      </c>
      <c r="G62" s="2"/>
      <c r="H62" s="2"/>
      <c r="I62" s="2"/>
    </row>
    <row r="63" spans="1:9" ht="16">
      <c r="A63" s="2" t="s">
        <v>230</v>
      </c>
      <c r="B63" s="2"/>
      <c r="C63" s="2"/>
      <c r="D63" s="2"/>
      <c r="E63" s="2"/>
      <c r="F63" s="2" t="s">
        <v>86</v>
      </c>
      <c r="G63" s="2"/>
      <c r="H63" s="2"/>
      <c r="I63" s="2"/>
    </row>
    <row r="64" spans="1:9" ht="16">
      <c r="A64" s="2" t="s">
        <v>231</v>
      </c>
      <c r="B64" s="2"/>
      <c r="C64" s="2"/>
      <c r="D64" s="2"/>
      <c r="E64" s="2"/>
      <c r="F64" s="2" t="s">
        <v>86</v>
      </c>
      <c r="G64" s="2"/>
      <c r="H64" s="2"/>
      <c r="I64" s="2"/>
    </row>
    <row r="65" spans="1:9" ht="16">
      <c r="A65" s="2" t="s">
        <v>232</v>
      </c>
      <c r="B65" s="2"/>
      <c r="C65" s="2"/>
      <c r="D65" s="2"/>
      <c r="E65" s="2"/>
      <c r="F65" s="2" t="s">
        <v>86</v>
      </c>
      <c r="G65" s="2"/>
      <c r="H65" s="2"/>
      <c r="I65" s="2"/>
    </row>
    <row r="66" spans="1:9" ht="16">
      <c r="A66" s="2" t="s">
        <v>233</v>
      </c>
      <c r="B66" s="2"/>
      <c r="C66" s="2"/>
      <c r="D66" s="2"/>
      <c r="E66" s="2"/>
      <c r="F66" s="2" t="s">
        <v>86</v>
      </c>
      <c r="G66" s="2"/>
      <c r="H66" s="2"/>
      <c r="I66" s="2"/>
    </row>
    <row r="67" spans="1:9" ht="16">
      <c r="A67" s="2" t="s">
        <v>234</v>
      </c>
      <c r="B67" s="2"/>
      <c r="C67" s="2"/>
      <c r="D67" s="2"/>
      <c r="E67" s="2"/>
      <c r="F67" s="2" t="s">
        <v>86</v>
      </c>
      <c r="G67" s="2"/>
      <c r="H67" s="2"/>
      <c r="I67" s="2"/>
    </row>
    <row r="68" spans="1:9" ht="16">
      <c r="A68" s="2" t="s">
        <v>235</v>
      </c>
      <c r="B68" s="2"/>
      <c r="C68" s="2"/>
      <c r="D68" s="2"/>
      <c r="E68" s="2"/>
      <c r="F68" s="2" t="s">
        <v>86</v>
      </c>
      <c r="G68" s="2"/>
      <c r="H68" s="2"/>
      <c r="I68" s="2"/>
    </row>
    <row r="69" spans="1:9" ht="16">
      <c r="A69" s="2" t="s">
        <v>236</v>
      </c>
      <c r="B69" s="2"/>
      <c r="C69" s="2"/>
      <c r="D69" s="2"/>
      <c r="E69" s="2"/>
      <c r="F69" s="2" t="s">
        <v>86</v>
      </c>
      <c r="G69" s="2"/>
      <c r="H69" s="2"/>
      <c r="I69" s="2"/>
    </row>
    <row r="70" spans="1:9" ht="16">
      <c r="A70" s="2" t="s">
        <v>237</v>
      </c>
      <c r="B70" s="2"/>
      <c r="C70" s="2"/>
      <c r="D70" s="2"/>
      <c r="E70" s="2"/>
      <c r="F70" s="2" t="s">
        <v>86</v>
      </c>
      <c r="G70" s="2"/>
      <c r="H70" s="2"/>
      <c r="I70" s="2"/>
    </row>
    <row r="71" spans="1:9" ht="16">
      <c r="A71" s="2" t="s">
        <v>238</v>
      </c>
      <c r="B71" s="2"/>
      <c r="C71" s="2"/>
      <c r="D71" s="2"/>
      <c r="E71" s="2"/>
      <c r="F71" s="2" t="s">
        <v>86</v>
      </c>
      <c r="G71" s="2"/>
      <c r="H71" s="2"/>
      <c r="I71" s="2"/>
    </row>
    <row r="72" spans="1:9" ht="16">
      <c r="A72" s="2" t="s">
        <v>239</v>
      </c>
      <c r="B72" s="2"/>
      <c r="C72" s="2"/>
      <c r="D72" s="2"/>
      <c r="E72" s="2"/>
      <c r="F72" s="2" t="s">
        <v>86</v>
      </c>
      <c r="G72" s="2"/>
      <c r="H72" s="2"/>
      <c r="I72" s="2"/>
    </row>
    <row r="73" spans="1:9" ht="16">
      <c r="A73" s="2" t="s">
        <v>240</v>
      </c>
      <c r="B73" s="2"/>
      <c r="C73" s="2"/>
      <c r="D73" s="2"/>
      <c r="E73" s="2"/>
      <c r="F73" s="2" t="s">
        <v>86</v>
      </c>
      <c r="G73" s="2"/>
      <c r="H73" s="2"/>
      <c r="I73" s="2"/>
    </row>
    <row r="74" spans="1:9" ht="16">
      <c r="A74" s="2" t="s">
        <v>241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39" priority="1">
      <formula>$F9="Fail"</formula>
    </cfRule>
    <cfRule type="expression" dxfId="38" priority="2">
      <formula>$F9="Pass"</formula>
    </cfRule>
  </conditionalFormatting>
  <hyperlinks>
    <hyperlink ref="I1" r:id="rId1" xr:uid="{00000000-0004-0000-0300-000000000000}"/>
    <hyperlink ref="D9" r:id="rId2" display="test@example.com" xr:uid="{00000000-0004-0000-03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D21-1B48-B645-B24C-8B7F046F8D02}">
  <sheetPr>
    <tabColor theme="8" tint="0.39997558519241921"/>
  </sheetPr>
  <dimension ref="A1:I102"/>
  <sheetViews>
    <sheetView workbookViewId="0">
      <selection activeCell="I17" sqref="I17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66406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88</v>
      </c>
      <c r="C1" s="1" t="s">
        <v>89</v>
      </c>
      <c r="F1" s="7" t="s">
        <v>93</v>
      </c>
      <c r="I1" s="9" t="s">
        <v>94</v>
      </c>
    </row>
    <row r="2" spans="1:9" ht="16" thickTop="1">
      <c r="A2" s="5" t="s">
        <v>12</v>
      </c>
      <c r="B2" s="10" t="s">
        <v>322</v>
      </c>
      <c r="C2" s="5" t="s">
        <v>90</v>
      </c>
      <c r="D2" s="6">
        <f>COUNTIF(F:F,"Pass")</f>
        <v>9</v>
      </c>
      <c r="F2" s="8" t="s">
        <v>161</v>
      </c>
    </row>
    <row r="3" spans="1:9">
      <c r="A3" s="5" t="s">
        <v>14</v>
      </c>
      <c r="B3" s="10" t="s">
        <v>290</v>
      </c>
      <c r="C3" s="5" t="s">
        <v>91</v>
      </c>
      <c r="D3" s="6">
        <f>COUNTIF(F:F,"Fail")</f>
        <v>0</v>
      </c>
      <c r="F3" s="8" t="s">
        <v>162</v>
      </c>
    </row>
    <row r="4" spans="1:9">
      <c r="A4" s="5" t="s">
        <v>13</v>
      </c>
      <c r="B4" s="10" t="s">
        <v>87</v>
      </c>
      <c r="C4" s="5" t="s">
        <v>92</v>
      </c>
      <c r="D4" s="6">
        <f>COUNTIF(F:F,"Not Started")</f>
        <v>56</v>
      </c>
    </row>
    <row r="8" spans="1:9">
      <c r="A8" t="s">
        <v>7</v>
      </c>
      <c r="B8" t="s">
        <v>8</v>
      </c>
      <c r="C8" t="s">
        <v>9</v>
      </c>
      <c r="D8" t="s">
        <v>84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128">
      <c r="A9" s="2" t="s">
        <v>176</v>
      </c>
      <c r="B9" s="2" t="s">
        <v>323</v>
      </c>
      <c r="C9" s="2" t="s">
        <v>325</v>
      </c>
      <c r="D9" s="3"/>
      <c r="E9" s="2" t="s">
        <v>325</v>
      </c>
      <c r="F9" s="2" t="s">
        <v>85</v>
      </c>
      <c r="G9" s="2" t="s">
        <v>254</v>
      </c>
      <c r="H9" s="4">
        <v>43807</v>
      </c>
      <c r="I9" s="2"/>
    </row>
    <row r="10" spans="1:9" ht="144">
      <c r="A10" s="2" t="s">
        <v>177</v>
      </c>
      <c r="B10" s="2" t="s">
        <v>324</v>
      </c>
      <c r="C10" s="2" t="s">
        <v>326</v>
      </c>
      <c r="D10" s="2"/>
      <c r="E10" s="2" t="s">
        <v>326</v>
      </c>
      <c r="F10" s="2" t="s">
        <v>85</v>
      </c>
      <c r="G10" s="2" t="s">
        <v>254</v>
      </c>
      <c r="H10" s="4">
        <v>43807</v>
      </c>
      <c r="I10" s="2"/>
    </row>
    <row r="11" spans="1:9" ht="32">
      <c r="A11" s="2" t="s">
        <v>178</v>
      </c>
      <c r="B11" s="2" t="s">
        <v>327</v>
      </c>
      <c r="C11" s="2" t="s">
        <v>328</v>
      </c>
      <c r="E11" s="2" t="s">
        <v>328</v>
      </c>
      <c r="F11" s="2" t="s">
        <v>85</v>
      </c>
      <c r="G11" s="2" t="s">
        <v>254</v>
      </c>
      <c r="H11" s="4">
        <v>43807</v>
      </c>
      <c r="I11" s="2"/>
    </row>
    <row r="12" spans="1:9" ht="32">
      <c r="A12" s="2" t="s">
        <v>179</v>
      </c>
      <c r="B12" s="2" t="s">
        <v>329</v>
      </c>
      <c r="C12" s="2" t="s">
        <v>330</v>
      </c>
      <c r="D12" s="2"/>
      <c r="E12" s="2" t="s">
        <v>330</v>
      </c>
      <c r="F12" s="2" t="s">
        <v>85</v>
      </c>
      <c r="G12" s="2" t="s">
        <v>294</v>
      </c>
      <c r="H12" s="25">
        <v>43807</v>
      </c>
      <c r="I12" s="2"/>
    </row>
    <row r="13" spans="1:9" ht="48">
      <c r="A13" s="2" t="s">
        <v>180</v>
      </c>
      <c r="B13" s="2" t="s">
        <v>331</v>
      </c>
      <c r="C13" s="2" t="s">
        <v>332</v>
      </c>
      <c r="D13" s="2"/>
      <c r="E13" s="2" t="s">
        <v>332</v>
      </c>
      <c r="F13" s="2" t="s">
        <v>85</v>
      </c>
      <c r="G13" s="2" t="s">
        <v>254</v>
      </c>
      <c r="H13" s="25">
        <v>43807</v>
      </c>
      <c r="I13" s="2"/>
    </row>
    <row r="14" spans="1:9" ht="32">
      <c r="A14" s="2" t="s">
        <v>181</v>
      </c>
      <c r="B14" s="2" t="s">
        <v>333</v>
      </c>
      <c r="C14" s="2" t="s">
        <v>334</v>
      </c>
      <c r="D14" s="2"/>
      <c r="E14" s="2" t="s">
        <v>334</v>
      </c>
      <c r="F14" s="2" t="s">
        <v>85</v>
      </c>
      <c r="G14" s="2" t="s">
        <v>254</v>
      </c>
      <c r="H14" s="25">
        <v>43807</v>
      </c>
      <c r="I14" s="2"/>
    </row>
    <row r="15" spans="1:9" ht="32">
      <c r="A15" s="2" t="s">
        <v>182</v>
      </c>
      <c r="B15" s="2" t="s">
        <v>335</v>
      </c>
      <c r="C15" s="2" t="s">
        <v>336</v>
      </c>
      <c r="D15" s="2"/>
      <c r="E15" s="2" t="s">
        <v>336</v>
      </c>
      <c r="F15" s="2" t="s">
        <v>85</v>
      </c>
      <c r="G15" s="2" t="s">
        <v>254</v>
      </c>
      <c r="H15" s="25">
        <v>43807</v>
      </c>
      <c r="I15" s="2"/>
    </row>
    <row r="16" spans="1:9" ht="48">
      <c r="A16" s="2" t="s">
        <v>183</v>
      </c>
      <c r="B16" s="2" t="s">
        <v>338</v>
      </c>
      <c r="C16" s="2" t="s">
        <v>337</v>
      </c>
      <c r="D16" s="2"/>
      <c r="E16" s="2" t="s">
        <v>337</v>
      </c>
      <c r="F16" s="2" t="s">
        <v>85</v>
      </c>
      <c r="G16" s="2" t="s">
        <v>294</v>
      </c>
      <c r="H16" s="25">
        <v>43807</v>
      </c>
      <c r="I16" s="2"/>
    </row>
    <row r="17" spans="1:9" ht="16">
      <c r="A17" s="2" t="s">
        <v>184</v>
      </c>
      <c r="B17" s="2" t="s">
        <v>339</v>
      </c>
      <c r="C17" s="2" t="s">
        <v>340</v>
      </c>
      <c r="D17" s="2"/>
      <c r="E17" s="2" t="s">
        <v>340</v>
      </c>
      <c r="F17" s="2" t="s">
        <v>85</v>
      </c>
      <c r="G17" s="2" t="s">
        <v>254</v>
      </c>
      <c r="H17" s="25">
        <v>43807</v>
      </c>
      <c r="I17" s="2"/>
    </row>
    <row r="18" spans="1:9" ht="16">
      <c r="A18" s="2" t="s">
        <v>185</v>
      </c>
      <c r="B18" s="2"/>
      <c r="C18" s="2"/>
      <c r="D18" s="2"/>
      <c r="E18" s="2"/>
      <c r="F18" s="2" t="s">
        <v>86</v>
      </c>
      <c r="G18" s="2"/>
      <c r="H18" s="2"/>
      <c r="I18" s="2"/>
    </row>
    <row r="19" spans="1:9" ht="16">
      <c r="A19" s="2" t="s">
        <v>186</v>
      </c>
      <c r="B19" s="2"/>
      <c r="C19" s="2"/>
      <c r="D19" s="2"/>
      <c r="E19" s="2"/>
      <c r="F19" s="2" t="s">
        <v>86</v>
      </c>
      <c r="G19" s="2"/>
      <c r="H19" s="2"/>
      <c r="I19" s="2"/>
    </row>
    <row r="20" spans="1:9" ht="16">
      <c r="A20" s="2" t="s">
        <v>187</v>
      </c>
      <c r="B20" s="2"/>
      <c r="C20" s="2"/>
      <c r="D20" s="2"/>
      <c r="E20" s="2"/>
      <c r="F20" s="2" t="s">
        <v>86</v>
      </c>
      <c r="G20" s="2"/>
      <c r="H20" s="2"/>
      <c r="I20" s="2"/>
    </row>
    <row r="21" spans="1:9" ht="16">
      <c r="A21" s="2" t="s">
        <v>188</v>
      </c>
      <c r="B21" s="2"/>
      <c r="C21" s="2"/>
      <c r="D21" s="2"/>
      <c r="E21" s="2"/>
      <c r="F21" s="2" t="s">
        <v>86</v>
      </c>
      <c r="G21" s="2"/>
      <c r="H21" s="2"/>
      <c r="I21" s="2"/>
    </row>
    <row r="22" spans="1:9" ht="16">
      <c r="A22" s="2" t="s">
        <v>189</v>
      </c>
      <c r="B22" s="2"/>
      <c r="C22" s="2"/>
      <c r="D22" s="2"/>
      <c r="E22" s="2"/>
      <c r="F22" s="2" t="s">
        <v>86</v>
      </c>
      <c r="G22" s="2"/>
      <c r="H22" s="2"/>
      <c r="I22" s="2"/>
    </row>
    <row r="23" spans="1:9" ht="16">
      <c r="A23" s="2" t="s">
        <v>190</v>
      </c>
      <c r="B23" s="2"/>
      <c r="C23" s="2"/>
      <c r="D23" s="2"/>
      <c r="E23" s="2"/>
      <c r="F23" s="2" t="s">
        <v>86</v>
      </c>
      <c r="G23" s="2"/>
      <c r="H23" s="2"/>
      <c r="I23" s="2"/>
    </row>
    <row r="24" spans="1:9" ht="16">
      <c r="A24" s="2" t="s">
        <v>191</v>
      </c>
      <c r="B24" s="2"/>
      <c r="C24" s="2"/>
      <c r="D24" s="2"/>
      <c r="E24" s="2"/>
      <c r="F24" s="2" t="s">
        <v>86</v>
      </c>
      <c r="G24" s="2"/>
      <c r="H24" s="2"/>
      <c r="I24" s="2"/>
    </row>
    <row r="25" spans="1:9" ht="16">
      <c r="A25" s="2" t="s">
        <v>192</v>
      </c>
      <c r="B25" s="2"/>
      <c r="C25" s="2"/>
      <c r="D25" s="2"/>
      <c r="E25" s="2"/>
      <c r="F25" s="2" t="s">
        <v>86</v>
      </c>
      <c r="G25" s="2"/>
      <c r="H25" s="2"/>
      <c r="I25" s="2"/>
    </row>
    <row r="26" spans="1:9" ht="16">
      <c r="A26" s="2" t="s">
        <v>193</v>
      </c>
      <c r="B26" s="2"/>
      <c r="C26" s="2"/>
      <c r="D26" s="2"/>
      <c r="E26" s="2"/>
      <c r="F26" s="2" t="s">
        <v>86</v>
      </c>
      <c r="G26" s="2"/>
      <c r="H26" s="2"/>
      <c r="I26" s="2"/>
    </row>
    <row r="27" spans="1:9" ht="16">
      <c r="A27" s="2" t="s">
        <v>194</v>
      </c>
      <c r="B27" s="2"/>
      <c r="C27" s="2"/>
      <c r="D27" s="2"/>
      <c r="E27" s="2"/>
      <c r="F27" s="2" t="s">
        <v>86</v>
      </c>
      <c r="G27" s="2"/>
      <c r="H27" s="2"/>
      <c r="I27" s="2"/>
    </row>
    <row r="28" spans="1:9" ht="16">
      <c r="A28" s="2" t="s">
        <v>195</v>
      </c>
      <c r="B28" s="2"/>
      <c r="C28" s="2"/>
      <c r="D28" s="2"/>
      <c r="E28" s="2"/>
      <c r="F28" s="2" t="s">
        <v>86</v>
      </c>
      <c r="G28" s="2"/>
      <c r="H28" s="2"/>
      <c r="I28" s="2"/>
    </row>
    <row r="29" spans="1:9" ht="16">
      <c r="A29" s="2" t="s">
        <v>196</v>
      </c>
      <c r="B29" s="2"/>
      <c r="C29" s="2"/>
      <c r="D29" s="2"/>
      <c r="E29" s="2"/>
      <c r="F29" s="2" t="s">
        <v>86</v>
      </c>
      <c r="G29" s="2"/>
      <c r="H29" s="2"/>
      <c r="I29" s="2"/>
    </row>
    <row r="30" spans="1:9" ht="16">
      <c r="A30" s="2" t="s">
        <v>197</v>
      </c>
      <c r="B30" s="2"/>
      <c r="C30" s="2"/>
      <c r="D30" s="2"/>
      <c r="E30" s="2"/>
      <c r="F30" s="2" t="s">
        <v>86</v>
      </c>
      <c r="G30" s="2"/>
      <c r="H30" s="2"/>
      <c r="I30" s="2"/>
    </row>
    <row r="31" spans="1:9" ht="16">
      <c r="A31" s="2" t="s">
        <v>198</v>
      </c>
      <c r="B31" s="2"/>
      <c r="C31" s="2"/>
      <c r="D31" s="2"/>
      <c r="E31" s="2"/>
      <c r="F31" s="2" t="s">
        <v>86</v>
      </c>
      <c r="G31" s="2"/>
      <c r="H31" s="2"/>
      <c r="I31" s="2"/>
    </row>
    <row r="32" spans="1:9" ht="16">
      <c r="A32" s="2" t="s">
        <v>199</v>
      </c>
      <c r="B32" s="2"/>
      <c r="C32" s="2"/>
      <c r="D32" s="2"/>
      <c r="E32" s="2"/>
      <c r="F32" s="2" t="s">
        <v>86</v>
      </c>
      <c r="G32" s="2"/>
      <c r="H32" s="2"/>
      <c r="I32" s="2"/>
    </row>
    <row r="33" spans="1:9" ht="16">
      <c r="A33" s="2" t="s">
        <v>200</v>
      </c>
      <c r="B33" s="2"/>
      <c r="C33" s="2"/>
      <c r="D33" s="2"/>
      <c r="E33" s="2"/>
      <c r="F33" s="2" t="s">
        <v>86</v>
      </c>
      <c r="G33" s="2"/>
      <c r="H33" s="2"/>
      <c r="I33" s="2"/>
    </row>
    <row r="34" spans="1:9" ht="16">
      <c r="A34" s="2" t="s">
        <v>201</v>
      </c>
      <c r="B34" s="2"/>
      <c r="C34" s="2"/>
      <c r="D34" s="2"/>
      <c r="E34" s="2"/>
      <c r="F34" s="2" t="s">
        <v>86</v>
      </c>
      <c r="G34" s="2"/>
      <c r="H34" s="2"/>
      <c r="I34" s="2"/>
    </row>
    <row r="35" spans="1:9" ht="16">
      <c r="A35" s="2" t="s">
        <v>202</v>
      </c>
      <c r="B35" s="2"/>
      <c r="C35" s="2"/>
      <c r="D35" s="2"/>
      <c r="E35" s="2"/>
      <c r="F35" s="2" t="s">
        <v>86</v>
      </c>
      <c r="G35" s="2"/>
      <c r="H35" s="2"/>
      <c r="I35" s="2"/>
    </row>
    <row r="36" spans="1:9" ht="16">
      <c r="A36" s="2" t="s">
        <v>203</v>
      </c>
      <c r="B36" s="2"/>
      <c r="C36" s="2"/>
      <c r="D36" s="2"/>
      <c r="E36" s="2"/>
      <c r="F36" s="2" t="s">
        <v>86</v>
      </c>
      <c r="G36" s="2"/>
      <c r="H36" s="2"/>
      <c r="I36" s="2"/>
    </row>
    <row r="37" spans="1:9" ht="16">
      <c r="A37" s="2" t="s">
        <v>204</v>
      </c>
      <c r="B37" s="2"/>
      <c r="C37" s="2"/>
      <c r="D37" s="2"/>
      <c r="E37" s="2"/>
      <c r="F37" s="2" t="s">
        <v>86</v>
      </c>
      <c r="G37" s="2"/>
      <c r="H37" s="2"/>
      <c r="I37" s="2"/>
    </row>
    <row r="38" spans="1:9" ht="16">
      <c r="A38" s="2" t="s">
        <v>205</v>
      </c>
      <c r="B38" s="2"/>
      <c r="C38" s="2"/>
      <c r="D38" s="2"/>
      <c r="E38" s="2"/>
      <c r="F38" s="2" t="s">
        <v>86</v>
      </c>
      <c r="G38" s="2"/>
      <c r="H38" s="2"/>
      <c r="I38" s="2"/>
    </row>
    <row r="39" spans="1:9" ht="16">
      <c r="A39" s="2" t="s">
        <v>206</v>
      </c>
      <c r="B39" s="2"/>
      <c r="C39" s="2"/>
      <c r="D39" s="2"/>
      <c r="E39" s="2"/>
      <c r="F39" s="2" t="s">
        <v>86</v>
      </c>
      <c r="G39" s="2"/>
      <c r="H39" s="2"/>
      <c r="I39" s="2"/>
    </row>
    <row r="40" spans="1:9" ht="16">
      <c r="A40" s="2" t="s">
        <v>207</v>
      </c>
      <c r="B40" s="2"/>
      <c r="C40" s="2"/>
      <c r="D40" s="2"/>
      <c r="E40" s="2"/>
      <c r="F40" s="2" t="s">
        <v>86</v>
      </c>
      <c r="G40" s="2"/>
      <c r="H40" s="2"/>
      <c r="I40" s="2"/>
    </row>
    <row r="41" spans="1:9" ht="16">
      <c r="A41" s="2" t="s">
        <v>208</v>
      </c>
      <c r="B41" s="2"/>
      <c r="C41" s="2"/>
      <c r="D41" s="2"/>
      <c r="E41" s="2"/>
      <c r="F41" s="2" t="s">
        <v>86</v>
      </c>
      <c r="G41" s="2"/>
      <c r="H41" s="2"/>
      <c r="I41" s="2"/>
    </row>
    <row r="42" spans="1:9" ht="16">
      <c r="A42" s="2" t="s">
        <v>209</v>
      </c>
      <c r="B42" s="2"/>
      <c r="C42" s="2"/>
      <c r="D42" s="2"/>
      <c r="E42" s="2"/>
      <c r="F42" s="2" t="s">
        <v>86</v>
      </c>
      <c r="G42" s="2"/>
      <c r="H42" s="2"/>
      <c r="I42" s="2"/>
    </row>
    <row r="43" spans="1:9" ht="16">
      <c r="A43" s="2" t="s">
        <v>210</v>
      </c>
      <c r="B43" s="2"/>
      <c r="C43" s="2"/>
      <c r="D43" s="2"/>
      <c r="E43" s="2"/>
      <c r="F43" s="2" t="s">
        <v>86</v>
      </c>
      <c r="G43" s="2"/>
      <c r="H43" s="2"/>
      <c r="I43" s="2"/>
    </row>
    <row r="44" spans="1:9" ht="16">
      <c r="A44" s="2" t="s">
        <v>211</v>
      </c>
      <c r="B44" s="2"/>
      <c r="C44" s="2"/>
      <c r="D44" s="2"/>
      <c r="E44" s="2"/>
      <c r="F44" s="2" t="s">
        <v>86</v>
      </c>
      <c r="G44" s="2"/>
      <c r="H44" s="2"/>
      <c r="I44" s="2"/>
    </row>
    <row r="45" spans="1:9" ht="16">
      <c r="A45" s="2" t="s">
        <v>212</v>
      </c>
      <c r="B45" s="2"/>
      <c r="C45" s="2"/>
      <c r="D45" s="2"/>
      <c r="E45" s="2"/>
      <c r="F45" s="2" t="s">
        <v>86</v>
      </c>
      <c r="G45" s="2"/>
      <c r="H45" s="2"/>
      <c r="I45" s="2"/>
    </row>
    <row r="46" spans="1:9" ht="16">
      <c r="A46" s="2" t="s">
        <v>213</v>
      </c>
      <c r="B46" s="2"/>
      <c r="C46" s="2"/>
      <c r="D46" s="2"/>
      <c r="E46" s="2"/>
      <c r="F46" s="2" t="s">
        <v>86</v>
      </c>
      <c r="G46" s="2"/>
      <c r="H46" s="2"/>
      <c r="I46" s="2"/>
    </row>
    <row r="47" spans="1:9" ht="16">
      <c r="A47" s="2" t="s">
        <v>214</v>
      </c>
      <c r="B47" s="2"/>
      <c r="C47" s="2"/>
      <c r="D47" s="2"/>
      <c r="E47" s="2"/>
      <c r="F47" s="2" t="s">
        <v>86</v>
      </c>
      <c r="G47" s="2"/>
      <c r="H47" s="2"/>
      <c r="I47" s="2"/>
    </row>
    <row r="48" spans="1:9" ht="16">
      <c r="A48" s="2" t="s">
        <v>215</v>
      </c>
      <c r="B48" s="2"/>
      <c r="C48" s="2"/>
      <c r="D48" s="2"/>
      <c r="E48" s="2"/>
      <c r="F48" s="2" t="s">
        <v>86</v>
      </c>
      <c r="G48" s="2"/>
      <c r="H48" s="2"/>
      <c r="I48" s="2"/>
    </row>
    <row r="49" spans="1:9" ht="16">
      <c r="A49" s="2" t="s">
        <v>216</v>
      </c>
      <c r="B49" s="2"/>
      <c r="C49" s="2"/>
      <c r="D49" s="2"/>
      <c r="E49" s="2"/>
      <c r="F49" s="2" t="s">
        <v>86</v>
      </c>
      <c r="G49" s="2"/>
      <c r="H49" s="2"/>
      <c r="I49" s="2"/>
    </row>
    <row r="50" spans="1:9" ht="16">
      <c r="A50" s="2" t="s">
        <v>217</v>
      </c>
      <c r="B50" s="2"/>
      <c r="C50" s="2"/>
      <c r="D50" s="2"/>
      <c r="E50" s="2"/>
      <c r="F50" s="2" t="s">
        <v>86</v>
      </c>
      <c r="G50" s="2"/>
      <c r="H50" s="2"/>
      <c r="I50" s="2"/>
    </row>
    <row r="51" spans="1:9" ht="16">
      <c r="A51" s="2" t="s">
        <v>218</v>
      </c>
      <c r="B51" s="2"/>
      <c r="C51" s="2"/>
      <c r="D51" s="2"/>
      <c r="E51" s="2"/>
      <c r="F51" s="2" t="s">
        <v>86</v>
      </c>
      <c r="G51" s="2"/>
      <c r="H51" s="2"/>
      <c r="I51" s="2"/>
    </row>
    <row r="52" spans="1:9" ht="16">
      <c r="A52" s="2" t="s">
        <v>219</v>
      </c>
      <c r="B52" s="2"/>
      <c r="C52" s="2"/>
      <c r="D52" s="2"/>
      <c r="E52" s="2"/>
      <c r="F52" s="2" t="s">
        <v>86</v>
      </c>
      <c r="G52" s="2"/>
      <c r="H52" s="2"/>
      <c r="I52" s="2"/>
    </row>
    <row r="53" spans="1:9" ht="16">
      <c r="A53" s="2" t="s">
        <v>220</v>
      </c>
      <c r="B53" s="2"/>
      <c r="C53" s="2"/>
      <c r="D53" s="2"/>
      <c r="E53" s="2"/>
      <c r="F53" s="2" t="s">
        <v>86</v>
      </c>
      <c r="G53" s="2"/>
      <c r="H53" s="2"/>
      <c r="I53" s="2"/>
    </row>
    <row r="54" spans="1:9" ht="16">
      <c r="A54" s="2" t="s">
        <v>221</v>
      </c>
      <c r="B54" s="2"/>
      <c r="C54" s="2"/>
      <c r="D54" s="2"/>
      <c r="E54" s="2"/>
      <c r="F54" s="2" t="s">
        <v>86</v>
      </c>
      <c r="G54" s="2"/>
      <c r="H54" s="2"/>
      <c r="I54" s="2"/>
    </row>
    <row r="55" spans="1:9" ht="16">
      <c r="A55" s="2" t="s">
        <v>222</v>
      </c>
      <c r="B55" s="2"/>
      <c r="C55" s="2"/>
      <c r="D55" s="2"/>
      <c r="E55" s="2"/>
      <c r="F55" s="2" t="s">
        <v>86</v>
      </c>
      <c r="G55" s="2"/>
      <c r="H55" s="2"/>
      <c r="I55" s="2"/>
    </row>
    <row r="56" spans="1:9" ht="16">
      <c r="A56" s="2" t="s">
        <v>223</v>
      </c>
      <c r="B56" s="2"/>
      <c r="C56" s="2"/>
      <c r="D56" s="2"/>
      <c r="E56" s="2"/>
      <c r="F56" s="2" t="s">
        <v>86</v>
      </c>
      <c r="G56" s="2"/>
      <c r="H56" s="2"/>
      <c r="I56" s="2"/>
    </row>
    <row r="57" spans="1:9" ht="16">
      <c r="A57" s="2" t="s">
        <v>224</v>
      </c>
      <c r="B57" s="2"/>
      <c r="C57" s="2"/>
      <c r="D57" s="2"/>
      <c r="E57" s="2"/>
      <c r="F57" s="2" t="s">
        <v>86</v>
      </c>
      <c r="G57" s="2"/>
      <c r="H57" s="2"/>
      <c r="I57" s="2"/>
    </row>
    <row r="58" spans="1:9" ht="16">
      <c r="A58" s="2" t="s">
        <v>225</v>
      </c>
      <c r="B58" s="2"/>
      <c r="C58" s="2"/>
      <c r="D58" s="2"/>
      <c r="E58" s="2"/>
      <c r="F58" s="2" t="s">
        <v>86</v>
      </c>
      <c r="G58" s="2"/>
      <c r="H58" s="2"/>
      <c r="I58" s="2"/>
    </row>
    <row r="59" spans="1:9" ht="16">
      <c r="A59" s="2" t="s">
        <v>226</v>
      </c>
      <c r="B59" s="2"/>
      <c r="C59" s="2"/>
      <c r="D59" s="2"/>
      <c r="E59" s="2"/>
      <c r="F59" s="2" t="s">
        <v>86</v>
      </c>
      <c r="G59" s="2"/>
      <c r="H59" s="2"/>
      <c r="I59" s="2"/>
    </row>
    <row r="60" spans="1:9" ht="16">
      <c r="A60" s="2" t="s">
        <v>227</v>
      </c>
      <c r="B60" s="2"/>
      <c r="C60" s="2"/>
      <c r="D60" s="2"/>
      <c r="E60" s="2"/>
      <c r="F60" s="2" t="s">
        <v>86</v>
      </c>
      <c r="G60" s="2"/>
      <c r="H60" s="2"/>
      <c r="I60" s="2"/>
    </row>
    <row r="61" spans="1:9" ht="16">
      <c r="A61" s="2" t="s">
        <v>228</v>
      </c>
      <c r="B61" s="2"/>
      <c r="C61" s="2"/>
      <c r="D61" s="2"/>
      <c r="E61" s="2"/>
      <c r="F61" s="2" t="s">
        <v>86</v>
      </c>
      <c r="G61" s="2"/>
      <c r="H61" s="2"/>
      <c r="I61" s="2"/>
    </row>
    <row r="62" spans="1:9" ht="16">
      <c r="A62" s="2" t="s">
        <v>229</v>
      </c>
      <c r="B62" s="2"/>
      <c r="C62" s="2"/>
      <c r="D62" s="2"/>
      <c r="E62" s="2"/>
      <c r="F62" s="2" t="s">
        <v>86</v>
      </c>
      <c r="G62" s="2"/>
      <c r="H62" s="2"/>
      <c r="I62" s="2"/>
    </row>
    <row r="63" spans="1:9" ht="16">
      <c r="A63" s="2" t="s">
        <v>230</v>
      </c>
      <c r="B63" s="2"/>
      <c r="C63" s="2"/>
      <c r="D63" s="2"/>
      <c r="E63" s="2"/>
      <c r="F63" s="2" t="s">
        <v>86</v>
      </c>
      <c r="G63" s="2"/>
      <c r="H63" s="2"/>
      <c r="I63" s="2"/>
    </row>
    <row r="64" spans="1:9" ht="16">
      <c r="A64" s="2" t="s">
        <v>231</v>
      </c>
      <c r="B64" s="2"/>
      <c r="C64" s="2"/>
      <c r="D64" s="2"/>
      <c r="E64" s="2"/>
      <c r="F64" s="2" t="s">
        <v>86</v>
      </c>
      <c r="G64" s="2"/>
      <c r="H64" s="2"/>
      <c r="I64" s="2"/>
    </row>
    <row r="65" spans="1:9" ht="16">
      <c r="A65" s="2" t="s">
        <v>232</v>
      </c>
      <c r="B65" s="2"/>
      <c r="C65" s="2"/>
      <c r="D65" s="2"/>
      <c r="E65" s="2"/>
      <c r="F65" s="2" t="s">
        <v>86</v>
      </c>
      <c r="G65" s="2"/>
      <c r="H65" s="2"/>
      <c r="I65" s="2"/>
    </row>
    <row r="66" spans="1:9" ht="16">
      <c r="A66" s="2" t="s">
        <v>233</v>
      </c>
      <c r="B66" s="2"/>
      <c r="C66" s="2"/>
      <c r="D66" s="2"/>
      <c r="E66" s="2"/>
      <c r="F66" s="2" t="s">
        <v>86</v>
      </c>
      <c r="G66" s="2"/>
      <c r="H66" s="2"/>
      <c r="I66" s="2"/>
    </row>
    <row r="67" spans="1:9" ht="16">
      <c r="A67" s="2" t="s">
        <v>234</v>
      </c>
      <c r="B67" s="2"/>
      <c r="C67" s="2"/>
      <c r="D67" s="2"/>
      <c r="E67" s="2"/>
      <c r="F67" s="2" t="s">
        <v>86</v>
      </c>
      <c r="G67" s="2"/>
      <c r="H67" s="2"/>
      <c r="I67" s="2"/>
    </row>
    <row r="68" spans="1:9" ht="16">
      <c r="A68" s="2" t="s">
        <v>235</v>
      </c>
      <c r="B68" s="2"/>
      <c r="C68" s="2"/>
      <c r="D68" s="2"/>
      <c r="E68" s="2"/>
      <c r="F68" s="2" t="s">
        <v>86</v>
      </c>
      <c r="G68" s="2"/>
      <c r="H68" s="2"/>
      <c r="I68" s="2"/>
    </row>
    <row r="69" spans="1:9" ht="16">
      <c r="A69" s="2" t="s">
        <v>236</v>
      </c>
      <c r="B69" s="2"/>
      <c r="C69" s="2"/>
      <c r="D69" s="2"/>
      <c r="E69" s="2"/>
      <c r="F69" s="2" t="s">
        <v>86</v>
      </c>
      <c r="G69" s="2"/>
      <c r="H69" s="2"/>
      <c r="I69" s="2"/>
    </row>
    <row r="70" spans="1:9" ht="16">
      <c r="A70" s="2" t="s">
        <v>237</v>
      </c>
      <c r="B70" s="2"/>
      <c r="C70" s="2"/>
      <c r="D70" s="2"/>
      <c r="E70" s="2"/>
      <c r="F70" s="2" t="s">
        <v>86</v>
      </c>
      <c r="G70" s="2"/>
      <c r="H70" s="2"/>
      <c r="I70" s="2"/>
    </row>
    <row r="71" spans="1:9" ht="16">
      <c r="A71" s="2" t="s">
        <v>238</v>
      </c>
      <c r="B71" s="2"/>
      <c r="C71" s="2"/>
      <c r="D71" s="2"/>
      <c r="E71" s="2"/>
      <c r="F71" s="2" t="s">
        <v>86</v>
      </c>
      <c r="G71" s="2"/>
      <c r="H71" s="2"/>
      <c r="I71" s="2"/>
    </row>
    <row r="72" spans="1:9" ht="16">
      <c r="A72" s="2" t="s">
        <v>239</v>
      </c>
      <c r="B72" s="2"/>
      <c r="C72" s="2"/>
      <c r="D72" s="2"/>
      <c r="E72" s="2"/>
      <c r="F72" s="2" t="s">
        <v>86</v>
      </c>
      <c r="G72" s="2"/>
      <c r="H72" s="2"/>
      <c r="I72" s="2"/>
    </row>
    <row r="73" spans="1:9" ht="16">
      <c r="A73" s="2" t="s">
        <v>240</v>
      </c>
      <c r="B73" s="2"/>
      <c r="C73" s="2"/>
      <c r="D73" s="2"/>
      <c r="E73" s="2"/>
      <c r="F73" s="2" t="s">
        <v>86</v>
      </c>
      <c r="G73" s="2"/>
      <c r="H73" s="2"/>
      <c r="I73" s="2"/>
    </row>
    <row r="74" spans="1:9" ht="16">
      <c r="A74" s="2" t="s">
        <v>241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3" priority="1">
      <formula>$F9="Fail"</formula>
    </cfRule>
    <cfRule type="expression" dxfId="22" priority="2">
      <formula>$F9="Pass"</formula>
    </cfRule>
  </conditionalFormatting>
  <hyperlinks>
    <hyperlink ref="I1" r:id="rId1" xr:uid="{CEB34D28-B978-C243-95D3-BC3CCDD410D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2BAA-0F72-A746-BC82-A50C494A781E}">
  <sheetPr>
    <tabColor theme="8" tint="0.39997558519241921"/>
  </sheetPr>
  <dimension ref="A1:I102"/>
  <sheetViews>
    <sheetView tabSelected="1" workbookViewId="0">
      <selection activeCell="E22" sqref="E22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66406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88</v>
      </c>
      <c r="C1" s="1" t="s">
        <v>89</v>
      </c>
      <c r="F1" s="7" t="s">
        <v>93</v>
      </c>
      <c r="I1" s="9" t="s">
        <v>94</v>
      </c>
    </row>
    <row r="2" spans="1:9" ht="16" thickTop="1">
      <c r="A2" s="5" t="s">
        <v>12</v>
      </c>
      <c r="B2" s="10" t="s">
        <v>344</v>
      </c>
      <c r="C2" s="5" t="s">
        <v>90</v>
      </c>
      <c r="D2" s="6">
        <f>COUNTIF(F:F,"Pass")</f>
        <v>3</v>
      </c>
      <c r="F2" s="8" t="s">
        <v>161</v>
      </c>
    </row>
    <row r="3" spans="1:9">
      <c r="A3" s="5" t="s">
        <v>14</v>
      </c>
      <c r="B3" s="10" t="s">
        <v>290</v>
      </c>
      <c r="C3" s="5" t="s">
        <v>91</v>
      </c>
      <c r="D3" s="6">
        <f>COUNTIF(F:F,"Fail")</f>
        <v>0</v>
      </c>
      <c r="F3" s="8" t="s">
        <v>162</v>
      </c>
    </row>
    <row r="4" spans="1:9">
      <c r="A4" s="5" t="s">
        <v>13</v>
      </c>
      <c r="B4" s="10" t="s">
        <v>87</v>
      </c>
      <c r="C4" s="5" t="s">
        <v>92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84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48">
      <c r="A9" s="2" t="s">
        <v>176</v>
      </c>
      <c r="B9" s="2" t="s">
        <v>346</v>
      </c>
      <c r="C9" s="2" t="s">
        <v>347</v>
      </c>
      <c r="D9" s="3"/>
      <c r="E9" s="2" t="s">
        <v>347</v>
      </c>
      <c r="F9" s="2" t="s">
        <v>85</v>
      </c>
      <c r="G9" s="2" t="s">
        <v>254</v>
      </c>
      <c r="H9" s="4">
        <v>43807</v>
      </c>
      <c r="I9" s="2"/>
    </row>
    <row r="10" spans="1:9" ht="48">
      <c r="A10" s="2" t="s">
        <v>177</v>
      </c>
      <c r="B10" s="2" t="s">
        <v>348</v>
      </c>
      <c r="C10" s="2" t="s">
        <v>349</v>
      </c>
      <c r="D10" s="2"/>
      <c r="E10" s="2" t="s">
        <v>349</v>
      </c>
      <c r="F10" s="2" t="s">
        <v>85</v>
      </c>
      <c r="G10" s="2" t="s">
        <v>254</v>
      </c>
      <c r="H10" s="25">
        <v>43807</v>
      </c>
      <c r="I10" s="2"/>
    </row>
    <row r="11" spans="1:9" ht="32">
      <c r="A11" s="2" t="s">
        <v>178</v>
      </c>
      <c r="B11" s="2" t="s">
        <v>350</v>
      </c>
      <c r="C11" s="2" t="s">
        <v>337</v>
      </c>
      <c r="E11" s="2" t="s">
        <v>337</v>
      </c>
      <c r="F11" s="2" t="s">
        <v>85</v>
      </c>
      <c r="G11" s="2" t="s">
        <v>254</v>
      </c>
      <c r="H11" s="25">
        <v>43807</v>
      </c>
      <c r="I11" s="2"/>
    </row>
    <row r="12" spans="1:9" ht="16">
      <c r="A12" s="2" t="s">
        <v>179</v>
      </c>
      <c r="B12" s="2"/>
      <c r="C12" s="2"/>
      <c r="D12" s="2"/>
      <c r="E12" s="2"/>
      <c r="F12" s="2" t="s">
        <v>86</v>
      </c>
      <c r="G12" s="2"/>
      <c r="H12" s="2"/>
      <c r="I12" s="2"/>
    </row>
    <row r="13" spans="1:9" ht="16">
      <c r="A13" s="2" t="s">
        <v>180</v>
      </c>
      <c r="B13" s="2"/>
      <c r="C13" s="2"/>
      <c r="D13" s="2"/>
      <c r="E13" s="2"/>
      <c r="F13" s="2" t="s">
        <v>86</v>
      </c>
      <c r="G13" s="2"/>
      <c r="H13" s="2"/>
      <c r="I13" s="2"/>
    </row>
    <row r="14" spans="1:9" ht="16">
      <c r="A14" s="2" t="s">
        <v>181</v>
      </c>
      <c r="B14" s="2"/>
      <c r="C14" s="2"/>
      <c r="D14" s="2"/>
      <c r="E14" s="2"/>
      <c r="F14" s="2" t="s">
        <v>86</v>
      </c>
      <c r="G14" s="2"/>
      <c r="H14" s="2"/>
      <c r="I14" s="2"/>
    </row>
    <row r="15" spans="1:9" ht="16">
      <c r="A15" s="2" t="s">
        <v>182</v>
      </c>
      <c r="B15" s="2"/>
      <c r="C15" s="2"/>
      <c r="D15" s="2"/>
      <c r="E15" s="2"/>
      <c r="F15" s="2" t="s">
        <v>86</v>
      </c>
      <c r="G15" s="2"/>
      <c r="H15" s="2"/>
      <c r="I15" s="2"/>
    </row>
    <row r="16" spans="1:9" ht="16">
      <c r="A16" s="2" t="s">
        <v>183</v>
      </c>
      <c r="B16" s="2"/>
      <c r="C16" s="2"/>
      <c r="D16" s="2"/>
      <c r="E16" s="2"/>
      <c r="F16" s="2" t="s">
        <v>86</v>
      </c>
      <c r="G16" s="2"/>
      <c r="H16" s="2"/>
      <c r="I16" s="2"/>
    </row>
    <row r="17" spans="1:9" ht="16">
      <c r="A17" s="2" t="s">
        <v>184</v>
      </c>
      <c r="B17" s="2"/>
      <c r="C17" s="2"/>
      <c r="D17" s="2"/>
      <c r="E17" s="2"/>
      <c r="F17" s="2" t="s">
        <v>86</v>
      </c>
      <c r="G17" s="2"/>
      <c r="H17" s="2"/>
      <c r="I17" s="2"/>
    </row>
    <row r="18" spans="1:9" ht="16">
      <c r="A18" s="2" t="s">
        <v>185</v>
      </c>
      <c r="B18" s="2"/>
      <c r="C18" s="2"/>
      <c r="D18" s="2"/>
      <c r="E18" s="2"/>
      <c r="F18" s="2" t="s">
        <v>86</v>
      </c>
      <c r="G18" s="2"/>
      <c r="H18" s="2"/>
      <c r="I18" s="2"/>
    </row>
    <row r="19" spans="1:9" ht="16">
      <c r="A19" s="2" t="s">
        <v>186</v>
      </c>
      <c r="B19" s="2"/>
      <c r="C19" s="2"/>
      <c r="D19" s="2"/>
      <c r="E19" s="2"/>
      <c r="F19" s="2" t="s">
        <v>86</v>
      </c>
      <c r="G19" s="2"/>
      <c r="H19" s="2"/>
      <c r="I19" s="2"/>
    </row>
    <row r="20" spans="1:9" ht="16">
      <c r="A20" s="2" t="s">
        <v>187</v>
      </c>
      <c r="B20" s="2"/>
      <c r="C20" s="2"/>
      <c r="D20" s="2"/>
      <c r="E20" s="2"/>
      <c r="F20" s="2" t="s">
        <v>86</v>
      </c>
      <c r="G20" s="2"/>
      <c r="H20" s="2"/>
      <c r="I20" s="2"/>
    </row>
    <row r="21" spans="1:9" ht="16">
      <c r="A21" s="2" t="s">
        <v>188</v>
      </c>
      <c r="B21" s="2"/>
      <c r="C21" s="2"/>
      <c r="D21" s="2"/>
      <c r="E21" s="2"/>
      <c r="F21" s="2" t="s">
        <v>86</v>
      </c>
      <c r="G21" s="2"/>
      <c r="H21" s="2"/>
      <c r="I21" s="2"/>
    </row>
    <row r="22" spans="1:9" ht="16">
      <c r="A22" s="2" t="s">
        <v>189</v>
      </c>
      <c r="B22" s="2"/>
      <c r="C22" s="2"/>
      <c r="D22" s="2"/>
      <c r="E22" s="2"/>
      <c r="F22" s="2" t="s">
        <v>86</v>
      </c>
      <c r="G22" s="2"/>
      <c r="H22" s="2"/>
      <c r="I22" s="2"/>
    </row>
    <row r="23" spans="1:9" ht="16">
      <c r="A23" s="2" t="s">
        <v>190</v>
      </c>
      <c r="B23" s="2"/>
      <c r="C23" s="2"/>
      <c r="D23" s="2"/>
      <c r="E23" s="2"/>
      <c r="F23" s="2" t="s">
        <v>86</v>
      </c>
      <c r="G23" s="2"/>
      <c r="H23" s="2"/>
      <c r="I23" s="2"/>
    </row>
    <row r="24" spans="1:9" ht="16">
      <c r="A24" s="2" t="s">
        <v>191</v>
      </c>
      <c r="B24" s="2"/>
      <c r="C24" s="2"/>
      <c r="D24" s="2"/>
      <c r="E24" s="2"/>
      <c r="F24" s="2" t="s">
        <v>86</v>
      </c>
      <c r="G24" s="2"/>
      <c r="H24" s="2"/>
      <c r="I24" s="2"/>
    </row>
    <row r="25" spans="1:9" ht="16">
      <c r="A25" s="2" t="s">
        <v>192</v>
      </c>
      <c r="B25" s="2"/>
      <c r="C25" s="2"/>
      <c r="D25" s="2"/>
      <c r="E25" s="2"/>
      <c r="F25" s="2" t="s">
        <v>86</v>
      </c>
      <c r="G25" s="2"/>
      <c r="H25" s="2"/>
      <c r="I25" s="2"/>
    </row>
    <row r="26" spans="1:9" ht="16">
      <c r="A26" s="2" t="s">
        <v>193</v>
      </c>
      <c r="B26" s="2"/>
      <c r="C26" s="2"/>
      <c r="D26" s="2"/>
      <c r="E26" s="2"/>
      <c r="F26" s="2" t="s">
        <v>86</v>
      </c>
      <c r="G26" s="2"/>
      <c r="H26" s="2"/>
      <c r="I26" s="2"/>
    </row>
    <row r="27" spans="1:9" ht="16">
      <c r="A27" s="2" t="s">
        <v>194</v>
      </c>
      <c r="B27" s="2"/>
      <c r="C27" s="2"/>
      <c r="D27" s="2"/>
      <c r="E27" s="2"/>
      <c r="F27" s="2" t="s">
        <v>86</v>
      </c>
      <c r="G27" s="2"/>
      <c r="H27" s="2"/>
      <c r="I27" s="2"/>
    </row>
    <row r="28" spans="1:9" ht="16">
      <c r="A28" s="2" t="s">
        <v>195</v>
      </c>
      <c r="B28" s="2"/>
      <c r="C28" s="2"/>
      <c r="D28" s="2"/>
      <c r="E28" s="2"/>
      <c r="F28" s="2" t="s">
        <v>86</v>
      </c>
      <c r="G28" s="2"/>
      <c r="H28" s="2"/>
      <c r="I28" s="2"/>
    </row>
    <row r="29" spans="1:9" ht="16">
      <c r="A29" s="2" t="s">
        <v>196</v>
      </c>
      <c r="B29" s="2"/>
      <c r="C29" s="2"/>
      <c r="D29" s="2"/>
      <c r="E29" s="2"/>
      <c r="F29" s="2" t="s">
        <v>86</v>
      </c>
      <c r="G29" s="2"/>
      <c r="H29" s="2"/>
      <c r="I29" s="2"/>
    </row>
    <row r="30" spans="1:9" ht="16">
      <c r="A30" s="2" t="s">
        <v>197</v>
      </c>
      <c r="B30" s="2"/>
      <c r="C30" s="2"/>
      <c r="D30" s="2"/>
      <c r="E30" s="2"/>
      <c r="F30" s="2" t="s">
        <v>86</v>
      </c>
      <c r="G30" s="2"/>
      <c r="H30" s="2"/>
      <c r="I30" s="2"/>
    </row>
    <row r="31" spans="1:9" ht="16">
      <c r="A31" s="2" t="s">
        <v>198</v>
      </c>
      <c r="B31" s="2"/>
      <c r="C31" s="2"/>
      <c r="D31" s="2"/>
      <c r="E31" s="2"/>
      <c r="F31" s="2" t="s">
        <v>86</v>
      </c>
      <c r="G31" s="2"/>
      <c r="H31" s="2"/>
      <c r="I31" s="2"/>
    </row>
    <row r="32" spans="1:9" ht="16">
      <c r="A32" s="2" t="s">
        <v>199</v>
      </c>
      <c r="B32" s="2"/>
      <c r="C32" s="2"/>
      <c r="D32" s="2"/>
      <c r="E32" s="2"/>
      <c r="F32" s="2" t="s">
        <v>86</v>
      </c>
      <c r="G32" s="2"/>
      <c r="H32" s="2"/>
      <c r="I32" s="2"/>
    </row>
    <row r="33" spans="1:9" ht="16">
      <c r="A33" s="2" t="s">
        <v>200</v>
      </c>
      <c r="B33" s="2"/>
      <c r="C33" s="2"/>
      <c r="D33" s="2"/>
      <c r="E33" s="2"/>
      <c r="F33" s="2" t="s">
        <v>86</v>
      </c>
      <c r="G33" s="2"/>
      <c r="H33" s="2"/>
      <c r="I33" s="2"/>
    </row>
    <row r="34" spans="1:9" ht="16">
      <c r="A34" s="2" t="s">
        <v>201</v>
      </c>
      <c r="B34" s="2"/>
      <c r="C34" s="2"/>
      <c r="D34" s="2"/>
      <c r="E34" s="2"/>
      <c r="F34" s="2" t="s">
        <v>86</v>
      </c>
      <c r="G34" s="2"/>
      <c r="H34" s="2"/>
      <c r="I34" s="2"/>
    </row>
    <row r="35" spans="1:9" ht="16">
      <c r="A35" s="2" t="s">
        <v>202</v>
      </c>
      <c r="B35" s="2"/>
      <c r="C35" s="2"/>
      <c r="D35" s="2"/>
      <c r="E35" s="2"/>
      <c r="F35" s="2" t="s">
        <v>86</v>
      </c>
      <c r="G35" s="2"/>
      <c r="H35" s="2"/>
      <c r="I35" s="2"/>
    </row>
    <row r="36" spans="1:9" ht="16">
      <c r="A36" s="2" t="s">
        <v>203</v>
      </c>
      <c r="B36" s="2"/>
      <c r="C36" s="2"/>
      <c r="D36" s="2"/>
      <c r="E36" s="2"/>
      <c r="F36" s="2" t="s">
        <v>86</v>
      </c>
      <c r="G36" s="2"/>
      <c r="H36" s="2"/>
      <c r="I36" s="2"/>
    </row>
    <row r="37" spans="1:9" ht="16">
      <c r="A37" s="2" t="s">
        <v>204</v>
      </c>
      <c r="B37" s="2"/>
      <c r="C37" s="2"/>
      <c r="D37" s="2"/>
      <c r="E37" s="2"/>
      <c r="F37" s="2" t="s">
        <v>86</v>
      </c>
      <c r="G37" s="2"/>
      <c r="H37" s="2"/>
      <c r="I37" s="2"/>
    </row>
    <row r="38" spans="1:9" ht="16">
      <c r="A38" s="2" t="s">
        <v>205</v>
      </c>
      <c r="B38" s="2"/>
      <c r="C38" s="2"/>
      <c r="D38" s="2"/>
      <c r="E38" s="2"/>
      <c r="F38" s="2" t="s">
        <v>86</v>
      </c>
      <c r="G38" s="2"/>
      <c r="H38" s="2"/>
      <c r="I38" s="2"/>
    </row>
    <row r="39" spans="1:9" ht="16">
      <c r="A39" s="2" t="s">
        <v>206</v>
      </c>
      <c r="B39" s="2"/>
      <c r="C39" s="2"/>
      <c r="D39" s="2"/>
      <c r="E39" s="2"/>
      <c r="F39" s="2" t="s">
        <v>86</v>
      </c>
      <c r="G39" s="2"/>
      <c r="H39" s="2"/>
      <c r="I39" s="2"/>
    </row>
    <row r="40" spans="1:9" ht="16">
      <c r="A40" s="2" t="s">
        <v>207</v>
      </c>
      <c r="B40" s="2"/>
      <c r="C40" s="2"/>
      <c r="D40" s="2"/>
      <c r="E40" s="2"/>
      <c r="F40" s="2" t="s">
        <v>86</v>
      </c>
      <c r="G40" s="2"/>
      <c r="H40" s="2"/>
      <c r="I40" s="2"/>
    </row>
    <row r="41" spans="1:9" ht="16">
      <c r="A41" s="2" t="s">
        <v>208</v>
      </c>
      <c r="B41" s="2"/>
      <c r="C41" s="2"/>
      <c r="D41" s="2"/>
      <c r="E41" s="2"/>
      <c r="F41" s="2" t="s">
        <v>86</v>
      </c>
      <c r="G41" s="2"/>
      <c r="H41" s="2"/>
      <c r="I41" s="2"/>
    </row>
    <row r="42" spans="1:9" ht="16">
      <c r="A42" s="2" t="s">
        <v>209</v>
      </c>
      <c r="B42" s="2"/>
      <c r="C42" s="2"/>
      <c r="D42" s="2"/>
      <c r="E42" s="2"/>
      <c r="F42" s="2" t="s">
        <v>86</v>
      </c>
      <c r="G42" s="2"/>
      <c r="H42" s="2"/>
      <c r="I42" s="2"/>
    </row>
    <row r="43" spans="1:9" ht="16">
      <c r="A43" s="2" t="s">
        <v>210</v>
      </c>
      <c r="B43" s="2"/>
      <c r="C43" s="2"/>
      <c r="D43" s="2"/>
      <c r="E43" s="2"/>
      <c r="F43" s="2" t="s">
        <v>86</v>
      </c>
      <c r="G43" s="2"/>
      <c r="H43" s="2"/>
      <c r="I43" s="2"/>
    </row>
    <row r="44" spans="1:9" ht="16">
      <c r="A44" s="2" t="s">
        <v>211</v>
      </c>
      <c r="B44" s="2"/>
      <c r="C44" s="2"/>
      <c r="D44" s="2"/>
      <c r="E44" s="2"/>
      <c r="F44" s="2" t="s">
        <v>86</v>
      </c>
      <c r="G44" s="2"/>
      <c r="H44" s="2"/>
      <c r="I44" s="2"/>
    </row>
    <row r="45" spans="1:9" ht="16">
      <c r="A45" s="2" t="s">
        <v>212</v>
      </c>
      <c r="B45" s="2"/>
      <c r="C45" s="2"/>
      <c r="D45" s="2"/>
      <c r="E45" s="2"/>
      <c r="F45" s="2" t="s">
        <v>86</v>
      </c>
      <c r="G45" s="2"/>
      <c r="H45" s="2"/>
      <c r="I45" s="2"/>
    </row>
    <row r="46" spans="1:9" ht="16">
      <c r="A46" s="2" t="s">
        <v>213</v>
      </c>
      <c r="B46" s="2"/>
      <c r="C46" s="2"/>
      <c r="D46" s="2"/>
      <c r="E46" s="2"/>
      <c r="F46" s="2" t="s">
        <v>86</v>
      </c>
      <c r="G46" s="2"/>
      <c r="H46" s="2"/>
      <c r="I46" s="2"/>
    </row>
    <row r="47" spans="1:9" ht="16">
      <c r="A47" s="2" t="s">
        <v>214</v>
      </c>
      <c r="B47" s="2"/>
      <c r="C47" s="2"/>
      <c r="D47" s="2"/>
      <c r="E47" s="2"/>
      <c r="F47" s="2" t="s">
        <v>86</v>
      </c>
      <c r="G47" s="2"/>
      <c r="H47" s="2"/>
      <c r="I47" s="2"/>
    </row>
    <row r="48" spans="1:9" ht="16">
      <c r="A48" s="2" t="s">
        <v>215</v>
      </c>
      <c r="B48" s="2"/>
      <c r="C48" s="2"/>
      <c r="D48" s="2"/>
      <c r="E48" s="2"/>
      <c r="F48" s="2" t="s">
        <v>86</v>
      </c>
      <c r="G48" s="2"/>
      <c r="H48" s="2"/>
      <c r="I48" s="2"/>
    </row>
    <row r="49" spans="1:9" ht="16">
      <c r="A49" s="2" t="s">
        <v>216</v>
      </c>
      <c r="B49" s="2"/>
      <c r="C49" s="2"/>
      <c r="D49" s="2"/>
      <c r="E49" s="2"/>
      <c r="F49" s="2" t="s">
        <v>86</v>
      </c>
      <c r="G49" s="2"/>
      <c r="H49" s="2"/>
      <c r="I49" s="2"/>
    </row>
    <row r="50" spans="1:9" ht="16">
      <c r="A50" s="2" t="s">
        <v>217</v>
      </c>
      <c r="B50" s="2"/>
      <c r="C50" s="2"/>
      <c r="D50" s="2"/>
      <c r="E50" s="2"/>
      <c r="F50" s="2" t="s">
        <v>86</v>
      </c>
      <c r="G50" s="2"/>
      <c r="H50" s="2"/>
      <c r="I50" s="2"/>
    </row>
    <row r="51" spans="1:9" ht="16">
      <c r="A51" s="2" t="s">
        <v>218</v>
      </c>
      <c r="B51" s="2"/>
      <c r="C51" s="2"/>
      <c r="D51" s="2"/>
      <c r="E51" s="2"/>
      <c r="F51" s="2" t="s">
        <v>86</v>
      </c>
      <c r="G51" s="2"/>
      <c r="H51" s="2"/>
      <c r="I51" s="2"/>
    </row>
    <row r="52" spans="1:9" ht="16">
      <c r="A52" s="2" t="s">
        <v>219</v>
      </c>
      <c r="B52" s="2"/>
      <c r="C52" s="2"/>
      <c r="D52" s="2"/>
      <c r="E52" s="2"/>
      <c r="F52" s="2" t="s">
        <v>86</v>
      </c>
      <c r="G52" s="2"/>
      <c r="H52" s="2"/>
      <c r="I52" s="2"/>
    </row>
    <row r="53" spans="1:9" ht="16">
      <c r="A53" s="2" t="s">
        <v>220</v>
      </c>
      <c r="B53" s="2"/>
      <c r="C53" s="2"/>
      <c r="D53" s="2"/>
      <c r="E53" s="2"/>
      <c r="F53" s="2" t="s">
        <v>86</v>
      </c>
      <c r="G53" s="2"/>
      <c r="H53" s="2"/>
      <c r="I53" s="2"/>
    </row>
    <row r="54" spans="1:9" ht="16">
      <c r="A54" s="2" t="s">
        <v>221</v>
      </c>
      <c r="B54" s="2"/>
      <c r="C54" s="2"/>
      <c r="D54" s="2"/>
      <c r="E54" s="2"/>
      <c r="F54" s="2" t="s">
        <v>86</v>
      </c>
      <c r="G54" s="2"/>
      <c r="H54" s="2"/>
      <c r="I54" s="2"/>
    </row>
    <row r="55" spans="1:9" ht="16">
      <c r="A55" s="2" t="s">
        <v>222</v>
      </c>
      <c r="B55" s="2"/>
      <c r="C55" s="2"/>
      <c r="D55" s="2"/>
      <c r="E55" s="2"/>
      <c r="F55" s="2" t="s">
        <v>86</v>
      </c>
      <c r="G55" s="2"/>
      <c r="H55" s="2"/>
      <c r="I55" s="2"/>
    </row>
    <row r="56" spans="1:9" ht="16">
      <c r="A56" s="2" t="s">
        <v>223</v>
      </c>
      <c r="B56" s="2"/>
      <c r="C56" s="2"/>
      <c r="D56" s="2"/>
      <c r="E56" s="2"/>
      <c r="F56" s="2" t="s">
        <v>86</v>
      </c>
      <c r="G56" s="2"/>
      <c r="H56" s="2"/>
      <c r="I56" s="2"/>
    </row>
    <row r="57" spans="1:9" ht="16">
      <c r="A57" s="2" t="s">
        <v>224</v>
      </c>
      <c r="B57" s="2"/>
      <c r="C57" s="2"/>
      <c r="D57" s="2"/>
      <c r="E57" s="2"/>
      <c r="F57" s="2" t="s">
        <v>86</v>
      </c>
      <c r="G57" s="2"/>
      <c r="H57" s="2"/>
      <c r="I57" s="2"/>
    </row>
    <row r="58" spans="1:9" ht="16">
      <c r="A58" s="2" t="s">
        <v>225</v>
      </c>
      <c r="B58" s="2"/>
      <c r="C58" s="2"/>
      <c r="D58" s="2"/>
      <c r="E58" s="2"/>
      <c r="F58" s="2" t="s">
        <v>86</v>
      </c>
      <c r="G58" s="2"/>
      <c r="H58" s="2"/>
      <c r="I58" s="2"/>
    </row>
    <row r="59" spans="1:9" ht="16">
      <c r="A59" s="2" t="s">
        <v>226</v>
      </c>
      <c r="B59" s="2"/>
      <c r="C59" s="2"/>
      <c r="D59" s="2"/>
      <c r="E59" s="2"/>
      <c r="F59" s="2" t="s">
        <v>86</v>
      </c>
      <c r="G59" s="2"/>
      <c r="H59" s="2"/>
      <c r="I59" s="2"/>
    </row>
    <row r="60" spans="1:9" ht="16">
      <c r="A60" s="2" t="s">
        <v>227</v>
      </c>
      <c r="B60" s="2"/>
      <c r="C60" s="2"/>
      <c r="D60" s="2"/>
      <c r="E60" s="2"/>
      <c r="F60" s="2" t="s">
        <v>86</v>
      </c>
      <c r="G60" s="2"/>
      <c r="H60" s="2"/>
      <c r="I60" s="2"/>
    </row>
    <row r="61" spans="1:9" ht="16">
      <c r="A61" s="2" t="s">
        <v>228</v>
      </c>
      <c r="B61" s="2"/>
      <c r="C61" s="2"/>
      <c r="D61" s="2"/>
      <c r="E61" s="2"/>
      <c r="F61" s="2" t="s">
        <v>86</v>
      </c>
      <c r="G61" s="2"/>
      <c r="H61" s="2"/>
      <c r="I61" s="2"/>
    </row>
    <row r="62" spans="1:9" ht="16">
      <c r="A62" s="2" t="s">
        <v>229</v>
      </c>
      <c r="B62" s="2"/>
      <c r="C62" s="2"/>
      <c r="D62" s="2"/>
      <c r="E62" s="2"/>
      <c r="F62" s="2" t="s">
        <v>86</v>
      </c>
      <c r="G62" s="2"/>
      <c r="H62" s="2"/>
      <c r="I62" s="2"/>
    </row>
    <row r="63" spans="1:9" ht="16">
      <c r="A63" s="2" t="s">
        <v>230</v>
      </c>
      <c r="B63" s="2"/>
      <c r="C63" s="2"/>
      <c r="D63" s="2"/>
      <c r="E63" s="2"/>
      <c r="F63" s="2" t="s">
        <v>86</v>
      </c>
      <c r="G63" s="2"/>
      <c r="H63" s="2"/>
      <c r="I63" s="2"/>
    </row>
    <row r="64" spans="1:9" ht="16">
      <c r="A64" s="2" t="s">
        <v>231</v>
      </c>
      <c r="B64" s="2"/>
      <c r="C64" s="2"/>
      <c r="D64" s="2"/>
      <c r="E64" s="2"/>
      <c r="F64" s="2" t="s">
        <v>86</v>
      </c>
      <c r="G64" s="2"/>
      <c r="H64" s="2"/>
      <c r="I64" s="2"/>
    </row>
    <row r="65" spans="1:9" ht="16">
      <c r="A65" s="2" t="s">
        <v>232</v>
      </c>
      <c r="B65" s="2"/>
      <c r="C65" s="2"/>
      <c r="D65" s="2"/>
      <c r="E65" s="2"/>
      <c r="F65" s="2" t="s">
        <v>86</v>
      </c>
      <c r="G65" s="2"/>
      <c r="H65" s="2"/>
      <c r="I65" s="2"/>
    </row>
    <row r="66" spans="1:9" ht="16">
      <c r="A66" s="2" t="s">
        <v>233</v>
      </c>
      <c r="B66" s="2"/>
      <c r="C66" s="2"/>
      <c r="D66" s="2"/>
      <c r="E66" s="2"/>
      <c r="F66" s="2" t="s">
        <v>86</v>
      </c>
      <c r="G66" s="2"/>
      <c r="H66" s="2"/>
      <c r="I66" s="2"/>
    </row>
    <row r="67" spans="1:9" ht="16">
      <c r="A67" s="2" t="s">
        <v>234</v>
      </c>
      <c r="B67" s="2"/>
      <c r="C67" s="2"/>
      <c r="D67" s="2"/>
      <c r="E67" s="2"/>
      <c r="F67" s="2" t="s">
        <v>86</v>
      </c>
      <c r="G67" s="2"/>
      <c r="H67" s="2"/>
      <c r="I67" s="2"/>
    </row>
    <row r="68" spans="1:9" ht="16">
      <c r="A68" s="2" t="s">
        <v>235</v>
      </c>
      <c r="B68" s="2"/>
      <c r="C68" s="2"/>
      <c r="D68" s="2"/>
      <c r="E68" s="2"/>
      <c r="F68" s="2" t="s">
        <v>86</v>
      </c>
      <c r="G68" s="2"/>
      <c r="H68" s="2"/>
      <c r="I68" s="2"/>
    </row>
    <row r="69" spans="1:9" ht="16">
      <c r="A69" s="2" t="s">
        <v>236</v>
      </c>
      <c r="B69" s="2"/>
      <c r="C69" s="2"/>
      <c r="D69" s="2"/>
      <c r="E69" s="2"/>
      <c r="F69" s="2" t="s">
        <v>86</v>
      </c>
      <c r="G69" s="2"/>
      <c r="H69" s="2"/>
      <c r="I69" s="2"/>
    </row>
    <row r="70" spans="1:9" ht="16">
      <c r="A70" s="2" t="s">
        <v>237</v>
      </c>
      <c r="B70" s="2"/>
      <c r="C70" s="2"/>
      <c r="D70" s="2"/>
      <c r="E70" s="2"/>
      <c r="F70" s="2" t="s">
        <v>86</v>
      </c>
      <c r="G70" s="2"/>
      <c r="H70" s="2"/>
      <c r="I70" s="2"/>
    </row>
    <row r="71" spans="1:9" ht="16">
      <c r="A71" s="2" t="s">
        <v>238</v>
      </c>
      <c r="B71" s="2"/>
      <c r="C71" s="2"/>
      <c r="D71" s="2"/>
      <c r="E71" s="2"/>
      <c r="F71" s="2" t="s">
        <v>86</v>
      </c>
      <c r="G71" s="2"/>
      <c r="H71" s="2"/>
      <c r="I71" s="2"/>
    </row>
    <row r="72" spans="1:9" ht="16">
      <c r="A72" s="2" t="s">
        <v>239</v>
      </c>
      <c r="B72" s="2"/>
      <c r="C72" s="2"/>
      <c r="D72" s="2"/>
      <c r="E72" s="2"/>
      <c r="F72" s="2" t="s">
        <v>86</v>
      </c>
      <c r="G72" s="2"/>
      <c r="H72" s="2"/>
      <c r="I72" s="2"/>
    </row>
    <row r="73" spans="1:9" ht="16">
      <c r="A73" s="2" t="s">
        <v>240</v>
      </c>
      <c r="B73" s="2"/>
      <c r="C73" s="2"/>
      <c r="D73" s="2"/>
      <c r="E73" s="2"/>
      <c r="F73" s="2" t="s">
        <v>86</v>
      </c>
      <c r="G73" s="2"/>
      <c r="H73" s="2"/>
      <c r="I73" s="2"/>
    </row>
    <row r="74" spans="1:9" ht="16">
      <c r="A74" s="2" t="s">
        <v>241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1" priority="1">
      <formula>$F9="Fail"</formula>
    </cfRule>
    <cfRule type="expression" dxfId="10" priority="2">
      <formula>$F9="Pass"</formula>
    </cfRule>
  </conditionalFormatting>
  <hyperlinks>
    <hyperlink ref="I1" r:id="rId1" xr:uid="{E6A88721-7AE4-E94F-A4F1-3CFCA6CCDBE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Login</vt:lpstr>
      <vt:lpstr>View Dashboard</vt:lpstr>
      <vt:lpstr>Find Events</vt:lpstr>
      <vt:lpstr>Purchasing</vt:lpstr>
      <vt:lpstr>View Purchased Events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Christopher Dierolf</cp:lastModifiedBy>
  <dcterms:created xsi:type="dcterms:W3CDTF">2014-08-11T16:24:15Z</dcterms:created>
  <dcterms:modified xsi:type="dcterms:W3CDTF">2019-12-08T19:28:31Z</dcterms:modified>
</cp:coreProperties>
</file>