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lim/Documents/CASA/CE/miniature-park/report/src/"/>
    </mc:Choice>
  </mc:AlternateContent>
  <xr:revisionPtr revIDLastSave="0" documentId="13_ncr:40009_{EA6ECB95-3568-394B-AAE7-72CD68FEE4C3}" xr6:coauthVersionLast="47" xr6:coauthVersionMax="47" xr10:uidLastSave="{00000000-0000-0000-0000-000000000000}"/>
  <bookViews>
    <workbookView xWindow="1500" yWindow="1320" windowWidth="27640" windowHeight="16940"/>
  </bookViews>
  <sheets>
    <sheet name="Sketch_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" l="1"/>
  <c r="D26" i="1"/>
  <c r="D16" i="1"/>
</calcChain>
</file>

<file path=xl/sharedStrings.xml><?xml version="1.0" encoding="utf-8"?>
<sst xmlns="http://schemas.openxmlformats.org/spreadsheetml/2006/main" count="53" uniqueCount="44">
  <si>
    <t>Assembly List</t>
  </si>
  <si>
    <t>Label</t>
  </si>
  <si>
    <t>Part Type</t>
  </si>
  <si>
    <t>Properties</t>
  </si>
  <si>
    <t>ENCODER1</t>
  </si>
  <si>
    <t>J1</t>
  </si>
  <si>
    <t>Generic female header - 7 pins</t>
  </si>
  <si>
    <t>package THT; pins 7; hole size 1.0mm,0.508mm; row single; pin spacing 0.1in (2.54mm); form ♀ (female)</t>
  </si>
  <si>
    <t>J2</t>
  </si>
  <si>
    <t>J3</t>
  </si>
  <si>
    <t>Generic female header - 5 pins</t>
  </si>
  <si>
    <t>package THT; pins 5; hole size 1.0mm,0.508mm; row single; pin spacing 0.1in (2.54mm); form ♀ (female)</t>
  </si>
  <si>
    <t>J4</t>
  </si>
  <si>
    <t>Mod1</t>
  </si>
  <si>
    <t>Raspberry Pi 4B</t>
  </si>
  <si>
    <t>processor Broadcom 2711, Quad-core Cortex-A72 64-bit SoC @ 1.5GHz; variant Raspberry Pi 4B</t>
  </si>
  <si>
    <t>Part1</t>
  </si>
  <si>
    <t>Adafruit 1.9in 320x170 TFT</t>
  </si>
  <si>
    <t>variant variant 1; part # Adafruit #5394</t>
  </si>
  <si>
    <t>Bill of Materials</t>
  </si>
  <si>
    <t>EC11 Rotary Encoder Module</t>
  </si>
  <si>
    <t>Price</t>
  </si>
  <si>
    <t>Link</t>
  </si>
  <si>
    <t>https://shop.pimoroni.com/products/ec11-rotary-encoder-module</t>
  </si>
  <si>
    <t>Module Size: 33.8 * 22.4 (mm) /1.3 * 1.1 (inches)</t>
  </si>
  <si>
    <t>https://shop.pimoroni.com/products/female-headers</t>
  </si>
  <si>
    <t>https://shop.pimoroni.com/products/raspberry-pi-4?variant=29157087445075</t>
  </si>
  <si>
    <t>https://shop.pimoroni.com/products/adafruit-1-9-320x170-color-ips-tft-display-st7789</t>
  </si>
  <si>
    <t>Total</t>
  </si>
  <si>
    <t>Enclosure</t>
  </si>
  <si>
    <t>Part Name</t>
  </si>
  <si>
    <t>Plywood - 3mm</t>
  </si>
  <si>
    <t>Plywood - 8mm</t>
  </si>
  <si>
    <t>Size</t>
  </si>
  <si>
    <t>600mm x 300mm</t>
  </si>
  <si>
    <t>https://www.amazon.co.uk/Trustleaf-300x600mm-Plywood-Sheets-SECONDS/</t>
  </si>
  <si>
    <t>https://www.amazon.co.uk/Birch-Plywood-making-furniture-300mm/</t>
  </si>
  <si>
    <t>https://www.amazon.co.uk/Furniture-Clinic-Stain-250ml-Mahogany/</t>
  </si>
  <si>
    <t>Furniture Clinic Wood Stain</t>
  </si>
  <si>
    <t>250 ml</t>
  </si>
  <si>
    <t>Grand Total</t>
  </si>
  <si>
    <t xml:space="preserve">7 Inch 1024*600 HDMI </t>
  </si>
  <si>
    <t>Elecrow RC070LCD Display with Touch Screen</t>
  </si>
  <si>
    <t>https://www.amazon.co.uk/gp/product/B076J8ZWFF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</si>
</sst>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&quot;£&quot;#,##0.00"/>
  </numFmts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7.5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9" fillId="0" borderId="0" xfId="0" applyFont="1"/>
    <xf numFmtId="0" fontId="1" fillId="0" borderId="0" xfId="0" applyFont="1"/>
    <xf numFmtId="0" fontId="20" fillId="0" borderId="0" xfId="0" applyFont="1"/>
    <xf numFmtId="0" fontId="21" fillId="0" borderId="10" xfId="0" applyFont="1" applyBorder="1" applyAlignment="1">
      <alignment horizontal="center" vertical="center" wrapText="1"/>
    </xf>
    <xf numFmtId="167" fontId="23" fillId="0" borderId="10" xfId="0" applyNumberFormat="1" applyFont="1" applyBorder="1" applyAlignment="1">
      <alignment wrapText="1"/>
    </xf>
    <xf numFmtId="167" fontId="23" fillId="0" borderId="10" xfId="0" applyNumberFormat="1" applyFont="1" applyBorder="1" applyAlignment="1">
      <alignment horizontal="center" wrapText="1"/>
    </xf>
    <xf numFmtId="167" fontId="23" fillId="0" borderId="11" xfId="0" applyNumberFormat="1" applyFont="1" applyBorder="1" applyAlignment="1">
      <alignment horizontal="left" vertical="center" wrapText="1"/>
    </xf>
    <xf numFmtId="167" fontId="23" fillId="0" borderId="0" xfId="0" applyNumberFormat="1" applyFont="1" applyBorder="1" applyAlignment="1">
      <alignment horizontal="left" vertical="center" wrapText="1"/>
    </xf>
    <xf numFmtId="167" fontId="23" fillId="0" borderId="10" xfId="0" applyNumberFormat="1" applyFont="1" applyBorder="1" applyAlignment="1">
      <alignment horizontal="left" vertical="center" wrapText="1"/>
    </xf>
    <xf numFmtId="0" fontId="18" fillId="0" borderId="10" xfId="0" applyFont="1" applyBorder="1" applyAlignment="1">
      <alignment vertical="center" wrapText="1"/>
    </xf>
    <xf numFmtId="0" fontId="22" fillId="0" borderId="10" xfId="0" applyFont="1" applyBorder="1" applyAlignment="1">
      <alignment vertical="center" wrapText="1"/>
    </xf>
    <xf numFmtId="167" fontId="23" fillId="0" borderId="11" xfId="0" applyNumberFormat="1" applyFont="1" applyBorder="1" applyAlignment="1">
      <alignment horizontal="center" vertical="center" wrapText="1"/>
    </xf>
    <xf numFmtId="167" fontId="23" fillId="0" borderId="0" xfId="0" applyNumberFormat="1" applyFont="1" applyBorder="1" applyAlignment="1">
      <alignment horizontal="center" vertical="center" wrapText="1"/>
    </xf>
    <xf numFmtId="167" fontId="23" fillId="0" borderId="10" xfId="0" applyNumberFormat="1" applyFont="1" applyBorder="1" applyAlignment="1">
      <alignment horizontal="center" vertical="center" wrapText="1"/>
    </xf>
    <xf numFmtId="0" fontId="18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167" fontId="23" fillId="0" borderId="0" xfId="0" applyNumberFormat="1" applyFont="1" applyBorder="1" applyAlignment="1">
      <alignment horizontal="center" wrapText="1"/>
    </xf>
    <xf numFmtId="167" fontId="23" fillId="0" borderId="0" xfId="0" applyNumberFormat="1" applyFont="1" applyBorder="1" applyAlignment="1">
      <alignment wrapText="1"/>
    </xf>
    <xf numFmtId="0" fontId="0" fillId="0" borderId="0" xfId="0" applyFont="1" applyFill="1" applyBorder="1" applyAlignment="1">
      <alignment horizontal="right" vertical="center" wrapText="1"/>
    </xf>
    <xf numFmtId="167" fontId="0" fillId="0" borderId="0" xfId="0" applyNumberFormat="1" applyAlignment="1">
      <alignment horizontal="center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8"/>
  <sheetViews>
    <sheetView showGridLines="0" tabSelected="1" workbookViewId="0">
      <selection activeCell="E28" sqref="A1:E28"/>
    </sheetView>
  </sheetViews>
  <sheetFormatPr baseColWidth="10" defaultRowHeight="16" x14ac:dyDescent="0.2"/>
  <cols>
    <col min="1" max="1" width="8.5" bestFit="1" customWidth="1"/>
    <col min="2" max="2" width="22" bestFit="1" customWidth="1"/>
    <col min="3" max="3" width="43.33203125" bestFit="1" customWidth="1"/>
    <col min="5" max="5" width="56.5" bestFit="1" customWidth="1"/>
  </cols>
  <sheetData>
    <row r="1" spans="1:5" ht="31" x14ac:dyDescent="0.35">
      <c r="A1" s="1" t="s">
        <v>19</v>
      </c>
    </row>
    <row r="2" spans="1:5" x14ac:dyDescent="0.2">
      <c r="A2" s="2"/>
    </row>
    <row r="4" spans="1:5" ht="24" x14ac:dyDescent="0.3">
      <c r="A4" s="3" t="s">
        <v>0</v>
      </c>
    </row>
    <row r="6" spans="1:5" ht="17" thickBot="1" x14ac:dyDescent="0.25">
      <c r="A6" s="4" t="s">
        <v>1</v>
      </c>
      <c r="B6" s="4" t="s">
        <v>2</v>
      </c>
      <c r="C6" s="4" t="s">
        <v>3</v>
      </c>
      <c r="D6" s="4" t="s">
        <v>21</v>
      </c>
      <c r="E6" s="4" t="s">
        <v>22</v>
      </c>
    </row>
    <row r="7" spans="1:5" ht="17" thickBot="1" x14ac:dyDescent="0.25">
      <c r="A7" s="10" t="s">
        <v>4</v>
      </c>
      <c r="B7" s="10" t="s">
        <v>20</v>
      </c>
      <c r="C7" s="11" t="s">
        <v>24</v>
      </c>
      <c r="D7" s="6">
        <v>3</v>
      </c>
      <c r="E7" s="5" t="s">
        <v>23</v>
      </c>
    </row>
    <row r="8" spans="1:5" ht="25" thickBot="1" x14ac:dyDescent="0.25">
      <c r="A8" s="10" t="s">
        <v>5</v>
      </c>
      <c r="B8" s="10" t="s">
        <v>6</v>
      </c>
      <c r="C8" s="11" t="s">
        <v>7</v>
      </c>
      <c r="D8" s="12">
        <v>2</v>
      </c>
      <c r="E8" s="7" t="s">
        <v>25</v>
      </c>
    </row>
    <row r="9" spans="1:5" ht="25" thickBot="1" x14ac:dyDescent="0.25">
      <c r="A9" s="10" t="s">
        <v>8</v>
      </c>
      <c r="B9" s="10" t="s">
        <v>6</v>
      </c>
      <c r="C9" s="11" t="s">
        <v>7</v>
      </c>
      <c r="D9" s="13"/>
      <c r="E9" s="8"/>
    </row>
    <row r="10" spans="1:5" ht="25" thickBot="1" x14ac:dyDescent="0.25">
      <c r="A10" s="10" t="s">
        <v>9</v>
      </c>
      <c r="B10" s="10" t="s">
        <v>10</v>
      </c>
      <c r="C10" s="11" t="s">
        <v>11</v>
      </c>
      <c r="D10" s="13"/>
      <c r="E10" s="8"/>
    </row>
    <row r="11" spans="1:5" ht="25" thickBot="1" x14ac:dyDescent="0.25">
      <c r="A11" s="10" t="s">
        <v>12</v>
      </c>
      <c r="B11" s="10" t="s">
        <v>10</v>
      </c>
      <c r="C11" s="11" t="s">
        <v>11</v>
      </c>
      <c r="D11" s="14"/>
      <c r="E11" s="9"/>
    </row>
    <row r="12" spans="1:5" ht="25" thickBot="1" x14ac:dyDescent="0.25">
      <c r="A12" s="10" t="s">
        <v>13</v>
      </c>
      <c r="B12" s="10" t="s">
        <v>14</v>
      </c>
      <c r="C12" s="11" t="s">
        <v>15</v>
      </c>
      <c r="D12" s="6">
        <v>62.4</v>
      </c>
      <c r="E12" s="5" t="s">
        <v>26</v>
      </c>
    </row>
    <row r="13" spans="1:5" ht="17" thickBot="1" x14ac:dyDescent="0.25">
      <c r="A13" s="10" t="s">
        <v>16</v>
      </c>
      <c r="B13" s="10" t="s">
        <v>17</v>
      </c>
      <c r="C13" s="11" t="s">
        <v>18</v>
      </c>
      <c r="D13" s="6">
        <v>17.100000000000001</v>
      </c>
      <c r="E13" s="5" t="s">
        <v>27</v>
      </c>
    </row>
    <row r="14" spans="1:5" ht="31" thickBot="1" x14ac:dyDescent="0.25">
      <c r="A14" s="10"/>
      <c r="B14" s="10" t="s">
        <v>42</v>
      </c>
      <c r="C14" s="11" t="s">
        <v>41</v>
      </c>
      <c r="D14" s="6">
        <v>50</v>
      </c>
      <c r="E14" s="5" t="s">
        <v>43</v>
      </c>
    </row>
    <row r="15" spans="1:5" x14ac:dyDescent="0.2">
      <c r="A15" s="15"/>
      <c r="B15" s="15"/>
      <c r="C15" s="16"/>
      <c r="D15" s="17"/>
      <c r="E15" s="18"/>
    </row>
    <row r="16" spans="1:5" ht="17" x14ac:dyDescent="0.2">
      <c r="C16" s="19" t="s">
        <v>28</v>
      </c>
      <c r="D16" s="20">
        <f>SUM(D7:D14)</f>
        <v>134.5</v>
      </c>
    </row>
    <row r="19" spans="1:5" ht="24" x14ac:dyDescent="0.3">
      <c r="A19" s="3" t="s">
        <v>29</v>
      </c>
    </row>
    <row r="21" spans="1:5" ht="17" thickBot="1" x14ac:dyDescent="0.25">
      <c r="A21" s="4" t="s">
        <v>1</v>
      </c>
      <c r="B21" s="4" t="s">
        <v>30</v>
      </c>
      <c r="C21" s="4" t="s">
        <v>33</v>
      </c>
      <c r="D21" s="4" t="s">
        <v>21</v>
      </c>
      <c r="E21" s="4" t="s">
        <v>22</v>
      </c>
    </row>
    <row r="22" spans="1:5" ht="17" thickBot="1" x14ac:dyDescent="0.25">
      <c r="A22" s="10"/>
      <c r="B22" s="10" t="s">
        <v>31</v>
      </c>
      <c r="C22" s="10" t="s">
        <v>34</v>
      </c>
      <c r="D22" s="6">
        <v>4</v>
      </c>
      <c r="E22" s="5" t="s">
        <v>35</v>
      </c>
    </row>
    <row r="23" spans="1:5" ht="17" thickBot="1" x14ac:dyDescent="0.25">
      <c r="A23" s="10"/>
      <c r="B23" s="10" t="s">
        <v>32</v>
      </c>
      <c r="C23" s="10" t="s">
        <v>34</v>
      </c>
      <c r="D23" s="6">
        <v>12.45</v>
      </c>
      <c r="E23" s="5" t="s">
        <v>36</v>
      </c>
    </row>
    <row r="24" spans="1:5" ht="17" thickBot="1" x14ac:dyDescent="0.25">
      <c r="A24" s="10"/>
      <c r="B24" s="10" t="s">
        <v>38</v>
      </c>
      <c r="C24" s="10" t="s">
        <v>39</v>
      </c>
      <c r="D24" s="6">
        <v>9.4499999999999993</v>
      </c>
      <c r="E24" s="5" t="s">
        <v>37</v>
      </c>
    </row>
    <row r="26" spans="1:5" ht="17" x14ac:dyDescent="0.2">
      <c r="C26" s="19" t="s">
        <v>28</v>
      </c>
      <c r="D26" s="20">
        <f>SUM(D22:D24)</f>
        <v>25.9</v>
      </c>
    </row>
    <row r="28" spans="1:5" x14ac:dyDescent="0.2">
      <c r="C28" s="21" t="s">
        <v>40</v>
      </c>
      <c r="D28" s="20">
        <f>SUM(D16,D26)</f>
        <v>160.4</v>
      </c>
    </row>
  </sheetData>
  <mergeCells count="2">
    <mergeCell ref="D8:D11"/>
    <mergeCell ref="E8:E11"/>
  </mergeCells>
  <pageMargins left="0.25" right="0.25" top="0.75" bottom="0.75" header="0.3" footer="0.3"/>
  <pageSetup paperSize="9" scale="9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Sketch_bom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Fritzing Bill of Materials</dc:title>
  <cp:lastModifiedBy>DongYoung Lim</cp:lastModifiedBy>
  <cp:lastPrinted>2023-04-19T20:53:29Z</cp:lastPrinted>
  <dcterms:created xsi:type="dcterms:W3CDTF">2023-04-19T20:50:25Z</dcterms:created>
  <dcterms:modified xsi:type="dcterms:W3CDTF">2023-04-19T20:54:03Z</dcterms:modified>
</cp:coreProperties>
</file>