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<sst xmlns="http://schemas.openxmlformats.org/spreadsheetml/2006/main" count="58" uniqueCount="18">
  <si>
    <t>sample</t>
  </si>
  <si>
    <t>zone</t>
  </si>
  <si>
    <t>x_Si_ref</t>
  </si>
  <si>
    <t>fwhm_Si_ref</t>
  </si>
  <si>
    <t>x_sSi</t>
  </si>
  <si>
    <t>x_sSi_cor</t>
  </si>
  <si>
    <t>fwhm_sSi</t>
  </si>
  <si>
    <t>a_sSi</t>
  </si>
  <si>
    <t>x_SiGe</t>
  </si>
  <si>
    <t>fwhm_SiGe</t>
  </si>
  <si>
    <t>a_SiGe</t>
  </si>
  <si>
    <t>REF</t>
  </si>
  <si>
    <t>T23S1154_W01</t>
  </si>
  <si>
    <t>Q1</t>
  </si>
  <si>
    <t>Q2</t>
  </si>
  <si>
    <t>Q3</t>
  </si>
  <si>
    <t>Q4</t>
  </si>
  <si>
    <t>T23S1154_W04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</si>
</sst>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sqref="A1:K26"/>
    </sheetView>
  </sheetViews>
  <sheetFormatPr defaultRowHeight="15" x14ac:dyDescent="0.25"/>
  <cols>
    <col min="1" max="1" width="14" bestFit="1" customWidth="1"/>
    <col min="4" max="4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/>
      <c r="C2" s="1">
        <v>523.99699999999996</v>
      </c>
      <c r="D2" s="1">
        <v>3.2397499999999999</v>
      </c>
      <c r="E2" s="1"/>
      <c r="F2" s="1"/>
      <c r="G2" s="1"/>
      <c r="H2" s="1"/>
      <c r="I2" s="1"/>
      <c r="J2" s="1"/>
      <c r="K2" s="1"/>
    </row>
    <row r="3" spans="1:11" x14ac:dyDescent="0.25">
      <c r="A3" t="s">
        <v>12</v>
      </c>
      <c r="B3" s="1" t="s">
        <v>13</v>
      </c>
      <c r="C3" s="1"/>
      <c r="D3" s="1"/>
      <c r="E3" s="2">
        <v>518.40700000000004</v>
      </c>
      <c r="F3" s="2">
        <f>E3-(($C$2+$C$10)/2-521)</f>
        <v>515.42950000000008</v>
      </c>
      <c r="G3" s="2">
        <v>7.2006300000000003</v>
      </c>
      <c r="H3" s="2">
        <v>73.489199999999997</v>
      </c>
      <c r="I3" s="2">
        <v>505.57299999999998</v>
      </c>
      <c r="J3" s="2">
        <v>9.6136400000000002</v>
      </c>
      <c r="K3" s="2">
        <v>31.7286</v>
      </c>
    </row>
    <row r="4" spans="1:11" x14ac:dyDescent="0.25">
      <c r="A4" t="s">
        <v>12</v>
      </c>
      <c r="B4" s="1" t="s">
        <v>13</v>
      </c>
      <c r="C4" s="1"/>
      <c r="D4" s="1"/>
      <c r="E4" s="2">
        <v>518.79200000000003</v>
      </c>
      <c r="F4" s="2">
        <f t="shared" ref="F4:F9" si="0">E4-(($C$2+$C$10)/2-521)</f>
        <v>515.81450000000007</v>
      </c>
      <c r="G4" s="2">
        <v>6.6297499999999996</v>
      </c>
      <c r="H4" s="2">
        <v>80.205600000000004</v>
      </c>
      <c r="I4" s="2">
        <v>505.97399999999999</v>
      </c>
      <c r="J4" s="2">
        <v>10.462</v>
      </c>
      <c r="K4" s="2">
        <v>32.167999999999999</v>
      </c>
    </row>
    <row r="5" spans="1:11" x14ac:dyDescent="0.25">
      <c r="A5" t="s">
        <v>12</v>
      </c>
      <c r="B5" s="1" t="s">
        <v>13</v>
      </c>
      <c r="C5" s="1"/>
      <c r="D5" s="1"/>
      <c r="E5" s="2">
        <v>518.75900000000001</v>
      </c>
      <c r="F5" s="2">
        <f t="shared" si="0"/>
        <v>515.78150000000005</v>
      </c>
      <c r="G5" s="2">
        <v>6.5508199999999999</v>
      </c>
      <c r="H5" s="2">
        <v>88.365700000000004</v>
      </c>
      <c r="I5" s="2">
        <v>505.77499999999998</v>
      </c>
      <c r="J5" s="2">
        <v>9.82667</v>
      </c>
      <c r="K5" s="2">
        <v>33.328099999999999</v>
      </c>
    </row>
    <row r="6" spans="1:11" x14ac:dyDescent="0.25">
      <c r="A6" t="s">
        <v>12</v>
      </c>
      <c r="B6" s="1" t="s">
        <v>13</v>
      </c>
      <c r="C6" s="1"/>
      <c r="D6" s="1"/>
      <c r="E6" s="2">
        <v>518.577</v>
      </c>
      <c r="F6" s="2">
        <f t="shared" si="0"/>
        <v>515.59950000000003</v>
      </c>
      <c r="G6" s="2">
        <v>6.8868</v>
      </c>
      <c r="H6" s="2">
        <v>82.345699999999994</v>
      </c>
      <c r="I6" s="2">
        <v>505.74099999999999</v>
      </c>
      <c r="J6" s="2">
        <v>8.6636399999999991</v>
      </c>
      <c r="K6" s="2">
        <v>35.932200000000002</v>
      </c>
    </row>
    <row r="7" spans="1:11" x14ac:dyDescent="0.25">
      <c r="A7" t="s">
        <v>12</v>
      </c>
      <c r="B7" s="1" t="s">
        <v>14</v>
      </c>
      <c r="C7" s="1"/>
      <c r="D7" s="1"/>
      <c r="E7" s="2">
        <v>518.57000000000005</v>
      </c>
      <c r="F7" s="2">
        <f t="shared" si="0"/>
        <v>515.59250000000009</v>
      </c>
      <c r="G7" s="2">
        <v>6.9982600000000001</v>
      </c>
      <c r="H7" s="2">
        <v>49.637799999999999</v>
      </c>
      <c r="I7" s="2">
        <v>505.65499999999997</v>
      </c>
      <c r="J7" s="2">
        <v>10.998799999999999</v>
      </c>
      <c r="K7" s="2">
        <v>22.0246</v>
      </c>
    </row>
    <row r="8" spans="1:11" x14ac:dyDescent="0.25">
      <c r="A8" t="s">
        <v>12</v>
      </c>
      <c r="B8" s="1" t="s">
        <v>14</v>
      </c>
      <c r="C8" s="1"/>
      <c r="D8" s="1"/>
      <c r="E8" s="2">
        <v>518.62699999999995</v>
      </c>
      <c r="F8" s="2">
        <f t="shared" si="0"/>
        <v>515.64949999999999</v>
      </c>
      <c r="G8" s="2">
        <v>7.31128</v>
      </c>
      <c r="H8" s="2">
        <v>66.732900000000001</v>
      </c>
      <c r="I8" s="2">
        <v>505.79399999999998</v>
      </c>
      <c r="J8" s="2">
        <v>10.472</v>
      </c>
      <c r="K8" s="2">
        <v>28.3306</v>
      </c>
    </row>
    <row r="9" spans="1:11" x14ac:dyDescent="0.25">
      <c r="A9" t="s">
        <v>12</v>
      </c>
      <c r="B9" s="1" t="s">
        <v>14</v>
      </c>
      <c r="C9" s="1"/>
      <c r="D9" s="1"/>
      <c r="E9" s="2">
        <v>518.87199999999996</v>
      </c>
      <c r="F9" s="2">
        <f t="shared" si="0"/>
        <v>515.89449999999999</v>
      </c>
      <c r="G9" s="2">
        <v>7.1341599999999996</v>
      </c>
      <c r="H9" s="2">
        <v>76.789199999999994</v>
      </c>
      <c r="I9" s="2">
        <v>506.017</v>
      </c>
      <c r="J9" s="2">
        <v>10.283799999999999</v>
      </c>
      <c r="K9" s="2">
        <v>32.640999999999998</v>
      </c>
    </row>
    <row r="10" spans="1:11" x14ac:dyDescent="0.25">
      <c r="A10" t="s">
        <v>11</v>
      </c>
      <c r="B10" s="1"/>
      <c r="C10" s="1">
        <v>523.95799999999997</v>
      </c>
      <c r="D10" s="1">
        <v>3.18553</v>
      </c>
      <c r="E10" s="1"/>
      <c r="F10" s="1"/>
      <c r="G10" s="1"/>
      <c r="H10" s="1"/>
      <c r="I10" s="1"/>
      <c r="J10" s="1"/>
      <c r="K10" s="1"/>
    </row>
    <row r="11" spans="1:11" x14ac:dyDescent="0.25">
      <c r="A11" t="s">
        <v>12</v>
      </c>
      <c r="B11" s="1" t="s">
        <v>15</v>
      </c>
      <c r="C11" s="1"/>
      <c r="D11" s="1"/>
      <c r="E11" s="2">
        <v>517.46400000000006</v>
      </c>
      <c r="F11" s="2">
        <f>E11-(($C$26+$C$10)/2-521)</f>
        <v>514.49700000000007</v>
      </c>
      <c r="G11" s="2">
        <v>5.5700599999999998</v>
      </c>
      <c r="H11" s="2">
        <v>102.67700000000001</v>
      </c>
      <c r="I11" s="2">
        <v>506.91899999999998</v>
      </c>
      <c r="J11" s="2">
        <v>6.1817900000000003</v>
      </c>
      <c r="K11" s="2">
        <v>32.685099999999998</v>
      </c>
    </row>
    <row r="12" spans="1:11" x14ac:dyDescent="0.25">
      <c r="A12" t="s">
        <v>12</v>
      </c>
      <c r="B12" s="1" t="s">
        <v>15</v>
      </c>
      <c r="C12" s="1"/>
      <c r="D12" s="1"/>
      <c r="E12" s="2">
        <v>517.548</v>
      </c>
      <c r="F12" s="2">
        <f t="shared" ref="F12:F25" si="1">E12-(($C$26+$C$10)/2-521)</f>
        <v>514.58100000000002</v>
      </c>
      <c r="G12" s="2">
        <v>5.4463699999999999</v>
      </c>
      <c r="H12" s="2">
        <v>150.34700000000001</v>
      </c>
      <c r="I12" s="2">
        <v>507.10500000000002</v>
      </c>
      <c r="J12" s="2">
        <v>8.0471599999999999</v>
      </c>
      <c r="K12" s="2">
        <v>46.475200000000001</v>
      </c>
    </row>
    <row r="13" spans="1:11" x14ac:dyDescent="0.25">
      <c r="A13" t="s">
        <v>12</v>
      </c>
      <c r="B13" s="1" t="s">
        <v>15</v>
      </c>
      <c r="C13" s="1"/>
      <c r="D13" s="1"/>
      <c r="E13" s="2">
        <v>517.51700000000005</v>
      </c>
      <c r="F13" s="2">
        <f t="shared" si="1"/>
        <v>514.55000000000007</v>
      </c>
      <c r="G13" s="2">
        <v>5.6190300000000004</v>
      </c>
      <c r="H13" s="2">
        <v>147.27600000000001</v>
      </c>
      <c r="I13" s="2">
        <v>506.95699999999999</v>
      </c>
      <c r="J13" s="2">
        <v>7.5037099999999999</v>
      </c>
      <c r="K13" s="2">
        <v>46.260599999999997</v>
      </c>
    </row>
    <row r="14" spans="1:11" x14ac:dyDescent="0.25">
      <c r="A14" t="s">
        <v>12</v>
      </c>
      <c r="B14" s="1" t="s">
        <v>16</v>
      </c>
      <c r="C14" s="1"/>
      <c r="D14" s="1"/>
      <c r="E14" s="2">
        <v>523.798</v>
      </c>
      <c r="F14" s="2">
        <f t="shared" si="1"/>
        <v>520.83100000000002</v>
      </c>
      <c r="G14" s="2">
        <v>3.4188100000000001</v>
      </c>
      <c r="H14" s="2">
        <v>559.42499999999995</v>
      </c>
      <c r="I14" s="2">
        <v>514.24099999999999</v>
      </c>
      <c r="J14" s="2">
        <v>5.22105</v>
      </c>
      <c r="K14" s="2">
        <v>73.184799999999996</v>
      </c>
    </row>
    <row r="15" spans="1:11" x14ac:dyDescent="0.25">
      <c r="A15" t="s">
        <v>12</v>
      </c>
      <c r="B15" s="1" t="s">
        <v>16</v>
      </c>
      <c r="C15" s="1"/>
      <c r="D15" s="1"/>
      <c r="E15" s="2">
        <v>523.846</v>
      </c>
      <c r="F15" s="2">
        <f t="shared" si="1"/>
        <v>520.87900000000002</v>
      </c>
      <c r="G15" s="2">
        <v>3.4207399999999999</v>
      </c>
      <c r="H15" s="2">
        <v>571.55899999999997</v>
      </c>
      <c r="I15" s="2">
        <v>514.20699999999999</v>
      </c>
      <c r="J15" s="2">
        <v>5.2040300000000004</v>
      </c>
      <c r="K15" s="2">
        <v>72.0642</v>
      </c>
    </row>
    <row r="16" spans="1:11" x14ac:dyDescent="0.25">
      <c r="A16" t="s">
        <v>17</v>
      </c>
      <c r="B16" s="1" t="s">
        <v>13</v>
      </c>
      <c r="C16" s="1"/>
      <c r="D16" s="1"/>
      <c r="E16" s="2">
        <v>518.40899999999999</v>
      </c>
      <c r="F16" s="2">
        <f t="shared" si="1"/>
        <v>515.44200000000001</v>
      </c>
      <c r="G16" s="2">
        <v>7.7522399999999996</v>
      </c>
      <c r="H16" s="2">
        <v>65.311400000000006</v>
      </c>
      <c r="I16" s="2">
        <v>505.56599999999997</v>
      </c>
      <c r="J16" s="2">
        <v>13.318099999999999</v>
      </c>
      <c r="K16" s="2">
        <v>17.591799999999999</v>
      </c>
    </row>
    <row r="17" spans="1:11" x14ac:dyDescent="0.25">
      <c r="A17" t="s">
        <v>17</v>
      </c>
      <c r="B17" s="1" t="s">
        <v>13</v>
      </c>
      <c r="C17" s="1"/>
      <c r="D17" s="1"/>
      <c r="E17" s="2">
        <v>518.428</v>
      </c>
      <c r="F17" s="2">
        <f t="shared" si="1"/>
        <v>515.46100000000001</v>
      </c>
      <c r="G17" s="2">
        <v>7.6479799999999996</v>
      </c>
      <c r="H17" s="2">
        <v>66.532399999999996</v>
      </c>
      <c r="I17" s="2">
        <v>505.70499999999998</v>
      </c>
      <c r="J17" s="2">
        <v>14.5672</v>
      </c>
      <c r="K17" s="2">
        <v>19.11</v>
      </c>
    </row>
    <row r="18" spans="1:11" x14ac:dyDescent="0.25">
      <c r="A18" t="s">
        <v>17</v>
      </c>
      <c r="B18" s="1" t="s">
        <v>13</v>
      </c>
      <c r="C18" s="1"/>
      <c r="D18" s="1"/>
      <c r="E18" s="2">
        <v>518.41399999999999</v>
      </c>
      <c r="F18" s="2">
        <f t="shared" si="1"/>
        <v>515.447</v>
      </c>
      <c r="G18" s="2">
        <v>7.6734400000000003</v>
      </c>
      <c r="H18" s="2">
        <v>64.387299999999996</v>
      </c>
      <c r="I18" s="2">
        <v>505.87599999999998</v>
      </c>
      <c r="J18" s="2">
        <v>14.6431</v>
      </c>
      <c r="K18" s="2">
        <v>17.279900000000001</v>
      </c>
    </row>
    <row r="19" spans="1:11" x14ac:dyDescent="0.25">
      <c r="A19" t="s">
        <v>17</v>
      </c>
      <c r="B19" s="1" t="s">
        <v>14</v>
      </c>
      <c r="C19" s="1"/>
      <c r="D19" s="1"/>
      <c r="E19" s="2">
        <v>518.46900000000005</v>
      </c>
      <c r="F19" s="2">
        <f t="shared" si="1"/>
        <v>515.50200000000007</v>
      </c>
      <c r="G19" s="2">
        <v>8.0826100000000007</v>
      </c>
      <c r="H19" s="2">
        <v>60.411799999999999</v>
      </c>
      <c r="I19" s="2">
        <v>505.94900000000001</v>
      </c>
      <c r="J19" s="2">
        <v>14.980499999999999</v>
      </c>
      <c r="K19" s="2">
        <v>17.148399999999999</v>
      </c>
    </row>
    <row r="20" spans="1:11" x14ac:dyDescent="0.25">
      <c r="A20" t="s">
        <v>17</v>
      </c>
      <c r="B20" s="1" t="s">
        <v>14</v>
      </c>
      <c r="C20" s="1"/>
      <c r="D20" s="1"/>
      <c r="E20" s="2">
        <v>518.45500000000004</v>
      </c>
      <c r="F20" s="2">
        <f t="shared" si="1"/>
        <v>515.48800000000006</v>
      </c>
      <c r="G20" s="2">
        <v>7.7338199999999997</v>
      </c>
      <c r="H20" s="2">
        <v>57.082099999999997</v>
      </c>
      <c r="I20" s="2">
        <v>505.43900000000002</v>
      </c>
      <c r="J20" s="2">
        <v>14.2582</v>
      </c>
      <c r="K20" s="2">
        <v>18.658000000000001</v>
      </c>
    </row>
    <row r="21" spans="1:11" x14ac:dyDescent="0.25">
      <c r="A21" t="s">
        <v>17</v>
      </c>
      <c r="B21" s="1" t="s">
        <v>14</v>
      </c>
      <c r="C21" s="1"/>
      <c r="D21" s="1"/>
      <c r="E21" s="2">
        <v>518.63800000000003</v>
      </c>
      <c r="F21" s="2">
        <f t="shared" si="1"/>
        <v>515.67100000000005</v>
      </c>
      <c r="G21" s="2">
        <v>7.6741700000000002</v>
      </c>
      <c r="H21" s="2">
        <v>60.645600000000002</v>
      </c>
      <c r="I21" s="2">
        <v>506.43099999999998</v>
      </c>
      <c r="J21" s="2">
        <v>14.431699999999999</v>
      </c>
      <c r="K21" s="2">
        <v>17.988299999999999</v>
      </c>
    </row>
    <row r="22" spans="1:11" x14ac:dyDescent="0.25">
      <c r="A22" t="s">
        <v>17</v>
      </c>
      <c r="B22" s="1" t="s">
        <v>15</v>
      </c>
      <c r="C22" s="1"/>
      <c r="D22" s="1"/>
      <c r="E22" s="2">
        <v>517.11099999999999</v>
      </c>
      <c r="F22" s="2">
        <f t="shared" si="1"/>
        <v>514.14400000000001</v>
      </c>
      <c r="G22" s="2">
        <v>6.2633999999999999</v>
      </c>
      <c r="H22" s="2">
        <v>122.617</v>
      </c>
      <c r="I22" s="2">
        <v>505.21</v>
      </c>
      <c r="J22" s="2">
        <v>8.0487300000000008</v>
      </c>
      <c r="K22" s="2">
        <v>20.354199999999999</v>
      </c>
    </row>
    <row r="23" spans="1:11" x14ac:dyDescent="0.25">
      <c r="A23" t="s">
        <v>17</v>
      </c>
      <c r="B23" s="1" t="s">
        <v>15</v>
      </c>
      <c r="C23" s="1"/>
      <c r="D23" s="1"/>
      <c r="E23" s="2">
        <v>517.26900000000001</v>
      </c>
      <c r="F23" s="2">
        <f t="shared" si="1"/>
        <v>514.30200000000002</v>
      </c>
      <c r="G23" s="2">
        <v>6.1361299999999996</v>
      </c>
      <c r="H23" s="2">
        <v>157.07</v>
      </c>
      <c r="I23" s="2">
        <v>505.125</v>
      </c>
      <c r="J23" s="2">
        <v>8.2357600000000009</v>
      </c>
      <c r="K23" s="2">
        <v>23.084599999999998</v>
      </c>
    </row>
    <row r="24" spans="1:11" x14ac:dyDescent="0.25">
      <c r="A24" t="s">
        <v>17</v>
      </c>
      <c r="B24" s="1" t="s">
        <v>15</v>
      </c>
      <c r="C24" s="1"/>
      <c r="D24" s="1"/>
      <c r="E24" s="2">
        <v>517.40599999999995</v>
      </c>
      <c r="F24" s="2">
        <f t="shared" si="1"/>
        <v>514.43899999999996</v>
      </c>
      <c r="G24" s="2">
        <v>6.12819</v>
      </c>
      <c r="H24" s="2">
        <v>155.50399999999999</v>
      </c>
      <c r="I24" s="2">
        <v>505.774</v>
      </c>
      <c r="J24" s="2">
        <v>9.6753699999999991</v>
      </c>
      <c r="K24" s="2">
        <v>22.954699999999999</v>
      </c>
    </row>
    <row r="25" spans="1:11" x14ac:dyDescent="0.25">
      <c r="A25" t="s">
        <v>17</v>
      </c>
      <c r="B25" s="1" t="s">
        <v>16</v>
      </c>
      <c r="C25" s="1"/>
      <c r="D25" s="1"/>
      <c r="E25" s="2">
        <v>523.96400000000006</v>
      </c>
      <c r="F25" s="2">
        <f t="shared" si="1"/>
        <v>520.99700000000007</v>
      </c>
      <c r="G25" s="2">
        <v>3.47262</v>
      </c>
      <c r="H25" s="2">
        <v>715.55799999999999</v>
      </c>
      <c r="I25" s="2">
        <v>513.798</v>
      </c>
      <c r="J25" s="2">
        <v>6.8193700000000002</v>
      </c>
      <c r="K25" s="2">
        <v>41.496899999999997</v>
      </c>
    </row>
    <row r="26" spans="1:11" x14ac:dyDescent="0.25">
      <c r="A26" t="s">
        <v>11</v>
      </c>
      <c r="B26" s="1"/>
      <c r="C26" s="1">
        <v>523.976</v>
      </c>
      <c r="D26" s="1">
        <v>3.2449599999999998</v>
      </c>
      <c r="E26" s="1"/>
      <c r="F26" s="1"/>
      <c r="G26" s="1"/>
      <c r="H26" s="1"/>
      <c r="I26" s="1"/>
      <c r="J26" s="1"/>
      <c r="K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2023-10-12T07:32:04Z</dcterms:modified>
</cp:coreProperties>
</file>