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15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<sst xmlns="http://schemas.openxmlformats.org/spreadsheetml/2006/main" count="69" uniqueCount="21">
  <si>
    <t>sample</t>
  </si>
  <si>
    <t>zone</t>
  </si>
  <si>
    <t>x_Si_ref</t>
  </si>
  <si>
    <t>fwhm_Si_ref</t>
  </si>
  <si>
    <t>x_sSi</t>
  </si>
  <si>
    <t>x_sSi_cor</t>
  </si>
  <si>
    <t>fwhm_sSi</t>
  </si>
  <si>
    <t>a_sSi</t>
  </si>
  <si>
    <t>x_SiGe</t>
  </si>
  <si>
    <t>fwhm_SiGe</t>
  </si>
  <si>
    <t>a_SiGe</t>
  </si>
  <si>
    <t>REF</t>
  </si>
  <si>
    <t>Q1</t>
  </si>
  <si>
    <t>Q2</t>
  </si>
  <si>
    <t>Q3</t>
  </si>
  <si>
    <t>Q4</t>
  </si>
  <si>
    <t>T23S1154_W02</t>
  </si>
  <si>
    <t>T23S1154_W05</t>
  </si>
  <si>
    <t>ICAR2340015</t>
  </si>
  <si>
    <t>T23S1154_W01_Q3</t>
  </si>
  <si>
    <t>T23S1154_W04_Q3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</si>
</sst>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15" zoomScaleNormal="115" workbookViewId="0">
      <selection activeCell="E24" sqref="E24"/>
    </sheetView>
  </sheetViews>
  <sheetFormatPr defaultRowHeight="15" x14ac:dyDescent="0.25"/>
  <cols>
    <col min="1" max="1" width="21.85546875" customWidth="1"/>
    <col min="3" max="3" width="10.5703125" customWidth="1"/>
    <col min="4" max="4" width="12" customWidth="1"/>
    <col min="12" max="12" width="16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/>
      <c r="C2" s="2">
        <v>523.54200000000003</v>
      </c>
      <c r="D2" s="2">
        <v>3.20051</v>
      </c>
      <c r="E2" s="2"/>
      <c r="F2" s="2"/>
      <c r="G2" s="2"/>
      <c r="H2" s="2"/>
      <c r="I2" s="2"/>
      <c r="J2" s="2"/>
      <c r="K2" s="2"/>
    </row>
    <row r="3" spans="1:11" x14ac:dyDescent="0.25">
      <c r="A3" t="s">
        <v>16</v>
      </c>
      <c r="B3" s="1" t="s">
        <v>12</v>
      </c>
      <c r="C3" s="2"/>
      <c r="D3" s="2"/>
      <c r="E3" s="2">
        <v>516.69899999999996</v>
      </c>
      <c r="F3" s="2">
        <f>E3-(($C$2+$C$14)/2-521)</f>
        <v>514.17149999999992</v>
      </c>
      <c r="G3" s="2">
        <v>5.5805699999999998</v>
      </c>
      <c r="H3" s="2">
        <v>120.304</v>
      </c>
      <c r="I3" s="2">
        <v>506.47699999999998</v>
      </c>
      <c r="J3" s="2">
        <v>7.4480700000000004</v>
      </c>
      <c r="K3" s="2">
        <v>37.715000000000003</v>
      </c>
    </row>
    <row r="4" spans="1:11" x14ac:dyDescent="0.25">
      <c r="A4" t="s">
        <v>16</v>
      </c>
      <c r="B4" s="1" t="s">
        <v>12</v>
      </c>
      <c r="C4" s="2"/>
      <c r="D4" s="2"/>
      <c r="E4" s="2">
        <v>516.92600000000004</v>
      </c>
      <c r="F4" s="2">
        <f t="shared" ref="F4:F13" si="0">E4-(($C$2+$C$14)/2-521)</f>
        <v>514.39850000000001</v>
      </c>
      <c r="G4" s="2">
        <v>5.4473700000000003</v>
      </c>
      <c r="H4" s="2">
        <v>130.26499999999999</v>
      </c>
      <c r="I4" s="2">
        <v>506.286</v>
      </c>
      <c r="J4" s="2">
        <v>7.2747700000000002</v>
      </c>
      <c r="K4" s="2">
        <v>40.773299999999999</v>
      </c>
    </row>
    <row r="5" spans="1:11" x14ac:dyDescent="0.25">
      <c r="A5" t="s">
        <v>16</v>
      </c>
      <c r="B5" s="1" t="s">
        <v>12</v>
      </c>
      <c r="C5" s="2"/>
      <c r="D5" s="2"/>
      <c r="E5" s="2">
        <v>516.92700000000002</v>
      </c>
      <c r="F5" s="2">
        <f t="shared" si="0"/>
        <v>514.39949999999999</v>
      </c>
      <c r="G5" s="2">
        <v>5.1035199999999996</v>
      </c>
      <c r="H5" s="2">
        <v>136.57499999999999</v>
      </c>
      <c r="I5" s="2">
        <v>506.71</v>
      </c>
      <c r="J5" s="2">
        <v>8.3599700000000006</v>
      </c>
      <c r="K5" s="2">
        <v>41.779499999999999</v>
      </c>
    </row>
    <row r="6" spans="1:11" x14ac:dyDescent="0.25">
      <c r="A6" t="s">
        <v>16</v>
      </c>
      <c r="B6" s="1" t="s">
        <v>13</v>
      </c>
      <c r="C6" s="2"/>
      <c r="D6" s="2"/>
      <c r="E6" s="2">
        <v>516.66700000000003</v>
      </c>
      <c r="F6" s="2">
        <f t="shared" si="0"/>
        <v>514.1395</v>
      </c>
      <c r="G6" s="2">
        <v>5.5710600000000001</v>
      </c>
      <c r="H6" s="2">
        <v>123.51</v>
      </c>
      <c r="I6" s="2">
        <v>506.61700000000002</v>
      </c>
      <c r="J6" s="2">
        <v>7.3838600000000003</v>
      </c>
      <c r="K6" s="2">
        <v>38.382899999999999</v>
      </c>
    </row>
    <row r="7" spans="1:11" x14ac:dyDescent="0.25">
      <c r="A7" t="s">
        <v>16</v>
      </c>
      <c r="B7" s="1" t="s">
        <v>13</v>
      </c>
      <c r="C7" s="2"/>
      <c r="D7" s="2"/>
      <c r="E7" s="2">
        <v>516.88199999999995</v>
      </c>
      <c r="F7" s="2">
        <f t="shared" si="0"/>
        <v>514.35449999999992</v>
      </c>
      <c r="G7" s="2">
        <v>5.5630300000000004</v>
      </c>
      <c r="H7" s="2">
        <v>148.553</v>
      </c>
      <c r="I7" s="2">
        <v>506.61900000000003</v>
      </c>
      <c r="J7" s="2">
        <v>6.8972600000000002</v>
      </c>
      <c r="K7" s="2">
        <v>44.261600000000001</v>
      </c>
    </row>
    <row r="8" spans="1:11" x14ac:dyDescent="0.25">
      <c r="A8" t="s">
        <v>16</v>
      </c>
      <c r="B8" s="1" t="s">
        <v>13</v>
      </c>
      <c r="C8" s="2"/>
      <c r="D8" s="2"/>
      <c r="E8" s="2">
        <v>516.85</v>
      </c>
      <c r="F8" s="2">
        <f t="shared" si="0"/>
        <v>514.32249999999999</v>
      </c>
      <c r="G8" s="2">
        <v>5.3914999999999997</v>
      </c>
      <c r="H8" s="2">
        <v>140.054</v>
      </c>
      <c r="I8" s="2">
        <v>506.44</v>
      </c>
      <c r="J8" s="2">
        <v>7.7942900000000002</v>
      </c>
      <c r="K8" s="2">
        <v>39.791200000000003</v>
      </c>
    </row>
    <row r="9" spans="1:11" x14ac:dyDescent="0.25">
      <c r="A9" t="s">
        <v>16</v>
      </c>
      <c r="B9" s="1" t="s">
        <v>14</v>
      </c>
      <c r="C9" s="2"/>
      <c r="D9" s="2"/>
      <c r="E9" s="2">
        <v>518.72500000000002</v>
      </c>
      <c r="F9" s="2">
        <f t="shared" si="0"/>
        <v>516.19749999999999</v>
      </c>
      <c r="G9" s="2">
        <v>6.0801400000000001</v>
      </c>
      <c r="H9" s="2">
        <v>163.346</v>
      </c>
      <c r="I9" s="2">
        <v>508.27100000000002</v>
      </c>
      <c r="J9" s="2">
        <v>6.9558600000000004</v>
      </c>
      <c r="K9" s="2">
        <v>47.180199999999999</v>
      </c>
    </row>
    <row r="10" spans="1:11" x14ac:dyDescent="0.25">
      <c r="A10" t="s">
        <v>16</v>
      </c>
      <c r="B10" s="1" t="s">
        <v>14</v>
      </c>
      <c r="C10" s="2"/>
      <c r="D10" s="2"/>
      <c r="E10" s="2">
        <v>518.55399999999997</v>
      </c>
      <c r="F10" s="2">
        <f t="shared" si="0"/>
        <v>516.02649999999994</v>
      </c>
      <c r="G10" s="2">
        <v>6.1148699999999998</v>
      </c>
      <c r="H10" s="2">
        <v>161.101</v>
      </c>
      <c r="I10" s="2">
        <v>508.32799999999997</v>
      </c>
      <c r="J10" s="2">
        <v>7.7194900000000004</v>
      </c>
      <c r="K10" s="2">
        <v>45.273800000000001</v>
      </c>
    </row>
    <row r="11" spans="1:11" x14ac:dyDescent="0.25">
      <c r="A11" t="s">
        <v>16</v>
      </c>
      <c r="B11" s="1" t="s">
        <v>14</v>
      </c>
      <c r="C11" s="2"/>
      <c r="D11" s="2"/>
      <c r="E11" s="2">
        <v>518.89599999999996</v>
      </c>
      <c r="F11" s="2">
        <f t="shared" si="0"/>
        <v>516.36849999999993</v>
      </c>
      <c r="G11" s="2">
        <v>6.0127899999999999</v>
      </c>
      <c r="H11" s="2">
        <v>166.62899999999999</v>
      </c>
      <c r="I11" s="2">
        <v>508.35700000000003</v>
      </c>
      <c r="J11" s="2">
        <v>7.6833999999999998</v>
      </c>
      <c r="K11" s="2">
        <v>45.267000000000003</v>
      </c>
    </row>
    <row r="12" spans="1:11" x14ac:dyDescent="0.25">
      <c r="A12" t="s">
        <v>16</v>
      </c>
      <c r="B12" s="1" t="s">
        <v>15</v>
      </c>
      <c r="C12" s="2"/>
      <c r="D12" s="2"/>
      <c r="E12" s="2">
        <v>523.255</v>
      </c>
      <c r="F12" s="2">
        <f t="shared" si="0"/>
        <v>520.72749999999996</v>
      </c>
      <c r="G12" s="2">
        <v>3.4967100000000002</v>
      </c>
      <c r="H12" s="2">
        <v>482.49799999999999</v>
      </c>
      <c r="I12" s="2">
        <v>513.62900000000002</v>
      </c>
      <c r="J12" s="2">
        <v>5.6722799999999998</v>
      </c>
      <c r="K12" s="2">
        <v>64.215500000000006</v>
      </c>
    </row>
    <row r="13" spans="1:11" x14ac:dyDescent="0.25">
      <c r="A13" t="s">
        <v>16</v>
      </c>
      <c r="B13" s="1" t="s">
        <v>15</v>
      </c>
      <c r="C13" s="2"/>
      <c r="D13" s="2"/>
      <c r="E13" s="2">
        <v>523.26499999999999</v>
      </c>
      <c r="F13" s="2">
        <f t="shared" si="0"/>
        <v>520.73749999999995</v>
      </c>
      <c r="G13" s="2">
        <v>3.4994000000000001</v>
      </c>
      <c r="H13" s="2">
        <v>467.49</v>
      </c>
      <c r="I13" s="2">
        <v>513.70100000000002</v>
      </c>
      <c r="J13" s="2">
        <v>5.8839899999999998</v>
      </c>
      <c r="K13" s="2">
        <v>64.662599999999998</v>
      </c>
    </row>
    <row r="14" spans="1:11" x14ac:dyDescent="0.25">
      <c r="A14" t="s">
        <v>11</v>
      </c>
      <c r="B14" s="1"/>
      <c r="C14" s="2">
        <v>523.51300000000003</v>
      </c>
      <c r="D14" s="2">
        <v>3.24044</v>
      </c>
      <c r="E14" s="2"/>
      <c r="F14" s="2"/>
      <c r="G14" s="2"/>
      <c r="H14" s="2"/>
      <c r="I14" s="2"/>
      <c r="J14" s="2"/>
      <c r="K14" s="2"/>
    </row>
    <row r="15" spans="1:11" x14ac:dyDescent="0.25">
      <c r="A15" t="s">
        <v>17</v>
      </c>
      <c r="B15" s="1" t="s">
        <v>12</v>
      </c>
      <c r="C15" s="2"/>
      <c r="D15" s="2"/>
      <c r="E15" s="2">
        <v>516.45000000000005</v>
      </c>
      <c r="F15" s="2">
        <f>E15-(($C$25+$C$14)/2-521)</f>
        <v>513.91600000000005</v>
      </c>
      <c r="G15" s="2">
        <v>5.7798299999999996</v>
      </c>
      <c r="H15" s="2">
        <v>117.42700000000001</v>
      </c>
      <c r="I15" s="2">
        <v>505.02199999999999</v>
      </c>
      <c r="J15" s="2">
        <v>9.9596800000000005</v>
      </c>
      <c r="K15" s="2">
        <v>18.163699999999999</v>
      </c>
    </row>
    <row r="16" spans="1:11" x14ac:dyDescent="0.25">
      <c r="A16" t="s">
        <v>17</v>
      </c>
      <c r="B16" s="1" t="s">
        <v>12</v>
      </c>
      <c r="C16" s="2"/>
      <c r="D16" s="2"/>
      <c r="E16" s="2">
        <v>516.37900000000002</v>
      </c>
      <c r="F16" s="2">
        <f t="shared" ref="F16:F24" si="1">E16-(($C$25+$C$14)/2-521)</f>
        <v>513.84500000000003</v>
      </c>
      <c r="G16" s="2">
        <v>6.3602499999999997</v>
      </c>
      <c r="H16" s="2">
        <v>102.125</v>
      </c>
      <c r="I16" s="2">
        <v>504.779</v>
      </c>
      <c r="J16" s="2">
        <v>8.1197499999999998</v>
      </c>
      <c r="K16" s="2">
        <v>16.2438</v>
      </c>
    </row>
    <row r="17" spans="1:12" x14ac:dyDescent="0.25">
      <c r="A17" t="s">
        <v>17</v>
      </c>
      <c r="B17" s="1" t="s">
        <v>12</v>
      </c>
      <c r="C17" s="2"/>
      <c r="D17" s="2"/>
      <c r="E17" s="2">
        <v>516.82100000000003</v>
      </c>
      <c r="F17" s="2">
        <f t="shared" si="1"/>
        <v>514.28700000000003</v>
      </c>
      <c r="G17" s="2">
        <v>5.9760600000000004</v>
      </c>
      <c r="H17" s="2">
        <v>151.042</v>
      </c>
      <c r="I17" s="2">
        <v>505.20600000000002</v>
      </c>
      <c r="J17" s="2">
        <v>8.8034499999999998</v>
      </c>
      <c r="K17" s="2">
        <v>23.52</v>
      </c>
    </row>
    <row r="18" spans="1:12" x14ac:dyDescent="0.25">
      <c r="A18" t="s">
        <v>17</v>
      </c>
      <c r="B18" s="1" t="s">
        <v>13</v>
      </c>
      <c r="C18" s="2"/>
      <c r="D18" s="2"/>
      <c r="E18" s="2">
        <v>516.61500000000001</v>
      </c>
      <c r="F18" s="2">
        <f t="shared" si="1"/>
        <v>514.08100000000002</v>
      </c>
      <c r="G18" s="2">
        <v>5.8390199999999997</v>
      </c>
      <c r="H18" s="2">
        <v>160.15100000000001</v>
      </c>
      <c r="I18" s="2">
        <v>505.35300000000001</v>
      </c>
      <c r="J18" s="2">
        <v>7.6210399999999998</v>
      </c>
      <c r="K18" s="2">
        <v>26.0017</v>
      </c>
    </row>
    <row r="19" spans="1:12" x14ac:dyDescent="0.25">
      <c r="A19" t="s">
        <v>17</v>
      </c>
      <c r="B19" s="1" t="s">
        <v>13</v>
      </c>
      <c r="C19" s="2"/>
      <c r="D19" s="2"/>
      <c r="E19" s="2">
        <v>516.64099999999996</v>
      </c>
      <c r="F19" s="2">
        <f t="shared" si="1"/>
        <v>514.10699999999997</v>
      </c>
      <c r="G19" s="2">
        <v>6.0516300000000003</v>
      </c>
      <c r="H19" s="2">
        <v>158.68899999999999</v>
      </c>
      <c r="I19" s="2">
        <v>504.745</v>
      </c>
      <c r="J19" s="2">
        <v>7.7148000000000003</v>
      </c>
      <c r="K19" s="2">
        <v>22.5914</v>
      </c>
    </row>
    <row r="20" spans="1:12" x14ac:dyDescent="0.25">
      <c r="A20" t="s">
        <v>17</v>
      </c>
      <c r="B20" s="1" t="s">
        <v>13</v>
      </c>
      <c r="C20" s="2"/>
      <c r="D20" s="2"/>
      <c r="E20" s="2">
        <v>516.51599999999996</v>
      </c>
      <c r="F20" s="2">
        <f t="shared" si="1"/>
        <v>513.98199999999997</v>
      </c>
      <c r="G20" s="2">
        <v>5.7605599999999999</v>
      </c>
      <c r="H20" s="2">
        <v>155.22</v>
      </c>
      <c r="I20" s="2">
        <v>505.11200000000002</v>
      </c>
      <c r="J20" s="2">
        <v>8.2981099999999994</v>
      </c>
      <c r="K20" s="2">
        <v>23.766100000000002</v>
      </c>
    </row>
    <row r="21" spans="1:12" x14ac:dyDescent="0.25">
      <c r="A21" t="s">
        <v>17</v>
      </c>
      <c r="B21" s="1" t="s">
        <v>14</v>
      </c>
      <c r="C21" s="2"/>
      <c r="D21" s="2"/>
      <c r="E21" s="2">
        <v>518.03200000000004</v>
      </c>
      <c r="F21" s="2">
        <f t="shared" si="1"/>
        <v>515.49800000000005</v>
      </c>
      <c r="G21" s="2">
        <v>6.2719500000000004</v>
      </c>
      <c r="H21" s="2">
        <v>128.35300000000001</v>
      </c>
      <c r="I21" s="2">
        <v>506.322</v>
      </c>
      <c r="J21" s="2">
        <v>6.7012900000000002</v>
      </c>
      <c r="K21" s="2">
        <v>20.014299999999999</v>
      </c>
    </row>
    <row r="22" spans="1:12" x14ac:dyDescent="0.25">
      <c r="A22" t="s">
        <v>17</v>
      </c>
      <c r="B22" s="1" t="s">
        <v>14</v>
      </c>
      <c r="C22" s="2"/>
      <c r="D22" s="2"/>
      <c r="E22" s="2">
        <v>518.01400000000001</v>
      </c>
      <c r="F22" s="2">
        <f t="shared" si="1"/>
        <v>515.48</v>
      </c>
      <c r="G22" s="2">
        <v>6.1021999999999998</v>
      </c>
      <c r="H22" s="2">
        <v>131.29599999999999</v>
      </c>
      <c r="I22" s="2">
        <v>506.983</v>
      </c>
      <c r="J22" s="2">
        <v>7.9196</v>
      </c>
      <c r="K22" s="2">
        <v>18.437100000000001</v>
      </c>
    </row>
    <row r="23" spans="1:12" x14ac:dyDescent="0.25">
      <c r="A23" t="s">
        <v>17</v>
      </c>
      <c r="B23" s="1" t="s">
        <v>15</v>
      </c>
      <c r="C23" s="2"/>
      <c r="D23" s="2"/>
      <c r="E23" s="2">
        <v>523.41999999999996</v>
      </c>
      <c r="F23" s="2">
        <f t="shared" si="1"/>
        <v>520.88599999999997</v>
      </c>
      <c r="G23" s="2">
        <v>3.4431600000000002</v>
      </c>
      <c r="H23" s="2">
        <v>672.41300000000001</v>
      </c>
      <c r="I23" s="2">
        <v>513.298</v>
      </c>
      <c r="J23" s="2">
        <v>5.5531100000000002</v>
      </c>
      <c r="K23" s="2">
        <v>48.492600000000003</v>
      </c>
    </row>
    <row r="24" spans="1:12" x14ac:dyDescent="0.25">
      <c r="A24" t="s">
        <v>17</v>
      </c>
      <c r="B24" s="1" t="s">
        <v>15</v>
      </c>
      <c r="C24" s="2"/>
      <c r="D24" s="2"/>
      <c r="E24" s="2">
        <v>523.38400000000001</v>
      </c>
      <c r="F24" s="2">
        <f t="shared" si="1"/>
        <v>520.85</v>
      </c>
      <c r="G24" s="2">
        <v>3.4607600000000001</v>
      </c>
      <c r="H24" s="2">
        <v>660.1</v>
      </c>
      <c r="I24" s="2">
        <v>513.25199999999995</v>
      </c>
      <c r="J24" s="2">
        <v>6.6941600000000001</v>
      </c>
      <c r="K24" s="2">
        <v>42.626800000000003</v>
      </c>
    </row>
    <row r="25" spans="1:12" x14ac:dyDescent="0.25">
      <c r="A25" t="s">
        <v>11</v>
      </c>
      <c r="B25" s="1"/>
      <c r="C25" s="2">
        <v>523.55499999999995</v>
      </c>
      <c r="D25" s="2">
        <v>3.2378100000000001</v>
      </c>
      <c r="E25" s="2"/>
      <c r="F25" s="2"/>
      <c r="G25" s="2"/>
      <c r="H25" s="2"/>
      <c r="I25" s="2"/>
      <c r="J25" s="2"/>
      <c r="K25" s="2"/>
    </row>
    <row r="26" spans="1:12" x14ac:dyDescent="0.25">
      <c r="A26" s="3" t="s">
        <v>19</v>
      </c>
      <c r="B26" s="4" t="s">
        <v>14</v>
      </c>
      <c r="C26" s="4"/>
      <c r="D26" s="4"/>
      <c r="E26" s="4">
        <v>517.46400000000006</v>
      </c>
      <c r="F26" s="4">
        <v>514.49700000000007</v>
      </c>
      <c r="G26" s="4">
        <v>5.5700599999999998</v>
      </c>
      <c r="H26" s="4">
        <v>102.67700000000001</v>
      </c>
      <c r="I26" s="4">
        <v>506.91899999999998</v>
      </c>
      <c r="J26" s="4">
        <v>6.1817900000000003</v>
      </c>
      <c r="K26" s="5">
        <v>32.685099999999998</v>
      </c>
      <c r="L26" s="12" t="s">
        <v>18</v>
      </c>
    </row>
    <row r="27" spans="1:12" x14ac:dyDescent="0.25">
      <c r="A27" s="6" t="s">
        <v>19</v>
      </c>
      <c r="B27" s="7" t="s">
        <v>14</v>
      </c>
      <c r="C27" s="7"/>
      <c r="D27" s="7"/>
      <c r="E27" s="7">
        <v>517.548</v>
      </c>
      <c r="F27" s="7">
        <v>514.58100000000002</v>
      </c>
      <c r="G27" s="7">
        <v>5.4463699999999999</v>
      </c>
      <c r="H27" s="7">
        <v>150.34700000000001</v>
      </c>
      <c r="I27" s="7">
        <v>507.10500000000002</v>
      </c>
      <c r="J27" s="7">
        <v>8.0471599999999999</v>
      </c>
      <c r="K27" s="8">
        <v>46.475200000000001</v>
      </c>
    </row>
    <row r="28" spans="1:12" x14ac:dyDescent="0.25">
      <c r="A28" s="6" t="s">
        <v>19</v>
      </c>
      <c r="B28" s="7" t="s">
        <v>14</v>
      </c>
      <c r="C28" s="7"/>
      <c r="D28" s="7"/>
      <c r="E28" s="7">
        <v>517.51700000000005</v>
      </c>
      <c r="F28" s="7">
        <v>514.55000000000007</v>
      </c>
      <c r="G28" s="7">
        <v>5.6190300000000004</v>
      </c>
      <c r="H28" s="7">
        <v>147.27600000000001</v>
      </c>
      <c r="I28" s="7">
        <v>506.95699999999999</v>
      </c>
      <c r="J28" s="7">
        <v>7.5037099999999999</v>
      </c>
      <c r="K28" s="8">
        <v>46.260599999999997</v>
      </c>
    </row>
    <row r="29" spans="1:12" x14ac:dyDescent="0.25">
      <c r="A29" s="6" t="s">
        <v>20</v>
      </c>
      <c r="B29" s="7" t="s">
        <v>14</v>
      </c>
      <c r="C29" s="7"/>
      <c r="D29" s="7"/>
      <c r="E29" s="7">
        <v>517.11099999999999</v>
      </c>
      <c r="F29" s="7">
        <v>514.14400000000001</v>
      </c>
      <c r="G29" s="7">
        <v>6.2633999999999999</v>
      </c>
      <c r="H29" s="7">
        <v>122.617</v>
      </c>
      <c r="I29" s="7">
        <v>505.21</v>
      </c>
      <c r="J29" s="7">
        <v>8.0487300000000008</v>
      </c>
      <c r="K29" s="8">
        <v>20.354199999999999</v>
      </c>
    </row>
    <row r="30" spans="1:12" x14ac:dyDescent="0.25">
      <c r="A30" s="6" t="s">
        <v>20</v>
      </c>
      <c r="B30" s="7" t="s">
        <v>14</v>
      </c>
      <c r="C30" s="7"/>
      <c r="D30" s="7"/>
      <c r="E30" s="7">
        <v>517.26900000000001</v>
      </c>
      <c r="F30" s="7">
        <v>514.30200000000002</v>
      </c>
      <c r="G30" s="7">
        <v>6.1361299999999996</v>
      </c>
      <c r="H30" s="7">
        <v>157.07</v>
      </c>
      <c r="I30" s="7">
        <v>505.125</v>
      </c>
      <c r="J30" s="7">
        <v>8.2357600000000009</v>
      </c>
      <c r="K30" s="8">
        <v>23.084599999999998</v>
      </c>
    </row>
    <row r="31" spans="1:12" x14ac:dyDescent="0.25">
      <c r="A31" s="9" t="s">
        <v>20</v>
      </c>
      <c r="B31" s="10" t="s">
        <v>14</v>
      </c>
      <c r="C31" s="10"/>
      <c r="D31" s="10"/>
      <c r="E31" s="10">
        <v>517.40599999999995</v>
      </c>
      <c r="F31" s="10">
        <v>514.43899999999996</v>
      </c>
      <c r="G31" s="10">
        <v>6.12819</v>
      </c>
      <c r="H31" s="10">
        <v>155.50399999999999</v>
      </c>
      <c r="I31" s="10">
        <v>505.774</v>
      </c>
      <c r="J31" s="10">
        <v>9.6753699999999991</v>
      </c>
      <c r="K31" s="11">
        <v>22.954699999999999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2023-10-11T12:55:04Z</dcterms:modified>
</cp:coreProperties>
</file>