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lab\Documents\eagle\Engineering-Brightness\"/>
    </mc:Choice>
  </mc:AlternateContent>
  <bookViews>
    <workbookView xWindow="0" yWindow="0" windowWidth="28800" windowHeight="13500" activeTab="1"/>
  </bookViews>
  <sheets>
    <sheet name="Rev A" sheetId="1" r:id="rId1"/>
    <sheet name="Rev 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I17" i="2"/>
  <c r="I16" i="2"/>
  <c r="I4" i="2"/>
  <c r="I5" i="2"/>
  <c r="I6" i="2"/>
  <c r="I7" i="2"/>
  <c r="I8" i="2"/>
  <c r="I9" i="2"/>
  <c r="I10" i="2"/>
  <c r="I21" i="2"/>
  <c r="I12" i="2"/>
  <c r="I3" i="2"/>
</calcChain>
</file>

<file path=xl/sharedStrings.xml><?xml version="1.0" encoding="utf-8"?>
<sst xmlns="http://schemas.openxmlformats.org/spreadsheetml/2006/main" count="140" uniqueCount="78">
  <si>
    <t>Part</t>
  </si>
  <si>
    <t>Value</t>
  </si>
  <si>
    <t>Device</t>
  </si>
  <si>
    <t>Package</t>
  </si>
  <si>
    <t>Description</t>
  </si>
  <si>
    <t>Digikey PN</t>
  </si>
  <si>
    <t>IC1</t>
  </si>
  <si>
    <t>R1</t>
  </si>
  <si>
    <t>R2</t>
  </si>
  <si>
    <t>R3</t>
  </si>
  <si>
    <t>R4</t>
  </si>
  <si>
    <t>U1</t>
  </si>
  <si>
    <t>U2</t>
  </si>
  <si>
    <t>0.1R</t>
  </si>
  <si>
    <t>91k</t>
  </si>
  <si>
    <t>10k</t>
  </si>
  <si>
    <t>1.5k</t>
  </si>
  <si>
    <t>SI4712DY</t>
  </si>
  <si>
    <t>MC3320DR2G</t>
  </si>
  <si>
    <t>SI4712DY-T1-GE3CT-ND</t>
  </si>
  <si>
    <t>MC33202DR2GOSCT-ND</t>
  </si>
  <si>
    <t>Rail-to-Rail Opamp</t>
  </si>
  <si>
    <t>8SOIC</t>
  </si>
  <si>
    <t>0.1R Shunt Resistor</t>
  </si>
  <si>
    <t>CSR1206FTR100CT-ND</t>
  </si>
  <si>
    <t>CSR1206FTR100</t>
  </si>
  <si>
    <t>2.5V Reference</t>
  </si>
  <si>
    <t>SO8</t>
  </si>
  <si>
    <t>576-1047-1-ND</t>
  </si>
  <si>
    <t>SOT-23-3</t>
  </si>
  <si>
    <t>2.5V</t>
  </si>
  <si>
    <t>LM4040DYM3-2.5-TR</t>
  </si>
  <si>
    <t>0603</t>
  </si>
  <si>
    <t>311-10.0KHRCT-ND</t>
  </si>
  <si>
    <t>10k Resistor</t>
  </si>
  <si>
    <t>RC0603FR-0710KL</t>
  </si>
  <si>
    <t>RNCP0603FTD1K50CT-ND</t>
  </si>
  <si>
    <t>RNCP0603FTD1K50</t>
  </si>
  <si>
    <t>1.5k Resistor</t>
  </si>
  <si>
    <t>311-91KGRCT-ND</t>
  </si>
  <si>
    <t>91k Resistor</t>
  </si>
  <si>
    <t>RC0603JR-0791KL</t>
  </si>
  <si>
    <t>240k</t>
  </si>
  <si>
    <t>RMCF0603JT240KCT-ND</t>
  </si>
  <si>
    <t>240k Resistor</t>
  </si>
  <si>
    <t>RMCF0603JT240K</t>
  </si>
  <si>
    <t>Unit Price</t>
  </si>
  <si>
    <t>Cost per Board</t>
  </si>
  <si>
    <t>Quantity per Board</t>
  </si>
  <si>
    <t>J1</t>
  </si>
  <si>
    <t>J2</t>
  </si>
  <si>
    <t>J3</t>
  </si>
  <si>
    <t>Notes</t>
  </si>
  <si>
    <t>Link</t>
  </si>
  <si>
    <t>JST-RCY-Female</t>
  </si>
  <si>
    <t>Onboard:</t>
  </si>
  <si>
    <t>Offboard:</t>
  </si>
  <si>
    <t>R5</t>
  </si>
  <si>
    <t>J4</t>
  </si>
  <si>
    <t>eBoot 20 AWG JST Plug Connector 2 Pin Male Female Plug Connector Cable Wire for LED Lamp Strip RC Toys Battery, 10 Pairs</t>
  </si>
  <si>
    <t>PTH</t>
  </si>
  <si>
    <t>Power Input Connector</t>
  </si>
  <si>
    <t>Power Output Connector</t>
  </si>
  <si>
    <t>Panel Mount</t>
  </si>
  <si>
    <t>Dimming Potentiometer</t>
  </si>
  <si>
    <t>JST-SM-Female</t>
  </si>
  <si>
    <t>JST-SM-Male</t>
  </si>
  <si>
    <t>HKBAYI 50Pair / 50sets 3 pin JST SM Male Female plug LED Connector Cable For WS2812B WS2812 WS2811 LED Strip Lamp with 15cm Long Wire</t>
  </si>
  <si>
    <t>Dimming Pot Connector</t>
  </si>
  <si>
    <t>All Unit Costs evaluated at a quantity of 25</t>
  </si>
  <si>
    <t>987-1394-ND</t>
  </si>
  <si>
    <t>100k</t>
  </si>
  <si>
    <t>P110KV1-1F15BR100K</t>
  </si>
  <si>
    <t>Board</t>
  </si>
  <si>
    <t>Total Cost per Board</t>
  </si>
  <si>
    <t>(PCBway)</t>
  </si>
  <si>
    <t>(Amazon)</t>
  </si>
  <si>
    <t>(RapidLED)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</si>
</sst>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 applyAlignment="1">
      <alignment horizontal="right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5" x14ac:dyDescent="0.25"/>
  <cols>
    <col min="3" max="3" width="19" bestFit="1" customWidth="1"/>
    <col min="4" max="4" width="9.140625" style="1"/>
    <col min="5" max="5" width="18" bestFit="1" customWidth="1"/>
    <col min="6" max="6" width="2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30</v>
      </c>
      <c r="C2" t="s">
        <v>31</v>
      </c>
      <c r="D2" s="1" t="s">
        <v>29</v>
      </c>
      <c r="E2" t="s">
        <v>26</v>
      </c>
      <c r="F2" t="s">
        <v>28</v>
      </c>
    </row>
    <row r="3" spans="1:6" x14ac:dyDescent="0.25">
      <c r="A3" t="s">
        <v>7</v>
      </c>
      <c r="B3" t="s">
        <v>13</v>
      </c>
      <c r="C3" t="s">
        <v>25</v>
      </c>
      <c r="D3" s="1">
        <v>1206</v>
      </c>
      <c r="E3" t="s">
        <v>23</v>
      </c>
      <c r="F3" t="s">
        <v>24</v>
      </c>
    </row>
    <row r="4" spans="1:6" x14ac:dyDescent="0.25">
      <c r="A4" t="s">
        <v>8</v>
      </c>
      <c r="B4" t="s">
        <v>14</v>
      </c>
      <c r="C4" t="s">
        <v>41</v>
      </c>
      <c r="D4" s="1" t="s">
        <v>32</v>
      </c>
      <c r="E4" t="s">
        <v>40</v>
      </c>
      <c r="F4" t="s">
        <v>39</v>
      </c>
    </row>
    <row r="5" spans="1:6" x14ac:dyDescent="0.25">
      <c r="A5" t="s">
        <v>9</v>
      </c>
      <c r="B5" t="s">
        <v>15</v>
      </c>
      <c r="C5" t="s">
        <v>35</v>
      </c>
      <c r="D5" s="1" t="s">
        <v>32</v>
      </c>
      <c r="E5" t="s">
        <v>34</v>
      </c>
      <c r="F5" t="s">
        <v>33</v>
      </c>
    </row>
    <row r="6" spans="1:6" x14ac:dyDescent="0.25">
      <c r="A6" t="s">
        <v>10</v>
      </c>
      <c r="B6" t="s">
        <v>16</v>
      </c>
      <c r="C6" t="s">
        <v>37</v>
      </c>
      <c r="D6" s="1" t="s">
        <v>32</v>
      </c>
      <c r="E6" t="s">
        <v>38</v>
      </c>
      <c r="F6" t="s">
        <v>36</v>
      </c>
    </row>
    <row r="7" spans="1:6" x14ac:dyDescent="0.25">
      <c r="A7" t="s">
        <v>11</v>
      </c>
      <c r="C7" t="s">
        <v>17</v>
      </c>
      <c r="D7" s="1" t="s">
        <v>27</v>
      </c>
      <c r="E7" t="s">
        <v>21</v>
      </c>
      <c r="F7" t="s">
        <v>19</v>
      </c>
    </row>
    <row r="8" spans="1:6" x14ac:dyDescent="0.25">
      <c r="A8" t="s">
        <v>12</v>
      </c>
      <c r="C8" t="s">
        <v>18</v>
      </c>
      <c r="D8" s="1" t="s">
        <v>22</v>
      </c>
      <c r="E8" t="s">
        <v>21</v>
      </c>
      <c r="F8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21" sqref="H21"/>
    </sheetView>
  </sheetViews>
  <sheetFormatPr defaultRowHeight="15" x14ac:dyDescent="0.25"/>
  <cols>
    <col min="2" max="2" width="15.140625" bestFit="1" customWidth="1"/>
    <col min="3" max="3" width="20.5703125" customWidth="1"/>
    <col min="4" max="4" width="12.28515625" bestFit="1" customWidth="1"/>
    <col min="5" max="5" width="23.42578125" bestFit="1" customWidth="1"/>
    <col min="6" max="6" width="23.28515625" bestFit="1" customWidth="1"/>
    <col min="7" max="7" width="9.7109375" style="5" bestFit="1" customWidth="1"/>
    <col min="8" max="8" width="19" bestFit="1" customWidth="1"/>
    <col min="9" max="9" width="14" style="5" bestFit="1" customWidth="1"/>
  </cols>
  <sheetData>
    <row r="1" spans="1:11" x14ac:dyDescent="0.25">
      <c r="A1" s="8" t="s">
        <v>55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4" t="s">
        <v>46</v>
      </c>
      <c r="H2" s="2" t="s">
        <v>48</v>
      </c>
      <c r="I2" s="4" t="s">
        <v>47</v>
      </c>
      <c r="J2" s="2" t="s">
        <v>52</v>
      </c>
      <c r="K2" s="2" t="s">
        <v>53</v>
      </c>
    </row>
    <row r="3" spans="1:11" x14ac:dyDescent="0.25">
      <c r="A3" t="s">
        <v>6</v>
      </c>
      <c r="B3" t="s">
        <v>30</v>
      </c>
      <c r="C3" t="s">
        <v>31</v>
      </c>
      <c r="D3" s="1" t="s">
        <v>29</v>
      </c>
      <c r="E3" t="s">
        <v>26</v>
      </c>
      <c r="F3" t="s">
        <v>28</v>
      </c>
      <c r="G3" s="5">
        <v>0.77400000000000002</v>
      </c>
      <c r="H3">
        <v>1</v>
      </c>
      <c r="I3" s="5">
        <f>G3*H3</f>
        <v>0.77400000000000002</v>
      </c>
    </row>
    <row r="4" spans="1:11" x14ac:dyDescent="0.25">
      <c r="A4" t="s">
        <v>7</v>
      </c>
      <c r="B4" t="s">
        <v>13</v>
      </c>
      <c r="C4" t="s">
        <v>25</v>
      </c>
      <c r="D4" s="1">
        <v>1206</v>
      </c>
      <c r="E4" t="s">
        <v>23</v>
      </c>
      <c r="F4" t="s">
        <v>24</v>
      </c>
      <c r="G4" s="5">
        <v>0.2424</v>
      </c>
      <c r="H4">
        <v>1</v>
      </c>
      <c r="I4" s="5">
        <f t="shared" ref="I4:I12" si="0">G4*H4</f>
        <v>0.2424</v>
      </c>
    </row>
    <row r="5" spans="1:11" x14ac:dyDescent="0.25">
      <c r="A5" t="s">
        <v>8</v>
      </c>
      <c r="B5" t="s">
        <v>42</v>
      </c>
      <c r="C5" t="s">
        <v>45</v>
      </c>
      <c r="D5" s="1" t="s">
        <v>32</v>
      </c>
      <c r="E5" t="s">
        <v>44</v>
      </c>
      <c r="F5" t="s">
        <v>43</v>
      </c>
      <c r="G5" s="5">
        <v>1.2999999999999999E-2</v>
      </c>
      <c r="H5">
        <v>1</v>
      </c>
      <c r="I5" s="5">
        <f t="shared" si="0"/>
        <v>1.2999999999999999E-2</v>
      </c>
    </row>
    <row r="6" spans="1:11" x14ac:dyDescent="0.25">
      <c r="A6" t="s">
        <v>9</v>
      </c>
      <c r="B6" t="s">
        <v>15</v>
      </c>
      <c r="C6" t="s">
        <v>35</v>
      </c>
      <c r="D6" s="1" t="s">
        <v>32</v>
      </c>
      <c r="E6" t="s">
        <v>34</v>
      </c>
      <c r="F6" t="s">
        <v>33</v>
      </c>
      <c r="G6" s="5">
        <v>1.4999999999999999E-2</v>
      </c>
      <c r="H6">
        <v>1</v>
      </c>
      <c r="I6" s="5">
        <f t="shared" si="0"/>
        <v>1.4999999999999999E-2</v>
      </c>
    </row>
    <row r="7" spans="1:11" x14ac:dyDescent="0.25">
      <c r="A7" t="s">
        <v>10</v>
      </c>
      <c r="B7" t="s">
        <v>16</v>
      </c>
      <c r="C7" t="s">
        <v>37</v>
      </c>
      <c r="D7" s="1" t="s">
        <v>32</v>
      </c>
      <c r="E7" t="s">
        <v>38</v>
      </c>
      <c r="F7" t="s">
        <v>36</v>
      </c>
      <c r="G7" s="5">
        <v>0.03</v>
      </c>
      <c r="H7">
        <v>1</v>
      </c>
      <c r="I7" s="5">
        <f t="shared" si="0"/>
        <v>0.03</v>
      </c>
    </row>
    <row r="8" spans="1:11" x14ac:dyDescent="0.25">
      <c r="A8" t="s">
        <v>11</v>
      </c>
      <c r="C8" t="s">
        <v>17</v>
      </c>
      <c r="D8" s="1" t="s">
        <v>27</v>
      </c>
      <c r="E8" t="s">
        <v>21</v>
      </c>
      <c r="F8" t="s">
        <v>19</v>
      </c>
      <c r="G8" s="5">
        <v>0.81299999999999994</v>
      </c>
      <c r="H8">
        <v>1</v>
      </c>
      <c r="I8" s="5">
        <f t="shared" si="0"/>
        <v>0.81299999999999994</v>
      </c>
    </row>
    <row r="9" spans="1:11" x14ac:dyDescent="0.25">
      <c r="A9" t="s">
        <v>12</v>
      </c>
      <c r="C9" t="s">
        <v>18</v>
      </c>
      <c r="D9" s="1" t="s">
        <v>22</v>
      </c>
      <c r="E9" t="s">
        <v>21</v>
      </c>
      <c r="F9" t="s">
        <v>20</v>
      </c>
      <c r="G9" s="5">
        <v>0.77400000000000002</v>
      </c>
      <c r="H9">
        <v>1</v>
      </c>
      <c r="I9" s="5">
        <f t="shared" si="0"/>
        <v>0.77400000000000002</v>
      </c>
    </row>
    <row r="10" spans="1:11" x14ac:dyDescent="0.25">
      <c r="A10" t="s">
        <v>49</v>
      </c>
      <c r="B10" t="s">
        <v>54</v>
      </c>
      <c r="C10" t="s">
        <v>59</v>
      </c>
      <c r="D10" s="1" t="s">
        <v>60</v>
      </c>
      <c r="E10" t="s">
        <v>61</v>
      </c>
      <c r="F10" t="s">
        <v>76</v>
      </c>
      <c r="G10" s="5">
        <v>0.16225000000000001</v>
      </c>
      <c r="H10">
        <v>1</v>
      </c>
      <c r="I10" s="5">
        <f t="shared" si="0"/>
        <v>0.16225000000000001</v>
      </c>
    </row>
    <row r="11" spans="1:11" x14ac:dyDescent="0.25">
      <c r="A11" t="s">
        <v>50</v>
      </c>
      <c r="D11" s="1" t="s">
        <v>60</v>
      </c>
      <c r="E11" t="s">
        <v>62</v>
      </c>
      <c r="F11" t="s">
        <v>77</v>
      </c>
      <c r="H11">
        <v>1</v>
      </c>
    </row>
    <row r="12" spans="1:11" x14ac:dyDescent="0.25">
      <c r="A12" t="s">
        <v>51</v>
      </c>
      <c r="B12" t="s">
        <v>65</v>
      </c>
      <c r="C12" t="s">
        <v>67</v>
      </c>
      <c r="D12" t="s">
        <v>60</v>
      </c>
      <c r="E12" t="s">
        <v>68</v>
      </c>
      <c r="F12" t="s">
        <v>76</v>
      </c>
      <c r="G12" s="5">
        <v>0.12</v>
      </c>
      <c r="H12">
        <v>1</v>
      </c>
      <c r="I12" s="5">
        <f t="shared" si="0"/>
        <v>0.12</v>
      </c>
    </row>
    <row r="14" spans="1:11" x14ac:dyDescent="0.25">
      <c r="A14" s="8" t="s">
        <v>56</v>
      </c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2" t="s">
        <v>0</v>
      </c>
      <c r="B15" s="2" t="s">
        <v>1</v>
      </c>
      <c r="C15" s="2" t="s">
        <v>2</v>
      </c>
      <c r="D15" s="3" t="s">
        <v>3</v>
      </c>
      <c r="E15" s="2" t="s">
        <v>4</v>
      </c>
      <c r="F15" s="2" t="s">
        <v>5</v>
      </c>
      <c r="G15" s="4" t="s">
        <v>46</v>
      </c>
      <c r="H15" s="2" t="s">
        <v>48</v>
      </c>
      <c r="I15" s="4" t="s">
        <v>47</v>
      </c>
      <c r="J15" s="2" t="s">
        <v>52</v>
      </c>
      <c r="K15" s="2" t="s">
        <v>53</v>
      </c>
    </row>
    <row r="16" spans="1:11" x14ac:dyDescent="0.25">
      <c r="A16" t="s">
        <v>57</v>
      </c>
      <c r="B16" t="s">
        <v>71</v>
      </c>
      <c r="C16" t="s">
        <v>72</v>
      </c>
      <c r="D16" t="s">
        <v>63</v>
      </c>
      <c r="E16" t="s">
        <v>64</v>
      </c>
      <c r="F16" t="s">
        <v>70</v>
      </c>
      <c r="G16" s="5">
        <v>0.75600000000000001</v>
      </c>
      <c r="H16">
        <v>1</v>
      </c>
      <c r="I16" s="5">
        <f>G16*H16</f>
        <v>0.75600000000000001</v>
      </c>
    </row>
    <row r="17" spans="1:9" x14ac:dyDescent="0.25">
      <c r="A17" t="s">
        <v>58</v>
      </c>
      <c r="B17" t="s">
        <v>66</v>
      </c>
      <c r="C17" t="s">
        <v>67</v>
      </c>
      <c r="D17" t="s">
        <v>60</v>
      </c>
      <c r="E17" t="s">
        <v>68</v>
      </c>
      <c r="F17" t="s">
        <v>76</v>
      </c>
      <c r="G17" s="5">
        <v>0.12</v>
      </c>
      <c r="H17">
        <v>1</v>
      </c>
      <c r="I17" s="5">
        <f>G17*H17</f>
        <v>0.12</v>
      </c>
    </row>
    <row r="19" spans="1:9" x14ac:dyDescent="0.25">
      <c r="A19" t="s">
        <v>73</v>
      </c>
      <c r="F19" t="s">
        <v>75</v>
      </c>
      <c r="G19" s="5">
        <v>0.64</v>
      </c>
      <c r="H19">
        <v>1</v>
      </c>
      <c r="I19" s="5">
        <f>G19*H19</f>
        <v>0.64</v>
      </c>
    </row>
    <row r="21" spans="1:9" x14ac:dyDescent="0.25">
      <c r="A21" t="s">
        <v>69</v>
      </c>
      <c r="H21" s="6" t="s">
        <v>74</v>
      </c>
      <c r="I21" s="7">
        <f>SUM(I3:I12,I16:I19)</f>
        <v>4.4596499999999999</v>
      </c>
    </row>
  </sheetData>
  <mergeCells count="2">
    <mergeCell ref="A1:K1"/>
    <mergeCell ref="A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 A</vt:lpstr>
      <vt:lpstr>Rev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Innolab</dc:creator>
  <cp:lastModifiedBy>Innolab</cp:lastModifiedBy>
  <dcterms:created xsi:type="dcterms:W3CDTF">2018-03-01T16:49:06Z</dcterms:created>
  <dcterms:modified xsi:type="dcterms:W3CDTF">2018-03-23T16:27:15Z</dcterms:modified>
</cp:coreProperties>
</file>