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lab\Documents\eagle\Engineering-Brightness\"/>
    </mc:Choice>
  </mc:AlternateContent>
  <bookViews>
    <workbookView xWindow="0" yWindow="0" windowWidth="28800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/>
  <c r="I19" i="1"/>
  <c r="J19" i="1"/>
  <c r="F20" i="1"/>
  <c r="F19" i="1"/>
  <c r="I18" i="1"/>
  <c r="J18" i="1" s="1"/>
  <c r="F18" i="1"/>
  <c r="F17" i="1"/>
  <c r="I17" i="1" s="1"/>
  <c r="J17" i="1" s="1"/>
  <c r="I16" i="1"/>
  <c r="J16" i="1"/>
  <c r="F16" i="1"/>
  <c r="I15" i="1"/>
  <c r="J15" i="1"/>
  <c r="F15" i="1"/>
  <c r="I14" i="1"/>
  <c r="J14" i="1"/>
  <c r="F14" i="1"/>
  <c r="I13" i="1"/>
  <c r="J13" i="1" s="1"/>
  <c r="F13" i="1"/>
  <c r="J12" i="1"/>
  <c r="I12" i="1"/>
  <c r="F12" i="1"/>
  <c r="J11" i="1"/>
  <c r="I11" i="1"/>
  <c r="F11" i="1"/>
  <c r="I10" i="1"/>
  <c r="J10" i="1"/>
  <c r="F10" i="1"/>
  <c r="F4" i="1"/>
  <c r="I4" i="1" s="1"/>
  <c r="J4" i="1" s="1"/>
  <c r="F5" i="1"/>
  <c r="I5" i="1" s="1"/>
  <c r="J5" i="1" s="1"/>
  <c r="F6" i="1"/>
  <c r="I6" i="1" s="1"/>
  <c r="J6" i="1" s="1"/>
  <c r="F7" i="1"/>
  <c r="I7" i="1" s="1"/>
  <c r="J7" i="1" s="1"/>
  <c r="F8" i="1"/>
  <c r="I8" i="1" s="1"/>
  <c r="J8" i="1" s="1"/>
  <c r="F9" i="1"/>
  <c r="I9" i="1" s="1"/>
  <c r="J9" i="1" s="1"/>
  <c r="J3" i="1"/>
  <c r="I3" i="1"/>
  <c r="F3" i="1"/>
  <c r="J2" i="1"/>
  <c r="I2" i="1"/>
  <c r="F2" i="1"/>
</calcChain>
</file>

<file path=xl/sharedStrings.xml><?xml version="1.0" encoding="utf-8"?>
<sst xmlns="http://schemas.openxmlformats.org/spreadsheetml/2006/main" count="67" uniqueCount="20">
  <si>
    <t>Name</t>
  </si>
  <si>
    <t>Color</t>
  </si>
  <si>
    <t>Forward Voltage</t>
  </si>
  <si>
    <t>Current</t>
  </si>
  <si>
    <t>Luminous Output</t>
  </si>
  <si>
    <t>Power Consumption</t>
  </si>
  <si>
    <t>lm/W</t>
  </si>
  <si>
    <t>Cost</t>
  </si>
  <si>
    <t>lm/W/$</t>
  </si>
  <si>
    <t>XM-L2</t>
  </si>
  <si>
    <t>Cool</t>
  </si>
  <si>
    <t>Solderless?</t>
  </si>
  <si>
    <t>No</t>
  </si>
  <si>
    <t>Yes</t>
  </si>
  <si>
    <t>XP-G3</t>
  </si>
  <si>
    <t>Rebel ES</t>
  </si>
  <si>
    <t>Neutral</t>
  </si>
  <si>
    <t>XP-L2</t>
  </si>
  <si>
    <t>XP-G2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</si>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</sst>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/>
    <xf numFmtId="6" fontId="0" fillId="2" borderId="1" xfId="0" applyNumberFormat="1" applyFill="1" applyBorder="1"/>
    <xf numFmtId="0" fontId="0" fillId="2" borderId="1" xfId="0" applyNumberFormat="1" applyFill="1" applyBorder="1"/>
    <xf numFmtId="8" fontId="0" fillId="2" borderId="1" xfId="0" applyNumberFormat="1" applyFill="1" applyBorder="1"/>
    <xf numFmtId="6" fontId="0" fillId="0" borderId="1" xfId="0" applyNumberFormat="1" applyBorder="1"/>
    <xf numFmtId="8" fontId="0" fillId="0" borderId="1" xfId="0" applyNumberFormat="1" applyBorder="1"/>
    <xf numFmtId="0" fontId="0" fillId="0" borderId="1" xfId="0" applyNumberFormat="1" applyFill="1" applyBorder="1"/>
    <xf numFmtId="0" fontId="0" fillId="3" borderId="1" xfId="0" applyFill="1" applyBorder="1"/>
    <xf numFmtId="6" fontId="0" fillId="3" borderId="1" xfId="0" applyNumberFormat="1" applyFill="1" applyBorder="1"/>
    <xf numFmtId="0" fontId="0" fillId="3" borderId="1" xfId="0" applyNumberFormat="1" applyFill="1" applyBorder="1"/>
    <xf numFmtId="8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12" sqref="L12:M12"/>
    </sheetView>
  </sheetViews>
  <sheetFormatPr defaultRowHeight="15" x14ac:dyDescent="0.25"/>
  <cols>
    <col min="1" max="1" width="8.5703125" bestFit="1" customWidth="1"/>
    <col min="2" max="2" width="11.140625" bestFit="1" customWidth="1"/>
    <col min="3" max="3" width="7.7109375" bestFit="1" customWidth="1"/>
    <col min="4" max="4" width="15.7109375" bestFit="1" customWidth="1"/>
    <col min="5" max="5" width="7.7109375" bestFit="1" customWidth="1"/>
    <col min="6" max="6" width="19.28515625" bestFit="1" customWidth="1"/>
    <col min="7" max="7" width="16.42578125" bestFit="1" customWidth="1"/>
    <col min="8" max="8" width="6.28515625" bestFit="1" customWidth="1"/>
    <col min="9" max="9" width="6" bestFit="1" customWidth="1"/>
    <col min="10" max="10" width="9.140625" style="1"/>
  </cols>
  <sheetData>
    <row r="1" spans="1:10" x14ac:dyDescent="0.25">
      <c r="A1" s="2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7</v>
      </c>
      <c r="I1" s="2" t="s">
        <v>6</v>
      </c>
      <c r="J1" s="3" t="s">
        <v>8</v>
      </c>
    </row>
    <row r="2" spans="1:10" x14ac:dyDescent="0.25">
      <c r="A2" s="4" t="s">
        <v>9</v>
      </c>
      <c r="B2" s="4" t="s">
        <v>12</v>
      </c>
      <c r="C2" s="4" t="s">
        <v>10</v>
      </c>
      <c r="D2" s="4">
        <v>2.85</v>
      </c>
      <c r="E2" s="4">
        <v>0.7</v>
      </c>
      <c r="F2" s="4">
        <f>D2*E2</f>
        <v>1.9949999999999999</v>
      </c>
      <c r="G2" s="4">
        <v>364</v>
      </c>
      <c r="H2" s="5">
        <v>5</v>
      </c>
      <c r="I2" s="4">
        <f>G2/F2</f>
        <v>182.45614035087721</v>
      </c>
      <c r="J2" s="6">
        <f>I2/H2</f>
        <v>36.491228070175438</v>
      </c>
    </row>
    <row r="3" spans="1:10" x14ac:dyDescent="0.25">
      <c r="A3" s="4" t="s">
        <v>9</v>
      </c>
      <c r="B3" s="4" t="s">
        <v>13</v>
      </c>
      <c r="C3" s="4" t="s">
        <v>10</v>
      </c>
      <c r="D3" s="4">
        <v>2.85</v>
      </c>
      <c r="E3" s="4">
        <v>0.7</v>
      </c>
      <c r="F3" s="4">
        <f>D3*E3</f>
        <v>1.9949999999999999</v>
      </c>
      <c r="G3" s="4">
        <v>364</v>
      </c>
      <c r="H3" s="7">
        <v>5.5</v>
      </c>
      <c r="I3" s="4">
        <f>G3/F3</f>
        <v>182.45614035087721</v>
      </c>
      <c r="J3" s="6">
        <f>I3/H3</f>
        <v>33.173843700159495</v>
      </c>
    </row>
    <row r="4" spans="1:10" x14ac:dyDescent="0.25">
      <c r="A4" s="4" t="s">
        <v>14</v>
      </c>
      <c r="B4" s="4" t="s">
        <v>12</v>
      </c>
      <c r="C4" s="4" t="s">
        <v>10</v>
      </c>
      <c r="D4" s="4">
        <v>2.83</v>
      </c>
      <c r="E4" s="4">
        <v>0.35</v>
      </c>
      <c r="F4" s="4">
        <f t="shared" ref="F4:F20" si="0">D4*E4</f>
        <v>0.99049999999999994</v>
      </c>
      <c r="G4" s="4">
        <v>179</v>
      </c>
      <c r="H4" s="5">
        <v>4</v>
      </c>
      <c r="I4" s="4">
        <f t="shared" ref="I4:I20" si="1">G4/F4</f>
        <v>180.71680969207472</v>
      </c>
      <c r="J4" s="6">
        <f t="shared" ref="J4:J10" si="2">I4/H4</f>
        <v>45.17920242301868</v>
      </c>
    </row>
    <row r="5" spans="1:10" x14ac:dyDescent="0.25">
      <c r="A5" s="4" t="s">
        <v>14</v>
      </c>
      <c r="B5" s="4" t="s">
        <v>13</v>
      </c>
      <c r="C5" s="4" t="s">
        <v>10</v>
      </c>
      <c r="D5" s="4">
        <v>2.83</v>
      </c>
      <c r="E5" s="4">
        <v>0.35</v>
      </c>
      <c r="F5" s="4">
        <f t="shared" si="0"/>
        <v>0.99049999999999994</v>
      </c>
      <c r="G5" s="4">
        <v>179</v>
      </c>
      <c r="H5" s="7">
        <v>4.25</v>
      </c>
      <c r="I5" s="4">
        <f t="shared" si="1"/>
        <v>180.71680969207472</v>
      </c>
      <c r="J5" s="6">
        <f t="shared" si="2"/>
        <v>42.521602280488167</v>
      </c>
    </row>
    <row r="6" spans="1:10" x14ac:dyDescent="0.25">
      <c r="A6" s="4" t="s">
        <v>15</v>
      </c>
      <c r="B6" s="4" t="s">
        <v>13</v>
      </c>
      <c r="C6" s="4" t="s">
        <v>10</v>
      </c>
      <c r="D6" s="4">
        <v>3.1</v>
      </c>
      <c r="E6" s="4">
        <v>0.7</v>
      </c>
      <c r="F6" s="4">
        <f t="shared" si="0"/>
        <v>2.17</v>
      </c>
      <c r="G6" s="4">
        <v>235</v>
      </c>
      <c r="H6" s="7">
        <v>1.75</v>
      </c>
      <c r="I6" s="4">
        <f t="shared" si="1"/>
        <v>108.29493087557604</v>
      </c>
      <c r="J6" s="6">
        <f t="shared" si="2"/>
        <v>61.882817643186307</v>
      </c>
    </row>
    <row r="7" spans="1:10" x14ac:dyDescent="0.25">
      <c r="A7" s="2" t="s">
        <v>9</v>
      </c>
      <c r="B7" s="2" t="s">
        <v>12</v>
      </c>
      <c r="C7" s="2" t="s">
        <v>16</v>
      </c>
      <c r="D7" s="2">
        <v>2.85</v>
      </c>
      <c r="E7" s="2">
        <v>0.7</v>
      </c>
      <c r="F7" s="2">
        <f t="shared" si="0"/>
        <v>1.9949999999999999</v>
      </c>
      <c r="G7" s="2">
        <v>318</v>
      </c>
      <c r="H7" s="8">
        <v>5</v>
      </c>
      <c r="I7" s="2">
        <f t="shared" si="1"/>
        <v>159.3984962406015</v>
      </c>
      <c r="J7" s="3">
        <f t="shared" si="2"/>
        <v>31.8796992481203</v>
      </c>
    </row>
    <row r="8" spans="1:10" x14ac:dyDescent="0.25">
      <c r="A8" s="2" t="s">
        <v>9</v>
      </c>
      <c r="B8" s="2" t="s">
        <v>13</v>
      </c>
      <c r="C8" s="2" t="s">
        <v>16</v>
      </c>
      <c r="D8" s="2">
        <v>2.85</v>
      </c>
      <c r="E8" s="2">
        <v>0.7</v>
      </c>
      <c r="F8" s="2">
        <f t="shared" si="0"/>
        <v>1.9949999999999999</v>
      </c>
      <c r="G8" s="2">
        <v>318</v>
      </c>
      <c r="H8" s="9">
        <v>5.5</v>
      </c>
      <c r="I8" s="2">
        <f t="shared" si="1"/>
        <v>159.3984962406015</v>
      </c>
      <c r="J8" s="3">
        <f t="shared" si="2"/>
        <v>28.981544771018456</v>
      </c>
    </row>
    <row r="9" spans="1:10" x14ac:dyDescent="0.25">
      <c r="A9" s="2" t="s">
        <v>14</v>
      </c>
      <c r="B9" s="2" t="s">
        <v>12</v>
      </c>
      <c r="C9" s="2" t="s">
        <v>16</v>
      </c>
      <c r="D9" s="2">
        <v>2.83</v>
      </c>
      <c r="E9" s="2">
        <v>0.7</v>
      </c>
      <c r="F9" s="2">
        <f t="shared" si="0"/>
        <v>1.9809999999999999</v>
      </c>
      <c r="G9" s="2">
        <v>179</v>
      </c>
      <c r="H9" s="8">
        <v>4</v>
      </c>
      <c r="I9" s="2">
        <f t="shared" si="1"/>
        <v>90.358404846037359</v>
      </c>
      <c r="J9" s="3">
        <f t="shared" si="2"/>
        <v>22.58960121150934</v>
      </c>
    </row>
    <row r="10" spans="1:10" x14ac:dyDescent="0.25">
      <c r="A10" s="2" t="s">
        <v>14</v>
      </c>
      <c r="B10" s="2" t="s">
        <v>13</v>
      </c>
      <c r="C10" s="2" t="s">
        <v>16</v>
      </c>
      <c r="D10" s="2">
        <v>2.83</v>
      </c>
      <c r="E10" s="2">
        <v>0.7</v>
      </c>
      <c r="F10" s="2">
        <f t="shared" si="0"/>
        <v>1.9809999999999999</v>
      </c>
      <c r="G10" s="2">
        <v>179</v>
      </c>
      <c r="H10" s="9">
        <v>4.25</v>
      </c>
      <c r="I10" s="2">
        <f t="shared" si="1"/>
        <v>90.358404846037359</v>
      </c>
      <c r="J10" s="3">
        <f t="shared" si="2"/>
        <v>21.260801140244084</v>
      </c>
    </row>
    <row r="11" spans="1:10" x14ac:dyDescent="0.25">
      <c r="A11" s="2" t="s">
        <v>17</v>
      </c>
      <c r="B11" s="2" t="s">
        <v>12</v>
      </c>
      <c r="C11" s="2" t="s">
        <v>16</v>
      </c>
      <c r="D11" s="2">
        <v>2.82</v>
      </c>
      <c r="E11" s="2">
        <v>1.05</v>
      </c>
      <c r="F11" s="2">
        <f t="shared" si="0"/>
        <v>2.9609999999999999</v>
      </c>
      <c r="G11" s="2">
        <v>527</v>
      </c>
      <c r="H11" s="9">
        <v>6.25</v>
      </c>
      <c r="I11" s="2">
        <f t="shared" si="1"/>
        <v>177.98041202296523</v>
      </c>
      <c r="J11" s="10">
        <f>I11/H11</f>
        <v>28.476865923674435</v>
      </c>
    </row>
    <row r="12" spans="1:10" x14ac:dyDescent="0.25">
      <c r="A12" s="2" t="s">
        <v>17</v>
      </c>
      <c r="B12" s="2" t="s">
        <v>13</v>
      </c>
      <c r="C12" s="2" t="s">
        <v>16</v>
      </c>
      <c r="D12" s="2">
        <v>2.82</v>
      </c>
      <c r="E12" s="2">
        <v>1.05</v>
      </c>
      <c r="F12" s="2">
        <f t="shared" si="0"/>
        <v>2.9609999999999999</v>
      </c>
      <c r="G12" s="2">
        <v>527</v>
      </c>
      <c r="H12" s="9">
        <v>6.5</v>
      </c>
      <c r="I12" s="2">
        <f t="shared" si="1"/>
        <v>177.98041202296523</v>
      </c>
      <c r="J12" s="10">
        <f>I12/H12</f>
        <v>27.381601849686959</v>
      </c>
    </row>
    <row r="13" spans="1:10" x14ac:dyDescent="0.25">
      <c r="A13" s="11" t="s">
        <v>18</v>
      </c>
      <c r="B13" s="11" t="s">
        <v>12</v>
      </c>
      <c r="C13" s="11" t="s">
        <v>19</v>
      </c>
      <c r="D13" s="11">
        <v>3</v>
      </c>
      <c r="E13" s="11">
        <v>1</v>
      </c>
      <c r="F13" s="11">
        <f t="shared" si="0"/>
        <v>3</v>
      </c>
      <c r="G13" s="11">
        <v>125</v>
      </c>
      <c r="H13" s="12">
        <v>4</v>
      </c>
      <c r="I13" s="11">
        <f t="shared" si="1"/>
        <v>41.666666666666664</v>
      </c>
      <c r="J13" s="13">
        <f>I13/H13</f>
        <v>10.416666666666666</v>
      </c>
    </row>
    <row r="14" spans="1:10" x14ac:dyDescent="0.25">
      <c r="A14" s="11" t="s">
        <v>18</v>
      </c>
      <c r="B14" s="11" t="s">
        <v>13</v>
      </c>
      <c r="C14" s="11" t="s">
        <v>19</v>
      </c>
      <c r="D14" s="11">
        <v>3</v>
      </c>
      <c r="E14" s="11">
        <v>1</v>
      </c>
      <c r="F14" s="11">
        <f t="shared" si="0"/>
        <v>3</v>
      </c>
      <c r="G14" s="11">
        <v>125</v>
      </c>
      <c r="H14" s="12">
        <v>4</v>
      </c>
      <c r="I14" s="11">
        <f t="shared" si="1"/>
        <v>41.666666666666664</v>
      </c>
      <c r="J14" s="13">
        <f>I14/H14</f>
        <v>10.416666666666666</v>
      </c>
    </row>
    <row r="15" spans="1:10" x14ac:dyDescent="0.25">
      <c r="A15" s="11" t="s">
        <v>9</v>
      </c>
      <c r="B15" s="11" t="s">
        <v>12</v>
      </c>
      <c r="C15" s="11" t="s">
        <v>19</v>
      </c>
      <c r="D15" s="11">
        <v>2.85</v>
      </c>
      <c r="E15" s="11">
        <v>0.7</v>
      </c>
      <c r="F15" s="11">
        <f t="shared" si="0"/>
        <v>1.9949999999999999</v>
      </c>
      <c r="G15" s="11">
        <v>273</v>
      </c>
      <c r="H15" s="12">
        <v>5</v>
      </c>
      <c r="I15" s="11">
        <f t="shared" si="1"/>
        <v>136.84210526315789</v>
      </c>
      <c r="J15" s="13">
        <f>I15/H15</f>
        <v>27.368421052631579</v>
      </c>
    </row>
    <row r="16" spans="1:10" x14ac:dyDescent="0.25">
      <c r="A16" s="11" t="s">
        <v>9</v>
      </c>
      <c r="B16" s="11" t="s">
        <v>13</v>
      </c>
      <c r="C16" s="11" t="s">
        <v>19</v>
      </c>
      <c r="D16" s="11">
        <v>2.85</v>
      </c>
      <c r="E16" s="11">
        <v>0.7</v>
      </c>
      <c r="F16" s="11">
        <f t="shared" si="0"/>
        <v>1.9949999999999999</v>
      </c>
      <c r="G16" s="11">
        <v>273</v>
      </c>
      <c r="H16" s="14">
        <v>5.5</v>
      </c>
      <c r="I16" s="11">
        <f t="shared" si="1"/>
        <v>136.84210526315789</v>
      </c>
      <c r="J16" s="13">
        <f>I16/H16</f>
        <v>24.880382775119617</v>
      </c>
    </row>
    <row r="17" spans="1:10" x14ac:dyDescent="0.25">
      <c r="A17" s="11" t="s">
        <v>14</v>
      </c>
      <c r="B17" s="11" t="s">
        <v>12</v>
      </c>
      <c r="C17" s="11" t="s">
        <v>19</v>
      </c>
      <c r="D17" s="11">
        <v>2.83</v>
      </c>
      <c r="E17" s="11">
        <v>0.35</v>
      </c>
      <c r="F17" s="11">
        <f t="shared" si="0"/>
        <v>0.99049999999999994</v>
      </c>
      <c r="G17" s="11">
        <v>179</v>
      </c>
      <c r="H17" s="14">
        <v>4</v>
      </c>
      <c r="I17" s="11">
        <f t="shared" si="1"/>
        <v>180.71680969207472</v>
      </c>
      <c r="J17" s="13">
        <f>I17/H17</f>
        <v>45.17920242301868</v>
      </c>
    </row>
    <row r="18" spans="1:10" x14ac:dyDescent="0.25">
      <c r="A18" s="11" t="s">
        <v>14</v>
      </c>
      <c r="B18" s="11" t="s">
        <v>13</v>
      </c>
      <c r="C18" s="11" t="s">
        <v>19</v>
      </c>
      <c r="D18" s="11">
        <v>2.83</v>
      </c>
      <c r="E18" s="11">
        <v>0.35</v>
      </c>
      <c r="F18" s="11">
        <f t="shared" si="0"/>
        <v>0.99049999999999994</v>
      </c>
      <c r="G18" s="11">
        <v>179</v>
      </c>
      <c r="H18" s="14">
        <v>4.25</v>
      </c>
      <c r="I18" s="11">
        <f t="shared" si="1"/>
        <v>180.71680969207472</v>
      </c>
      <c r="J18" s="13">
        <f>I18/H18</f>
        <v>42.521602280488167</v>
      </c>
    </row>
    <row r="19" spans="1:10" x14ac:dyDescent="0.25">
      <c r="A19" s="11" t="s">
        <v>17</v>
      </c>
      <c r="B19" s="11" t="s">
        <v>12</v>
      </c>
      <c r="C19" s="11" t="s">
        <v>19</v>
      </c>
      <c r="D19" s="11">
        <v>2.82</v>
      </c>
      <c r="E19" s="11">
        <v>1.05</v>
      </c>
      <c r="F19" s="11">
        <f t="shared" si="0"/>
        <v>2.9609999999999999</v>
      </c>
      <c r="G19" s="11">
        <v>505</v>
      </c>
      <c r="H19" s="14">
        <v>6.25</v>
      </c>
      <c r="I19" s="11">
        <f t="shared" si="1"/>
        <v>170.55048969942587</v>
      </c>
      <c r="J19" s="13">
        <f>I19/H19</f>
        <v>27.28807835190814</v>
      </c>
    </row>
    <row r="20" spans="1:10" x14ac:dyDescent="0.25">
      <c r="A20" s="11" t="s">
        <v>17</v>
      </c>
      <c r="B20" s="11" t="s">
        <v>13</v>
      </c>
      <c r="C20" s="11" t="s">
        <v>19</v>
      </c>
      <c r="D20" s="11">
        <v>2.82</v>
      </c>
      <c r="E20" s="11">
        <v>1.05</v>
      </c>
      <c r="F20" s="11">
        <f t="shared" si="0"/>
        <v>2.9609999999999999</v>
      </c>
      <c r="G20" s="11">
        <v>505</v>
      </c>
      <c r="H20" s="14">
        <v>6.5</v>
      </c>
      <c r="I20" s="11">
        <f t="shared" si="1"/>
        <v>170.55048969942587</v>
      </c>
      <c r="J20" s="13">
        <f>I20/H20</f>
        <v>26.23853687683475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Innolab</dc:creator>
  <cp:lastModifiedBy>Innolab</cp:lastModifiedBy>
  <dcterms:created xsi:type="dcterms:W3CDTF">2018-03-23T14:58:40Z</dcterms:created>
  <dcterms:modified xsi:type="dcterms:W3CDTF">2018-03-23T15:58:03Z</dcterms:modified>
</cp:coreProperties>
</file>