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\\wsl.localhost\Ubuntu\home\cedric\code\CEDRICLEBRUN\sailing-bets\lib\assets\"/>
    </mc:Choice>
  </mc:AlternateContent>
  <xr:revisionPtr revIDLastSave="0" documentId="8_{A3F1047F-A9A2-4214-BCCF-B13EB7AF86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RIS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7" i="1"/>
  <c r="K5" i="1"/>
  <c r="H9" i="1"/>
  <c r="H7" i="1"/>
  <c r="H5" i="1"/>
  <c r="E9" i="1"/>
  <c r="E7" i="1"/>
  <c r="E5" i="1"/>
  <c r="B9" i="1"/>
  <c r="B7" i="1"/>
  <c r="B5" i="1"/>
</calcChain>
</file>

<file path=xl/sharedStrings.xml><?xml version="1.0" encoding="utf-8"?>
<sst xmlns="http://schemas.openxmlformats.org/spreadsheetml/2006/main" count="118" uniqueCount="46">
  <si>
    <t>Louis Burton</t>
  </si>
  <si>
    <t>Jean Le Cam</t>
  </si>
  <si>
    <t>Jérémie Beyou</t>
  </si>
  <si>
    <t>Marie-Hélène</t>
  </si>
  <si>
    <t>Ludovic</t>
  </si>
  <si>
    <t>Adèle</t>
  </si>
  <si>
    <t>Cédric</t>
  </si>
  <si>
    <t>Génération 2010-2015</t>
  </si>
  <si>
    <t>Génération avant 2010</t>
  </si>
  <si>
    <t>Dérives droites</t>
  </si>
  <si>
    <t>Clarisse Crémer</t>
  </si>
  <si>
    <t>Banque Populaire</t>
  </si>
  <si>
    <t>Sam Davies</t>
  </si>
  <si>
    <t>Initiatives Cœur</t>
  </si>
  <si>
    <t>Kevin Escoffier</t>
  </si>
  <si>
    <t>PRB</t>
  </si>
  <si>
    <t>Giancarlo Pedote</t>
  </si>
  <si>
    <t>Prysmian Group</t>
  </si>
  <si>
    <t>Yes we Cam !</t>
  </si>
  <si>
    <t>Alan Roura</t>
  </si>
  <si>
    <t>La Fabrique</t>
  </si>
  <si>
    <t>Damien Seguin</t>
  </si>
  <si>
    <t>Groupe Apicil</t>
  </si>
  <si>
    <t>Maxime Sorel</t>
  </si>
  <si>
    <t>V&amp;B Mayenne</t>
  </si>
  <si>
    <t>Borris Herrmann</t>
  </si>
  <si>
    <t>Sea Explorer</t>
  </si>
  <si>
    <t xml:space="preserve">Isabelle Joschke </t>
  </si>
  <si>
    <t>MACSF</t>
  </si>
  <si>
    <t>Bureau Vallée</t>
  </si>
  <si>
    <t>Stéphane Le Diraison</t>
  </si>
  <si>
    <t>Time for Oceans</t>
  </si>
  <si>
    <t>Romain Attanasio</t>
  </si>
  <si>
    <t>Pure - Best Western</t>
  </si>
  <si>
    <t>Manuel Cousin</t>
  </si>
  <si>
    <t>Groupe Setin</t>
  </si>
  <si>
    <t xml:space="preserve">Yannick Bestaven </t>
  </si>
  <si>
    <t>Maitre Coq</t>
  </si>
  <si>
    <t>Scratch</t>
  </si>
  <si>
    <t>Thomas Ruyant</t>
  </si>
  <si>
    <t>Armel Tripon</t>
  </si>
  <si>
    <t>Charlie Dalin</t>
  </si>
  <si>
    <t>Alex Thomson</t>
  </si>
  <si>
    <t>ETA</t>
  </si>
  <si>
    <t xml:space="preserve">jours </t>
  </si>
  <si>
    <t>heures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</si>
</sst>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1" xfId="0" applyBorder="1" applyAlignment="1">
      <alignment horizontal="left"/>
    </xf>
    <xf numFmtId="0" fontId="0" fillId="0" borderId="18" xfId="0" applyBorder="1"/>
    <xf numFmtId="0" fontId="0" fillId="0" borderId="22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1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9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right"/>
    </xf>
    <xf numFmtId="0" fontId="4" fillId="0" borderId="14" xfId="0" applyFont="1" applyBorder="1" applyAlignment="1">
      <alignment horizontal="right"/>
    </xf>
    <xf numFmtId="0" fontId="3" fillId="0" borderId="2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2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lle\Documents\Voile\Vend&#233;e%20Globe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Paris"/>
      <sheetName val="Règles"/>
      <sheetName val="Classement skippers"/>
      <sheetName val="Classement joueurs"/>
    </sheetNames>
    <sheetDataSet>
      <sheetData sheetId="0"/>
      <sheetData sheetId="1"/>
      <sheetData sheetId="2"/>
      <sheetData sheetId="3">
        <row r="3">
          <cell r="B3" t="str">
            <v>Fabrice Amédéo</v>
          </cell>
          <cell r="C3" t="str">
            <v>Newrest - Art &amp; Fenêtres</v>
          </cell>
        </row>
        <row r="4">
          <cell r="B4" t="str">
            <v>Romain Attanasio</v>
          </cell>
          <cell r="C4" t="str">
            <v>Pure - Best Western</v>
          </cell>
        </row>
        <row r="5">
          <cell r="B5" t="str">
            <v>Alexia Barrier</v>
          </cell>
          <cell r="C5" t="str">
            <v>4MYPLANET</v>
          </cell>
        </row>
        <row r="6">
          <cell r="B6" t="str">
            <v>Yannick Bestaven</v>
          </cell>
          <cell r="C6" t="str">
            <v>Maître Coq</v>
          </cell>
        </row>
        <row r="7">
          <cell r="B7" t="str">
            <v>Jérémie Beyou</v>
          </cell>
          <cell r="C7" t="str">
            <v>Charal</v>
          </cell>
        </row>
        <row r="8">
          <cell r="B8" t="str">
            <v>Arnaud Boissières</v>
          </cell>
          <cell r="C8" t="str">
            <v>La mie Caline</v>
          </cell>
        </row>
        <row r="9">
          <cell r="B9" t="str">
            <v>Louis Burton</v>
          </cell>
          <cell r="C9" t="str">
            <v>Bureau Vallée</v>
          </cell>
        </row>
        <row r="10">
          <cell r="B10" t="str">
            <v>Didac Costa</v>
          </cell>
          <cell r="C10" t="str">
            <v>One planet - One Ocean</v>
          </cell>
        </row>
        <row r="11">
          <cell r="B11" t="str">
            <v>Manuel Cousin</v>
          </cell>
          <cell r="C11" t="str">
            <v>Groupe Setin</v>
          </cell>
        </row>
        <row r="12">
          <cell r="B12" t="str">
            <v>Clarisse Cremer</v>
          </cell>
          <cell r="C12" t="str">
            <v>Banque Populaire</v>
          </cell>
        </row>
        <row r="13">
          <cell r="B13" t="str">
            <v>Charlie Dalin</v>
          </cell>
          <cell r="C13" t="str">
            <v>Apivia</v>
          </cell>
        </row>
        <row r="14">
          <cell r="B14" t="str">
            <v>Samantha Davies</v>
          </cell>
          <cell r="C14" t="str">
            <v>Initiatives Cœur</v>
          </cell>
        </row>
        <row r="15">
          <cell r="B15" t="str">
            <v>Sébastien Destremau</v>
          </cell>
          <cell r="C15" t="str">
            <v>Merci</v>
          </cell>
        </row>
        <row r="16">
          <cell r="B16" t="str">
            <v>Benjamin Dutreux</v>
          </cell>
          <cell r="C16" t="str">
            <v>Omia - Water Family</v>
          </cell>
        </row>
        <row r="17">
          <cell r="B17" t="str">
            <v>Kevin Escoffier</v>
          </cell>
          <cell r="C17" t="str">
            <v>PRB</v>
          </cell>
        </row>
        <row r="18">
          <cell r="B18" t="str">
            <v>Clément Giraud</v>
          </cell>
          <cell r="C18" t="str">
            <v>Compagnie du lit</v>
          </cell>
        </row>
        <row r="19">
          <cell r="B19" t="str">
            <v>Pip Hare</v>
          </cell>
          <cell r="C19" t="str">
            <v>Medallia</v>
          </cell>
        </row>
        <row r="20">
          <cell r="B20" t="str">
            <v>Boris Herrmann</v>
          </cell>
          <cell r="C20" t="str">
            <v>Sea Explorer</v>
          </cell>
        </row>
        <row r="21">
          <cell r="B21" t="str">
            <v>Ari Huusela</v>
          </cell>
          <cell r="C21" t="str">
            <v>Stark</v>
          </cell>
        </row>
        <row r="22">
          <cell r="B22" t="str">
            <v>Isabelle Joschke</v>
          </cell>
          <cell r="C22" t="str">
            <v>MACSF</v>
          </cell>
        </row>
        <row r="23">
          <cell r="B23" t="str">
            <v>Jean Le Cam</v>
          </cell>
          <cell r="C23" t="str">
            <v>Yes we Cam !</v>
          </cell>
        </row>
        <row r="24">
          <cell r="B24" t="str">
            <v>Stéphane Le Diraison</v>
          </cell>
          <cell r="C24" t="str">
            <v>Time for Oceans</v>
          </cell>
        </row>
        <row r="25">
          <cell r="B25" t="str">
            <v>Miranda Merron</v>
          </cell>
          <cell r="C25" t="str">
            <v>Campagne de France</v>
          </cell>
        </row>
        <row r="26">
          <cell r="B26" t="str">
            <v>Giancarlo Pedote</v>
          </cell>
          <cell r="C26" t="str">
            <v>Prysmian Group</v>
          </cell>
        </row>
        <row r="27">
          <cell r="B27" t="str">
            <v>Alan Roura</v>
          </cell>
          <cell r="C27" t="str">
            <v>La Fabrique</v>
          </cell>
        </row>
        <row r="28">
          <cell r="B28" t="str">
            <v>Thomas Ruyant</v>
          </cell>
          <cell r="C28" t="str">
            <v>LinkedOut</v>
          </cell>
        </row>
        <row r="29">
          <cell r="B29" t="str">
            <v>Damien Seguin</v>
          </cell>
          <cell r="C29" t="str">
            <v>Groupe Apicil</v>
          </cell>
        </row>
        <row r="30">
          <cell r="B30" t="str">
            <v>Kojiro Shiraishi</v>
          </cell>
          <cell r="C30" t="str">
            <v>DMG Mori</v>
          </cell>
        </row>
        <row r="31">
          <cell r="B31" t="str">
            <v>Sébastien Simon</v>
          </cell>
          <cell r="C31" t="str">
            <v>Arkea Paprec</v>
          </cell>
        </row>
        <row r="32">
          <cell r="B32" t="str">
            <v>Maxime Sorel</v>
          </cell>
          <cell r="C32" t="str">
            <v>V&amp;B Mayenne</v>
          </cell>
        </row>
        <row r="33">
          <cell r="B33" t="str">
            <v>Alex Thomson</v>
          </cell>
          <cell r="C33" t="str">
            <v>Hugo Boss</v>
          </cell>
        </row>
        <row r="34">
          <cell r="B34" t="str">
            <v>Armel Tripon</v>
          </cell>
          <cell r="C34" t="str">
            <v>L'Occitane en Provence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abSelected="1" zoomScale="80" zoomScaleNormal="80" workbookViewId="0">
      <selection activeCell="H34" sqref="H34"/>
    </sheetView>
  </sheetViews>
  <sheetFormatPr baseColWidth="10" defaultRowHeight="14.4" x14ac:dyDescent="0.3"/>
  <cols>
    <col min="1" max="1" width="6.5546875" customWidth="1"/>
    <col min="4" max="4" width="5.77734375" customWidth="1"/>
    <col min="7" max="7" width="5.77734375" customWidth="1"/>
    <col min="10" max="10" width="5.77734375" customWidth="1"/>
    <col min="13" max="13" width="5.77734375" customWidth="1"/>
  </cols>
  <sheetData>
    <row r="1" spans="1:13" x14ac:dyDescent="0.3">
      <c r="A1" s="11" t="s">
        <v>38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15" thickBot="1" x14ac:dyDescent="0.35"/>
    <row r="3" spans="1:13" ht="15" thickBot="1" x14ac:dyDescent="0.35">
      <c r="A3" s="1"/>
      <c r="B3" s="33" t="s">
        <v>3</v>
      </c>
      <c r="C3" s="34"/>
      <c r="D3" s="34"/>
      <c r="E3" s="33" t="s">
        <v>4</v>
      </c>
      <c r="F3" s="34"/>
      <c r="G3" s="34"/>
      <c r="H3" s="33" t="s">
        <v>5</v>
      </c>
      <c r="I3" s="34"/>
      <c r="J3" s="34"/>
      <c r="K3" s="33" t="s">
        <v>6</v>
      </c>
      <c r="L3" s="34"/>
      <c r="M3" s="35"/>
    </row>
    <row r="4" spans="1:13" x14ac:dyDescent="0.3">
      <c r="A4" s="23">
        <v>1</v>
      </c>
      <c r="B4" s="6" t="s">
        <v>2</v>
      </c>
      <c r="D4" s="39"/>
      <c r="E4" s="6" t="s">
        <v>2</v>
      </c>
      <c r="G4" s="39"/>
      <c r="H4" s="6" t="s">
        <v>42</v>
      </c>
      <c r="J4" s="29"/>
      <c r="K4" s="6" t="s">
        <v>42</v>
      </c>
      <c r="M4" s="29"/>
    </row>
    <row r="5" spans="1:13" x14ac:dyDescent="0.3">
      <c r="A5" s="31"/>
      <c r="B5" s="21" t="str">
        <f>IF(B4=0,"",VLOOKUP(B4,'[1]Classement skippers'!$B$3:$C$31,2,0))</f>
        <v>Charal</v>
      </c>
      <c r="C5" s="22"/>
      <c r="D5" s="32"/>
      <c r="E5" s="21" t="str">
        <f>IF(E4=0,"",VLOOKUP(E4,'[1]Classement skippers'!$B$3:$C$31,2,0))</f>
        <v>Charal</v>
      </c>
      <c r="F5" s="22"/>
      <c r="G5" s="32"/>
      <c r="H5" s="21" t="str">
        <f>IF(H4=0,"",VLOOKUP(H4,'[1]Classement skippers'!$B$3:$C$34,2,0))</f>
        <v>Hugo Boss</v>
      </c>
      <c r="I5" s="22"/>
      <c r="J5" s="30"/>
      <c r="K5" s="21" t="str">
        <f>IF(K4=0,"",VLOOKUP(K4,'[1]Classement skippers'!$B$3:$C$34,2,0))</f>
        <v>Hugo Boss</v>
      </c>
      <c r="L5" s="22"/>
      <c r="M5" s="30"/>
    </row>
    <row r="6" spans="1:13" x14ac:dyDescent="0.3">
      <c r="A6" s="23">
        <v>2</v>
      </c>
      <c r="B6" s="2" t="s">
        <v>39</v>
      </c>
      <c r="C6" s="3"/>
      <c r="D6" s="25"/>
      <c r="E6" s="2" t="s">
        <v>41</v>
      </c>
      <c r="F6" s="3"/>
      <c r="G6" s="25"/>
      <c r="H6" s="2" t="s">
        <v>2</v>
      </c>
      <c r="I6" s="3"/>
      <c r="J6" s="26"/>
      <c r="K6" s="2" t="s">
        <v>41</v>
      </c>
      <c r="L6" s="3"/>
      <c r="M6" s="26"/>
    </row>
    <row r="7" spans="1:13" x14ac:dyDescent="0.3">
      <c r="A7" s="31"/>
      <c r="B7" s="21" t="str">
        <f>IF(B6=0,"",VLOOKUP(B6,'[1]Classement skippers'!$B$3:$C$31,2,0))</f>
        <v>LinkedOut</v>
      </c>
      <c r="C7" s="22"/>
      <c r="D7" s="32"/>
      <c r="E7" s="21" t="str">
        <f>IF(E6=0,"",VLOOKUP(E6,'[1]Classement skippers'!$B$3:$C$31,2,0))</f>
        <v>Apivia</v>
      </c>
      <c r="F7" s="22"/>
      <c r="G7" s="32"/>
      <c r="H7" s="21" t="str">
        <f>IF(H6=0,"",VLOOKUP(H6,'[1]Classement skippers'!$B$3:$C$31,2,0))</f>
        <v>Charal</v>
      </c>
      <c r="I7" s="22"/>
      <c r="J7" s="30"/>
      <c r="K7" s="21" t="str">
        <f>IF(K6=0,"",VLOOKUP(K6,'[1]Classement skippers'!$B$3:$C$31,2,0))</f>
        <v>Apivia</v>
      </c>
      <c r="L7" s="22"/>
      <c r="M7" s="30"/>
    </row>
    <row r="8" spans="1:13" x14ac:dyDescent="0.3">
      <c r="A8" s="23">
        <v>3</v>
      </c>
      <c r="B8" s="2" t="s">
        <v>40</v>
      </c>
      <c r="C8" s="3"/>
      <c r="D8" s="25"/>
      <c r="E8" s="2" t="s">
        <v>40</v>
      </c>
      <c r="F8" s="3"/>
      <c r="G8" s="25"/>
      <c r="H8" s="2" t="s">
        <v>41</v>
      </c>
      <c r="I8" s="3"/>
      <c r="J8" s="26"/>
      <c r="K8" s="2" t="s">
        <v>39</v>
      </c>
      <c r="L8" s="3"/>
      <c r="M8" s="26"/>
    </row>
    <row r="9" spans="1:13" ht="15" thickBot="1" x14ac:dyDescent="0.35">
      <c r="A9" s="24"/>
      <c r="B9" s="27" t="str">
        <f>IF(B8=0,"",VLOOKUP(B8,'[1]Classement skippers'!$B$3:$C$34,2,0))</f>
        <v>L'Occitane en Provence</v>
      </c>
      <c r="C9" s="28"/>
      <c r="D9" s="18"/>
      <c r="E9" s="27" t="str">
        <f>IF(E8=0,"",VLOOKUP(E8,'[1]Classement skippers'!$B$3:$C$34,2,0))</f>
        <v>L'Occitane en Provence</v>
      </c>
      <c r="F9" s="28"/>
      <c r="G9" s="18"/>
      <c r="H9" s="27" t="str">
        <f>IF(H8=0,"",VLOOKUP(H8,'[1]Classement skippers'!$B$3:$C$31,2,0))</f>
        <v>Apivia</v>
      </c>
      <c r="I9" s="28"/>
      <c r="J9" s="20"/>
      <c r="K9" s="27" t="str">
        <f>IF(K8=0,"",VLOOKUP(K8,'[1]Classement skippers'!$B$3:$C$31,2,0))</f>
        <v>LinkedOut</v>
      </c>
      <c r="L9" s="28"/>
      <c r="M9" s="20"/>
    </row>
    <row r="11" spans="1:13" x14ac:dyDescent="0.3">
      <c r="A11" s="11" t="s">
        <v>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spans="1:13" ht="15" thickBot="1" x14ac:dyDescent="0.35"/>
    <row r="13" spans="1:13" ht="15" thickBot="1" x14ac:dyDescent="0.35">
      <c r="A13" s="1"/>
      <c r="B13" s="12" t="s">
        <v>3</v>
      </c>
      <c r="C13" s="13"/>
      <c r="D13" s="13"/>
      <c r="E13" s="12" t="s">
        <v>4</v>
      </c>
      <c r="F13" s="13"/>
      <c r="G13" s="13"/>
      <c r="H13" s="12" t="s">
        <v>5</v>
      </c>
      <c r="I13" s="13"/>
      <c r="J13" s="13"/>
      <c r="K13" s="12" t="s">
        <v>6</v>
      </c>
      <c r="L13" s="13"/>
      <c r="M13" s="14"/>
    </row>
    <row r="14" spans="1:13" x14ac:dyDescent="0.3">
      <c r="A14" s="23">
        <v>1</v>
      </c>
      <c r="B14" s="4" t="s">
        <v>0</v>
      </c>
      <c r="C14" s="5"/>
      <c r="D14" s="17"/>
      <c r="E14" s="4" t="s">
        <v>25</v>
      </c>
      <c r="F14" s="5"/>
      <c r="G14" s="17"/>
      <c r="H14" s="4" t="s">
        <v>12</v>
      </c>
      <c r="I14" s="5"/>
      <c r="J14" s="17"/>
      <c r="K14" s="4" t="s">
        <v>12</v>
      </c>
      <c r="L14" s="5"/>
      <c r="M14" s="19"/>
    </row>
    <row r="15" spans="1:13" x14ac:dyDescent="0.3">
      <c r="A15" s="31"/>
      <c r="B15" s="21" t="s">
        <v>29</v>
      </c>
      <c r="C15" s="22"/>
      <c r="D15" s="32"/>
      <c r="E15" s="21" t="s">
        <v>26</v>
      </c>
      <c r="F15" s="22"/>
      <c r="G15" s="32"/>
      <c r="H15" s="21" t="s">
        <v>13</v>
      </c>
      <c r="I15" s="22"/>
      <c r="J15" s="32"/>
      <c r="K15" s="21" t="s">
        <v>13</v>
      </c>
      <c r="L15" s="22"/>
      <c r="M15" s="30"/>
    </row>
    <row r="16" spans="1:13" x14ac:dyDescent="0.3">
      <c r="A16" s="23">
        <v>2</v>
      </c>
      <c r="B16" s="2" t="s">
        <v>25</v>
      </c>
      <c r="C16" s="3"/>
      <c r="D16" s="25"/>
      <c r="E16" s="2" t="s">
        <v>16</v>
      </c>
      <c r="F16" s="3"/>
      <c r="G16" s="25"/>
      <c r="H16" s="2" t="s">
        <v>14</v>
      </c>
      <c r="I16" s="3"/>
      <c r="J16" s="25"/>
      <c r="K16" s="2" t="s">
        <v>36</v>
      </c>
      <c r="L16" s="3"/>
      <c r="M16" s="26"/>
    </row>
    <row r="17" spans="1:13" x14ac:dyDescent="0.3">
      <c r="A17" s="31"/>
      <c r="B17" s="21" t="s">
        <v>26</v>
      </c>
      <c r="C17" s="22"/>
      <c r="D17" s="32"/>
      <c r="E17" s="21" t="s">
        <v>17</v>
      </c>
      <c r="F17" s="22"/>
      <c r="G17" s="32"/>
      <c r="H17" s="21" t="s">
        <v>15</v>
      </c>
      <c r="I17" s="22"/>
      <c r="J17" s="32"/>
      <c r="K17" s="21" t="s">
        <v>37</v>
      </c>
      <c r="L17" s="22"/>
      <c r="M17" s="30"/>
    </row>
    <row r="18" spans="1:13" x14ac:dyDescent="0.3">
      <c r="A18" s="23">
        <v>3</v>
      </c>
      <c r="B18" s="2" t="s">
        <v>12</v>
      </c>
      <c r="C18" s="3"/>
      <c r="D18" s="25"/>
      <c r="E18" s="2" t="s">
        <v>14</v>
      </c>
      <c r="F18" s="3"/>
      <c r="G18" s="25"/>
      <c r="H18" s="2" t="s">
        <v>16</v>
      </c>
      <c r="I18" s="3"/>
      <c r="J18" s="25"/>
      <c r="K18" s="2" t="s">
        <v>14</v>
      </c>
      <c r="L18" s="3"/>
      <c r="M18" s="26"/>
    </row>
    <row r="19" spans="1:13" ht="15" thickBot="1" x14ac:dyDescent="0.35">
      <c r="A19" s="24"/>
      <c r="B19" s="27" t="s">
        <v>13</v>
      </c>
      <c r="C19" s="28"/>
      <c r="D19" s="18"/>
      <c r="E19" s="27" t="s">
        <v>15</v>
      </c>
      <c r="F19" s="28"/>
      <c r="G19" s="18"/>
      <c r="H19" s="27" t="s">
        <v>17</v>
      </c>
      <c r="I19" s="28"/>
      <c r="J19" s="18"/>
      <c r="K19" s="27" t="s">
        <v>15</v>
      </c>
      <c r="L19" s="28"/>
      <c r="M19" s="20"/>
    </row>
    <row r="21" spans="1:13" x14ac:dyDescent="0.3">
      <c r="A21" s="11" t="s">
        <v>8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</row>
    <row r="22" spans="1:13" ht="15" thickBot="1" x14ac:dyDescent="0.35"/>
    <row r="23" spans="1:13" ht="15" thickBot="1" x14ac:dyDescent="0.35">
      <c r="A23" s="1"/>
      <c r="B23" s="33" t="s">
        <v>3</v>
      </c>
      <c r="C23" s="34"/>
      <c r="D23" s="34"/>
      <c r="E23" s="33" t="s">
        <v>4</v>
      </c>
      <c r="F23" s="34"/>
      <c r="G23" s="34"/>
      <c r="H23" s="33" t="s">
        <v>5</v>
      </c>
      <c r="I23" s="34"/>
      <c r="J23" s="34"/>
      <c r="K23" s="33" t="s">
        <v>6</v>
      </c>
      <c r="L23" s="34"/>
      <c r="M23" s="35"/>
    </row>
    <row r="24" spans="1:13" x14ac:dyDescent="0.3">
      <c r="A24" s="23">
        <v>1</v>
      </c>
      <c r="B24" s="6" t="s">
        <v>30</v>
      </c>
      <c r="D24" s="39"/>
      <c r="E24" s="6" t="s">
        <v>1</v>
      </c>
      <c r="G24" s="39"/>
      <c r="H24" s="6" t="s">
        <v>1</v>
      </c>
      <c r="J24" s="39"/>
      <c r="K24" s="6" t="s">
        <v>19</v>
      </c>
      <c r="M24" s="29"/>
    </row>
    <row r="25" spans="1:13" x14ac:dyDescent="0.3">
      <c r="A25" s="31"/>
      <c r="B25" s="21" t="s">
        <v>31</v>
      </c>
      <c r="C25" s="22"/>
      <c r="D25" s="32"/>
      <c r="E25" s="21" t="s">
        <v>18</v>
      </c>
      <c r="F25" s="22"/>
      <c r="G25" s="32"/>
      <c r="H25" s="21" t="s">
        <v>18</v>
      </c>
      <c r="I25" s="22"/>
      <c r="J25" s="32"/>
      <c r="K25" s="21" t="s">
        <v>20</v>
      </c>
      <c r="L25" s="22"/>
      <c r="M25" s="30"/>
    </row>
    <row r="26" spans="1:13" x14ac:dyDescent="0.3">
      <c r="A26" s="23">
        <v>2</v>
      </c>
      <c r="B26" s="2" t="s">
        <v>27</v>
      </c>
      <c r="C26" s="3"/>
      <c r="D26" s="25"/>
      <c r="E26" s="2" t="s">
        <v>27</v>
      </c>
      <c r="F26" s="3"/>
      <c r="G26" s="25"/>
      <c r="H26" s="2" t="s">
        <v>19</v>
      </c>
      <c r="I26" s="3"/>
      <c r="J26" s="25"/>
      <c r="K26" s="2" t="s">
        <v>23</v>
      </c>
      <c r="L26" s="3"/>
      <c r="M26" s="26"/>
    </row>
    <row r="27" spans="1:13" x14ac:dyDescent="0.3">
      <c r="A27" s="31"/>
      <c r="B27" s="21" t="s">
        <v>28</v>
      </c>
      <c r="C27" s="22"/>
      <c r="D27" s="32"/>
      <c r="E27" s="21" t="s">
        <v>28</v>
      </c>
      <c r="F27" s="22"/>
      <c r="G27" s="32"/>
      <c r="H27" s="21" t="s">
        <v>20</v>
      </c>
      <c r="I27" s="22"/>
      <c r="J27" s="32"/>
      <c r="K27" s="21" t="s">
        <v>24</v>
      </c>
      <c r="L27" s="22"/>
      <c r="M27" s="30"/>
    </row>
    <row r="28" spans="1:13" x14ac:dyDescent="0.3">
      <c r="A28" s="23">
        <v>3</v>
      </c>
      <c r="B28" s="2" t="s">
        <v>19</v>
      </c>
      <c r="C28" s="3"/>
      <c r="D28" s="25"/>
      <c r="E28" s="2" t="s">
        <v>19</v>
      </c>
      <c r="F28" s="3"/>
      <c r="G28" s="25"/>
      <c r="H28" s="2" t="s">
        <v>21</v>
      </c>
      <c r="I28" s="3"/>
      <c r="J28" s="25"/>
      <c r="K28" s="2" t="s">
        <v>21</v>
      </c>
      <c r="L28" s="3"/>
      <c r="M28" s="26"/>
    </row>
    <row r="29" spans="1:13" ht="15" thickBot="1" x14ac:dyDescent="0.35">
      <c r="A29" s="24"/>
      <c r="B29" s="27" t="s">
        <v>20</v>
      </c>
      <c r="C29" s="28"/>
      <c r="D29" s="18"/>
      <c r="E29" s="27" t="s">
        <v>20</v>
      </c>
      <c r="F29" s="28"/>
      <c r="G29" s="18"/>
      <c r="H29" s="27" t="s">
        <v>22</v>
      </c>
      <c r="I29" s="28"/>
      <c r="J29" s="18"/>
      <c r="K29" s="27" t="s">
        <v>22</v>
      </c>
      <c r="L29" s="28"/>
      <c r="M29" s="20"/>
    </row>
    <row r="31" spans="1:13" x14ac:dyDescent="0.3">
      <c r="A31" s="11" t="s">
        <v>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</row>
    <row r="32" spans="1:13" ht="15" thickBot="1" x14ac:dyDescent="0.35"/>
    <row r="33" spans="1:13" x14ac:dyDescent="0.3">
      <c r="A33" s="1"/>
      <c r="B33" s="36" t="s">
        <v>3</v>
      </c>
      <c r="C33" s="37"/>
      <c r="D33" s="37"/>
      <c r="E33" s="36" t="s">
        <v>4</v>
      </c>
      <c r="F33" s="37"/>
      <c r="G33" s="37"/>
      <c r="H33" s="36" t="s">
        <v>5</v>
      </c>
      <c r="I33" s="37"/>
      <c r="J33" s="37"/>
      <c r="K33" s="36" t="s">
        <v>6</v>
      </c>
      <c r="L33" s="37"/>
      <c r="M33" s="38"/>
    </row>
    <row r="34" spans="1:13" x14ac:dyDescent="0.3">
      <c r="A34" s="23">
        <v>1</v>
      </c>
      <c r="B34" s="2" t="s">
        <v>32</v>
      </c>
      <c r="C34" s="3"/>
      <c r="D34" s="25"/>
      <c r="E34" s="2" t="s">
        <v>10</v>
      </c>
      <c r="F34" s="3"/>
      <c r="G34" s="25"/>
      <c r="H34" s="2" t="s">
        <v>10</v>
      </c>
      <c r="I34" s="3"/>
      <c r="J34" s="25"/>
      <c r="K34" s="2" t="s">
        <v>10</v>
      </c>
      <c r="L34" s="3"/>
      <c r="M34" s="26"/>
    </row>
    <row r="35" spans="1:13" x14ac:dyDescent="0.3">
      <c r="A35" s="31"/>
      <c r="B35" s="21" t="s">
        <v>33</v>
      </c>
      <c r="C35" s="22"/>
      <c r="D35" s="32"/>
      <c r="E35" s="21" t="s">
        <v>11</v>
      </c>
      <c r="F35" s="22"/>
      <c r="G35" s="32"/>
      <c r="H35" s="21" t="s">
        <v>11</v>
      </c>
      <c r="I35" s="22"/>
      <c r="J35" s="32"/>
      <c r="K35" s="21" t="s">
        <v>11</v>
      </c>
      <c r="L35" s="22"/>
      <c r="M35" s="30"/>
    </row>
    <row r="36" spans="1:13" x14ac:dyDescent="0.3">
      <c r="A36" s="23">
        <v>2</v>
      </c>
      <c r="B36" s="2" t="s">
        <v>1</v>
      </c>
      <c r="C36" s="3"/>
      <c r="D36" s="25"/>
      <c r="E36" s="2" t="s">
        <v>1</v>
      </c>
      <c r="F36" s="3"/>
      <c r="G36" s="25"/>
      <c r="H36" s="2" t="s">
        <v>1</v>
      </c>
      <c r="I36" s="3"/>
      <c r="J36" s="25"/>
      <c r="K36" s="2" t="s">
        <v>23</v>
      </c>
      <c r="L36" s="3"/>
      <c r="M36" s="26"/>
    </row>
    <row r="37" spans="1:13" x14ac:dyDescent="0.3">
      <c r="A37" s="31"/>
      <c r="B37" s="21" t="s">
        <v>18</v>
      </c>
      <c r="C37" s="22"/>
      <c r="D37" s="32"/>
      <c r="E37" s="21" t="s">
        <v>18</v>
      </c>
      <c r="F37" s="22"/>
      <c r="G37" s="32"/>
      <c r="H37" s="21" t="s">
        <v>18</v>
      </c>
      <c r="I37" s="22"/>
      <c r="J37" s="32"/>
      <c r="K37" s="21" t="s">
        <v>24</v>
      </c>
      <c r="L37" s="22"/>
      <c r="M37" s="30"/>
    </row>
    <row r="38" spans="1:13" x14ac:dyDescent="0.3">
      <c r="A38" s="23">
        <v>3</v>
      </c>
      <c r="B38" s="2" t="s">
        <v>34</v>
      </c>
      <c r="C38" s="3"/>
      <c r="D38" s="25"/>
      <c r="E38" s="2" t="s">
        <v>23</v>
      </c>
      <c r="F38" s="3"/>
      <c r="G38" s="25"/>
      <c r="H38" s="2" t="s">
        <v>21</v>
      </c>
      <c r="I38" s="3"/>
      <c r="J38" s="25"/>
      <c r="K38" s="2" t="s">
        <v>21</v>
      </c>
      <c r="L38" s="3"/>
      <c r="M38" s="26"/>
    </row>
    <row r="39" spans="1:13" ht="15" thickBot="1" x14ac:dyDescent="0.35">
      <c r="A39" s="24"/>
      <c r="B39" s="27" t="s">
        <v>35</v>
      </c>
      <c r="C39" s="28"/>
      <c r="D39" s="18"/>
      <c r="E39" s="27" t="s">
        <v>24</v>
      </c>
      <c r="F39" s="28"/>
      <c r="G39" s="18"/>
      <c r="H39" s="27" t="s">
        <v>22</v>
      </c>
      <c r="I39" s="28"/>
      <c r="J39" s="18"/>
      <c r="K39" s="27" t="s">
        <v>22</v>
      </c>
      <c r="L39" s="28"/>
      <c r="M39" s="20"/>
    </row>
    <row r="41" spans="1:13" x14ac:dyDescent="0.3">
      <c r="A41" s="11" t="s">
        <v>43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</row>
    <row r="42" spans="1:13" ht="15" thickBot="1" x14ac:dyDescent="0.35"/>
    <row r="43" spans="1:13" ht="15" thickBot="1" x14ac:dyDescent="0.35">
      <c r="A43" s="10"/>
      <c r="B43" s="12" t="s">
        <v>3</v>
      </c>
      <c r="C43" s="13"/>
      <c r="D43" s="13"/>
      <c r="E43" s="12" t="s">
        <v>4</v>
      </c>
      <c r="F43" s="13"/>
      <c r="G43" s="13"/>
      <c r="H43" s="12" t="s">
        <v>5</v>
      </c>
      <c r="I43" s="13"/>
      <c r="J43" s="13"/>
      <c r="K43" s="12" t="s">
        <v>6</v>
      </c>
      <c r="L43" s="13"/>
      <c r="M43" s="14"/>
    </row>
    <row r="44" spans="1:13" x14ac:dyDescent="0.3">
      <c r="A44" s="15" t="s">
        <v>43</v>
      </c>
      <c r="B44" s="7">
        <v>72</v>
      </c>
      <c r="C44" s="5" t="s">
        <v>44</v>
      </c>
      <c r="D44" s="17"/>
      <c r="E44" s="7">
        <v>69</v>
      </c>
      <c r="F44" s="5" t="s">
        <v>44</v>
      </c>
      <c r="G44" s="17"/>
      <c r="H44" s="7">
        <v>69</v>
      </c>
      <c r="I44" s="5" t="s">
        <v>44</v>
      </c>
      <c r="J44" s="17"/>
      <c r="K44" s="7">
        <v>71</v>
      </c>
      <c r="L44" s="5" t="s">
        <v>44</v>
      </c>
      <c r="M44" s="19"/>
    </row>
    <row r="45" spans="1:13" ht="15" thickBot="1" x14ac:dyDescent="0.35">
      <c r="A45" s="16"/>
      <c r="B45" s="8">
        <v>4</v>
      </c>
      <c r="C45" s="9" t="s">
        <v>45</v>
      </c>
      <c r="D45" s="18"/>
      <c r="E45" s="8">
        <v>20</v>
      </c>
      <c r="F45" s="9" t="s">
        <v>45</v>
      </c>
      <c r="G45" s="18"/>
      <c r="H45" s="8">
        <v>10</v>
      </c>
      <c r="I45" s="9" t="s">
        <v>45</v>
      </c>
      <c r="J45" s="18"/>
      <c r="K45" s="8">
        <v>11</v>
      </c>
      <c r="L45" s="9" t="s">
        <v>45</v>
      </c>
      <c r="M45" s="20"/>
    </row>
  </sheetData>
  <mergeCells count="138">
    <mergeCell ref="A14:A15"/>
    <mergeCell ref="D14:D15"/>
    <mergeCell ref="G14:G15"/>
    <mergeCell ref="J14:J15"/>
    <mergeCell ref="M14:M15"/>
    <mergeCell ref="B15:C15"/>
    <mergeCell ref="E15:F15"/>
    <mergeCell ref="H15:I15"/>
    <mergeCell ref="K15:L15"/>
    <mergeCell ref="D4:D5"/>
    <mergeCell ref="G4:G5"/>
    <mergeCell ref="J4:J5"/>
    <mergeCell ref="B13:D13"/>
    <mergeCell ref="E13:G13"/>
    <mergeCell ref="H13:J13"/>
    <mergeCell ref="K13:M13"/>
    <mergeCell ref="A11:M11"/>
    <mergeCell ref="A21:M21"/>
    <mergeCell ref="B23:D23"/>
    <mergeCell ref="E23:G23"/>
    <mergeCell ref="H23:J23"/>
    <mergeCell ref="K23:M23"/>
    <mergeCell ref="M18:M19"/>
    <mergeCell ref="B19:C19"/>
    <mergeCell ref="E19:F19"/>
    <mergeCell ref="H19:I19"/>
    <mergeCell ref="K19:L19"/>
    <mergeCell ref="A18:A19"/>
    <mergeCell ref="D18:D19"/>
    <mergeCell ref="G18:G19"/>
    <mergeCell ref="J18:J19"/>
    <mergeCell ref="M16:M17"/>
    <mergeCell ref="B17:C17"/>
    <mergeCell ref="E17:F17"/>
    <mergeCell ref="H17:I17"/>
    <mergeCell ref="K17:L17"/>
    <mergeCell ref="A16:A17"/>
    <mergeCell ref="D16:D17"/>
    <mergeCell ref="G16:G17"/>
    <mergeCell ref="J16:J17"/>
    <mergeCell ref="A24:A25"/>
    <mergeCell ref="D24:D25"/>
    <mergeCell ref="G24:G25"/>
    <mergeCell ref="J24:J25"/>
    <mergeCell ref="M24:M25"/>
    <mergeCell ref="B25:C25"/>
    <mergeCell ref="E25:F25"/>
    <mergeCell ref="H25:I25"/>
    <mergeCell ref="K25:L25"/>
    <mergeCell ref="A26:A27"/>
    <mergeCell ref="D26:D27"/>
    <mergeCell ref="G26:G27"/>
    <mergeCell ref="J26:J27"/>
    <mergeCell ref="M26:M27"/>
    <mergeCell ref="B27:C27"/>
    <mergeCell ref="E27:F27"/>
    <mergeCell ref="H27:I27"/>
    <mergeCell ref="K27:L27"/>
    <mergeCell ref="A28:A29"/>
    <mergeCell ref="D28:D29"/>
    <mergeCell ref="G28:G29"/>
    <mergeCell ref="J28:J29"/>
    <mergeCell ref="M28:M29"/>
    <mergeCell ref="B29:C29"/>
    <mergeCell ref="E29:F29"/>
    <mergeCell ref="H29:I29"/>
    <mergeCell ref="K29:L29"/>
    <mergeCell ref="A36:A37"/>
    <mergeCell ref="D36:D37"/>
    <mergeCell ref="G36:G37"/>
    <mergeCell ref="J36:J37"/>
    <mergeCell ref="A31:M31"/>
    <mergeCell ref="B33:D33"/>
    <mergeCell ref="E33:G33"/>
    <mergeCell ref="H33:J33"/>
    <mergeCell ref="K33:M33"/>
    <mergeCell ref="A34:A35"/>
    <mergeCell ref="D34:D35"/>
    <mergeCell ref="G34:G35"/>
    <mergeCell ref="J34:J35"/>
    <mergeCell ref="M34:M35"/>
    <mergeCell ref="B39:C39"/>
    <mergeCell ref="E39:F39"/>
    <mergeCell ref="H39:I39"/>
    <mergeCell ref="K39:L39"/>
    <mergeCell ref="A1:M1"/>
    <mergeCell ref="B3:D3"/>
    <mergeCell ref="E3:G3"/>
    <mergeCell ref="H3:J3"/>
    <mergeCell ref="K3:M3"/>
    <mergeCell ref="A4:A5"/>
    <mergeCell ref="M36:M37"/>
    <mergeCell ref="B37:C37"/>
    <mergeCell ref="E37:F37"/>
    <mergeCell ref="H37:I37"/>
    <mergeCell ref="K37:L37"/>
    <mergeCell ref="A38:A39"/>
    <mergeCell ref="D38:D39"/>
    <mergeCell ref="G38:G39"/>
    <mergeCell ref="J38:J39"/>
    <mergeCell ref="M38:M39"/>
    <mergeCell ref="B35:C35"/>
    <mergeCell ref="E35:F35"/>
    <mergeCell ref="H35:I35"/>
    <mergeCell ref="K35:L35"/>
    <mergeCell ref="M4:M5"/>
    <mergeCell ref="B5:C5"/>
    <mergeCell ref="E5:F5"/>
    <mergeCell ref="H5:I5"/>
    <mergeCell ref="K5:L5"/>
    <mergeCell ref="A6:A7"/>
    <mergeCell ref="D6:D7"/>
    <mergeCell ref="G6:G7"/>
    <mergeCell ref="J6:J7"/>
    <mergeCell ref="M6:M7"/>
    <mergeCell ref="B7:C7"/>
    <mergeCell ref="E7:F7"/>
    <mergeCell ref="H7:I7"/>
    <mergeCell ref="K7:L7"/>
    <mergeCell ref="A8:A9"/>
    <mergeCell ref="D8:D9"/>
    <mergeCell ref="G8:G9"/>
    <mergeCell ref="J8:J9"/>
    <mergeCell ref="M8:M9"/>
    <mergeCell ref="B9:C9"/>
    <mergeCell ref="E9:F9"/>
    <mergeCell ref="H9:I9"/>
    <mergeCell ref="K9:L9"/>
    <mergeCell ref="A41:M41"/>
    <mergeCell ref="B43:D43"/>
    <mergeCell ref="E43:G43"/>
    <mergeCell ref="H43:J43"/>
    <mergeCell ref="K43:M43"/>
    <mergeCell ref="A44:A45"/>
    <mergeCell ref="D44:D45"/>
    <mergeCell ref="G44:G45"/>
    <mergeCell ref="J44:J45"/>
    <mergeCell ref="M44:M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PARIS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Adèle Lesage</dc:creator>
  <cp:lastModifiedBy>Cedric LE-BRUN</cp:lastModifiedBy>
  <dcterms:created xsi:type="dcterms:W3CDTF">2020-10-30T20:54:07Z</dcterms:created>
  <dcterms:modified xsi:type="dcterms:W3CDTF">2024-10-30T14:51:13Z</dcterms:modified>
</cp:coreProperties>
</file>