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codeName="ThisWorkbook"/>
  <mc:AlternateContent xmlns:mc="http://schemas.openxmlformats.org/markup-compatibility/2006">
    <mc:Choice Requires="x15">
      <x15ac:absPath xmlns:x15ac="http://schemas.microsoft.com/office/spreadsheetml/2010/11/ac" url="https://applieden-my.sharepoint.com/personal/ahall_aemcorp_com/Documents/Mississippi Generate Project/ETL Checklists/MS Revised Checklists 2025 for GitHub/"/>
    </mc:Choice>
  </mc:AlternateContent>
  <xr:revisionPtr revIDLastSave="354" documentId="8_{D3DBDF00-93A6-499B-8DC7-8DD88CA5CF8D}" xr6:coauthVersionLast="47" xr6:coauthVersionMax="47" xr10:uidLastSave="{44F6ED8E-3D6C-46AC-87C4-FAA4D492E174}"/>
  <bookViews>
    <workbookView xWindow="22932" yWindow="-108" windowWidth="30936" windowHeight="16776" tabRatio="880" firstSheet="4" activeTab="4" xr2:uid="{00000000-000D-0000-FFFF-FFFF00000000}"/>
  </bookViews>
  <sheets>
    <sheet name="Sign Off" sheetId="18" r:id="rId1"/>
    <sheet name="Introduction" sheetId="12" r:id="rId2"/>
    <sheet name="Instructions" sheetId="16" r:id="rId3"/>
    <sheet name="Column Descriptions" sheetId="17" r:id="rId4"/>
    <sheet name="ETL Detail" sheetId="1" r:id="rId5"/>
    <sheet name="Missing Data" sheetId="19" r:id="rId6"/>
    <sheet name="Change Log-ETL" sheetId="8" r:id="rId7"/>
    <sheet name="Technical Notes" sheetId="10" r:id="rId8"/>
  </sheets>
  <definedNames>
    <definedName name="_xlnm.Print_Area" localSheetId="2">Instructions!$B$2:$D$6</definedName>
    <definedName name="_xlnm.Print_Area" localSheetId="1">Introduction!$A$1:$C$15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X4" i="1" l="1"/>
  <c r="AX5" i="1"/>
  <c r="AX6" i="1"/>
  <c r="AX7" i="1"/>
  <c r="AX8" i="1"/>
  <c r="AX9" i="1"/>
  <c r="AX10" i="1"/>
  <c r="AX11" i="1"/>
  <c r="AX12" i="1"/>
  <c r="AX13" i="1"/>
  <c r="AX14" i="1"/>
  <c r="AX15" i="1"/>
  <c r="AX16" i="1"/>
  <c r="AX17" i="1"/>
  <c r="AX18" i="1"/>
  <c r="AX19" i="1"/>
  <c r="AX20" i="1"/>
  <c r="AX21" i="1"/>
  <c r="AX22" i="1"/>
  <c r="AX23" i="1"/>
  <c r="AX24" i="1"/>
  <c r="AX25" i="1"/>
  <c r="AX26" i="1"/>
  <c r="AX27" i="1"/>
  <c r="AX28" i="1"/>
  <c r="AX29" i="1"/>
  <c r="AX30" i="1"/>
  <c r="AX31" i="1"/>
  <c r="AX32" i="1"/>
  <c r="AX33" i="1"/>
  <c r="AX34" i="1"/>
  <c r="AX35" i="1"/>
  <c r="AX36" i="1"/>
  <c r="AX37" i="1"/>
  <c r="AX38" i="1"/>
  <c r="AX39" i="1"/>
  <c r="AX40" i="1"/>
  <c r="AX41" i="1"/>
  <c r="AX42" i="1"/>
  <c r="AX43" i="1"/>
  <c r="AX44" i="1"/>
  <c r="AX45" i="1"/>
  <c r="AX46" i="1"/>
  <c r="AX47" i="1"/>
  <c r="AX48" i="1"/>
  <c r="AX49" i="1"/>
  <c r="AX50" i="1"/>
  <c r="AX51" i="1"/>
  <c r="AX52" i="1"/>
  <c r="AX53" i="1"/>
  <c r="AX54" i="1"/>
  <c r="AX55" i="1"/>
  <c r="AX56" i="1"/>
  <c r="AX57" i="1"/>
</calcChain>
</file>

<file path=xl/sharedStrings.xml><?xml version="1.0" encoding="utf-8"?>
<sst xmlns="http://schemas.openxmlformats.org/spreadsheetml/2006/main" count="2074" uniqueCount="470">
  <si>
    <t>Name</t>
  </si>
  <si>
    <t>Signature</t>
  </si>
  <si>
    <t>Date of Delivery</t>
  </si>
  <si>
    <t>ETL Documentation Template</t>
  </si>
  <si>
    <r>
      <rPr>
        <sz val="18"/>
        <color rgb="FF2B5266"/>
        <rFont val="Calibri"/>
        <family val="2"/>
        <scheme val="minor"/>
      </rPr>
      <t>This template supports documentation of business rules, data elements and data sources to confirm all elements necesssary for extract, transform, and load (ETL) process.</t>
    </r>
    <r>
      <rPr>
        <strike/>
        <sz val="18"/>
        <color rgb="FF2B5266"/>
        <rFont val="Calibri"/>
        <family val="2"/>
        <scheme val="minor"/>
      </rPr>
      <t xml:space="preserve"> </t>
    </r>
  </si>
  <si>
    <t>Who should use this resource?</t>
  </si>
  <si>
    <t>•</t>
  </si>
  <si>
    <r>
      <t>State Education Agency (SEA) staff should complete the ETL checklist as a team. Include positions such as the ED</t>
    </r>
    <r>
      <rPr>
        <i/>
        <sz val="16"/>
        <color theme="1" tint="0.249977111117893"/>
        <rFont val="Calibri"/>
        <family val="2"/>
        <scheme val="minor"/>
      </rPr>
      <t>Facts</t>
    </r>
    <r>
      <rPr>
        <sz val="16"/>
        <color theme="1" tint="0.249977111117893"/>
        <rFont val="Calibri"/>
        <family val="2"/>
        <scheme val="minor"/>
      </rPr>
      <t xml:space="preserve"> Coordinator, developers or IT staff, and subject matter experts for each ED</t>
    </r>
    <r>
      <rPr>
        <i/>
        <sz val="16"/>
        <color theme="1" tint="0.249977111117893"/>
        <rFont val="Calibri"/>
        <family val="2"/>
        <scheme val="minor"/>
      </rPr>
      <t>Facts</t>
    </r>
    <r>
      <rPr>
        <sz val="16"/>
        <color theme="1" tint="0.249977111117893"/>
        <rFont val="Calibri"/>
        <family val="2"/>
        <scheme val="minor"/>
      </rPr>
      <t xml:space="preserve"> data file. </t>
    </r>
  </si>
  <si>
    <t>What does the resource contain?</t>
  </si>
  <si>
    <r>
      <rPr>
        <b/>
        <sz val="16"/>
        <rFont val="Calibri"/>
        <family val="2"/>
        <scheme val="minor"/>
      </rPr>
      <t>Instructions:</t>
    </r>
    <r>
      <rPr>
        <sz val="16"/>
        <rFont val="Calibri"/>
        <family val="2"/>
        <scheme val="minor"/>
      </rPr>
      <t xml:space="preserve"> Provides details on how to complete each column of the ETL Detail tab.</t>
    </r>
  </si>
  <si>
    <r>
      <rPr>
        <b/>
        <sz val="16"/>
        <rFont val="Calibri"/>
        <family val="2"/>
        <scheme val="minor"/>
      </rPr>
      <t xml:space="preserve">Column Description: </t>
    </r>
    <r>
      <rPr>
        <sz val="16"/>
        <rFont val="Calibri"/>
        <family val="2"/>
        <scheme val="minor"/>
      </rPr>
      <t>Provides details about each of the columns in the ETL Detail tab.</t>
    </r>
  </si>
  <si>
    <r>
      <rPr>
        <b/>
        <sz val="16"/>
        <rFont val="Calibri"/>
        <family val="2"/>
        <scheme val="minor"/>
      </rPr>
      <t>ETL Detail:</t>
    </r>
    <r>
      <rPr>
        <sz val="16"/>
        <rFont val="Calibri"/>
        <family val="2"/>
        <scheme val="minor"/>
      </rPr>
      <t xml:space="preserve"> The ETL Detail tab provides a complete guide to all the types of information needed to accurately develop the ETL. </t>
    </r>
  </si>
  <si>
    <r>
      <rPr>
        <b/>
        <sz val="16"/>
        <color theme="1" tint="0.249977111117893"/>
        <rFont val="Calibri"/>
        <family val="2"/>
        <scheme val="minor"/>
      </rPr>
      <t>Change Log-ETL:</t>
    </r>
    <r>
      <rPr>
        <sz val="16"/>
        <color theme="1" tint="0.249977111117893"/>
        <rFont val="Calibri"/>
        <family val="2"/>
        <scheme val="minor"/>
      </rPr>
      <t xml:space="preserve"> A Change Log tab to record updates to data elements or tables.</t>
    </r>
  </si>
  <si>
    <r>
      <rPr>
        <b/>
        <sz val="16"/>
        <color theme="1" tint="0.249977111117893"/>
        <rFont val="Calibri"/>
        <family val="2"/>
        <scheme val="minor"/>
      </rPr>
      <t>Technical Notes:</t>
    </r>
    <r>
      <rPr>
        <sz val="16"/>
        <color theme="1" tint="0.249977111117893"/>
        <rFont val="Calibri"/>
        <family val="2"/>
        <scheme val="minor"/>
      </rPr>
      <t xml:space="preserve"> A tab to record Technical Notes on SEA-specific rules or definitions.</t>
    </r>
  </si>
  <si>
    <t>How should the resource be used?</t>
  </si>
  <si>
    <r>
      <t>The Generate project team will use the ETL Documentation Tool to create a data dictionary of all data elements and data sources required for ED</t>
    </r>
    <r>
      <rPr>
        <i/>
        <sz val="16"/>
        <rFont val="Calibri"/>
        <family val="2"/>
        <scheme val="minor"/>
      </rPr>
      <t>Facts</t>
    </r>
    <r>
      <rPr>
        <sz val="16"/>
        <rFont val="Calibri"/>
        <family val="2"/>
        <scheme val="minor"/>
      </rPr>
      <t xml:space="preserve"> submissions, including detailed information on each element.</t>
    </r>
  </si>
  <si>
    <r>
      <t>It provides clear and complete information on where the source data reside and the rules for extracting, transforming, and loading the data into the CEDS Data Warehouse. The ETL Document can also be the official documentation for communicating within SEAs what data are used for reporting to ED</t>
    </r>
    <r>
      <rPr>
        <i/>
        <sz val="16"/>
        <rFont val="Calibri"/>
        <family val="2"/>
        <scheme val="minor"/>
      </rPr>
      <t>Facts</t>
    </r>
    <r>
      <rPr>
        <sz val="16"/>
        <rFont val="Calibri"/>
        <family val="2"/>
        <scheme val="minor"/>
      </rPr>
      <t>. ED</t>
    </r>
    <r>
      <rPr>
        <i/>
        <sz val="16"/>
        <rFont val="Calibri"/>
        <family val="2"/>
        <scheme val="minor"/>
      </rPr>
      <t>Facts</t>
    </r>
    <r>
      <rPr>
        <sz val="16"/>
        <rFont val="Calibri"/>
        <family val="2"/>
        <scheme val="minor"/>
      </rPr>
      <t xml:space="preserve"> Coordinators and SMEs will use ETL Documents to communicate and officially track the business rules used for ED</t>
    </r>
    <r>
      <rPr>
        <i/>
        <sz val="16"/>
        <rFont val="Calibri"/>
        <family val="2"/>
        <scheme val="minor"/>
      </rPr>
      <t xml:space="preserve">Facts </t>
    </r>
    <r>
      <rPr>
        <sz val="16"/>
        <rFont val="Calibri"/>
        <family val="2"/>
        <scheme val="minor"/>
      </rPr>
      <t>reporting.</t>
    </r>
  </si>
  <si>
    <t>ETL Documentation Item</t>
  </si>
  <si>
    <t>Description</t>
  </si>
  <si>
    <t>Provide detail on the Source System &amp; Element Details</t>
  </si>
  <si>
    <r>
      <rPr>
        <b/>
        <sz val="14"/>
        <color rgb="FF404040"/>
        <rFont val="Calibri"/>
        <family val="2"/>
        <scheme val="minor"/>
      </rPr>
      <t xml:space="preserve">Complete Columns C-O in the ETL Detail tab.
</t>
    </r>
    <r>
      <rPr>
        <sz val="14"/>
        <color rgb="FF404040"/>
        <rFont val="Calibri"/>
        <family val="2"/>
        <scheme val="minor"/>
      </rPr>
      <t xml:space="preserve">
</t>
    </r>
    <r>
      <rPr>
        <b/>
        <sz val="14"/>
        <color rgb="FF404040"/>
        <rFont val="Calibri"/>
        <family val="2"/>
        <scheme val="minor"/>
      </rPr>
      <t xml:space="preserve">Provide the "Location" of the Source and Destination
</t>
    </r>
    <r>
      <rPr>
        <sz val="14"/>
        <color rgb="FF404040"/>
        <rFont val="Calibri"/>
        <family val="2"/>
        <scheme val="minor"/>
      </rPr>
      <t xml:space="preserve">The "location" of the source data as well as where it is going (destination) should be provided in the documentation for both the program area (business friendly name) and the IT staff (e.g. server name).  Providing all stakeholders with information about where the data is coming from (in their language) and where it is going will help ensure the ETL will be written correctly.  As part of the "location" be sure to include both the database and table names as well.  When considering the location, it is very possible that it will not be coming from a traditional database, but from flat files, a file system, or a non-relational database.
</t>
    </r>
    <r>
      <rPr>
        <b/>
        <sz val="14"/>
        <color rgb="FF404040"/>
        <rFont val="Calibri"/>
        <family val="2"/>
        <scheme val="minor"/>
      </rPr>
      <t xml:space="preserve">Provide the Name of the Element at the Source and Destination
</t>
    </r>
    <r>
      <rPr>
        <sz val="14"/>
        <color rgb="FF404040"/>
        <rFont val="Calibri"/>
        <family val="2"/>
        <scheme val="minor"/>
      </rPr>
      <t xml:space="preserve">Two different forms of the "element" may exist.  One will be how the program area understands it.  Another will be how the IT staff understands it (e.g. the Column Name from a table).  Both the program friendly name and the technical name for the element should be provided in the documentation for both the source (before it is transformed) and the destination (after it is transformed).
</t>
    </r>
    <r>
      <rPr>
        <b/>
        <sz val="14"/>
        <color rgb="FF404040"/>
        <rFont val="Calibri"/>
        <family val="2"/>
        <scheme val="minor"/>
      </rPr>
      <t xml:space="preserve">Provide the Name of the Option Set at the Source and Destination
</t>
    </r>
    <r>
      <rPr>
        <sz val="14"/>
        <color rgb="FF404040"/>
        <rFont val="Calibri"/>
        <family val="2"/>
        <scheme val="minor"/>
      </rPr>
      <t xml:space="preserve">It is important to consider all of the components of the transformation all the way down to the option set level.  While it may be obvious that option sets will need to be transformed, it may not be as obvious that components such as timing and validation could potentially be handled differently for each option. Stakeholders may determine that one option set value that is valid in the source system will not be moved to the destination system, while the other option set values will all be moved to preserve the integrity of the destination system.  Some option set values belonging to a single element may be updated more frequently than others. Both the program friendly name and the technical name (Code, Text, Description) should be provided in the documentation.
</t>
    </r>
    <r>
      <rPr>
        <b/>
        <sz val="14"/>
        <color rgb="FF404040"/>
        <rFont val="Calibri"/>
        <family val="2"/>
        <scheme val="minor"/>
      </rPr>
      <t xml:space="preserve">Identify Source Data Type/Length
</t>
    </r>
    <r>
      <rPr>
        <sz val="14"/>
        <color rgb="FF404040"/>
        <rFont val="Calibri"/>
        <family val="2"/>
        <scheme val="minor"/>
      </rPr>
      <t xml:space="preserve">Provide information about the source system data type and length.
</t>
    </r>
  </si>
  <si>
    <t>Complete Source to Generate Transformation Columns</t>
  </si>
  <si>
    <r>
      <rPr>
        <b/>
        <sz val="14"/>
        <color rgb="FF404040"/>
        <rFont val="Calibri"/>
        <family val="2"/>
        <scheme val="minor"/>
      </rPr>
      <t xml:space="preserve">Complete Columns P-R in the ETL Detail tab.
</t>
    </r>
    <r>
      <rPr>
        <sz val="14"/>
        <color rgb="FF404040"/>
        <rFont val="Calibri"/>
        <family val="2"/>
        <scheme val="minor"/>
      </rPr>
      <t xml:space="preserve">
</t>
    </r>
    <r>
      <rPr>
        <b/>
        <sz val="14"/>
        <color rgb="FF404040"/>
        <rFont val="Calibri"/>
        <family val="2"/>
        <scheme val="minor"/>
      </rPr>
      <t xml:space="preserve">Describe the Selection Criteria
</t>
    </r>
    <r>
      <rPr>
        <sz val="14"/>
        <color rgb="FF404040"/>
        <rFont val="Calibri"/>
        <family val="2"/>
        <scheme val="minor"/>
      </rPr>
      <t xml:space="preserve">The filtering rules that will be used when loading source data into the destination tables.  For example, if you exclude schools with a certain value in this field, you can document those rules here. Filtering rules that do not naturally fit into this field can be documented on the “Technical Notes” tab.
</t>
    </r>
    <r>
      <rPr>
        <b/>
        <sz val="14"/>
        <color rgb="FF404040"/>
        <rFont val="Calibri"/>
        <family val="2"/>
        <scheme val="minor"/>
      </rPr>
      <t xml:space="preserve">Define the Transformation Rules
</t>
    </r>
    <r>
      <rPr>
        <sz val="14"/>
        <color rgb="FF404040"/>
        <rFont val="Calibri"/>
        <family val="2"/>
        <scheme val="minor"/>
      </rPr>
      <t>One to one transformations are simple to document, but there are situations where extremely complicated transformations must take place that involve multiple source and destination elements as well as dependencies on other data.  Well documented transformation rules will ensure the next person who has to update this ETL will know exactly what is taking place without having to step through potentially thousands of lines of code.  It will also make troubleshooting invalid data on the destination side much easier for the program staff.
Remember - Every element and option set in the source system and every element and option set in the destination system should be tied to a transformation rule.  Data from the source system must "go" somewhere and data in the destination system can't appear out of nowhere.
Notes
Use this field for any extra information needed.</t>
    </r>
  </si>
  <si>
    <t xml:space="preserve">CEDS Element IDs and Alignment Responses </t>
  </si>
  <si>
    <r>
      <rPr>
        <b/>
        <sz val="14"/>
        <color rgb="FF404040"/>
        <rFont val="Calibri"/>
        <family val="2"/>
        <scheme val="minor"/>
      </rPr>
      <t xml:space="preserve">Complete Columns AB-AD in the ETL Detail tab.
</t>
    </r>
    <r>
      <rPr>
        <sz val="14"/>
        <color rgb="FF404040"/>
        <rFont val="Calibri"/>
        <family val="2"/>
        <scheme val="minor"/>
      </rPr>
      <t xml:space="preserve">
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dictionary.This information supports development of Transformation  Rules in column Q. For more information and examples, see the Align Module 4: Aligning Elements to CEDS (Part 2) tutorial.  </t>
    </r>
  </si>
  <si>
    <t xml:space="preserve">Data Governance </t>
  </si>
  <si>
    <r>
      <rPr>
        <b/>
        <sz val="14"/>
        <color rgb="FF404040"/>
        <rFont val="Calibri"/>
        <family val="2"/>
        <scheme val="minor"/>
      </rPr>
      <t xml:space="preserve">Complete Columns AP-AS in the ETL Detail tab.
</t>
    </r>
    <r>
      <rPr>
        <sz val="14"/>
        <color rgb="FF404040"/>
        <rFont val="Calibri"/>
        <family val="2"/>
        <scheme val="minor"/>
      </rPr>
      <t xml:space="preserve">
Identify at the element/option set level the data steward(s) responsible for that particular data.  These are the stakeholders who should verify that the transformation rules have been written correctly. If using CEDS align, this data should be stored in CEDS. </t>
    </r>
  </si>
  <si>
    <t>Section and ETL Detail tab Columns</t>
  </si>
  <si>
    <t>Responsible for Completion</t>
  </si>
  <si>
    <t>Column Name</t>
  </si>
  <si>
    <t>Column Description/Purpose</t>
  </si>
  <si>
    <t>CEDS Align Matching Field</t>
  </si>
  <si>
    <t>ETL Metadata Details (A-B)</t>
  </si>
  <si>
    <t>Prefilled</t>
  </si>
  <si>
    <t xml:space="preserve">Prepopulated </t>
  </si>
  <si>
    <t>Default Row Number</t>
  </si>
  <si>
    <t>Each row in the ETL Documentation tab is assigned as it is added. Row numbers do not shift with new releases (i.e., Default Row numbers remain constant across versions).</t>
  </si>
  <si>
    <t>n/a</t>
  </si>
  <si>
    <t xml:space="preserve">CEDS Change Log </t>
  </si>
  <si>
    <t>This column, completed by CIID, indicates whether an element has been added, removed, or changed in the current version of the documentation.  Blank cells in this column indicate no change to the element.</t>
  </si>
  <si>
    <t>Source System &amp; Element Details (C-O)</t>
  </si>
  <si>
    <t xml:space="preserve">SEA Fill </t>
  </si>
  <si>
    <t>SEA Populate</t>
  </si>
  <si>
    <t xml:space="preserve">Source Common Name </t>
  </si>
  <si>
    <t>This is how program areas would refer to the source system.  If someone were to ask where that data is located, how would a program area (non-technical) person respond?</t>
  </si>
  <si>
    <t>System Name</t>
  </si>
  <si>
    <t xml:space="preserve">Source Technical Name </t>
  </si>
  <si>
    <t>This is the technical name for the location (e.g. the server name).</t>
  </si>
  <si>
    <t>System of Record</t>
  </si>
  <si>
    <t>Source Database Name</t>
  </si>
  <si>
    <t>This is the name of the database in which the data are housed.  If not housed in a database, this column can be modified to represent a file folder structure or some other data store structure.</t>
  </si>
  <si>
    <t>Database Name</t>
  </si>
  <si>
    <t>Source Schema Name</t>
  </si>
  <si>
    <t>This is the name of the schema in which the data are housed.  If not housed in a database, this column can be modified to represent a file folder structure or some other data store structure.</t>
  </si>
  <si>
    <t>Schema Name</t>
  </si>
  <si>
    <t>Source Table Name</t>
  </si>
  <si>
    <t>This is the name of the table in which the data are housed.  If not housed in a table, this column can be modified to represent a file folder structure or some other data store structure.</t>
  </si>
  <si>
    <t>Table Name</t>
  </si>
  <si>
    <t>Source Column Name</t>
  </si>
  <si>
    <t>This is the name of the column - the element level - for the data.</t>
  </si>
  <si>
    <t>Source Element Name</t>
  </si>
  <si>
    <t>This is a program-friendly way of referring to the element.  Sometimes the element and column names are identical or very similar, but in many instances the column name which represents the datastore differs greatly from the program-friendly element name.  The purpose of this column is so the program office (non-technical individuals) understand what data is represented in this row.</t>
  </si>
  <si>
    <t>Element/Field Name</t>
  </si>
  <si>
    <t>Source Element Definition</t>
  </si>
  <si>
    <t>This is the program-defined definition for this element.</t>
  </si>
  <si>
    <t>Element Definition</t>
  </si>
  <si>
    <t>Source Data Type</t>
  </si>
  <si>
    <t>This is the data type for the element.  Are the data stored as integers, varchars, dates, etc.?</t>
  </si>
  <si>
    <t>Data Type</t>
  </si>
  <si>
    <t>Source Data Length</t>
  </si>
  <si>
    <t>This is the length of the element.</t>
  </si>
  <si>
    <t>Length</t>
  </si>
  <si>
    <t>Source Option Set Code</t>
  </si>
  <si>
    <t>If the element contains a standard list of option set codes, this represents one of the codes.  Each code will be displayed on its own row in the spreadsheet as each code has to be considered individually for how it will be moved and each code could potentially have its own rules applied for transformation.</t>
  </si>
  <si>
    <t xml:space="preserve">Option </t>
  </si>
  <si>
    <t>Source Option Set Description</t>
  </si>
  <si>
    <t>This is a description or definition of the individual option set code in this row.</t>
  </si>
  <si>
    <t xml:space="preserve">Description </t>
  </si>
  <si>
    <t>Source Data Steward</t>
  </si>
  <si>
    <t>This is the data steward (program area usually) that is responsible for the collection or use of this data element and is responsible for the definition of the element.</t>
  </si>
  <si>
    <t xml:space="preserve">Data Steward </t>
  </si>
  <si>
    <t>Source to Generate Transformation (P-R)</t>
  </si>
  <si>
    <t>Selection Criteria</t>
  </si>
  <si>
    <t xml:space="preserve">The filtering rules that will be used when loading source data into the destination tables.  For example, if you exclude schools with a certain value in this field, you can document those rules here. </t>
  </si>
  <si>
    <t>Transformation Rules</t>
  </si>
  <si>
    <t>The rules that will be used to transform the source data into the destination data. Transformation rules that are applicable to the element level are typically included in the “ETL” Sheet as SQL code.</t>
  </si>
  <si>
    <t>Notes</t>
  </si>
  <si>
    <t>Any information that might be useful with respect to this data element.</t>
  </si>
  <si>
    <t>Comments</t>
  </si>
  <si>
    <r>
      <t>ED</t>
    </r>
    <r>
      <rPr>
        <i/>
        <sz val="14"/>
        <color theme="1"/>
        <rFont val="Calibri"/>
        <family val="2"/>
        <scheme val="minor"/>
      </rPr>
      <t>Facts</t>
    </r>
    <r>
      <rPr>
        <sz val="14"/>
        <color theme="1"/>
        <rFont val="Calibri"/>
        <family val="2"/>
        <scheme val="minor"/>
      </rPr>
      <t xml:space="preserve"> Information (S)</t>
    </r>
  </si>
  <si>
    <r>
      <t>ED</t>
    </r>
    <r>
      <rPr>
        <b/>
        <i/>
        <sz val="14"/>
        <color rgb="FF404040"/>
        <rFont val="Calibri"/>
        <family val="2"/>
        <scheme val="minor"/>
      </rPr>
      <t>Facts</t>
    </r>
    <r>
      <rPr>
        <b/>
        <sz val="14"/>
        <color rgb="FF404040"/>
        <rFont val="Calibri"/>
        <family val="2"/>
        <scheme val="minor"/>
      </rPr>
      <t xml:space="preserve"> File Spec Number(s)</t>
    </r>
  </si>
  <si>
    <r>
      <t>All ED</t>
    </r>
    <r>
      <rPr>
        <i/>
        <sz val="14"/>
        <color rgb="FF404040"/>
        <rFont val="Calibri"/>
        <family val="2"/>
        <scheme val="minor"/>
      </rPr>
      <t>Facts</t>
    </r>
    <r>
      <rPr>
        <sz val="14"/>
        <color rgb="FF404040"/>
        <rFont val="Calibri"/>
        <family val="2"/>
        <scheme val="minor"/>
      </rPr>
      <t xml:space="preserve"> File Specifications that are managed by this checklist. This may vary by data element if multiple ED</t>
    </r>
    <r>
      <rPr>
        <i/>
        <sz val="14"/>
        <color rgb="FF404040"/>
        <rFont val="Calibri"/>
        <family val="2"/>
        <scheme val="minor"/>
      </rPr>
      <t>Facts</t>
    </r>
    <r>
      <rPr>
        <sz val="14"/>
        <color rgb="FF404040"/>
        <rFont val="Calibri"/>
        <family val="2"/>
        <scheme val="minor"/>
      </rPr>
      <t xml:space="preserve"> File Specifications are managed and the different ED</t>
    </r>
    <r>
      <rPr>
        <i/>
        <sz val="14"/>
        <color rgb="FF404040"/>
        <rFont val="Calibri"/>
        <family val="2"/>
        <scheme val="minor"/>
      </rPr>
      <t>Facts</t>
    </r>
    <r>
      <rPr>
        <sz val="14"/>
        <color rgb="FF404040"/>
        <rFont val="Calibri"/>
        <family val="2"/>
        <scheme val="minor"/>
      </rPr>
      <t xml:space="preserve"> reports do not require all of the same data elements. </t>
    </r>
  </si>
  <si>
    <t>CEDS Element Details (T-AA)</t>
  </si>
  <si>
    <t xml:space="preserve">Prefilled </t>
  </si>
  <si>
    <t>CEDS Path</t>
  </si>
  <si>
    <t>This is the Common Education Data Standards (CEDS) Domain Entity Schema (DES) path to the data element.</t>
  </si>
  <si>
    <t>CEDS Element Name</t>
  </si>
  <si>
    <t>This is the Common Education Data Standards (CEDS) Domain Entity Schema (DES) element name.</t>
  </si>
  <si>
    <t>CEDS Element Definition</t>
  </si>
  <si>
    <t>This is the Common Education Data Standards (CEDS) Domain Entity Schema (DES) element definition.</t>
  </si>
  <si>
    <t>CEDS Data Type</t>
  </si>
  <si>
    <t>This is the Common Education Data Standards (CEDS) element's data type.</t>
  </si>
  <si>
    <t>CEDS Data Length</t>
  </si>
  <si>
    <t>This is the Common Education Data Standards (CEDS) element's length.</t>
  </si>
  <si>
    <t>CEDS Option Set Code</t>
  </si>
  <si>
    <t>If the element contains a standard list of option set codes, this represents the corresponding CEDS option set code.  Each code will be displayed on its own row in the spreadsheet as each code has to be considered individually for how it will be moved, and each code could potentially have its own rules applied for transformation. An option set code may have multiple rows if the source data requires aggregation.</t>
  </si>
  <si>
    <t>CEDS Option Set Description</t>
  </si>
  <si>
    <t>This is a description or definition of the individual Common Education Data Standards (CEDS) option set code in this row.</t>
  </si>
  <si>
    <t>CEDS Element Global ID</t>
  </si>
  <si>
    <t xml:space="preserve">This is the unique ID (non-version specific) assigned to each Common Education Data Standards (CEDS) element. It can be used to look up the current CEDS Element Data Model ID in the event of a CEDS version update. </t>
  </si>
  <si>
    <t>CEDS Element IDs and Alignment Responses (AB-AD)</t>
  </si>
  <si>
    <t>CEDS Element Data Model ID</t>
  </si>
  <si>
    <t xml:space="preserve">This is the version specific unique ID assigned to each Common Education Data Standards (CEDS) element. It is not to be confused with the Global ID. Note: This number will change with new releases of the Common Education Data Standards (CEDS) data model so be sure to update your checklists following each version release. </t>
  </si>
  <si>
    <t>Element Definition Response ID</t>
  </si>
  <si>
    <r>
      <t>This identifies the similarities and differences between the map element and the CEDS element. There are six responses available: (1) identical in wording; (2) Identical in intent, with wording differences; (3) Identical in intent when aggregated or disaggregated; (4) Similar in intent, with wording differences; (5) Related only at a concept level, with differences in the intent; and (6) No element definition available in the stakeholder data dictionary</t>
    </r>
    <r>
      <rPr>
        <sz val="14"/>
        <color rgb="FFFF0000"/>
        <rFont val="Calibri"/>
        <family val="2"/>
        <scheme val="minor"/>
      </rPr>
      <t>.This information supports development of Transformation  Rules in column Q</t>
    </r>
    <r>
      <rPr>
        <sz val="14"/>
        <color rgb="FF404040"/>
        <rFont val="Calibri"/>
        <family val="2"/>
        <scheme val="minor"/>
      </rPr>
      <t xml:space="preserve">. For more information and examples, see the Align Module 4: Aligning Elements to CEDS (Part 2) tutorial.  </t>
    </r>
  </si>
  <si>
    <t>Align Module 4: Aligning Elements to CEDS (Part 2) tutorial.</t>
  </si>
  <si>
    <t>Option Set Response ID</t>
  </si>
  <si>
    <r>
      <t xml:space="preserve">This identifies the similarities and differences between the option sets for the map element and the CEDS element.  There are six possible responses: (1) Exactly the same options and definitions; (2) The same concepts, but would require transformation on value to align with the CEDS option set; (3) The same concepts, but would require aggregation or disaggregation of options to achieve compatibility; (4) Very few or no options that relate (one has more than the other and cannot be aggregated/disaggregated to make them the same; (5) Not applicable (element does not contain an option set); and (6) No option set definition available in the stakeholder data dictionary and/or for the CEDS element. </t>
    </r>
    <r>
      <rPr>
        <sz val="14"/>
        <color rgb="FFFF0000"/>
        <rFont val="Calibri"/>
        <family val="2"/>
        <scheme val="minor"/>
      </rPr>
      <t xml:space="preserve">This information supports development of Transformation  Rules in column Q. </t>
    </r>
    <r>
      <rPr>
        <sz val="14"/>
        <color rgb="FF404040"/>
        <rFont val="Calibri"/>
        <family val="2"/>
        <scheme val="minor"/>
      </rPr>
      <t>For more information and examples, see Align Module 4: Aligning Elements to CEDS (Part 2) tutorial.</t>
    </r>
  </si>
  <si>
    <t>Generate System Level Information (AE-AG)</t>
  </si>
  <si>
    <t>Destination Common Name</t>
  </si>
  <si>
    <t>This is how program areas would refer to the destination system. If someone were to ask where the data are located, how would a program area (non-technical) person respond?</t>
  </si>
  <si>
    <t>Destination Technical Name</t>
  </si>
  <si>
    <t>Destination Database Name</t>
  </si>
  <si>
    <t>This is the name of the database in which the data are housed.</t>
  </si>
  <si>
    <t>Generate Staging &amp; Operational Data Store (ODS) (AH-AI)</t>
  </si>
  <si>
    <t>Destination Staging Table Name</t>
  </si>
  <si>
    <t>This is the name of the table in the staging area in which the data are housed. The database schema name for these tables is “Staging.”</t>
  </si>
  <si>
    <t>Destination Staging Column Name</t>
  </si>
  <si>
    <t>This is the name of the column in the staging area - the element level - for the data.</t>
  </si>
  <si>
    <t>Generate Reporting Data Store (RDS) (AJ-AO)</t>
  </si>
  <si>
    <t>Destination RDS Dimension Table Name</t>
  </si>
  <si>
    <t>This is the name of the dimension table in the Common Education Data Standards (CEDS) Data Warehouse (RDS Star Schema) in which the data are housed.  The database schema name for these tables is “RDS.”</t>
  </si>
  <si>
    <t>Destination RDS Dimension Column Name</t>
  </si>
  <si>
    <t>This is the name of the column in the dimension table in the Common Education Data Standards (CEDS) Data Warehouse (RDS Star Schema) - the element level - for the data.</t>
  </si>
  <si>
    <t>Destination RDS Fact Table Name</t>
  </si>
  <si>
    <t>This is the name of the Fact table in the Common Education Data Standards (CEDS) Data Warehouse (RDS Star Schema) in which the data are housed.  The database schema name for these tables is “RDS.”</t>
  </si>
  <si>
    <t>Destination RDS Fact Column Name</t>
  </si>
  <si>
    <t>This is the name of the column in the Fact table in the Common Education Data Standards (CEDS) Data Warehouse (RDS Star Schema) - the element level - for the data.</t>
  </si>
  <si>
    <t>Destination RDS Report Table Name</t>
  </si>
  <si>
    <t xml:space="preserve">This is the name of the Report table in which the data are housed.  The database schema name for these tables is “RDS.”  </t>
  </si>
  <si>
    <t>Destination RDS Report Column Name</t>
  </si>
  <si>
    <t>This is the name of the column in the Report table - the element level - for the data.</t>
  </si>
  <si>
    <t>Data Governance (AP-AS)</t>
  </si>
  <si>
    <t>Destination Data Steward</t>
  </si>
  <si>
    <t>This is the data steward (program area usually) that is responsible for the use of this data element in Generate and is responsible for the definition of the element.</t>
  </si>
  <si>
    <t>Timing/Scheduling</t>
  </si>
  <si>
    <t>How often will this ETL transformation take place?  How often will the source data be transformed and moved to the destination table?  In some instances, certain elements may be moved more often than others, thus the need to have this determined at the element/option set level.</t>
  </si>
  <si>
    <t>Validation Process</t>
  </si>
  <si>
    <t>How will this element/option set and transformation be verified?  Where will validation take place to ensure there are no issues related to the ETL? Will the ETL need to conduct any validation during the ETL process?</t>
  </si>
  <si>
    <t>Notification Process</t>
  </si>
  <si>
    <t>Who needs to be notified if there is an issue in the ETL with this particular element/option set?</t>
  </si>
  <si>
    <t>FS006 Children with Disabilities (IDEA) Suspension-Expulsions ETL Detail</t>
  </si>
  <si>
    <t>ETL Metadata Details</t>
  </si>
  <si>
    <t>Source System &amp; Element Details</t>
  </si>
  <si>
    <t>MSIS 2.0 Curated Zone</t>
  </si>
  <si>
    <t>Source to Generate Transformation</t>
  </si>
  <si>
    <r>
      <t>ED</t>
    </r>
    <r>
      <rPr>
        <b/>
        <i/>
        <sz val="14"/>
        <color theme="1"/>
        <rFont val="Calibri"/>
        <family val="2"/>
        <scheme val="minor"/>
      </rPr>
      <t>Facts</t>
    </r>
    <r>
      <rPr>
        <b/>
        <sz val="14"/>
        <color theme="1"/>
        <rFont val="Calibri"/>
        <family val="2"/>
        <scheme val="minor"/>
      </rPr>
      <t xml:space="preserve"> Information</t>
    </r>
  </si>
  <si>
    <t>CEDS Element Details</t>
  </si>
  <si>
    <t>CEDS Element IDs and Alignment Responses</t>
  </si>
  <si>
    <t>Generate System Level Information</t>
  </si>
  <si>
    <t>Generate Staging</t>
  </si>
  <si>
    <t>Generate RDS</t>
  </si>
  <si>
    <t>Generate Reports</t>
  </si>
  <si>
    <t>Data Governance</t>
  </si>
  <si>
    <t>Default Row #</t>
  </si>
  <si>
    <t>Changes based on CEDS</t>
  </si>
  <si>
    <t>Source Common Name</t>
  </si>
  <si>
    <t>Source Schema name</t>
  </si>
  <si>
    <t>Curated Zone Dimension Table Name</t>
  </si>
  <si>
    <t>Curated Zone Dimension Column Name</t>
  </si>
  <si>
    <t>Curated Zone Fact Table Name</t>
  </si>
  <si>
    <t>Curated Zone Fact Column Name</t>
  </si>
  <si>
    <r>
      <t>ED</t>
    </r>
    <r>
      <rPr>
        <b/>
        <i/>
        <sz val="12"/>
        <color theme="0"/>
        <rFont val="Calibri"/>
        <family val="2"/>
        <scheme val="minor"/>
      </rPr>
      <t xml:space="preserve">Facts </t>
    </r>
    <r>
      <rPr>
        <b/>
        <sz val="12"/>
        <color theme="0"/>
        <rFont val="Calibri"/>
        <family val="2"/>
        <scheme val="minor"/>
      </rPr>
      <t>File Spec Number(s)</t>
    </r>
  </si>
  <si>
    <t>MSIS 2.0 Curated</t>
  </si>
  <si>
    <t>ODS_SIS</t>
  </si>
  <si>
    <t>dbo</t>
  </si>
  <si>
    <t>DisciplinaryActions_Discipline</t>
  </si>
  <si>
    <t>District</t>
  </si>
  <si>
    <t xml:space="preserve">District </t>
  </si>
  <si>
    <t>A unique number or alphanumeric code assigned to a local education agency by a school system, a state, or other agency or entity.</t>
  </si>
  <si>
    <t>nvarchar</t>
  </si>
  <si>
    <t>Brian McGairty, Office of School Safety</t>
  </si>
  <si>
    <t>DimLeas</t>
  </si>
  <si>
    <t>LeaIdentifierSea</t>
  </si>
  <si>
    <t>FactK12StudentDisciplines</t>
  </si>
  <si>
    <t>LeaId</t>
  </si>
  <si>
    <t xml:space="preserve">The LEA's State Identifier. Links to OrganizationIdentifier where RefOrganizationIdentificationSystem.Code = "SEA" and RefOrganizationIdentifierType.Code = "001072" (Local Education Agency) </t>
  </si>
  <si>
    <t>FS006</t>
  </si>
  <si>
    <t>K12 -&gt; LEA -&gt; Identification</t>
  </si>
  <si>
    <t>Local Education Agency Identifier</t>
  </si>
  <si>
    <t>Alphanumeric</t>
  </si>
  <si>
    <t>40 characters maximum</t>
  </si>
  <si>
    <t>001068</t>
  </si>
  <si>
    <t xml:space="preserve">64893     </t>
  </si>
  <si>
    <t>Generate</t>
  </si>
  <si>
    <t>K12Organization
K12Enrollment
K12PersonRace
PersonStatus
ProgramParticipationSpecialEducation
IdeaDisabilityType
Discipline</t>
  </si>
  <si>
    <t xml:space="preserve">LeaIdentifierSea
LeaIdentifierSeaAccountability
LeaIdentifierSeaAccountability
LeaIdentifierSeaAccountability
LeaIdentifierSeaAccountability
LeaIdentifierSeaAccountability
LeaIdentifierSeaAccountability </t>
  </si>
  <si>
    <t>ReportEDFactsK12StudentDisciplines</t>
  </si>
  <si>
    <t>OrganizationIdentifierSea</t>
  </si>
  <si>
    <t>SchoolIdentifier</t>
  </si>
  <si>
    <t>A unique number or alphanumeric code assigned to an institution by a school, school system, a state, or other agency or entity.</t>
  </si>
  <si>
    <t>DimK12Schools</t>
  </si>
  <si>
    <t>SeaOrganizationIdentifierSea</t>
  </si>
  <si>
    <t>K12SchoolId</t>
  </si>
  <si>
    <t xml:space="preserve">The school's State Identifier. Links to OrganizationIdentifier where RefOrganizationIdentificationSystem.Code = "SEA" and RefOrganizationIdentifierType.Code = "001073" (K12 School) </t>
  </si>
  <si>
    <t>K12 -&gt; K12 School -&gt; Identification</t>
  </si>
  <si>
    <t>School Identifier</t>
  </si>
  <si>
    <t>001069</t>
  </si>
  <si>
    <t xml:space="preserve">64825         </t>
  </si>
  <si>
    <t>SchoolIdentifierSea
SchoolIdentifierSea
SchoolIdentifierSea
SchoolIdentifierSea
SchoolIdentifierSea
SchoolIdentifierSea
SchoolIdentifierSea</t>
  </si>
  <si>
    <t>StudentIdentifier</t>
  </si>
  <si>
    <t>A unique number or alphanumeric code assigned to a student by a school, school system, a state, or other agency or entity.</t>
  </si>
  <si>
    <t>DimPeople</t>
  </si>
  <si>
    <t>K12StudentStudentIdentifierState</t>
  </si>
  <si>
    <t>K12StudentId</t>
  </si>
  <si>
    <t>K12 -&gt; K12 Student -&gt; Identity -&gt; Identification</t>
  </si>
  <si>
    <t>Student Identifier</t>
  </si>
  <si>
    <t>001071</t>
  </si>
  <si>
    <t xml:space="preserve">64775      </t>
  </si>
  <si>
    <t>K12Enrollment
K12PersonRace
PersonStatus
ProgramParticipationSpecialEducation
IdeaDisabilityType
Discipline</t>
  </si>
  <si>
    <t>StudentIdentifierState
StudentIdentifierState
StudentIdentifierState
StudentIdentifierState
StudentIdentifierState
StudentIdentifierState</t>
  </si>
  <si>
    <t>N/A - Not migrated to this data layer.</t>
  </si>
  <si>
    <t>Demographics_K12Student</t>
  </si>
  <si>
    <t>Sex</t>
  </si>
  <si>
    <t>The concept describing the biological traits that distinguish the males and females of a species.</t>
  </si>
  <si>
    <t>Male</t>
  </si>
  <si>
    <t>DimK12Demographics</t>
  </si>
  <si>
    <t>SexCode</t>
  </si>
  <si>
    <t>K12DemographicId</t>
  </si>
  <si>
    <t>K12 -&gt; K12 Student -&gt; Demographic</t>
  </si>
  <si>
    <t>000255</t>
  </si>
  <si>
    <t xml:space="preserve">65811      </t>
  </si>
  <si>
    <t>K12Enrollment</t>
  </si>
  <si>
    <t>SEX</t>
  </si>
  <si>
    <t>Female</t>
  </si>
  <si>
    <t>NULL</t>
  </si>
  <si>
    <t>NotSelected</t>
  </si>
  <si>
    <t>Not Selected</t>
  </si>
  <si>
    <t>HispanicOrLatinoEthnicity</t>
  </si>
  <si>
    <t>An indication that the person traces his or her origin or descent to Mexico, Puerto Rico, Cuba, Central and South America, and other Spanish cultures, regardless of race.</t>
  </si>
  <si>
    <t>Yes</t>
  </si>
  <si>
    <t>DimRaces</t>
  </si>
  <si>
    <t>RaceCode</t>
  </si>
  <si>
    <t>RaceId</t>
  </si>
  <si>
    <t>Hispanic or Latino Ethnicity</t>
  </si>
  <si>
    <t>000144</t>
  </si>
  <si>
    <t xml:space="preserve">65765      </t>
  </si>
  <si>
    <t>HispanicLatinoEthnicity</t>
  </si>
  <si>
    <t>RACE</t>
  </si>
  <si>
    <t>No</t>
  </si>
  <si>
    <t>Race</t>
  </si>
  <si>
    <t>The origins of a person</t>
  </si>
  <si>
    <t>AmericanIndianOrAlaskaNative</t>
  </si>
  <si>
    <t>001943</t>
  </si>
  <si>
    <t xml:space="preserve">69548            </t>
  </si>
  <si>
    <t>K12PersonRace</t>
  </si>
  <si>
    <t>RaceType</t>
  </si>
  <si>
    <t>Asian</t>
  </si>
  <si>
    <t>BlackOrAfricanAmerican</t>
  </si>
  <si>
    <t>NativeHawaiianOrOtherPacificIslander</t>
  </si>
  <si>
    <t>White</t>
  </si>
  <si>
    <t>RaceAndEthnicityUnknown</t>
  </si>
  <si>
    <t>DemographicRaceTwoOrMoreRaces</t>
  </si>
  <si>
    <t>Incidents_Discipline</t>
  </si>
  <si>
    <t>RecordStartDate</t>
  </si>
  <si>
    <t>The start date and, optionally, time that a record is active as used to support version control.</t>
  </si>
  <si>
    <t>datetime2</t>
  </si>
  <si>
    <t>Used for finding the correct race codes for the student.</t>
  </si>
  <si>
    <t>Implementation Variables -&gt; Report</t>
  </si>
  <si>
    <t>Record Start Date Time</t>
  </si>
  <si>
    <t>The end date and, optionally, time that a record is active as used to support version control.</t>
  </si>
  <si>
    <t>001917</t>
  </si>
  <si>
    <t xml:space="preserve">69192   </t>
  </si>
  <si>
    <t>RecordStartDateTime</t>
  </si>
  <si>
    <t>RecordEndDate</t>
  </si>
  <si>
    <t>Record End Date Time</t>
  </si>
  <si>
    <t>001918</t>
  </si>
  <si>
    <t>69191</t>
  </si>
  <si>
    <t>RecordEndDateTime</t>
  </si>
  <si>
    <t>Roster_Sped</t>
  </si>
  <si>
    <t>PrimaryDisabilityType</t>
  </si>
  <si>
    <t>The major or overriding disability condition that best describes a person's impairment.</t>
  </si>
  <si>
    <t>AUT</t>
  </si>
  <si>
    <t>DimIdeaDisabilityTypes</t>
  </si>
  <si>
    <t>IdeaDisabilityTypeCode</t>
  </si>
  <si>
    <t>PrimaryDisabilityTypeId</t>
  </si>
  <si>
    <t>K12 -&gt; K12 Student -&gt; Disability</t>
  </si>
  <si>
    <t>Primary Disability Type</t>
  </si>
  <si>
    <t>Autism is the major or overriding disability condition that best describes the person's impairment.</t>
  </si>
  <si>
    <t>000218</t>
  </si>
  <si>
    <t xml:space="preserve">65800    </t>
  </si>
  <si>
    <t>IdeaDisabilityType</t>
  </si>
  <si>
    <t>IDEADISABILITYTYPE</t>
  </si>
  <si>
    <t>DB</t>
  </si>
  <si>
    <t>Deaf-blindness is the major or overriding disability condition that best describes the person's impairment.</t>
  </si>
  <si>
    <t>DD</t>
  </si>
  <si>
    <t>Developmental delay is the major or overriding disability condition that best describes the person's impairment.</t>
  </si>
  <si>
    <t>EMN</t>
  </si>
  <si>
    <t>Emotional disturbance is the major or overriding disability condition that best describes the person's impairment.</t>
  </si>
  <si>
    <t>HI</t>
  </si>
  <si>
    <t>Hearing impairment is the major or overriding disability condition that best describes the person's impairment.</t>
  </si>
  <si>
    <t>MD</t>
  </si>
  <si>
    <t>Multiple disabilities is the major or overriding disability condition that best describes the person's impairment.</t>
  </si>
  <si>
    <t>ID</t>
  </si>
  <si>
    <t>Intellectual Disability is the major or overriding disability condition that best describes the person's impairment.</t>
  </si>
  <si>
    <t>OHI</t>
  </si>
  <si>
    <t>Other health impairment is the major or overriding disability condition that best describes the person's impairment.</t>
  </si>
  <si>
    <t>OI</t>
  </si>
  <si>
    <t>Orthopedic impairment is the major or overriding disability condition that best describes the person's impairment.</t>
  </si>
  <si>
    <t>SLD</t>
  </si>
  <si>
    <t>Specific learning disability is the major or overriding disability condition that best describes the person's impairment.</t>
  </si>
  <si>
    <t>SLI</t>
  </si>
  <si>
    <t>Speech or language impairment is the major or overriding disability condition that best describes the person's impairment.</t>
  </si>
  <si>
    <t>TBI</t>
  </si>
  <si>
    <t>Traumatic brain injury is the major or overriding disability condition that best describes the person's impairment.</t>
  </si>
  <si>
    <t>VI</t>
  </si>
  <si>
    <t>Visual impairment is the major or overriding disability condition that best describes the person's impairment.</t>
  </si>
  <si>
    <t>MISSING (IsPrimaryDisability)</t>
  </si>
  <si>
    <t>MISSING</t>
  </si>
  <si>
    <t xml:space="preserve">MS has both primary and secondary disability type. Are these two elements required for the ETL? </t>
  </si>
  <si>
    <t xml:space="preserve">Mark the disability row used as the Primary Disability Type used for EDFacts reporting. </t>
  </si>
  <si>
    <t>IsPrimaryDisability</t>
  </si>
  <si>
    <t>MISSING (IsSecondaryDisability)</t>
  </si>
  <si>
    <r>
      <t xml:space="preserve">Mark the Secondary Disability Type,  if applicable. This element is </t>
    </r>
    <r>
      <rPr>
        <b/>
        <sz val="11"/>
        <rFont val="Calibri"/>
        <family val="2"/>
        <scheme val="minor"/>
      </rPr>
      <t>not</t>
    </r>
    <r>
      <rPr>
        <sz val="11"/>
        <rFont val="Calibri"/>
        <family val="2"/>
        <scheme val="minor"/>
      </rPr>
      <t xml:space="preserve"> used for EDFacts reporting.</t>
    </r>
  </si>
  <si>
    <t>IsSecondaryDisability</t>
  </si>
  <si>
    <t>ProgramParticipationStartDate</t>
  </si>
  <si>
    <t>The year, month and day on which the person began to participate in a program</t>
  </si>
  <si>
    <t>date</t>
  </si>
  <si>
    <t xml:space="preserve">Program Participation Start and End Dates are not captured for English Learner Status in MS. It is a flag in the system. When that flag is set, we would use a "last updated" record. </t>
  </si>
  <si>
    <t>K12 -&gt; K12 Student -&gt; English Learner</t>
  </si>
  <si>
    <t>Program Participation Start Date</t>
  </si>
  <si>
    <t>YYYY-MM-DD</t>
  </si>
  <si>
    <t>000590</t>
  </si>
  <si>
    <t xml:space="preserve">65985      </t>
  </si>
  <si>
    <t>PersonStatus</t>
  </si>
  <si>
    <t>EnglishLearner_StatusStartDate</t>
  </si>
  <si>
    <t>ProgramParticipationExitDate</t>
  </si>
  <si>
    <t>The year, month and day a student classified as an English Learner exited the English Learner program.</t>
  </si>
  <si>
    <t>Program Participation Exit Date</t>
  </si>
  <si>
    <t>000591</t>
  </si>
  <si>
    <t>65996</t>
  </si>
  <si>
    <t>EnglishLearner_StatusEndDate</t>
  </si>
  <si>
    <t>EnglishLearnerStatus</t>
  </si>
  <si>
    <t>Used to indicate persons (A) who are ages 3 through 21; (B) who are enrolled or preparing to enroll in an elementary school or a secondary school; (C ) (who are I, ii, or iii)               (i) who were not born in the United States or whose native languages are  languages other than English; (ii) (who are I and II) (I) who are a Native American or Alaska Native, or a native resident of the outlying areas; and  (II) who come from an environment where languages other than English have a significant impact on their level of language proficiency; or (iii) who are migratory, whose native languages are languages other than English, and who come from an environment where languages other than English are dominant; and (D) whose difficulties in speaking, reading, writing, or understanding the English language may be sufficient to deny the individuals  (who are denied I or ii or iii)  (i) the ability to meet the state's proficient level of achievement on state assessments described in section 1111(b)(3); (ii) the ability to successfully achieve in classrooms where the language of instruction is English; or (iii) the opportunity to participate fully in society.</t>
  </si>
  <si>
    <t>DimEnglishLearnerStatuses</t>
  </si>
  <si>
    <t>EnglishLearnerStatusCode</t>
  </si>
  <si>
    <t>EnglishLearnerStatusId</t>
  </si>
  <si>
    <t>English Learner Status</t>
  </si>
  <si>
    <t>000180</t>
  </si>
  <si>
    <t xml:space="preserve">65783      </t>
  </si>
  <si>
    <t>ENGLISHLEARNERSTATUS</t>
  </si>
  <si>
    <t>IDEAIndicator</t>
  </si>
  <si>
    <t>A person having intellectual disability; hearing impairment, including deafness; speech or language impairment; visual impairment, including blindness; serious emotional disturbance (hereafter referred to as emotional disturbance); orthopedic impairment; autism; traumatic brain injury; developmental delay; other health impairment; specific learning disability; deaf-blindness; or multiple disabilities and who, by reason thereof, receive special education and related services under the Individuals with Disabilities Education Act (IDEA) according to an Individualized Education Program (IEP), Individual Family Service Plan (IFSP), or service plan.</t>
  </si>
  <si>
    <t>IdeaStatusId</t>
  </si>
  <si>
    <t>IDEA Indicator</t>
  </si>
  <si>
    <t>000151</t>
  </si>
  <si>
    <t xml:space="preserve">65771   </t>
  </si>
  <si>
    <t>ProgramParticipationSpecialEducation</t>
  </si>
  <si>
    <t>MISSING (ProgramParticipationStartDate)</t>
  </si>
  <si>
    <t>The year, month and day on which the person began to participate in a program.</t>
  </si>
  <si>
    <t xml:space="preserve">Program Participation Start and Exit Dates are not captured for IDEA Indicator in MS. It is a flag in the system. When that flag is set, we would use a "last updated" record. </t>
  </si>
  <si>
    <t>IDEA Participation</t>
  </si>
  <si>
    <t>K12 -&gt; K12 Student -&gt; IDEA</t>
  </si>
  <si>
    <t>Date</t>
  </si>
  <si>
    <t>ProgramParticipationBeginDate</t>
  </si>
  <si>
    <t>The year, month and day on which the person ceased to participate in a program.</t>
  </si>
  <si>
    <t>ProgramParticipationEndDate</t>
  </si>
  <si>
    <t>IdeaEducationalEnvironmentForSchoolAgeCode</t>
  </si>
  <si>
    <t>The setting in which children ages 6 through 21 receive special education and related services.</t>
  </si>
  <si>
    <t>PPPS</t>
  </si>
  <si>
    <t>Parentally Placed in Private Schools</t>
  </si>
  <si>
    <t>DimIdeaStatuses</t>
  </si>
  <si>
    <t>As of 11/18/2024, only two codes are being used in this field so we're assuming that in the future there will be records with the PPPS value when the complete dataset is available.</t>
  </si>
  <si>
    <t xml:space="preserve">Students in the PPPS Education Environment are not included in these files.  Populate this field if your data is not already excluding those students. </t>
  </si>
  <si>
    <t xml:space="preserve">IDEA Educational Environment For School Age </t>
  </si>
  <si>
    <t xml:space="preserve">Parentally placed in private school is the setting in which children ages 6 through 21, receive special education and related services.	</t>
  </si>
  <si>
    <t>000535</t>
  </si>
  <si>
    <t xml:space="preserve">65864      </t>
  </si>
  <si>
    <t>IDEAEducationalEnvironmentForSchoolAge</t>
  </si>
  <si>
    <t>IncidentIdentifier</t>
  </si>
  <si>
    <t>A locally assigned unique identifier (within the school or school district) to identify each specific incident or occurrence. The same identifier should be used to document the entire incident even if it included multiple offenses and multiple offenders.</t>
  </si>
  <si>
    <t>K12 -&gt; Incident</t>
  </si>
  <si>
    <t xml:space="preserve">Incident Identifier </t>
  </si>
  <si>
    <t>000501</t>
  </si>
  <si>
    <t xml:space="preserve">65041      </t>
  </si>
  <si>
    <t>Discipline</t>
  </si>
  <si>
    <t>DisciplinaryActionStartDate</t>
  </si>
  <si>
    <t>The year, month and day on which a discipline action begins.</t>
  </si>
  <si>
    <t>K12 -&gt; K12 Student -&gt; Discipline</t>
  </si>
  <si>
    <t>Disciplinary Action Start Date</t>
  </si>
  <si>
    <t>000083</t>
  </si>
  <si>
    <t xml:space="preserve">65739   </t>
  </si>
  <si>
    <t>DisciplinaryActionEndDate</t>
  </si>
  <si>
    <t>The year, month and day on which a discipline action ends.</t>
  </si>
  <si>
    <t>Disciplinary Action End Date</t>
  </si>
  <si>
    <t>000082</t>
  </si>
  <si>
    <t xml:space="preserve">65738      </t>
  </si>
  <si>
    <t>IncidentDescription</t>
  </si>
  <si>
    <t>The type of suspension or expulsion used for the discipline of children with disabilities.</t>
  </si>
  <si>
    <t>MISSING (OutOfSchool)</t>
  </si>
  <si>
    <t xml:space="preserve">MISSING (Out of School Suspensions/Expulsions - removal from regular school for disciplinary purposes temporarily, for the remainder of the school year, or longer according to LEA policy.) </t>
  </si>
  <si>
    <t>DimDisciplineStatuses</t>
  </si>
  <si>
    <t>DisciplineMethodOfChildrenWithDisabilitiesCode</t>
  </si>
  <si>
    <t>DisciplineStatusId</t>
  </si>
  <si>
    <t>Discipline Method of Children with Disabilities</t>
  </si>
  <si>
    <t>OutOfSchool</t>
  </si>
  <si>
    <t xml:space="preserve">Out of School Suspensions/Expulsions - removal from regular school for disciplinary purposes temporarily, for the remainder of the school year, or longer according to LEA policy. </t>
  </si>
  <si>
    <t>000538</t>
  </si>
  <si>
    <t xml:space="preserve">65866 </t>
  </si>
  <si>
    <t>DisciplineMethodOfCwd</t>
  </si>
  <si>
    <t>DISCIPLINEMETHODOFCHILDRENWITHDISABILITIES</t>
  </si>
  <si>
    <t>MISSING (InSchool)</t>
  </si>
  <si>
    <t>MISSING (In School Suspensions - temporary removal from regular classroom(s) for disciplinary purposes but still under supervision of school personnel.)</t>
  </si>
  <si>
    <t>InSchool</t>
  </si>
  <si>
    <t xml:space="preserve">In School Suspensions - temporary removal from regular classroom(s) for disciplinary purposes but still under supervision of school personnel. </t>
  </si>
  <si>
    <t>DurationOfDisciplinaryAction</t>
  </si>
  <si>
    <t>The length, in school days, of the disciplinary action.</t>
  </si>
  <si>
    <t>numeric(4,2)</t>
  </si>
  <si>
    <t>Duration of Disciplinary Action</t>
  </si>
  <si>
    <t>Numeric</t>
  </si>
  <si>
    <t>up to 2 digits after decimal place</t>
  </si>
  <si>
    <t>000511</t>
  </si>
  <si>
    <t xml:space="preserve">65856      </t>
  </si>
  <si>
    <t>REMOVALLENGTH</t>
  </si>
  <si>
    <t>DisciplinaryActionTaken</t>
  </si>
  <si>
    <t>Identifies the consequences of an incident for the student(s) involved in an incident as perpetrator(s).</t>
  </si>
  <si>
    <t>03086</t>
  </si>
  <si>
    <t>Expulsion with services is a consequence of an incident for the student(s) involved in an incident as perpetrator(s).</t>
  </si>
  <si>
    <t>DisciplinaryActionTakenCode</t>
  </si>
  <si>
    <t xml:space="preserve">This value is recoded as "OutOfSchool" into RDS.DimStudents.DisciplineMethodCode. </t>
  </si>
  <si>
    <t xml:space="preserve">K12 -&gt; K12 Student -&gt; Discipline </t>
  </si>
  <si>
    <t>Disciplinary Action Taken</t>
  </si>
  <si>
    <t>000488</t>
  </si>
  <si>
    <t xml:space="preserve">65855      </t>
  </si>
  <si>
    <t>DISCIPLINARYACTIONTAKEN</t>
  </si>
  <si>
    <t>03087</t>
  </si>
  <si>
    <t>Expulsion without services is a consequence of an incident for the student(s) involved in an incident as perpetrator(s).</t>
  </si>
  <si>
    <t>03101</t>
  </si>
  <si>
    <t>Suspension, out-of-school, with services is a consequence of an incident for the student(s) involved in an incident as perpetrator(s).</t>
  </si>
  <si>
    <t>03102</t>
  </si>
  <si>
    <t>Suspension, out-of-school, without services is a consequence of an incident for the student(s) involved in an incident as perpetrator(s).</t>
  </si>
  <si>
    <t>03154</t>
  </si>
  <si>
    <t>Suspension, out of school, greater than 10 consecutive school days is a consequence of an incident for the student(s) involved in an incident as perpetrator(s).</t>
  </si>
  <si>
    <t>03155</t>
  </si>
  <si>
    <t>Suspension, out of school, separate days cumulating to more than 10 school days is a consequence of an incident for the student(s) involved in an incident as perpetrator(s).</t>
  </si>
  <si>
    <t>03100</t>
  </si>
  <si>
    <t xml:space="preserve">Suspension, in-school is a consequence of an incident for the student(s) involved in an incident as perpetrator(s).	</t>
  </si>
  <si>
    <t xml:space="preserve">This value is recoded as "InSchool" into RDS.DimStudents.DisciplineMethodCode. </t>
  </si>
  <si>
    <t xml:space="preserve">During the review process, the information below was not available in the ODS_SIS. MDE staff will populate the information when it is available. </t>
  </si>
  <si>
    <t>Missing data in the ETL tab has been clearly marked.</t>
  </si>
  <si>
    <t>Element</t>
  </si>
  <si>
    <t>Missing Information</t>
  </si>
  <si>
    <t>Is Primary Disability</t>
  </si>
  <si>
    <t xml:space="preserve">These elements are missing, but they may not be needed. We will test this when the pipeline is created. </t>
  </si>
  <si>
    <t>Is Secondary Disability</t>
  </si>
  <si>
    <r>
      <t>ProgramParticipation</t>
    </r>
    <r>
      <rPr>
        <b/>
        <sz val="11"/>
        <color theme="1"/>
        <rFont val="Calibri"/>
        <family val="2"/>
        <scheme val="minor"/>
      </rPr>
      <t>Exit</t>
    </r>
    <r>
      <rPr>
        <sz val="11"/>
        <color theme="1"/>
        <rFont val="Calibri"/>
        <family val="2"/>
        <scheme val="minor"/>
      </rPr>
      <t xml:space="preserve">Date is in the Roster_Sped table, but the 'start date' is missing. </t>
    </r>
  </si>
  <si>
    <t>Options: InSchool, OutOfSchool</t>
  </si>
  <si>
    <t>Change Log-ETL
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t>
  </si>
  <si>
    <t>Person Responsible</t>
  </si>
  <si>
    <t>Description of Change</t>
  </si>
  <si>
    <t>Purpose and Impact</t>
  </si>
  <si>
    <t>Technical Notes
This tab can be used to capture Technical Notes on state specific data nuances, additional business rules, and workarounds necessary. Keep a record of issues or lessons learned to prevent repetition of work or data errors. 
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t>
  </si>
  <si>
    <t>Documented Decision or Rule</t>
  </si>
  <si>
    <t>SQL Server ODS_SIS Queries</t>
  </si>
  <si>
    <t>Status</t>
  </si>
  <si>
    <t>Make Query Code</t>
  </si>
  <si>
    <t>Query Result Notes (last updated 12/4/2024)</t>
  </si>
  <si>
    <t>Missing</t>
  </si>
  <si>
    <t xml:space="preserve">Invalid column name </t>
  </si>
  <si>
    <t>IdeaEducationalEnvironmentForSchoolAge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</si>
</sst>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59" x14ac:knownFonts="1">
    <font>
      <sz val="11"/>
      <color theme="1"/>
      <name val="Calibri"/>
      <family val="2"/>
      <scheme val="minor"/>
    </font>
    <font>
      <sz val="11"/>
      <color theme="0"/>
      <name val="Calibri"/>
      <family val="2"/>
      <scheme val="minor"/>
    </font>
    <font>
      <sz val="11"/>
      <color theme="1" tint="0.249977111117893"/>
      <name val="Calibri"/>
      <family val="2"/>
      <scheme val="minor"/>
    </font>
    <font>
      <sz val="14"/>
      <color rgb="FF8791A0"/>
      <name val="Calibri"/>
      <family val="2"/>
      <scheme val="minor"/>
    </font>
    <font>
      <b/>
      <sz val="10"/>
      <color theme="1" tint="0.249977111117893"/>
      <name val="Calibri"/>
      <family val="2"/>
      <scheme val="minor"/>
    </font>
    <font>
      <sz val="11"/>
      <color theme="1"/>
      <name val="Calibri Light"/>
      <family val="2"/>
      <scheme val="major"/>
    </font>
    <font>
      <sz val="11"/>
      <color theme="1" tint="0.249977111117893"/>
      <name val="Calibri Light"/>
      <family val="2"/>
      <scheme val="major"/>
    </font>
    <font>
      <sz val="10"/>
      <color theme="1"/>
      <name val="Calibri"/>
      <family val="2"/>
      <scheme val="minor"/>
    </font>
    <font>
      <sz val="14"/>
      <color rgb="FF2B5266"/>
      <name val="Calibri Light"/>
      <family val="2"/>
      <scheme val="major"/>
    </font>
    <font>
      <sz val="18"/>
      <color rgb="FF2B5266"/>
      <name val="Calibri Light"/>
      <family val="2"/>
      <scheme val="major"/>
    </font>
    <font>
      <u/>
      <sz val="11"/>
      <color theme="10"/>
      <name val="Calibri"/>
      <family val="2"/>
      <scheme val="minor"/>
    </font>
    <font>
      <sz val="8"/>
      <name val="Calibri"/>
      <family val="2"/>
      <scheme val="minor"/>
    </font>
    <font>
      <b/>
      <sz val="16"/>
      <color rgb="FF2B5266"/>
      <name val="Calibri"/>
      <family val="2"/>
      <scheme val="minor"/>
    </font>
    <font>
      <b/>
      <sz val="14"/>
      <color theme="0"/>
      <name val="Calibri"/>
      <family val="2"/>
      <scheme val="minor"/>
    </font>
    <font>
      <b/>
      <sz val="16"/>
      <color rgb="FF8791A0"/>
      <name val="Calibri"/>
      <family val="2"/>
      <scheme val="minor"/>
    </font>
    <font>
      <sz val="16"/>
      <color theme="1" tint="0.249977111117893"/>
      <name val="Calibri"/>
      <family val="2"/>
      <scheme val="minor"/>
    </font>
    <font>
      <sz val="16"/>
      <name val="Calibri"/>
      <family val="2"/>
      <scheme val="minor"/>
    </font>
    <font>
      <i/>
      <sz val="16"/>
      <name val="Calibri"/>
      <family val="2"/>
      <scheme val="minor"/>
    </font>
    <font>
      <sz val="18"/>
      <color rgb="FF2B5266"/>
      <name val="Calibri"/>
      <family val="2"/>
      <scheme val="minor"/>
    </font>
    <font>
      <strike/>
      <sz val="18"/>
      <color rgb="FF2B5266"/>
      <name val="Calibri"/>
      <family val="2"/>
      <scheme val="minor"/>
    </font>
    <font>
      <b/>
      <sz val="20"/>
      <color theme="3"/>
      <name val="Calibri"/>
      <family val="2"/>
      <scheme val="minor"/>
    </font>
    <font>
      <sz val="11"/>
      <color rgb="FF2B5266"/>
      <name val="Calibri Light"/>
      <family val="2"/>
      <scheme val="major"/>
    </font>
    <font>
      <b/>
      <sz val="20"/>
      <color rgb="FF2B5266"/>
      <name val="Calibri"/>
      <family val="2"/>
      <scheme val="minor"/>
    </font>
    <font>
      <sz val="16"/>
      <color rgb="FF2B5266"/>
      <name val="Calibri"/>
      <family val="2"/>
      <scheme val="minor"/>
    </font>
    <font>
      <sz val="11"/>
      <color rgb="FF2B5266"/>
      <name val="Calibri"/>
      <family val="2"/>
      <scheme val="minor"/>
    </font>
    <font>
      <sz val="16"/>
      <color theme="1"/>
      <name val="Calibri Light"/>
      <family val="2"/>
      <scheme val="major"/>
    </font>
    <font>
      <b/>
      <sz val="14"/>
      <color theme="1" tint="0.249977111117893"/>
      <name val="Calibri"/>
      <family val="2"/>
      <scheme val="minor"/>
    </font>
    <font>
      <b/>
      <sz val="14"/>
      <color rgb="FF404040"/>
      <name val="Calibri"/>
      <family val="2"/>
      <scheme val="minor"/>
    </font>
    <font>
      <sz val="14"/>
      <color theme="1"/>
      <name val="Calibri"/>
      <family val="2"/>
      <scheme val="minor"/>
    </font>
    <font>
      <sz val="16"/>
      <color theme="1"/>
      <name val="Calibri"/>
      <family val="2"/>
      <scheme val="minor"/>
    </font>
    <font>
      <sz val="16"/>
      <color theme="3"/>
      <name val="Calibri"/>
      <family val="2"/>
      <scheme val="minor"/>
    </font>
    <font>
      <b/>
      <sz val="14"/>
      <color rgb="FF000000"/>
      <name val="Calibri"/>
      <family val="2"/>
      <scheme val="minor"/>
    </font>
    <font>
      <sz val="14"/>
      <color rgb="FF404040"/>
      <name val="Calibri"/>
      <family val="2"/>
      <scheme val="minor"/>
    </font>
    <font>
      <sz val="14"/>
      <color rgb="FF404040"/>
      <name val="Calibri Light"/>
      <family val="2"/>
    </font>
    <font>
      <i/>
      <sz val="14"/>
      <color theme="1"/>
      <name val="Calibri"/>
      <family val="2"/>
      <scheme val="minor"/>
    </font>
    <font>
      <b/>
      <i/>
      <sz val="14"/>
      <color rgb="FF404040"/>
      <name val="Calibri"/>
      <family val="2"/>
      <scheme val="minor"/>
    </font>
    <font>
      <u/>
      <sz val="14"/>
      <color theme="10"/>
      <name val="Calibri"/>
      <family val="2"/>
      <scheme val="minor"/>
    </font>
    <font>
      <sz val="14"/>
      <color theme="1" tint="0.34998626667073579"/>
      <name val="Calibri"/>
      <family val="2"/>
      <scheme val="minor"/>
    </font>
    <font>
      <i/>
      <sz val="14"/>
      <color rgb="FF404040"/>
      <name val="Calibri"/>
      <family val="2"/>
      <scheme val="minor"/>
    </font>
    <font>
      <sz val="14"/>
      <color rgb="FFFF0000"/>
      <name val="Calibri"/>
      <family val="2"/>
      <scheme val="minor"/>
    </font>
    <font>
      <i/>
      <sz val="16"/>
      <color theme="1" tint="0.249977111117893"/>
      <name val="Calibri"/>
      <family val="2"/>
      <scheme val="minor"/>
    </font>
    <font>
      <b/>
      <sz val="9"/>
      <color theme="0"/>
      <name val="Calibri"/>
      <family val="2"/>
      <scheme val="minor"/>
    </font>
    <font>
      <b/>
      <sz val="12"/>
      <color theme="1"/>
      <name val="Calibri"/>
      <family val="2"/>
      <scheme val="minor"/>
    </font>
    <font>
      <b/>
      <sz val="16"/>
      <name val="Calibri"/>
      <family val="2"/>
      <scheme val="minor"/>
    </font>
    <font>
      <b/>
      <sz val="16"/>
      <color theme="1" tint="0.249977111117893"/>
      <name val="Calibri"/>
      <family val="2"/>
      <scheme val="minor"/>
    </font>
    <font>
      <b/>
      <sz val="22"/>
      <color theme="1"/>
      <name val="Calibri"/>
      <family val="2"/>
      <scheme val="minor"/>
    </font>
    <font>
      <b/>
      <sz val="14"/>
      <color theme="1"/>
      <name val="Calibri"/>
      <family val="2"/>
      <scheme val="minor"/>
    </font>
    <font>
      <b/>
      <i/>
      <sz val="14"/>
      <color theme="1"/>
      <name val="Calibri"/>
      <family val="2"/>
      <scheme val="minor"/>
    </font>
    <font>
      <b/>
      <sz val="12"/>
      <color theme="0"/>
      <name val="Calibri"/>
      <family val="2"/>
      <scheme val="minor"/>
    </font>
    <font>
      <b/>
      <i/>
      <sz val="12"/>
      <color theme="0"/>
      <name val="Calibri"/>
      <family val="2"/>
      <scheme val="minor"/>
    </font>
    <font>
      <sz val="11"/>
      <name val="Calibri"/>
      <family val="2"/>
      <scheme val="minor"/>
    </font>
    <font>
      <b/>
      <sz val="11"/>
      <name val="Calibri"/>
      <family val="2"/>
      <scheme val="minor"/>
    </font>
    <font>
      <sz val="11"/>
      <name val="Calibri"/>
      <family val="2"/>
    </font>
    <font>
      <sz val="11"/>
      <color rgb="FF0000CC"/>
      <name val="Calibri"/>
      <family val="2"/>
      <scheme val="minor"/>
    </font>
    <font>
      <sz val="10"/>
      <name val="Calibri"/>
      <family val="2"/>
      <scheme val="minor"/>
    </font>
    <font>
      <sz val="14"/>
      <color rgb="FF000000"/>
      <name val="Calibri"/>
      <family val="2"/>
      <scheme val="minor"/>
    </font>
    <font>
      <b/>
      <sz val="11"/>
      <color rgb="FF000000"/>
      <name val="Calibri"/>
      <family val="2"/>
      <scheme val="minor"/>
    </font>
    <font>
      <sz val="11"/>
      <color rgb="FF000000"/>
      <name val="Calibri"/>
      <family val="2"/>
      <scheme val="minor"/>
    </font>
    <font>
      <b/>
      <sz val="11"/>
      <color theme="1"/>
      <name val="Calibri"/>
      <family val="2"/>
      <scheme val="minor"/>
    </font>
  </fonts>
  <fills count="9">
    <fill>
      <patternFill patternType="none"/>
    </fill>
    <fill>
      <patternFill patternType="gray125"/>
    </fill>
    <fill>
      <patternFill patternType="solid">
        <fgColor rgb="FFECEEF0"/>
        <bgColor indexed="64"/>
      </patternFill>
    </fill>
    <fill>
      <patternFill patternType="solid">
        <fgColor theme="0"/>
        <bgColor indexed="64"/>
      </patternFill>
    </fill>
    <fill>
      <patternFill patternType="solid">
        <fgColor rgb="FF2B5266"/>
        <bgColor indexed="64"/>
      </patternFill>
    </fill>
    <fill>
      <patternFill patternType="solid">
        <fgColor rgb="FFD5D8DD"/>
        <bgColor indexed="64"/>
      </patternFill>
    </fill>
    <fill>
      <patternFill patternType="solid">
        <fgColor rgb="FFAEAAAA"/>
        <bgColor indexed="64"/>
      </patternFill>
    </fill>
    <fill>
      <patternFill patternType="solid">
        <fgColor rgb="FFFFFF00"/>
        <bgColor indexed="64"/>
      </patternFill>
    </fill>
    <fill>
      <patternFill patternType="solid">
        <fgColor theme="3" tint="0.79998168889431442"/>
        <bgColor indexed="64"/>
      </patternFill>
    </fill>
  </fills>
  <borders count="14">
    <border>
      <left/>
      <right/>
      <top/>
      <bottom/>
      <diagonal/>
    </border>
    <border>
      <left style="thin">
        <color theme="1" tint="0.249977111117893"/>
      </left>
      <right style="thin">
        <color theme="1" tint="0.249977111117893"/>
      </right>
      <top style="thin">
        <color theme="1" tint="0.249977111117893"/>
      </top>
      <bottom style="thin">
        <color theme="1" tint="0.249977111117893"/>
      </bottom>
      <diagonal/>
    </border>
    <border>
      <left/>
      <right style="thick">
        <color indexed="64"/>
      </right>
      <top/>
      <bottom/>
      <diagonal/>
    </border>
    <border>
      <left/>
      <right/>
      <top/>
      <bottom style="thick">
        <color indexed="64"/>
      </bottom>
      <diagonal/>
    </border>
    <border>
      <left/>
      <right style="thick">
        <color indexed="64"/>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style="thick">
        <color indexed="64"/>
      </left>
      <right style="thick">
        <color indexed="64"/>
      </right>
      <top style="thick">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double">
        <color indexed="64"/>
      </left>
      <right/>
      <top style="thick">
        <color indexed="64"/>
      </top>
      <bottom/>
      <diagonal/>
    </border>
    <border>
      <left style="medium">
        <color indexed="64"/>
      </left>
      <right/>
      <top style="thick">
        <color indexed="64"/>
      </top>
      <bottom style="thick">
        <color indexed="64"/>
      </bottom>
      <diagonal/>
    </border>
    <border>
      <left style="thin">
        <color auto="1"/>
      </left>
      <right style="thin">
        <color auto="1"/>
      </right>
      <top style="thin">
        <color auto="1"/>
      </top>
      <bottom style="thin">
        <color auto="1"/>
      </bottom>
      <diagonal/>
    </border>
  </borders>
  <cellStyleXfs count="2">
    <xf numFmtId="0" fontId="0" fillId="0" borderId="0"/>
    <xf numFmtId="0" fontId="10" fillId="0" borderId="0" applyNumberFormat="0" applyFill="0" applyBorder="0" applyAlignment="0" applyProtection="0"/>
  </cellStyleXfs>
  <cellXfs count="105">
    <xf numFmtId="0" fontId="0" fillId="0" borderId="0" xfId="0"/>
    <xf numFmtId="0" fontId="0" fillId="3" borderId="0" xfId="0" applyFill="1"/>
    <xf numFmtId="0" fontId="0" fillId="3" borderId="0" xfId="0" applyFill="1" applyAlignment="1">
      <alignment wrapText="1"/>
    </xf>
    <xf numFmtId="0" fontId="0" fillId="3" borderId="0" xfId="0" applyFill="1" applyAlignment="1">
      <alignment vertical="top"/>
    </xf>
    <xf numFmtId="0" fontId="5" fillId="3" borderId="0" xfId="0" applyFont="1" applyFill="1" applyAlignment="1">
      <alignment vertical="top"/>
    </xf>
    <xf numFmtId="0" fontId="2" fillId="3" borderId="0" xfId="0" applyFont="1" applyFill="1" applyAlignment="1">
      <alignment vertical="top"/>
    </xf>
    <xf numFmtId="0" fontId="6" fillId="3" borderId="0" xfId="0" applyFont="1" applyFill="1" applyAlignment="1">
      <alignment vertical="top"/>
    </xf>
    <xf numFmtId="0" fontId="1" fillId="3" borderId="0" xfId="0" applyFont="1" applyFill="1" applyAlignment="1">
      <alignment vertical="top"/>
    </xf>
    <xf numFmtId="0" fontId="8" fillId="3" borderId="0" xfId="0" applyFont="1" applyFill="1" applyAlignment="1">
      <alignment vertical="top" wrapText="1"/>
    </xf>
    <xf numFmtId="0" fontId="7" fillId="3" borderId="0" xfId="0" applyFont="1" applyFill="1"/>
    <xf numFmtId="0" fontId="7" fillId="3" borderId="0" xfId="0" applyFont="1" applyFill="1" applyAlignment="1">
      <alignment horizontal="left" vertical="top" wrapText="1"/>
    </xf>
    <xf numFmtId="0" fontId="3" fillId="3" borderId="0" xfId="0" applyFont="1" applyFill="1" applyAlignment="1">
      <alignment vertical="top"/>
    </xf>
    <xf numFmtId="0" fontId="10" fillId="3" borderId="0" xfId="1" applyFill="1" applyAlignment="1">
      <alignment vertical="top"/>
    </xf>
    <xf numFmtId="0" fontId="0" fillId="3" borderId="0" xfId="0" applyFill="1" applyAlignment="1">
      <alignment horizontal="left" vertical="top"/>
    </xf>
    <xf numFmtId="0" fontId="0" fillId="3" borderId="0" xfId="0" applyFill="1" applyAlignment="1">
      <alignment horizontal="left"/>
    </xf>
    <xf numFmtId="0" fontId="9" fillId="3" borderId="0" xfId="0" applyFont="1" applyFill="1" applyAlignment="1">
      <alignment vertical="top" wrapText="1"/>
    </xf>
    <xf numFmtId="0" fontId="0" fillId="3" borderId="0" xfId="0" applyFill="1" applyAlignment="1">
      <alignment horizontal="left" wrapText="1"/>
    </xf>
    <xf numFmtId="0" fontId="14" fillId="3" borderId="0" xfId="0" applyFont="1" applyFill="1" applyAlignment="1">
      <alignment horizontal="left" vertical="top"/>
    </xf>
    <xf numFmtId="0" fontId="15" fillId="3" borderId="0" xfId="0" applyFont="1" applyFill="1" applyAlignment="1">
      <alignment vertical="top" wrapText="1"/>
    </xf>
    <xf numFmtId="0" fontId="14" fillId="3" borderId="0" xfId="0" applyFont="1" applyFill="1" applyAlignment="1">
      <alignment vertical="top"/>
    </xf>
    <xf numFmtId="0" fontId="12" fillId="3" borderId="0" xfId="0" applyFont="1" applyFill="1" applyAlignment="1">
      <alignment horizontal="left" vertical="top"/>
    </xf>
    <xf numFmtId="0" fontId="12" fillId="3" borderId="0" xfId="0" applyFont="1" applyFill="1" applyAlignment="1">
      <alignment vertical="top"/>
    </xf>
    <xf numFmtId="0" fontId="16" fillId="3" borderId="0" xfId="0" applyFont="1" applyFill="1" applyAlignment="1">
      <alignment vertical="top" wrapText="1"/>
    </xf>
    <xf numFmtId="0" fontId="18" fillId="3" borderId="0" xfId="0" applyFont="1" applyFill="1" applyAlignment="1">
      <alignment vertical="top"/>
    </xf>
    <xf numFmtId="0" fontId="20" fillId="3" borderId="0" xfId="0" applyFont="1" applyFill="1" applyAlignment="1">
      <alignment horizontal="left" vertical="top"/>
    </xf>
    <xf numFmtId="0" fontId="21" fillId="3" borderId="0" xfId="0" applyFont="1" applyFill="1" applyAlignment="1">
      <alignment vertical="top"/>
    </xf>
    <xf numFmtId="0" fontId="22" fillId="3" borderId="0" xfId="0" applyFont="1" applyFill="1" applyAlignment="1">
      <alignment horizontal="left" vertical="top"/>
    </xf>
    <xf numFmtId="0" fontId="23" fillId="3" borderId="0" xfId="0" applyFont="1" applyFill="1" applyAlignment="1">
      <alignment vertical="top"/>
    </xf>
    <xf numFmtId="0" fontId="24" fillId="3" borderId="0" xfId="0" applyFont="1" applyFill="1" applyAlignment="1">
      <alignment vertical="top"/>
    </xf>
    <xf numFmtId="0" fontId="25" fillId="3" borderId="0" xfId="0" applyFont="1" applyFill="1" applyAlignment="1">
      <alignment vertical="top"/>
    </xf>
    <xf numFmtId="0" fontId="29" fillId="3" borderId="0" xfId="0" applyFont="1" applyFill="1"/>
    <xf numFmtId="0" fontId="30" fillId="3" borderId="0" xfId="0" applyFont="1" applyFill="1"/>
    <xf numFmtId="0" fontId="29" fillId="3" borderId="0" xfId="0" applyFont="1" applyFill="1" applyAlignment="1">
      <alignment horizontal="left" wrapText="1"/>
    </xf>
    <xf numFmtId="0" fontId="28" fillId="5" borderId="1" xfId="0" applyFont="1" applyFill="1" applyBorder="1"/>
    <xf numFmtId="0" fontId="28" fillId="5" borderId="1" xfId="0" applyFont="1" applyFill="1" applyBorder="1" applyAlignment="1">
      <alignment horizontal="left"/>
    </xf>
    <xf numFmtId="0" fontId="28" fillId="3" borderId="1" xfId="0" applyFont="1" applyFill="1" applyBorder="1"/>
    <xf numFmtId="0" fontId="27" fillId="2" borderId="1" xfId="0" applyFont="1" applyFill="1" applyBorder="1" applyAlignment="1">
      <alignment horizontal="left" vertical="top" wrapText="1"/>
    </xf>
    <xf numFmtId="0" fontId="37" fillId="3" borderId="1" xfId="0" applyFont="1" applyFill="1" applyBorder="1" applyAlignment="1">
      <alignment vertical="top" wrapText="1"/>
    </xf>
    <xf numFmtId="0" fontId="27" fillId="2" borderId="1" xfId="0" applyFont="1" applyFill="1" applyBorder="1" applyAlignment="1">
      <alignment vertical="top" wrapText="1"/>
    </xf>
    <xf numFmtId="0" fontId="31" fillId="0" borderId="1" xfId="0" applyFont="1" applyBorder="1" applyAlignment="1">
      <alignment horizontal="center" vertical="center" wrapText="1"/>
    </xf>
    <xf numFmtId="0" fontId="27" fillId="0" borderId="1" xfId="0" applyFont="1" applyBorder="1" applyAlignment="1">
      <alignment horizontal="center" vertical="center" wrapText="1"/>
    </xf>
    <xf numFmtId="0" fontId="32" fillId="0" borderId="1" xfId="0" applyFont="1" applyBorder="1" applyAlignment="1">
      <alignment vertical="top" wrapText="1"/>
    </xf>
    <xf numFmtId="0" fontId="27" fillId="3" borderId="1" xfId="0" applyFont="1" applyFill="1" applyBorder="1" applyAlignment="1">
      <alignment horizontal="center" vertical="center" wrapText="1"/>
    </xf>
    <xf numFmtId="0" fontId="28" fillId="3" borderId="1" xfId="0" applyFont="1" applyFill="1" applyBorder="1" applyAlignment="1">
      <alignment vertical="top"/>
    </xf>
    <xf numFmtId="0" fontId="27" fillId="3" borderId="1" xfId="0" applyFont="1" applyFill="1" applyBorder="1" applyAlignment="1">
      <alignment vertical="center" wrapText="1"/>
    </xf>
    <xf numFmtId="0" fontId="27" fillId="0" borderId="1" xfId="0" applyFont="1" applyBorder="1" applyAlignment="1">
      <alignment vertical="center" wrapText="1"/>
    </xf>
    <xf numFmtId="0" fontId="33" fillId="2" borderId="1" xfId="0" applyFont="1" applyFill="1" applyBorder="1" applyAlignment="1">
      <alignment vertical="top" wrapText="1"/>
    </xf>
    <xf numFmtId="0" fontId="26" fillId="2" borderId="1" xfId="0" applyFont="1" applyFill="1" applyBorder="1" applyAlignment="1">
      <alignment vertical="top" wrapText="1"/>
    </xf>
    <xf numFmtId="0" fontId="4" fillId="2" borderId="1" xfId="0" applyFont="1" applyFill="1" applyBorder="1" applyAlignment="1">
      <alignment vertical="top" wrapText="1"/>
    </xf>
    <xf numFmtId="0" fontId="0" fillId="0" borderId="0" xfId="0" applyAlignment="1">
      <alignment wrapText="1"/>
    </xf>
    <xf numFmtId="0" fontId="0" fillId="0" borderId="0" xfId="0" applyAlignment="1">
      <alignment horizontal="left" wrapText="1"/>
    </xf>
    <xf numFmtId="0" fontId="0" fillId="0" borderId="0" xfId="0" applyAlignment="1">
      <alignment horizontal="center" vertical="center"/>
    </xf>
    <xf numFmtId="0" fontId="28" fillId="0" borderId="0" xfId="0" applyFont="1" applyAlignment="1">
      <alignment horizontal="left" vertical="center"/>
    </xf>
    <xf numFmtId="0" fontId="13" fillId="4" borderId="1" xfId="0" applyFont="1" applyFill="1" applyBorder="1" applyAlignment="1">
      <alignment horizontal="left" vertical="center"/>
    </xf>
    <xf numFmtId="0" fontId="13" fillId="4" borderId="1" xfId="0" applyFont="1" applyFill="1" applyBorder="1" applyAlignment="1">
      <alignment horizontal="left" vertical="center" wrapText="1"/>
    </xf>
    <xf numFmtId="0" fontId="28" fillId="3" borderId="0" xfId="0" applyFont="1" applyFill="1" applyAlignment="1">
      <alignment horizontal="left" vertical="center"/>
    </xf>
    <xf numFmtId="0" fontId="1" fillId="0" borderId="0" xfId="0" applyFont="1" applyAlignment="1">
      <alignment wrapText="1"/>
    </xf>
    <xf numFmtId="0" fontId="1" fillId="3" borderId="0" xfId="0" applyFont="1" applyFill="1" applyAlignment="1">
      <alignment vertical="top" wrapText="1"/>
    </xf>
    <xf numFmtId="0" fontId="41" fillId="3" borderId="0" xfId="0" applyFont="1" applyFill="1" applyAlignment="1">
      <alignment horizontal="left" vertical="center" wrapText="1"/>
    </xf>
    <xf numFmtId="14" fontId="4" fillId="2" borderId="1" xfId="0" applyNumberFormat="1" applyFont="1" applyFill="1" applyBorder="1" applyAlignment="1">
      <alignment vertical="top" wrapText="1"/>
    </xf>
    <xf numFmtId="0" fontId="13" fillId="4" borderId="1" xfId="0" applyFont="1" applyFill="1" applyBorder="1" applyAlignment="1">
      <alignment horizontal="center" vertical="center" wrapText="1"/>
    </xf>
    <xf numFmtId="0" fontId="28" fillId="5" borderId="1" xfId="0" applyFont="1" applyFill="1" applyBorder="1" applyAlignment="1">
      <alignment vertical="top"/>
    </xf>
    <xf numFmtId="0" fontId="28" fillId="5" borderId="1" xfId="0" applyFont="1" applyFill="1" applyBorder="1" applyAlignment="1">
      <alignment horizontal="left" vertical="top"/>
    </xf>
    <xf numFmtId="0" fontId="36" fillId="0" borderId="1" xfId="1" applyFont="1" applyBorder="1" applyAlignment="1">
      <alignment vertical="top"/>
    </xf>
    <xf numFmtId="0" fontId="42" fillId="0" borderId="0" xfId="0" applyFont="1" applyAlignment="1">
      <alignment horizontal="center" vertical="center" wrapText="1"/>
    </xf>
    <xf numFmtId="0" fontId="42" fillId="0" borderId="0" xfId="0" applyFont="1" applyAlignment="1">
      <alignment horizontal="center" vertical="center"/>
    </xf>
    <xf numFmtId="0" fontId="42" fillId="0" borderId="2" xfId="0" applyFont="1" applyBorder="1" applyAlignment="1">
      <alignment horizontal="center" vertical="center" wrapText="1"/>
    </xf>
    <xf numFmtId="0" fontId="42" fillId="0" borderId="4" xfId="0" applyFont="1" applyBorder="1" applyAlignment="1">
      <alignment horizontal="center" vertical="center" wrapText="1"/>
    </xf>
    <xf numFmtId="0" fontId="42" fillId="0" borderId="8" xfId="0" applyFont="1" applyBorder="1" applyAlignment="1">
      <alignment horizontal="center" vertical="center" wrapText="1"/>
    </xf>
    <xf numFmtId="0" fontId="46" fillId="0" borderId="7" xfId="0" applyFont="1" applyBorder="1" applyAlignment="1">
      <alignment horizontal="centerContinuous"/>
    </xf>
    <xf numFmtId="0" fontId="42" fillId="0" borderId="2" xfId="0" applyFont="1" applyBorder="1" applyAlignment="1">
      <alignment horizontal="center" vertical="center"/>
    </xf>
    <xf numFmtId="0" fontId="48" fillId="0" borderId="4" xfId="0" applyFont="1" applyBorder="1" applyAlignment="1">
      <alignment horizontal="center" vertical="center" wrapText="1"/>
    </xf>
    <xf numFmtId="49" fontId="50" fillId="0" borderId="0" xfId="0" applyNumberFormat="1" applyFont="1" applyAlignment="1">
      <alignment wrapText="1"/>
    </xf>
    <xf numFmtId="49" fontId="50" fillId="0" borderId="0" xfId="0" applyNumberFormat="1" applyFont="1" applyAlignment="1">
      <alignment horizontal="left" wrapText="1"/>
    </xf>
    <xf numFmtId="49" fontId="50" fillId="6" borderId="0" xfId="0" applyNumberFormat="1" applyFont="1" applyFill="1" applyAlignment="1">
      <alignment wrapText="1"/>
    </xf>
    <xf numFmtId="0" fontId="50" fillId="0" borderId="0" xfId="0" applyFont="1" applyAlignment="1">
      <alignment wrapText="1"/>
    </xf>
    <xf numFmtId="0" fontId="50" fillId="0" borderId="0" xfId="0" applyFont="1"/>
    <xf numFmtId="0" fontId="52" fillId="0" borderId="0" xfId="0" applyFont="1" applyAlignment="1">
      <alignment wrapText="1"/>
    </xf>
    <xf numFmtId="0" fontId="50" fillId="0" borderId="0" xfId="0" applyFont="1" applyAlignment="1">
      <alignment horizontal="left"/>
    </xf>
    <xf numFmtId="49" fontId="54" fillId="0" borderId="0" xfId="0" applyNumberFormat="1" applyFont="1" applyAlignment="1">
      <alignment horizontal="left" vertical="top" wrapText="1"/>
    </xf>
    <xf numFmtId="0" fontId="29" fillId="0" borderId="0" xfId="0" applyFont="1"/>
    <xf numFmtId="0" fontId="56" fillId="0" borderId="0" xfId="0" applyFont="1"/>
    <xf numFmtId="0" fontId="42" fillId="0" borderId="0" xfId="0" applyFont="1"/>
    <xf numFmtId="0" fontId="57" fillId="0" borderId="0" xfId="0" applyFont="1" applyAlignment="1">
      <alignment wrapText="1"/>
    </xf>
    <xf numFmtId="49" fontId="57" fillId="0" borderId="0" xfId="0" applyNumberFormat="1" applyFont="1" applyAlignment="1">
      <alignment horizontal="left" wrapText="1"/>
    </xf>
    <xf numFmtId="0" fontId="50" fillId="7" borderId="0" xfId="0" applyFont="1" applyFill="1" applyAlignment="1">
      <alignment wrapText="1"/>
    </xf>
    <xf numFmtId="0" fontId="53" fillId="0" borderId="0" xfId="0" applyFont="1" applyAlignment="1">
      <alignment wrapText="1"/>
    </xf>
    <xf numFmtId="49" fontId="50" fillId="8" borderId="13" xfId="0" applyNumberFormat="1" applyFont="1" applyFill="1" applyBorder="1" applyAlignment="1">
      <alignment horizontal="left" wrapText="1"/>
    </xf>
    <xf numFmtId="49" fontId="50" fillId="0" borderId="13" xfId="0" applyNumberFormat="1" applyFont="1" applyBorder="1" applyAlignment="1">
      <alignment horizontal="left" wrapText="1"/>
    </xf>
    <xf numFmtId="0" fontId="0" fillId="7" borderId="13" xfId="0" applyFill="1" applyBorder="1" applyAlignment="1">
      <alignment wrapText="1"/>
    </xf>
    <xf numFmtId="49" fontId="50" fillId="7" borderId="13" xfId="0" applyNumberFormat="1" applyFont="1" applyFill="1" applyBorder="1" applyAlignment="1">
      <alignment wrapText="1"/>
    </xf>
    <xf numFmtId="0" fontId="0" fillId="8" borderId="13" xfId="0" applyFill="1" applyBorder="1" applyAlignment="1">
      <alignment wrapText="1"/>
    </xf>
    <xf numFmtId="0" fontId="0" fillId="0" borderId="13" xfId="0" applyBorder="1" applyAlignment="1">
      <alignment wrapText="1"/>
    </xf>
    <xf numFmtId="0" fontId="0" fillId="3" borderId="0" xfId="0" applyFill="1" applyAlignment="1">
      <alignment horizontal="left" vertical="top"/>
    </xf>
    <xf numFmtId="0" fontId="46" fillId="0" borderId="5" xfId="0" applyFont="1" applyBorder="1" applyAlignment="1">
      <alignment horizontal="center"/>
    </xf>
    <xf numFmtId="0" fontId="46" fillId="0" borderId="6" xfId="0" applyFont="1" applyBorder="1" applyAlignment="1">
      <alignment horizontal="center"/>
    </xf>
    <xf numFmtId="0" fontId="46" fillId="0" borderId="7" xfId="0" applyFont="1" applyBorder="1" applyAlignment="1">
      <alignment horizontal="center"/>
    </xf>
    <xf numFmtId="0" fontId="46" fillId="0" borderId="11" xfId="0" applyFont="1" applyBorder="1" applyAlignment="1">
      <alignment horizontal="center"/>
    </xf>
    <xf numFmtId="0" fontId="46" fillId="0" borderId="4" xfId="0" applyFont="1" applyBorder="1" applyAlignment="1">
      <alignment horizontal="center"/>
    </xf>
    <xf numFmtId="0" fontId="45" fillId="0" borderId="3" xfId="0" applyFont="1" applyBorder="1" applyAlignment="1">
      <alignment horizontal="left"/>
    </xf>
    <xf numFmtId="0" fontId="46" fillId="0" borderId="12" xfId="0" applyFont="1" applyBorder="1" applyAlignment="1">
      <alignment horizontal="center"/>
    </xf>
    <xf numFmtId="0" fontId="46" fillId="0" borderId="9" xfId="0" applyFont="1" applyBorder="1" applyAlignment="1">
      <alignment horizontal="center"/>
    </xf>
    <xf numFmtId="0" fontId="46" fillId="0" borderId="10" xfId="0" applyFont="1" applyBorder="1" applyAlignment="1">
      <alignment horizontal="center"/>
    </xf>
    <xf numFmtId="0" fontId="55" fillId="0" borderId="0" xfId="0" applyFont="1" applyAlignment="1">
      <alignment horizontal="left"/>
    </xf>
    <xf numFmtId="0" fontId="0" fillId="0" borderId="0" xfId="0" applyAlignment="1">
      <alignment horizontal="left" vertical="center" wrapText="1"/>
    </xf>
  </cellXfs>
  <cellStyles count="2">
    <cellStyle name="Hyperlink" xfId="1" builtinId="8"/>
    <cellStyle name="Normal" xfId="0" builtinId="0"/>
  </cellStyles>
  <dxfs count="84">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numFmt numFmtId="0" formatCode="General"/>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1" tint="0.249977111117893"/>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numFmt numFmtId="30" formatCode="@"/>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color auto="1"/>
      </font>
      <numFmt numFmtId="30" formatCode="@"/>
      <alignment horizontal="left" vertical="bottom" textRotation="0" wrapText="1" indent="0" justifyLastLine="0" shrinkToFit="0" readingOrder="0"/>
    </dxf>
    <dxf>
      <font>
        <color auto="1"/>
      </font>
      <numFmt numFmtId="30" formatCode="@"/>
      <alignment horizontal="left" vertical="bottom" textRotation="0" wrapText="1" indent="0" justifyLastLine="0" shrinkToFit="0" readingOrder="0"/>
    </dxf>
    <dxf>
      <font>
        <color auto="1"/>
      </font>
      <numFmt numFmtId="30" formatCode="@"/>
      <alignment horizontal="left" vertical="bottom" textRotation="0" wrapText="1" indent="0" justifyLastLine="0" shrinkToFit="0" readingOrder="0"/>
    </dxf>
    <dxf>
      <font>
        <color auto="1"/>
      </font>
      <numFmt numFmtId="30" formatCode="@"/>
      <alignment horizontal="left"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strike val="0"/>
        <outline val="0"/>
        <shadow val="0"/>
        <u val="none"/>
        <vertAlign val="baseline"/>
        <sz val="11"/>
        <name val="Calibri"/>
        <family val="2"/>
      </font>
      <alignment horizontal="general" vertical="bottom" textRotation="0" wrapText="1"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bottom" textRotation="0" indent="0" justifyLastLine="0" shrinkToFit="0" readingOrder="0"/>
    </dxf>
    <dxf>
      <font>
        <b val="0"/>
        <i val="0"/>
        <strike val="0"/>
        <condense val="0"/>
        <extend val="0"/>
        <outline val="0"/>
        <shadow val="0"/>
        <u val="none"/>
        <vertAlign val="baseline"/>
        <sz val="10"/>
        <color theme="6" tint="-0.499984740745262"/>
        <name val="Calibri"/>
        <family val="2"/>
        <scheme val="minor"/>
      </font>
      <fill>
        <patternFill patternType="none">
          <fgColor indexed="64"/>
          <bgColor indexed="65"/>
        </patternFill>
      </fill>
      <alignment horizontal="left" vertical="top" textRotation="0" wrapText="1" indent="0" justifyLastLine="0" shrinkToFit="0" readingOrder="0"/>
    </dxf>
    <dxf>
      <font>
        <strike val="0"/>
        <outline val="0"/>
        <shadow val="0"/>
        <u val="none"/>
        <vertAlign val="baseline"/>
        <sz val="11"/>
        <name val="Calibri"/>
        <family val="2"/>
      </font>
      <alignment vertical="bottom" textRotation="0" wrapText="1" indent="0" justifyLastLine="0" shrinkToFit="0" readingOrder="0"/>
    </dxf>
    <dxf>
      <font>
        <strike val="0"/>
        <outline val="0"/>
        <shadow val="0"/>
        <u val="none"/>
        <vertAlign val="baseline"/>
        <sz val="11"/>
        <name val="Calibri"/>
        <family val="2"/>
      </font>
      <alignment vertical="bottom" textRotation="0" wrapText="1" indent="0" justifyLastLine="0" shrinkToFit="0" readingOrder="0"/>
    </dxf>
    <dxf>
      <font>
        <b/>
        <strike val="0"/>
        <outline val="0"/>
        <shadow val="0"/>
        <u val="none"/>
        <vertAlign val="baseline"/>
        <sz val="12"/>
        <color theme="1"/>
        <name val="Calibri"/>
        <family val="2"/>
        <scheme val="minor"/>
      </font>
      <alignment horizontal="center" vertical="center" textRotation="0" wrapText="1" indent="0" justifyLastLine="0" shrinkToFit="0" readingOrder="0"/>
    </dxf>
    <dxf>
      <fill>
        <patternFill>
          <bgColor theme="3" tint="0.79998168889431442"/>
        </patternFill>
      </fill>
    </dxf>
    <dxf>
      <font>
        <color theme="0"/>
      </font>
      <fill>
        <patternFill>
          <bgColor rgb="FF2B5266"/>
        </patternFill>
      </fill>
    </dxf>
    <dxf>
      <border diagonalUp="0" diagonalDown="0">
        <left style="thin">
          <color auto="1"/>
        </left>
        <right style="thin">
          <color auto="1"/>
        </right>
        <top style="thin">
          <color auto="1"/>
        </top>
        <bottom style="thin">
          <color auto="1"/>
        </bottom>
        <vertical style="thin">
          <color auto="1"/>
        </vertical>
        <horizontal style="thin">
          <color auto="1"/>
        </horizontal>
      </border>
    </dxf>
  </dxfs>
  <tableStyles count="1" defaultTableStyle="TableStyleMedium2" defaultPivotStyle="PivotStyleLight16">
    <tableStyle name="Table Style 1" pivot="0" count="3" xr9:uid="{ADF1043C-C4E6-4378-920F-21AEE19B725A}">
      <tableStyleElement type="wholeTable" dxfId="83"/>
      <tableStyleElement type="headerRow" dxfId="82"/>
      <tableStyleElement type="firstRowStripe" dxfId="81"/>
    </tableStyle>
  </tableStyles>
  <colors>
    <mruColors>
      <color rgb="FF0000CC"/>
      <color rgb="FF2B5266"/>
      <color rgb="FF319044"/>
      <color rgb="FF975B03"/>
      <color rgb="FFE18805"/>
      <color rgb="FFF19105"/>
      <color rgb="FFFA9C12"/>
      <color rgb="FFD5D8DD"/>
      <color rgb="FF9900FF"/>
      <color rgb="FFA3ABB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0</xdr:rowOff>
    </xdr:from>
    <xdr:to>
      <xdr:col>2</xdr:col>
      <xdr:colOff>6350</xdr:colOff>
      <xdr:row>2</xdr:row>
      <xdr:rowOff>1079500</xdr:rowOff>
    </xdr:to>
    <xdr:sp macro="" textlink="">
      <xdr:nvSpPr>
        <xdr:cNvPr id="3" name="TextBox 2">
          <a:extLst>
            <a:ext uri="{FF2B5EF4-FFF2-40B4-BE49-F238E27FC236}">
              <a16:creationId xmlns:a16="http://schemas.microsoft.com/office/drawing/2014/main" id="{88BFD90E-FF8C-4091-8A99-9B8156E7356C}"/>
            </a:ext>
          </a:extLst>
        </xdr:cNvPr>
        <xdr:cNvSpPr txBox="1"/>
      </xdr:nvSpPr>
      <xdr:spPr>
        <a:xfrm>
          <a:off x="177800" y="190500"/>
          <a:ext cx="4584700" cy="152400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Instructions</a:t>
          </a:r>
        </a:p>
        <a:p>
          <a:r>
            <a:rPr lang="en-US" sz="1600"/>
            <a:t>This</a:t>
          </a:r>
          <a:r>
            <a:rPr lang="en-US" sz="1600" baseline="0"/>
            <a:t> tab </a:t>
          </a:r>
          <a:r>
            <a:rPr lang="en-US" sz="1600"/>
            <a:t>describes the sections of the ETL Detail tab that need to be completed by an SEA team. Full descriptions of each column can be found on the Column Descriptions tab. </a:t>
          </a:r>
          <a:endParaRPr lang="en-US" sz="1600" i="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25400</xdr:colOff>
      <xdr:row>1</xdr:row>
      <xdr:rowOff>0</xdr:rowOff>
    </xdr:from>
    <xdr:to>
      <xdr:col>2</xdr:col>
      <xdr:colOff>12700</xdr:colOff>
      <xdr:row>4</xdr:row>
      <xdr:rowOff>101600</xdr:rowOff>
    </xdr:to>
    <xdr:sp macro="" textlink="">
      <xdr:nvSpPr>
        <xdr:cNvPr id="2" name="TextBox 1">
          <a:extLst>
            <a:ext uri="{FF2B5EF4-FFF2-40B4-BE49-F238E27FC236}">
              <a16:creationId xmlns:a16="http://schemas.microsoft.com/office/drawing/2014/main" id="{8381E09A-5646-4DC2-8F88-59C4EF97C168}"/>
            </a:ext>
          </a:extLst>
        </xdr:cNvPr>
        <xdr:cNvSpPr txBox="1"/>
      </xdr:nvSpPr>
      <xdr:spPr>
        <a:xfrm>
          <a:off x="215900" y="190500"/>
          <a:ext cx="4572000" cy="1543050"/>
        </a:xfrm>
        <a:prstGeom prst="roundRect">
          <a:avLst>
            <a:gd name="adj" fmla="val 3642"/>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Column Descriptions</a:t>
          </a:r>
        </a:p>
        <a:p>
          <a:r>
            <a:rPr lang="en-US" sz="1600"/>
            <a:t>This tab contains a description of each column in the Exiting ETL Detail tab. It also indicates whether the columns are pre-populated or need to be completed by the SEA team. </a:t>
          </a:r>
          <a:endParaRPr lang="en-US" sz="1600" i="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12700</xdr:colOff>
      <xdr:row>0</xdr:row>
      <xdr:rowOff>171450</xdr:rowOff>
    </xdr:from>
    <xdr:to>
      <xdr:col>2</xdr:col>
      <xdr:colOff>0</xdr:colOff>
      <xdr:row>6</xdr:row>
      <xdr:rowOff>317500</xdr:rowOff>
    </xdr:to>
    <xdr:sp macro="" textlink="">
      <xdr:nvSpPr>
        <xdr:cNvPr id="2" name="TextBox 1">
          <a:extLst>
            <a:ext uri="{FF2B5EF4-FFF2-40B4-BE49-F238E27FC236}">
              <a16:creationId xmlns:a16="http://schemas.microsoft.com/office/drawing/2014/main" id="{E5FDC654-8F19-EE04-D102-DFEB7945FE7F}"/>
            </a:ext>
          </a:extLst>
        </xdr:cNvPr>
        <xdr:cNvSpPr txBox="1"/>
      </xdr:nvSpPr>
      <xdr:spPr>
        <a:xfrm>
          <a:off x="203200" y="171450"/>
          <a:ext cx="4572000" cy="2559050"/>
        </a:xfrm>
        <a:prstGeom prst="roundRect">
          <a:avLst>
            <a:gd name="adj" fmla="val 5378"/>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2000" b="1"/>
            <a:t>Change Log-ETL</a:t>
          </a:r>
        </a:p>
        <a:p>
          <a:pPr algn="l"/>
          <a:r>
            <a:rPr lang="en-US" sz="1600"/>
            <a:t>Each time your SEA updates the ETL (generally annually), document information about changes. This provides an overview of changes and decisions made by your SEA team. To minimize burden on future decision making and modifications, in column D, include as much detail as possible about what was changed, what initiated the change, and why it was changed.</a:t>
          </a:r>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19050</xdr:colOff>
      <xdr:row>0</xdr:row>
      <xdr:rowOff>171450</xdr:rowOff>
    </xdr:from>
    <xdr:to>
      <xdr:col>2</xdr:col>
      <xdr:colOff>12229</xdr:colOff>
      <xdr:row>10</xdr:row>
      <xdr:rowOff>222250</xdr:rowOff>
    </xdr:to>
    <xdr:sp macro="" textlink="">
      <xdr:nvSpPr>
        <xdr:cNvPr id="3" name="TextBox 2">
          <a:extLst>
            <a:ext uri="{FF2B5EF4-FFF2-40B4-BE49-F238E27FC236}">
              <a16:creationId xmlns:a16="http://schemas.microsoft.com/office/drawing/2014/main" id="{BD069F46-B6EA-4DC0-BA0C-DF236837A2D3}"/>
            </a:ext>
          </a:extLst>
        </xdr:cNvPr>
        <xdr:cNvSpPr txBox="1"/>
      </xdr:nvSpPr>
      <xdr:spPr>
        <a:xfrm>
          <a:off x="209550" y="171450"/>
          <a:ext cx="4571529" cy="4241800"/>
        </a:xfrm>
        <a:prstGeom prst="roundRect">
          <a:avLst>
            <a:gd name="adj" fmla="val 4727"/>
          </a:avLst>
        </a:prstGeom>
        <a:solidFill>
          <a:schemeClr val="lt1"/>
        </a:solidFill>
        <a:ln w="9525" cmpd="sng">
          <a:solidFill>
            <a:schemeClr val="lt1">
              <a:shade val="50000"/>
            </a:schemeClr>
          </a:solidFill>
        </a:ln>
        <a:effectLst>
          <a:outerShdw blurRad="63500" dist="38100" dir="5400000" algn="t" rotWithShape="0">
            <a:prstClr val="black">
              <a:alpha val="1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b="1"/>
            <a:t>Technical Notes</a:t>
          </a:r>
        </a:p>
        <a:p>
          <a:r>
            <a:rPr lang="en-US" sz="1600"/>
            <a:t>This tab can be used to capture Technical Notes on state specific data nuances, additional business rules, and workarounds necessary. Keep a record of issues or lessons learned to prevent repetition of work or data errors.</a:t>
          </a:r>
          <a:br>
            <a:rPr lang="en-US" sz="1600"/>
          </a:br>
          <a:br>
            <a:rPr lang="en-US" sz="1600"/>
          </a:br>
          <a:r>
            <a:rPr lang="en-US" sz="1600" i="1"/>
            <a:t>Generate transformation processes have an explicit order of operations that require certain data be loaded first to satisfy restrictions such as foreign key restraints. Generate ETL Stored Procedures are numbered to make these dependencies clear. If similar dependencies exist on the source system side these should be documented in the “Technical Notes” Sheet.</a:t>
          </a: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3:AY57" totalsRowShown="0" headerRowDxfId="80" dataDxfId="79" headerRowCellStyle="Normal" dataCellStyle="Normal">
  <autoFilter ref="A3:AY57" xr:uid="{00000000-0009-0000-0100-000001000000}"/>
  <sortState xmlns:xlrd2="http://schemas.microsoft.com/office/spreadsheetml/2017/richdata2" ref="C4:AV54">
    <sortCondition ref="W3:W54"/>
  </sortState>
  <tableColumns count="51">
    <tableColumn id="21" xr3:uid="{589995E5-1AC9-4A8F-817E-DA14DF8D1042}" name="Default Row #" dataDxfId="78" totalsRowDxfId="77" dataCellStyle="Normal"/>
    <tableColumn id="24" xr3:uid="{FB1A38BE-A7E2-40CB-89B8-C56EA0E75B11}" name="Changes based on CEDS" dataDxfId="76" totalsRowDxfId="75" dataCellStyle="Normal"/>
    <tableColumn id="1" xr3:uid="{00000000-0010-0000-0000-000001000000}" name="Source Common Name" dataDxfId="74" dataCellStyle="Normal"/>
    <tableColumn id="3" xr3:uid="{00000000-0010-0000-0000-000003000000}" name="Source Database Name" dataDxfId="73" dataCellStyle="Normal"/>
    <tableColumn id="29" xr3:uid="{53A6A2D4-6E3F-4162-9947-C33D4E64E4F7}" name="Source Schema name" dataDxfId="72" dataCellStyle="Normal"/>
    <tableColumn id="4" xr3:uid="{00000000-0010-0000-0000-000004000000}" name="Source Table Name" dataDxfId="71" dataCellStyle="Normal"/>
    <tableColumn id="5" xr3:uid="{00000000-0010-0000-0000-000005000000}" name="Source Column Name" dataDxfId="70" dataCellStyle="Normal"/>
    <tableColumn id="6" xr3:uid="{00000000-0010-0000-0000-000006000000}" name="Source Element Name" dataDxfId="69" dataCellStyle="Normal"/>
    <tableColumn id="7" xr3:uid="{00000000-0010-0000-0000-000007000000}" name="Source Element Definition" dataDxfId="68" dataCellStyle="Normal"/>
    <tableColumn id="8" xr3:uid="{00000000-0010-0000-0000-000008000000}" name="Source Data Type" dataDxfId="67" dataCellStyle="Normal"/>
    <tableColumn id="20" xr3:uid="{8B7AC2F9-CFC0-4F1E-8B1B-AE81203599AC}" name="Source Data Length" dataDxfId="66" dataCellStyle="Normal"/>
    <tableColumn id="9" xr3:uid="{00000000-0010-0000-0000-000009000000}" name="Source Option Set Code" dataDxfId="65" dataCellStyle="Normal"/>
    <tableColumn id="10" xr3:uid="{00000000-0010-0000-0000-00000A000000}" name="Source Option Set Description" dataDxfId="64" dataCellStyle="Normal"/>
    <tableColumn id="11" xr3:uid="{00000000-0010-0000-0000-00000B000000}" name="Source Data Steward" dataDxfId="63" dataCellStyle="Normal"/>
    <tableColumn id="18" xr3:uid="{366FC804-A23D-4E63-BC5B-B79DE432581F}" name="Curated Zone Dimension Table Name" dataDxfId="62"/>
    <tableColumn id="19" xr3:uid="{98BAB84E-861F-45F0-9DF9-636E3A4CF459}" name="Curated Zone Dimension Column Name" dataDxfId="61"/>
    <tableColumn id="48" xr3:uid="{4AA82290-D89D-4038-964E-7D42581C82D0}" name="Curated Zone Fact Table Name" dataDxfId="60"/>
    <tableColumn id="49" xr3:uid="{C49D4EDD-47A4-415B-B713-91C73F76223D}" name="Curated Zone Fact Column Name" dataDxfId="59"/>
    <tableColumn id="12" xr3:uid="{00000000-0010-0000-0000-00000C000000}" name="Selection Criteria" dataDxfId="58" dataCellStyle="Normal"/>
    <tableColumn id="13" xr3:uid="{00000000-0010-0000-0000-00000D000000}" name="Transformation Rules" dataDxfId="57" dataCellStyle="Normal"/>
    <tableColumn id="14" xr3:uid="{00000000-0010-0000-0000-00000E000000}" name="Notes" dataDxfId="56" dataCellStyle="Normal"/>
    <tableColumn id="30" xr3:uid="{8C1FDD04-3D39-4982-A045-C04051208D59}" name="EDFacts File Spec Number(s)" dataDxfId="55" totalsRowDxfId="54" dataCellStyle="Normal"/>
    <tableColumn id="31" xr3:uid="{C8363A96-4B9F-4A3F-AB33-5E400641DCAB}" name="CEDS Path" dataDxfId="53" totalsRowDxfId="52" dataCellStyle="Normal"/>
    <tableColumn id="36" xr3:uid="{5602B6E0-14D9-48A6-82B3-F996A1D16961}" name="CEDS Element Name" dataDxfId="51" totalsRowDxfId="50" dataCellStyle="Normal"/>
    <tableColumn id="35" xr3:uid="{9914F9DF-481E-406E-ABAD-0884BD4BC400}" name="CEDS Element Definition" dataDxfId="49" totalsRowDxfId="48" dataCellStyle="Normal"/>
    <tableColumn id="34" xr3:uid="{883CC262-D96F-4DF6-8B00-DBDF2BCEFB69}" name="CEDS Data Type" dataDxfId="47" totalsRowDxfId="46" dataCellStyle="Normal"/>
    <tableColumn id="22" xr3:uid="{ED9FE72F-953A-4731-8039-2A0E8812C1E8}" name="CEDS Data Length" dataDxfId="45" totalsRowDxfId="44" dataCellStyle="Normal"/>
    <tableColumn id="33" xr3:uid="{5C3D7CD8-D305-4DF2-ADB6-B6C939EAACDF}" name="CEDS Option Set Code" dataDxfId="43" totalsRowDxfId="42" dataCellStyle="Normal"/>
    <tableColumn id="32" xr3:uid="{5C5806A8-7C65-49F2-B4CE-28B2D5202FF9}" name="CEDS Option Set Description" dataDxfId="41" totalsRowDxfId="40" dataCellStyle="Normal"/>
    <tableColumn id="23" xr3:uid="{888DF355-E475-467E-8C45-FA519315C0D4}" name="CEDS Element Global ID" dataDxfId="39" dataCellStyle="Normal"/>
    <tableColumn id="39" xr3:uid="{D9774F0C-C961-490E-A86A-2A8194F43B7C}" name="CEDS Element Data Model ID" dataDxfId="38" dataCellStyle="Normal"/>
    <tableColumn id="38" xr3:uid="{425BA415-269A-48C3-B036-577A14775553}" name="Element Definition Response ID" dataDxfId="37" totalsRowDxfId="36" dataCellStyle="Normal"/>
    <tableColumn id="37" xr3:uid="{6EFD73CB-D547-4523-84C7-34B3321CE2CB}" name="Option Set Response ID" dataDxfId="35" totalsRowDxfId="34" dataCellStyle="Normal"/>
    <tableColumn id="15" xr3:uid="{00000000-0010-0000-0000-00000F000000}" name="Destination Common Name" dataDxfId="33" totalsRowDxfId="32" dataCellStyle="Normal"/>
    <tableColumn id="16" xr3:uid="{00000000-0010-0000-0000-000010000000}" name="Destination Technical Name" dataDxfId="31" totalsRowDxfId="30" dataCellStyle="Normal"/>
    <tableColumn id="17" xr3:uid="{00000000-0010-0000-0000-000011000000}" name="Destination Database Name" dataDxfId="29" totalsRowDxfId="28" dataCellStyle="Normal"/>
    <tableColumn id="41" xr3:uid="{11FD82DA-54D8-4A32-94CF-EF89944B8249}" name="Destination Staging Table Name" dataDxfId="27" totalsRowDxfId="26" dataCellStyle="Normal"/>
    <tableColumn id="40" xr3:uid="{A0695769-D291-47EA-95A0-D43125F8B5AE}" name="Destination Staging Column Name" dataDxfId="25" totalsRowDxfId="24" dataCellStyle="Normal"/>
    <tableColumn id="47" xr3:uid="{23DD0B4C-6A36-419D-8353-DB1F248D89B5}" name="Destination RDS Dimension Table Name" dataDxfId="23" totalsRowDxfId="22" dataCellStyle="Normal"/>
    <tableColumn id="46" xr3:uid="{422901C2-0775-4B55-A3A2-AD49C7A26B7E}" name="Destination RDS Dimension Column Name" dataDxfId="21" totalsRowDxfId="20" dataCellStyle="Normal"/>
    <tableColumn id="45" xr3:uid="{A5F95813-26DB-4C0F-9A52-DF44326A4A13}" name="Destination RDS Fact Table Name" dataDxfId="19" totalsRowDxfId="18" dataCellStyle="Normal"/>
    <tableColumn id="44" xr3:uid="{C994E372-97A6-492E-9B25-6DC29A40BF27}" name="Destination RDS Fact Column Name" dataDxfId="17" totalsRowDxfId="16" dataCellStyle="Normal"/>
    <tableColumn id="43" xr3:uid="{B7EBA0F6-A274-45B0-A88E-5C20D3505208}" name="Destination RDS Report Table Name" dataDxfId="15" totalsRowDxfId="14" dataCellStyle="Normal"/>
    <tableColumn id="42" xr3:uid="{9EA2E7B3-ACFE-416E-9F41-0850802E4315}" name="Destination RDS Report Column Name" dataDxfId="13" totalsRowDxfId="12" dataCellStyle="Normal"/>
    <tableColumn id="25" xr3:uid="{00000000-0010-0000-0000-000019000000}" name="Destination Data Steward" dataDxfId="11" totalsRowDxfId="10" dataCellStyle="Normal"/>
    <tableColumn id="26" xr3:uid="{00000000-0010-0000-0000-00001A000000}" name="Timing/Scheduling" dataDxfId="9" totalsRowDxfId="8" dataCellStyle="Normal"/>
    <tableColumn id="27" xr3:uid="{00000000-0010-0000-0000-00001B000000}" name="Validation Process" dataDxfId="7" totalsRowDxfId="6" dataCellStyle="Normal"/>
    <tableColumn id="28" xr3:uid="{00000000-0010-0000-0000-00001C000000}" name="Notification Process" dataDxfId="5" totalsRowDxfId="4" dataCellStyle="Normal"/>
    <tableColumn id="50" xr3:uid="{356E2137-B6C2-4CF3-8611-CA3E74F69692}" name="Status" dataDxfId="3" totalsRowDxfId="2" dataCellStyle="Normal"/>
    <tableColumn id="51" xr3:uid="{7247688C-F1B3-4E94-8C1C-7FA25BB6D549}" name="Make Query Code" dataDxfId="1" dataCellStyle="Normal">
      <calculatedColumnFormula>IF(Table1[[#This Row],[Status]]="",_xlfn.CONCAT("SELECT ",Table1[[#This Row],[Source Column Name]],", COUNT(*) AS RecordCount FROM ",Table1[[#This Row],[Source Schema name]],".",Table1[[#This Row],[Source Table Name]]," GROUP BY ",Table1[[#This Row],[Source Column Name]], " ORDER BY ",Table1[[#This Row],[Source Column Name]]),"")</calculatedColumnFormula>
    </tableColumn>
    <tableColumn id="52" xr3:uid="{B5ABCA22-7E97-4333-829D-4F8C84D8E516}" name="Query Result Notes (last updated 12/4/2024)" dataDxfId="0" dataCellStyle="Normal"/>
  </tableColumns>
  <tableStyleInfo name="Table Style 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ceds.ed.gov/PDFViewer.aspx?pdfFile=pdf/AlignModule-4-2-AligningElements-To-CEDS-V7.pdf&amp;category=%22Aligning%20Elements%20to%20CEDS%20-%20Part%202%20PDF%22" TargetMode="External"/><Relationship Id="rId1" Type="http://schemas.openxmlformats.org/officeDocument/2006/relationships/hyperlink" Target="https://ceds.ed.gov/PDFViewer.aspx?pdfFile=pdf/AlignModule-4-2-AligningElements-To-CEDS-V7.pdf&amp;category=%22Aligning%20Elements%20to%20CEDS%20-%20Part%202%20PDF%22" TargetMode="Externa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E6C00-E767-4054-9DAA-7B6F5C02778B}">
  <dimension ref="A1:C1"/>
  <sheetViews>
    <sheetView workbookViewId="0">
      <selection sqref="A1:C1"/>
    </sheetView>
  </sheetViews>
  <sheetFormatPr defaultRowHeight="14.5" x14ac:dyDescent="0.35"/>
  <cols>
    <col min="1" max="1" width="17.453125" customWidth="1"/>
    <col min="2" max="2" width="27" customWidth="1"/>
    <col min="3" max="3" width="20.453125" bestFit="1" customWidth="1"/>
  </cols>
  <sheetData>
    <row r="1" spans="1:3" ht="21" x14ac:dyDescent="0.5">
      <c r="A1" s="80" t="s">
        <v>0</v>
      </c>
      <c r="B1" s="80" t="s">
        <v>1</v>
      </c>
      <c r="C1" s="80" t="s">
        <v>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C42BE-E8D9-44A9-ACD1-F401E4EC4075}">
  <sheetPr codeName="Sheet2">
    <tabColor rgb="FF2B5266"/>
    <pageSetUpPr fitToPage="1"/>
  </sheetPr>
  <dimension ref="A1:I16"/>
  <sheetViews>
    <sheetView zoomScaleNormal="100" workbookViewId="0">
      <selection sqref="A1:XFD1"/>
    </sheetView>
  </sheetViews>
  <sheetFormatPr defaultColWidth="9.08984375" defaultRowHeight="14.5" x14ac:dyDescent="0.35"/>
  <cols>
    <col min="1" max="1" width="4.6328125" style="3" customWidth="1"/>
    <col min="2" max="2" width="2" style="28" customWidth="1"/>
    <col min="3" max="3" width="229.08984375" style="3" customWidth="1"/>
    <col min="4" max="4" width="3.54296875" style="3" customWidth="1"/>
    <col min="5" max="5" width="3.453125" style="3" customWidth="1"/>
    <col min="6" max="16384" width="9.08984375" style="3"/>
  </cols>
  <sheetData>
    <row r="1" spans="1:9" ht="33.9" customHeight="1" x14ac:dyDescent="0.35">
      <c r="A1" s="13"/>
      <c r="B1" s="26" t="s">
        <v>3</v>
      </c>
      <c r="C1" s="24"/>
    </row>
    <row r="2" spans="1:9" s="4" customFormat="1" ht="23.5" x14ac:dyDescent="0.35">
      <c r="A2" s="8"/>
      <c r="B2" s="23" t="s">
        <v>4</v>
      </c>
      <c r="C2" s="15"/>
    </row>
    <row r="3" spans="1:9" s="4" customFormat="1" ht="23.5" x14ac:dyDescent="0.35">
      <c r="A3" s="8"/>
      <c r="B3" s="23"/>
      <c r="C3" s="15"/>
    </row>
    <row r="4" spans="1:9" s="5" customFormat="1" ht="21" x14ac:dyDescent="0.35">
      <c r="B4" s="20" t="s">
        <v>5</v>
      </c>
      <c r="C4" s="17"/>
      <c r="D4" s="7"/>
      <c r="I4" s="12"/>
    </row>
    <row r="5" spans="1:9" s="6" customFormat="1" ht="42" x14ac:dyDescent="0.35">
      <c r="B5" s="29" t="s">
        <v>6</v>
      </c>
      <c r="C5" s="18" t="s">
        <v>7</v>
      </c>
    </row>
    <row r="6" spans="1:9" s="5" customFormat="1" ht="21" x14ac:dyDescent="0.35">
      <c r="B6" s="27"/>
      <c r="C6" s="18"/>
    </row>
    <row r="7" spans="1:9" s="11" customFormat="1" ht="21" x14ac:dyDescent="0.35">
      <c r="B7" s="21" t="s">
        <v>8</v>
      </c>
      <c r="C7" s="19"/>
    </row>
    <row r="8" spans="1:9" s="6" customFormat="1" ht="24.9" customHeight="1" x14ac:dyDescent="0.35">
      <c r="B8" s="29" t="s">
        <v>6</v>
      </c>
      <c r="C8" s="22" t="s">
        <v>9</v>
      </c>
      <c r="I8" s="25"/>
    </row>
    <row r="9" spans="1:9" s="6" customFormat="1" ht="24.9" customHeight="1" x14ac:dyDescent="0.35">
      <c r="B9" s="29" t="s">
        <v>6</v>
      </c>
      <c r="C9" s="22" t="s">
        <v>10</v>
      </c>
      <c r="I9" s="25"/>
    </row>
    <row r="10" spans="1:9" s="6" customFormat="1" ht="24.9" customHeight="1" x14ac:dyDescent="0.35">
      <c r="B10" s="29" t="s">
        <v>6</v>
      </c>
      <c r="C10" s="22" t="s">
        <v>11</v>
      </c>
    </row>
    <row r="11" spans="1:9" s="6" customFormat="1" ht="24.9" customHeight="1" x14ac:dyDescent="0.35">
      <c r="B11" s="29" t="s">
        <v>6</v>
      </c>
      <c r="C11" s="18" t="s">
        <v>12</v>
      </c>
    </row>
    <row r="12" spans="1:9" s="6" customFormat="1" ht="24.9" customHeight="1" x14ac:dyDescent="0.35">
      <c r="B12" s="29" t="s">
        <v>6</v>
      </c>
      <c r="C12" s="18" t="s">
        <v>13</v>
      </c>
    </row>
    <row r="13" spans="1:9" s="5" customFormat="1" ht="21" x14ac:dyDescent="0.35">
      <c r="B13" s="27"/>
      <c r="C13" s="18"/>
    </row>
    <row r="14" spans="1:9" s="11" customFormat="1" ht="21" x14ac:dyDescent="0.35">
      <c r="B14" s="21" t="s">
        <v>14</v>
      </c>
      <c r="C14" s="19"/>
    </row>
    <row r="15" spans="1:9" s="6" customFormat="1" ht="47.4" customHeight="1" x14ac:dyDescent="0.35">
      <c r="B15" s="29" t="s">
        <v>6</v>
      </c>
      <c r="C15" s="18" t="s">
        <v>15</v>
      </c>
    </row>
    <row r="16" spans="1:9" s="6" customFormat="1" ht="63" customHeight="1" x14ac:dyDescent="0.35">
      <c r="B16" s="29" t="s">
        <v>6</v>
      </c>
      <c r="C16" s="22" t="s">
        <v>16</v>
      </c>
    </row>
  </sheetData>
  <pageMargins left="0.25" right="0.25" top="0.75" bottom="0.75" header="0.3" footer="0.3"/>
  <pageSetup scale="72"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B2621-586B-44B7-ABDD-095FC5957510}">
  <sheetPr codeName="Sheet1">
    <tabColor rgb="FFA3ABB7"/>
    <pageSetUpPr fitToPage="1"/>
  </sheetPr>
  <dimension ref="A1:L6"/>
  <sheetViews>
    <sheetView zoomScale="70" zoomScaleNormal="70" zoomScaleSheetLayoutView="100" workbookViewId="0"/>
  </sheetViews>
  <sheetFormatPr defaultColWidth="9.08984375" defaultRowHeight="14.5" x14ac:dyDescent="0.35"/>
  <cols>
    <col min="1" max="1" width="2.6328125" style="1" customWidth="1"/>
    <col min="2" max="2" width="65.54296875" style="2" customWidth="1"/>
    <col min="3" max="3" width="2.90625" style="2" customWidth="1"/>
    <col min="4" max="4" width="68" style="2" customWidth="1"/>
    <col min="5" max="5" width="136" style="1" customWidth="1"/>
    <col min="6" max="16384" width="9.08984375" style="1"/>
  </cols>
  <sheetData>
    <row r="1" spans="1:12" s="3" customFormat="1" ht="15" customHeight="1" x14ac:dyDescent="0.35">
      <c r="A1" s="57"/>
      <c r="B1" s="93"/>
      <c r="C1" s="93"/>
      <c r="D1" s="93"/>
    </row>
    <row r="2" spans="1:12" s="9" customFormat="1" ht="35.15" customHeight="1" x14ac:dyDescent="0.3">
      <c r="D2" s="60" t="s">
        <v>17</v>
      </c>
      <c r="E2" s="60" t="s">
        <v>18</v>
      </c>
      <c r="F2" s="10"/>
      <c r="G2" s="10"/>
      <c r="H2" s="10"/>
      <c r="I2" s="10"/>
      <c r="J2" s="10"/>
      <c r="K2" s="10"/>
      <c r="L2" s="10"/>
    </row>
    <row r="3" spans="1:12" s="9" customFormat="1" ht="409.5" x14ac:dyDescent="0.3">
      <c r="D3" s="47" t="s">
        <v>19</v>
      </c>
      <c r="E3" s="41" t="s">
        <v>20</v>
      </c>
      <c r="F3" s="10"/>
      <c r="G3" s="10"/>
      <c r="H3" s="10"/>
      <c r="I3" s="10"/>
      <c r="J3" s="10"/>
      <c r="K3" s="10"/>
      <c r="L3" s="10"/>
    </row>
    <row r="4" spans="1:12" s="9" customFormat="1" ht="370" x14ac:dyDescent="0.3">
      <c r="D4" s="47" t="s">
        <v>21</v>
      </c>
      <c r="E4" s="41" t="s">
        <v>22</v>
      </c>
    </row>
    <row r="5" spans="1:12" s="9" customFormat="1" ht="148" x14ac:dyDescent="0.3">
      <c r="D5" s="38" t="s">
        <v>23</v>
      </c>
      <c r="E5" s="41" t="s">
        <v>24</v>
      </c>
    </row>
    <row r="6" spans="1:12" s="9" customFormat="1" ht="92.5" x14ac:dyDescent="0.3">
      <c r="D6" s="47" t="s">
        <v>25</v>
      </c>
      <c r="E6" s="41" t="s">
        <v>26</v>
      </c>
    </row>
  </sheetData>
  <mergeCells count="1">
    <mergeCell ref="B1:D1"/>
  </mergeCells>
  <pageMargins left="0.25" right="0.25" top="0.75" bottom="0.75" header="0.3" footer="0.3"/>
  <pageSetup scale="6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EF0C2-97A7-4388-B9F7-F32BB2769CB6}">
  <sheetPr>
    <tabColor rgb="FFA3ABB7"/>
    <pageSetUpPr fitToPage="1"/>
  </sheetPr>
  <dimension ref="A1:H59"/>
  <sheetViews>
    <sheetView showGridLines="0" zoomScaleNormal="100" zoomScaleSheetLayoutView="100" workbookViewId="0"/>
  </sheetViews>
  <sheetFormatPr defaultColWidth="9.08984375" defaultRowHeight="14.5" x14ac:dyDescent="0.35"/>
  <cols>
    <col min="1" max="1" width="2.6328125" customWidth="1"/>
    <col min="2" max="2" width="65.54296875" style="14" customWidth="1"/>
    <col min="3" max="3" width="2.54296875" style="1" customWidth="1"/>
    <col min="4" max="4" width="41.6328125" style="16" customWidth="1"/>
    <col min="5" max="5" width="32.36328125" style="1" customWidth="1"/>
    <col min="6" max="6" width="35.36328125" style="1" customWidth="1"/>
    <col min="7" max="7" width="104" style="1" customWidth="1"/>
    <col min="8" max="8" width="33.08984375" style="1" customWidth="1"/>
    <col min="9" max="16384" width="9.08984375" style="1"/>
  </cols>
  <sheetData>
    <row r="1" spans="1:8" s="30" customFormat="1" ht="15" customHeight="1" x14ac:dyDescent="0.5">
      <c r="A1" s="56"/>
      <c r="C1" s="31"/>
      <c r="D1" s="32"/>
    </row>
    <row r="2" spans="1:8" s="55" customFormat="1" ht="35.15" customHeight="1" x14ac:dyDescent="0.35">
      <c r="A2" s="52"/>
      <c r="D2" s="53" t="s">
        <v>27</v>
      </c>
      <c r="E2" s="53" t="s">
        <v>28</v>
      </c>
      <c r="F2" s="53" t="s">
        <v>29</v>
      </c>
      <c r="G2" s="54" t="s">
        <v>30</v>
      </c>
      <c r="H2" s="54" t="s">
        <v>31</v>
      </c>
    </row>
    <row r="3" spans="1:8" customFormat="1" ht="18.5" x14ac:dyDescent="0.45">
      <c r="B3" s="14"/>
      <c r="C3" s="1"/>
      <c r="D3" s="33" t="s">
        <v>32</v>
      </c>
      <c r="E3" s="33" t="s">
        <v>33</v>
      </c>
      <c r="F3" s="34"/>
      <c r="G3" s="33"/>
      <c r="H3" s="33"/>
    </row>
    <row r="4" spans="1:8" ht="60" customHeight="1" x14ac:dyDescent="0.45">
      <c r="D4" s="35"/>
      <c r="E4" s="43" t="s">
        <v>34</v>
      </c>
      <c r="F4" s="36" t="s">
        <v>35</v>
      </c>
      <c r="G4" s="37" t="s">
        <v>36</v>
      </c>
      <c r="H4" s="38" t="s">
        <v>37</v>
      </c>
    </row>
    <row r="5" spans="1:8" ht="60" customHeight="1" x14ac:dyDescent="0.35">
      <c r="D5" s="39"/>
      <c r="E5" s="43" t="s">
        <v>34</v>
      </c>
      <c r="F5" s="36" t="s">
        <v>38</v>
      </c>
      <c r="G5" s="37" t="s">
        <v>39</v>
      </c>
      <c r="H5" s="38" t="s">
        <v>37</v>
      </c>
    </row>
    <row r="6" spans="1:8" customFormat="1" ht="18.5" x14ac:dyDescent="0.45">
      <c r="B6" s="14"/>
      <c r="C6" s="1"/>
      <c r="D6" s="33" t="s">
        <v>40</v>
      </c>
      <c r="E6" s="33" t="s">
        <v>41</v>
      </c>
      <c r="F6" s="34"/>
      <c r="G6" s="33"/>
      <c r="H6" s="33"/>
    </row>
    <row r="7" spans="1:8" s="3" customFormat="1" ht="60" customHeight="1" x14ac:dyDescent="0.35">
      <c r="A7"/>
      <c r="D7" s="40"/>
      <c r="E7" s="41" t="s">
        <v>42</v>
      </c>
      <c r="F7" s="36" t="s">
        <v>43</v>
      </c>
      <c r="G7" s="41" t="s">
        <v>44</v>
      </c>
      <c r="H7" s="38" t="s">
        <v>45</v>
      </c>
    </row>
    <row r="8" spans="1:8" s="3" customFormat="1" ht="60" customHeight="1" x14ac:dyDescent="0.35">
      <c r="A8"/>
      <c r="D8" s="40"/>
      <c r="E8" s="41" t="s">
        <v>42</v>
      </c>
      <c r="F8" s="36" t="s">
        <v>46</v>
      </c>
      <c r="G8" s="41" t="s">
        <v>47</v>
      </c>
      <c r="H8" s="38" t="s">
        <v>48</v>
      </c>
    </row>
    <row r="9" spans="1:8" s="3" customFormat="1" ht="60" customHeight="1" x14ac:dyDescent="0.35">
      <c r="A9"/>
      <c r="D9" s="40"/>
      <c r="E9" s="41" t="s">
        <v>42</v>
      </c>
      <c r="F9" s="36" t="s">
        <v>49</v>
      </c>
      <c r="G9" s="41" t="s">
        <v>50</v>
      </c>
      <c r="H9" s="38" t="s">
        <v>51</v>
      </c>
    </row>
    <row r="10" spans="1:8" s="3" customFormat="1" ht="60" customHeight="1" x14ac:dyDescent="0.35">
      <c r="A10"/>
      <c r="D10" s="40"/>
      <c r="E10" s="41" t="s">
        <v>42</v>
      </c>
      <c r="F10" s="36" t="s">
        <v>52</v>
      </c>
      <c r="G10" s="41" t="s">
        <v>53</v>
      </c>
      <c r="H10" s="38" t="s">
        <v>54</v>
      </c>
    </row>
    <row r="11" spans="1:8" s="3" customFormat="1" ht="60" customHeight="1" x14ac:dyDescent="0.35">
      <c r="A11"/>
      <c r="D11" s="40"/>
      <c r="E11" s="41" t="s">
        <v>42</v>
      </c>
      <c r="F11" s="36" t="s">
        <v>55</v>
      </c>
      <c r="G11" s="41" t="s">
        <v>56</v>
      </c>
      <c r="H11" s="38" t="s">
        <v>57</v>
      </c>
    </row>
    <row r="12" spans="1:8" s="3" customFormat="1" ht="60" customHeight="1" x14ac:dyDescent="0.35">
      <c r="A12"/>
      <c r="D12" s="40"/>
      <c r="E12" s="41" t="s">
        <v>42</v>
      </c>
      <c r="F12" s="36" t="s">
        <v>58</v>
      </c>
      <c r="G12" s="41" t="s">
        <v>59</v>
      </c>
      <c r="H12" s="38" t="s">
        <v>29</v>
      </c>
    </row>
    <row r="13" spans="1:8" s="3" customFormat="1" ht="60" customHeight="1" x14ac:dyDescent="0.35">
      <c r="A13"/>
      <c r="D13" s="40"/>
      <c r="E13" s="41" t="s">
        <v>42</v>
      </c>
      <c r="F13" s="36" t="s">
        <v>60</v>
      </c>
      <c r="G13" s="41" t="s">
        <v>61</v>
      </c>
      <c r="H13" s="38" t="s">
        <v>62</v>
      </c>
    </row>
    <row r="14" spans="1:8" s="3" customFormat="1" ht="60" customHeight="1" x14ac:dyDescent="0.35">
      <c r="A14"/>
      <c r="D14" s="40"/>
      <c r="E14" s="41" t="s">
        <v>42</v>
      </c>
      <c r="F14" s="36" t="s">
        <v>63</v>
      </c>
      <c r="G14" s="41" t="s">
        <v>64</v>
      </c>
      <c r="H14" s="38" t="s">
        <v>65</v>
      </c>
    </row>
    <row r="15" spans="1:8" s="3" customFormat="1" ht="60" customHeight="1" x14ac:dyDescent="0.35">
      <c r="A15"/>
      <c r="D15" s="40"/>
      <c r="E15" s="41" t="s">
        <v>42</v>
      </c>
      <c r="F15" s="36" t="s">
        <v>66</v>
      </c>
      <c r="G15" s="41" t="s">
        <v>67</v>
      </c>
      <c r="H15" s="38" t="s">
        <v>68</v>
      </c>
    </row>
    <row r="16" spans="1:8" s="3" customFormat="1" ht="60" customHeight="1" x14ac:dyDescent="0.35">
      <c r="A16"/>
      <c r="D16" s="40"/>
      <c r="E16" s="41" t="s">
        <v>42</v>
      </c>
      <c r="F16" s="36" t="s">
        <v>69</v>
      </c>
      <c r="G16" s="41" t="s">
        <v>70</v>
      </c>
      <c r="H16" s="38" t="s">
        <v>71</v>
      </c>
    </row>
    <row r="17" spans="1:8" s="3" customFormat="1" ht="60" customHeight="1" x14ac:dyDescent="0.35">
      <c r="A17"/>
      <c r="D17" s="40"/>
      <c r="E17" s="41" t="s">
        <v>42</v>
      </c>
      <c r="F17" s="36" t="s">
        <v>72</v>
      </c>
      <c r="G17" s="41" t="s">
        <v>73</v>
      </c>
      <c r="H17" s="38" t="s">
        <v>74</v>
      </c>
    </row>
    <row r="18" spans="1:8" s="3" customFormat="1" ht="60" customHeight="1" x14ac:dyDescent="0.35">
      <c r="A18"/>
      <c r="D18" s="40"/>
      <c r="E18" s="41" t="s">
        <v>42</v>
      </c>
      <c r="F18" s="36" t="s">
        <v>75</v>
      </c>
      <c r="G18" s="41" t="s">
        <v>76</v>
      </c>
      <c r="H18" s="38" t="s">
        <v>77</v>
      </c>
    </row>
    <row r="19" spans="1:8" s="3" customFormat="1" ht="60" customHeight="1" x14ac:dyDescent="0.35">
      <c r="A19"/>
      <c r="D19" s="40"/>
      <c r="E19" s="41" t="s">
        <v>42</v>
      </c>
      <c r="F19" s="36" t="s">
        <v>78</v>
      </c>
      <c r="G19" s="41" t="s">
        <v>79</v>
      </c>
      <c r="H19" s="38" t="s">
        <v>80</v>
      </c>
    </row>
    <row r="20" spans="1:8" customFormat="1" ht="18.5" x14ac:dyDescent="0.45">
      <c r="B20" s="14"/>
      <c r="C20" s="1"/>
      <c r="D20" s="33" t="s">
        <v>81</v>
      </c>
      <c r="E20" s="61" t="s">
        <v>41</v>
      </c>
      <c r="F20" s="62"/>
      <c r="G20" s="61"/>
      <c r="H20" s="61"/>
    </row>
    <row r="21" spans="1:8" s="3" customFormat="1" ht="60" customHeight="1" x14ac:dyDescent="0.35">
      <c r="A21"/>
      <c r="D21" s="42"/>
      <c r="E21" s="41" t="s">
        <v>42</v>
      </c>
      <c r="F21" s="36" t="s">
        <v>82</v>
      </c>
      <c r="G21" s="41" t="s">
        <v>83</v>
      </c>
      <c r="H21" s="38"/>
    </row>
    <row r="22" spans="1:8" s="3" customFormat="1" ht="60" customHeight="1" x14ac:dyDescent="0.35">
      <c r="A22"/>
      <c r="D22" s="42"/>
      <c r="E22" s="41" t="s">
        <v>42</v>
      </c>
      <c r="F22" s="36" t="s">
        <v>84</v>
      </c>
      <c r="G22" s="41" t="s">
        <v>85</v>
      </c>
      <c r="H22" s="38"/>
    </row>
    <row r="23" spans="1:8" s="3" customFormat="1" ht="60" customHeight="1" x14ac:dyDescent="0.35">
      <c r="A23"/>
      <c r="D23" s="42"/>
      <c r="E23" s="41" t="s">
        <v>42</v>
      </c>
      <c r="F23" s="36" t="s">
        <v>86</v>
      </c>
      <c r="G23" s="41" t="s">
        <v>87</v>
      </c>
      <c r="H23" s="38" t="s">
        <v>88</v>
      </c>
    </row>
    <row r="24" spans="1:8" customFormat="1" ht="18.5" x14ac:dyDescent="0.45">
      <c r="B24" s="14"/>
      <c r="C24" s="1"/>
      <c r="D24" s="33" t="s">
        <v>89</v>
      </c>
      <c r="E24" s="61" t="s">
        <v>33</v>
      </c>
      <c r="F24" s="62"/>
      <c r="G24" s="61"/>
      <c r="H24" s="61"/>
    </row>
    <row r="25" spans="1:8" s="3" customFormat="1" ht="55.5" x14ac:dyDescent="0.35">
      <c r="A25"/>
      <c r="D25" s="43"/>
      <c r="E25" s="43" t="s">
        <v>34</v>
      </c>
      <c r="F25" s="36" t="s">
        <v>90</v>
      </c>
      <c r="G25" s="41" t="s">
        <v>91</v>
      </c>
      <c r="H25" s="38"/>
    </row>
    <row r="26" spans="1:8" customFormat="1" ht="18.5" x14ac:dyDescent="0.45">
      <c r="B26" s="14"/>
      <c r="C26" s="1"/>
      <c r="D26" s="33" t="s">
        <v>92</v>
      </c>
      <c r="E26" s="61" t="s">
        <v>93</v>
      </c>
      <c r="F26" s="62"/>
      <c r="G26" s="61"/>
      <c r="H26" s="61"/>
    </row>
    <row r="27" spans="1:8" s="3" customFormat="1" ht="65.150000000000006" customHeight="1" x14ac:dyDescent="0.35">
      <c r="A27"/>
      <c r="D27" s="44"/>
      <c r="E27" s="43" t="s">
        <v>34</v>
      </c>
      <c r="F27" s="36" t="s">
        <v>94</v>
      </c>
      <c r="G27" s="41" t="s">
        <v>95</v>
      </c>
      <c r="H27" s="38"/>
    </row>
    <row r="28" spans="1:8" s="3" customFormat="1" ht="65.150000000000006" customHeight="1" x14ac:dyDescent="0.35">
      <c r="A28"/>
      <c r="D28" s="44"/>
      <c r="E28" s="43" t="s">
        <v>34</v>
      </c>
      <c r="F28" s="36" t="s">
        <v>96</v>
      </c>
      <c r="G28" s="41" t="s">
        <v>97</v>
      </c>
      <c r="H28" s="38"/>
    </row>
    <row r="29" spans="1:8" s="3" customFormat="1" ht="65.150000000000006" customHeight="1" x14ac:dyDescent="0.35">
      <c r="A29"/>
      <c r="D29" s="44"/>
      <c r="E29" s="43" t="s">
        <v>34</v>
      </c>
      <c r="F29" s="36" t="s">
        <v>98</v>
      </c>
      <c r="G29" s="41" t="s">
        <v>99</v>
      </c>
      <c r="H29" s="38"/>
    </row>
    <row r="30" spans="1:8" s="3" customFormat="1" ht="65.150000000000006" customHeight="1" x14ac:dyDescent="0.35">
      <c r="A30"/>
      <c r="D30" s="44"/>
      <c r="E30" s="43" t="s">
        <v>34</v>
      </c>
      <c r="F30" s="36" t="s">
        <v>100</v>
      </c>
      <c r="G30" s="41" t="s">
        <v>101</v>
      </c>
      <c r="H30" s="38"/>
    </row>
    <row r="31" spans="1:8" s="3" customFormat="1" ht="65.150000000000006" customHeight="1" x14ac:dyDescent="0.35">
      <c r="A31"/>
      <c r="D31" s="44"/>
      <c r="E31" s="43" t="s">
        <v>34</v>
      </c>
      <c r="F31" s="36" t="s">
        <v>102</v>
      </c>
      <c r="G31" s="41" t="s">
        <v>103</v>
      </c>
      <c r="H31" s="38"/>
    </row>
    <row r="32" spans="1:8" s="3" customFormat="1" ht="92.5" x14ac:dyDescent="0.35">
      <c r="A32"/>
      <c r="D32" s="44"/>
      <c r="E32" s="43" t="s">
        <v>34</v>
      </c>
      <c r="F32" s="36" t="s">
        <v>104</v>
      </c>
      <c r="G32" s="41" t="s">
        <v>105</v>
      </c>
      <c r="H32" s="38"/>
    </row>
    <row r="33" spans="1:8" s="3" customFormat="1" ht="65.150000000000006" customHeight="1" x14ac:dyDescent="0.35">
      <c r="A33"/>
      <c r="D33" s="44"/>
      <c r="E33" s="43" t="s">
        <v>34</v>
      </c>
      <c r="F33" s="36" t="s">
        <v>106</v>
      </c>
      <c r="G33" s="41" t="s">
        <v>107</v>
      </c>
      <c r="H33" s="38"/>
    </row>
    <row r="34" spans="1:8" s="3" customFormat="1" ht="84" customHeight="1" x14ac:dyDescent="0.35">
      <c r="A34"/>
      <c r="D34" s="44"/>
      <c r="E34" s="43" t="s">
        <v>34</v>
      </c>
      <c r="F34" s="36" t="s">
        <v>108</v>
      </c>
      <c r="G34" s="41" t="s">
        <v>109</v>
      </c>
      <c r="H34" s="38"/>
    </row>
    <row r="35" spans="1:8" customFormat="1" ht="18.5" x14ac:dyDescent="0.45">
      <c r="B35" s="14"/>
      <c r="C35" s="1"/>
      <c r="D35" s="33" t="s">
        <v>110</v>
      </c>
      <c r="E35" s="33"/>
      <c r="F35" s="34"/>
      <c r="G35" s="33"/>
      <c r="H35" s="33"/>
    </row>
    <row r="36" spans="1:8" s="3" customFormat="1" ht="74" x14ac:dyDescent="0.35">
      <c r="A36"/>
      <c r="D36" s="40"/>
      <c r="E36" s="41" t="s">
        <v>34</v>
      </c>
      <c r="F36" s="36" t="s">
        <v>111</v>
      </c>
      <c r="G36" s="41" t="s">
        <v>112</v>
      </c>
      <c r="H36" s="38"/>
    </row>
    <row r="37" spans="1:8" s="3" customFormat="1" ht="129.5" x14ac:dyDescent="0.35">
      <c r="A37"/>
      <c r="D37" s="40"/>
      <c r="E37" s="41" t="s">
        <v>42</v>
      </c>
      <c r="F37" s="36" t="s">
        <v>113</v>
      </c>
      <c r="G37" s="41" t="s">
        <v>114</v>
      </c>
      <c r="H37" s="38"/>
    </row>
    <row r="38" spans="1:8" s="3" customFormat="1" ht="18.5" x14ac:dyDescent="0.35">
      <c r="A38"/>
      <c r="D38" s="40"/>
      <c r="E38" s="41"/>
      <c r="F38" s="36"/>
      <c r="G38" s="63" t="s">
        <v>115</v>
      </c>
      <c r="H38" s="38"/>
    </row>
    <row r="39" spans="1:8" s="3" customFormat="1" ht="185" x14ac:dyDescent="0.35">
      <c r="A39"/>
      <c r="D39" s="40"/>
      <c r="E39" s="41" t="s">
        <v>42</v>
      </c>
      <c r="F39" s="36" t="s">
        <v>116</v>
      </c>
      <c r="G39" s="41" t="s">
        <v>117</v>
      </c>
      <c r="H39" s="38"/>
    </row>
    <row r="40" spans="1:8" s="3" customFormat="1" ht="18.5" x14ac:dyDescent="0.35">
      <c r="A40"/>
      <c r="D40" s="40"/>
      <c r="E40" s="41"/>
      <c r="F40" s="36"/>
      <c r="G40" s="63" t="s">
        <v>115</v>
      </c>
      <c r="H40" s="38"/>
    </row>
    <row r="41" spans="1:8" customFormat="1" ht="18.5" x14ac:dyDescent="0.45">
      <c r="B41" s="14"/>
      <c r="C41" s="1"/>
      <c r="D41" s="33" t="s">
        <v>118</v>
      </c>
      <c r="E41" s="33"/>
      <c r="F41" s="34"/>
      <c r="G41" s="33"/>
      <c r="H41" s="33"/>
    </row>
    <row r="42" spans="1:8" s="3" customFormat="1" ht="37" x14ac:dyDescent="0.35">
      <c r="A42"/>
      <c r="D42" s="40"/>
      <c r="E42" s="41" t="s">
        <v>34</v>
      </c>
      <c r="F42" s="36" t="s">
        <v>119</v>
      </c>
      <c r="G42" s="41" t="s">
        <v>120</v>
      </c>
      <c r="H42" s="38"/>
    </row>
    <row r="43" spans="1:8" s="3" customFormat="1" ht="18.5" x14ac:dyDescent="0.35">
      <c r="A43"/>
      <c r="D43" s="40"/>
      <c r="E43" s="41"/>
      <c r="F43" s="36" t="s">
        <v>121</v>
      </c>
      <c r="G43" s="41" t="s">
        <v>47</v>
      </c>
      <c r="H43" s="38"/>
    </row>
    <row r="44" spans="1:8" s="3" customFormat="1" ht="18.5" x14ac:dyDescent="0.35">
      <c r="A44"/>
      <c r="D44" s="43"/>
      <c r="E44" s="41" t="s">
        <v>34</v>
      </c>
      <c r="F44" s="36" t="s">
        <v>122</v>
      </c>
      <c r="G44" s="41" t="s">
        <v>123</v>
      </c>
      <c r="H44" s="38"/>
    </row>
    <row r="45" spans="1:8" customFormat="1" ht="18.5" x14ac:dyDescent="0.45">
      <c r="B45" s="14"/>
      <c r="C45" s="1"/>
      <c r="D45" s="33" t="s">
        <v>124</v>
      </c>
      <c r="E45" s="61"/>
      <c r="F45" s="62"/>
      <c r="G45" s="61"/>
      <c r="H45" s="33"/>
    </row>
    <row r="46" spans="1:8" s="3" customFormat="1" ht="37" x14ac:dyDescent="0.35">
      <c r="A46"/>
      <c r="D46" s="40"/>
      <c r="E46" s="41" t="s">
        <v>34</v>
      </c>
      <c r="F46" s="36" t="s">
        <v>125</v>
      </c>
      <c r="G46" s="41" t="s">
        <v>126</v>
      </c>
      <c r="H46" s="38"/>
    </row>
    <row r="47" spans="1:8" s="3" customFormat="1" ht="37" x14ac:dyDescent="0.35">
      <c r="A47"/>
      <c r="D47" s="43"/>
      <c r="E47" s="41" t="s">
        <v>34</v>
      </c>
      <c r="F47" s="36" t="s">
        <v>127</v>
      </c>
      <c r="G47" s="41" t="s">
        <v>128</v>
      </c>
      <c r="H47" s="38"/>
    </row>
    <row r="48" spans="1:8" customFormat="1" ht="18.5" x14ac:dyDescent="0.45">
      <c r="B48" s="14"/>
      <c r="C48" s="1"/>
      <c r="D48" s="33" t="s">
        <v>129</v>
      </c>
      <c r="E48" s="61"/>
      <c r="F48" s="62"/>
      <c r="G48" s="61"/>
      <c r="H48" s="33"/>
    </row>
    <row r="49" spans="1:8" s="3" customFormat="1" ht="55.5" x14ac:dyDescent="0.35">
      <c r="A49"/>
      <c r="D49" s="40"/>
      <c r="E49" s="41" t="s">
        <v>34</v>
      </c>
      <c r="F49" s="36" t="s">
        <v>130</v>
      </c>
      <c r="G49" s="41" t="s">
        <v>131</v>
      </c>
      <c r="H49" s="38"/>
    </row>
    <row r="50" spans="1:8" s="3" customFormat="1" ht="37" x14ac:dyDescent="0.35">
      <c r="A50"/>
      <c r="D50" s="40"/>
      <c r="E50" s="41" t="s">
        <v>34</v>
      </c>
      <c r="F50" s="36" t="s">
        <v>132</v>
      </c>
      <c r="G50" s="41" t="s">
        <v>133</v>
      </c>
      <c r="H50" s="38"/>
    </row>
    <row r="51" spans="1:8" s="3" customFormat="1" ht="55.5" x14ac:dyDescent="0.35">
      <c r="A51"/>
      <c r="D51" s="40"/>
      <c r="E51" s="41" t="s">
        <v>34</v>
      </c>
      <c r="F51" s="36" t="s">
        <v>134</v>
      </c>
      <c r="G51" s="41" t="s">
        <v>135</v>
      </c>
      <c r="H51" s="38"/>
    </row>
    <row r="52" spans="1:8" s="3" customFormat="1" ht="37" x14ac:dyDescent="0.35">
      <c r="A52"/>
      <c r="D52" s="40"/>
      <c r="E52" s="41" t="s">
        <v>34</v>
      </c>
      <c r="F52" s="36" t="s">
        <v>136</v>
      </c>
      <c r="G52" s="41" t="s">
        <v>137</v>
      </c>
      <c r="H52" s="38"/>
    </row>
    <row r="53" spans="1:8" s="3" customFormat="1" ht="37" x14ac:dyDescent="0.35">
      <c r="A53"/>
      <c r="D53" s="40"/>
      <c r="E53" s="41" t="s">
        <v>34</v>
      </c>
      <c r="F53" s="36" t="s">
        <v>138</v>
      </c>
      <c r="G53" s="41" t="s">
        <v>139</v>
      </c>
      <c r="H53" s="38"/>
    </row>
    <row r="54" spans="1:8" s="3" customFormat="1" ht="37" x14ac:dyDescent="0.35">
      <c r="A54"/>
      <c r="D54" s="43"/>
      <c r="E54" s="41" t="s">
        <v>34</v>
      </c>
      <c r="F54" s="36" t="s">
        <v>140</v>
      </c>
      <c r="G54" s="41" t="s">
        <v>141</v>
      </c>
      <c r="H54" s="38"/>
    </row>
    <row r="55" spans="1:8" customFormat="1" ht="18.5" x14ac:dyDescent="0.45">
      <c r="B55" s="14"/>
      <c r="C55" s="1"/>
      <c r="D55" s="33" t="s">
        <v>142</v>
      </c>
      <c r="E55" s="61"/>
      <c r="F55" s="62"/>
      <c r="G55" s="61"/>
      <c r="H55" s="33"/>
    </row>
    <row r="56" spans="1:8" s="3" customFormat="1" ht="37" x14ac:dyDescent="0.35">
      <c r="A56"/>
      <c r="D56" s="45"/>
      <c r="E56" s="41" t="s">
        <v>42</v>
      </c>
      <c r="F56" s="36" t="s">
        <v>143</v>
      </c>
      <c r="G56" s="41" t="s">
        <v>144</v>
      </c>
      <c r="H56" s="38"/>
    </row>
    <row r="57" spans="1:8" s="3" customFormat="1" ht="74" x14ac:dyDescent="0.35">
      <c r="A57"/>
      <c r="D57" s="45"/>
      <c r="E57" s="41" t="s">
        <v>42</v>
      </c>
      <c r="F57" s="36" t="s">
        <v>145</v>
      </c>
      <c r="G57" s="41" t="s">
        <v>146</v>
      </c>
      <c r="H57" s="38"/>
    </row>
    <row r="58" spans="1:8" s="3" customFormat="1" ht="55.5" x14ac:dyDescent="0.35">
      <c r="A58"/>
      <c r="D58" s="45"/>
      <c r="E58" s="41" t="s">
        <v>42</v>
      </c>
      <c r="F58" s="36" t="s">
        <v>147</v>
      </c>
      <c r="G58" s="41" t="s">
        <v>148</v>
      </c>
      <c r="H58" s="38"/>
    </row>
    <row r="59" spans="1:8" s="3" customFormat="1" ht="18.5" x14ac:dyDescent="0.35">
      <c r="A59"/>
      <c r="D59" s="45"/>
      <c r="E59" s="41" t="s">
        <v>42</v>
      </c>
      <c r="F59" s="36" t="s">
        <v>149</v>
      </c>
      <c r="G59" s="41" t="s">
        <v>150</v>
      </c>
      <c r="H59" s="46"/>
    </row>
  </sheetData>
  <hyperlinks>
    <hyperlink ref="G38" r:id="rId1" display="https://ceds.ed.gov/PDFViewer.aspx?pdfFile=pdf/AlignModule-4-2-AligningElements-To-CEDS-V7.pdf&amp;category=%22Aligning%20Elements%20to%20CEDS%20-%20Part%202%20PDF%22" xr:uid="{8F4DE486-79DE-48F2-94CD-2920E301EB81}"/>
    <hyperlink ref="G40" r:id="rId2" display="https://ceds.ed.gov/PDFViewer.aspx?pdfFile=pdf/AlignModule-4-2-AligningElements-To-CEDS-V7.pdf&amp;category=%22Aligning%20Elements%20to%20CEDS%20-%20Part%202%20PDF%22" xr:uid="{7BD0BC37-EA5B-4D0C-8F3E-132301C37B6D}"/>
  </hyperlinks>
  <pageMargins left="0.25" right="0.25" top="0.75" bottom="0.75" header="0.3" footer="0.3"/>
  <pageSetup scale="51"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BB244"/>
    <pageSetUpPr fitToPage="1"/>
  </sheetPr>
  <dimension ref="A1:AY152"/>
  <sheetViews>
    <sheetView showGridLines="0" tabSelected="1" zoomScale="70" zoomScaleNormal="70" zoomScaleSheetLayoutView="100" workbookViewId="0">
      <pane ySplit="3" topLeftCell="A6" activePane="bottomLeft" state="frozen"/>
      <selection pane="bottomLeft" activeCell="D5" sqref="D5"/>
    </sheetView>
  </sheetViews>
  <sheetFormatPr defaultColWidth="9.08984375" defaultRowHeight="14.5" x14ac:dyDescent="0.35"/>
  <cols>
    <col min="1" max="1" width="20.453125" style="49" bestFit="1" customWidth="1"/>
    <col min="2" max="2" width="30" style="49" bestFit="1" customWidth="1"/>
    <col min="3" max="3" width="28.90625" bestFit="1" customWidth="1"/>
    <col min="4" max="4" width="29.08984375" bestFit="1" customWidth="1"/>
    <col min="5" max="5" width="27.453125" bestFit="1" customWidth="1"/>
    <col min="6" max="6" width="45.90625" customWidth="1"/>
    <col min="7" max="7" width="49.36328125" customWidth="1"/>
    <col min="8" max="8" width="56.36328125" customWidth="1"/>
    <col min="9" max="9" width="148.453125" bestFit="1" customWidth="1"/>
    <col min="10" max="10" width="24" bestFit="1" customWidth="1"/>
    <col min="11" max="11" width="25.90625" bestFit="1" customWidth="1"/>
    <col min="12" max="12" width="29.90625" bestFit="1" customWidth="1"/>
    <col min="13" max="13" width="36" bestFit="1" customWidth="1"/>
    <col min="14" max="14" width="35.453125" bestFit="1" customWidth="1"/>
    <col min="15" max="15" width="39.6328125" bestFit="1" customWidth="1"/>
    <col min="16" max="16" width="45.08984375" bestFit="1" customWidth="1"/>
    <col min="17" max="18" width="35.453125" customWidth="1"/>
    <col min="19" max="19" width="23.08984375" style="49" bestFit="1" customWidth="1"/>
    <col min="20" max="20" width="35.453125" style="49" bestFit="1" customWidth="1"/>
    <col min="21" max="21" width="70.36328125" style="49" bestFit="1" customWidth="1"/>
    <col min="22" max="22" width="33.90625" style="49" bestFit="1" customWidth="1"/>
    <col min="23" max="23" width="41.08984375" style="49" bestFit="1" customWidth="1"/>
    <col min="24" max="24" width="42.54296875" style="49" bestFit="1" customWidth="1"/>
    <col min="25" max="25" width="68.90625" style="49" bestFit="1" customWidth="1"/>
    <col min="26" max="26" width="22.36328125" style="49" bestFit="1" customWidth="1"/>
    <col min="27" max="27" width="24.08984375" style="49" bestFit="1" customWidth="1"/>
    <col min="28" max="28" width="35.54296875" style="49" bestFit="1" customWidth="1"/>
    <col min="29" max="29" width="67.6328125" style="49" bestFit="1" customWidth="1"/>
    <col min="30" max="30" width="29.453125" style="50" bestFit="1" customWidth="1"/>
    <col min="31" max="31" width="34.54296875" style="50" bestFit="1" customWidth="1"/>
    <col min="32" max="32" width="37.08984375" style="49" bestFit="1" customWidth="1"/>
    <col min="33" max="33" width="29.90625" style="49" bestFit="1" customWidth="1"/>
    <col min="34" max="34" width="33.36328125" style="49" bestFit="1" customWidth="1"/>
    <col min="35" max="35" width="33.54296875" style="49" bestFit="1" customWidth="1"/>
    <col min="36" max="36" width="33.90625" style="49" bestFit="1" customWidth="1"/>
    <col min="37" max="37" width="37.54296875" style="49" bestFit="1" customWidth="1"/>
    <col min="38" max="38" width="39.6328125" style="49" bestFit="1" customWidth="1"/>
    <col min="39" max="39" width="44.90625" style="49" bestFit="1" customWidth="1"/>
    <col min="40" max="40" width="47" style="49" bestFit="1" customWidth="1"/>
    <col min="41" max="41" width="38.54296875" style="49" bestFit="1" customWidth="1"/>
    <col min="42" max="42" width="40.90625" style="49" bestFit="1" customWidth="1"/>
    <col min="43" max="43" width="41.453125" style="49" bestFit="1" customWidth="1"/>
    <col min="44" max="44" width="47.08984375" style="49" customWidth="1"/>
    <col min="45" max="45" width="31.6328125" style="49" bestFit="1" customWidth="1"/>
    <col min="46" max="46" width="24.90625" style="49" bestFit="1" customWidth="1"/>
    <col min="47" max="47" width="24.54296875" style="49" bestFit="1" customWidth="1"/>
    <col min="48" max="48" width="26.08984375" style="49" bestFit="1" customWidth="1"/>
    <col min="49" max="49" width="17.6328125" style="49" customWidth="1"/>
    <col min="50" max="50" width="22" style="49" customWidth="1"/>
    <col min="51" max="51" width="20.1796875" style="49" customWidth="1"/>
    <col min="52" max="16384" width="9.08984375" style="49"/>
  </cols>
  <sheetData>
    <row r="1" spans="1:51" ht="29.15" customHeight="1" thickBot="1" x14ac:dyDescent="0.7">
      <c r="A1" s="99" t="s">
        <v>151</v>
      </c>
      <c r="B1" s="99"/>
      <c r="C1" s="99"/>
      <c r="D1" s="99"/>
      <c r="E1" s="99"/>
      <c r="F1" s="99"/>
    </row>
    <row r="2" spans="1:51" ht="19.5" thickTop="1" thickBot="1" x14ac:dyDescent="0.5">
      <c r="A2" s="97" t="s">
        <v>152</v>
      </c>
      <c r="B2" s="98"/>
      <c r="C2" s="94" t="s">
        <v>153</v>
      </c>
      <c r="D2" s="95"/>
      <c r="E2" s="95"/>
      <c r="F2" s="95"/>
      <c r="G2" s="95"/>
      <c r="H2" s="95"/>
      <c r="I2" s="95"/>
      <c r="J2" s="95"/>
      <c r="K2" s="95"/>
      <c r="L2" s="95"/>
      <c r="M2" s="95"/>
      <c r="N2" s="96"/>
      <c r="O2" s="94" t="s">
        <v>154</v>
      </c>
      <c r="P2" s="95"/>
      <c r="Q2" s="95"/>
      <c r="R2" s="96"/>
      <c r="S2" s="94" t="s">
        <v>155</v>
      </c>
      <c r="T2" s="95"/>
      <c r="U2" s="96"/>
      <c r="V2" s="69" t="s">
        <v>156</v>
      </c>
      <c r="W2" s="94" t="s">
        <v>157</v>
      </c>
      <c r="X2" s="95"/>
      <c r="Y2" s="95"/>
      <c r="Z2" s="95"/>
      <c r="AA2" s="95"/>
      <c r="AB2" s="95"/>
      <c r="AC2" s="95"/>
      <c r="AD2" s="95" t="s">
        <v>158</v>
      </c>
      <c r="AE2" s="95"/>
      <c r="AF2" s="95"/>
      <c r="AG2" s="96"/>
      <c r="AH2" s="94" t="s">
        <v>159</v>
      </c>
      <c r="AI2" s="95"/>
      <c r="AJ2" s="96"/>
      <c r="AK2" s="94" t="s">
        <v>160</v>
      </c>
      <c r="AL2" s="96"/>
      <c r="AM2" s="94" t="s">
        <v>161</v>
      </c>
      <c r="AN2" s="95"/>
      <c r="AO2" s="95"/>
      <c r="AP2" s="95"/>
      <c r="AQ2" s="101" t="s">
        <v>162</v>
      </c>
      <c r="AR2" s="102"/>
      <c r="AS2" s="100" t="s">
        <v>163</v>
      </c>
      <c r="AT2" s="95"/>
      <c r="AU2" s="95"/>
      <c r="AV2" s="96"/>
      <c r="AW2" s="94" t="s">
        <v>463</v>
      </c>
      <c r="AX2" s="95"/>
      <c r="AY2" s="96"/>
    </row>
    <row r="3" spans="1:51" s="64" customFormat="1" ht="47" thickTop="1" x14ac:dyDescent="0.35">
      <c r="A3" s="64" t="s">
        <v>164</v>
      </c>
      <c r="B3" s="66" t="s">
        <v>165</v>
      </c>
      <c r="C3" s="65" t="s">
        <v>166</v>
      </c>
      <c r="D3" s="65" t="s">
        <v>49</v>
      </c>
      <c r="E3" s="65" t="s">
        <v>167</v>
      </c>
      <c r="F3" s="65" t="s">
        <v>55</v>
      </c>
      <c r="G3" s="65" t="s">
        <v>58</v>
      </c>
      <c r="H3" s="65" t="s">
        <v>60</v>
      </c>
      <c r="I3" s="65" t="s">
        <v>63</v>
      </c>
      <c r="J3" s="65" t="s">
        <v>66</v>
      </c>
      <c r="K3" s="65" t="s">
        <v>69</v>
      </c>
      <c r="L3" s="65" t="s">
        <v>72</v>
      </c>
      <c r="M3" s="65" t="s">
        <v>75</v>
      </c>
      <c r="N3" s="70" t="s">
        <v>78</v>
      </c>
      <c r="O3" s="64" t="s">
        <v>168</v>
      </c>
      <c r="P3" s="64" t="s">
        <v>169</v>
      </c>
      <c r="Q3" s="65" t="s">
        <v>170</v>
      </c>
      <c r="R3" s="65" t="s">
        <v>171</v>
      </c>
      <c r="S3" s="64" t="s">
        <v>82</v>
      </c>
      <c r="T3" s="64" t="s">
        <v>84</v>
      </c>
      <c r="U3" s="68" t="s">
        <v>86</v>
      </c>
      <c r="V3" s="71" t="s">
        <v>172</v>
      </c>
      <c r="W3" s="64" t="s">
        <v>94</v>
      </c>
      <c r="X3" s="64" t="s">
        <v>96</v>
      </c>
      <c r="Y3" s="64" t="s">
        <v>98</v>
      </c>
      <c r="Z3" s="64" t="s">
        <v>100</v>
      </c>
      <c r="AA3" s="64" t="s">
        <v>102</v>
      </c>
      <c r="AB3" s="64" t="s">
        <v>104</v>
      </c>
      <c r="AC3" s="64" t="s">
        <v>106</v>
      </c>
      <c r="AD3" s="66" t="s">
        <v>108</v>
      </c>
      <c r="AE3" s="64" t="s">
        <v>111</v>
      </c>
      <c r="AF3" s="64" t="s">
        <v>113</v>
      </c>
      <c r="AG3" s="66" t="s">
        <v>116</v>
      </c>
      <c r="AH3" s="64" t="s">
        <v>119</v>
      </c>
      <c r="AI3" s="64" t="s">
        <v>121</v>
      </c>
      <c r="AJ3" s="67" t="s">
        <v>122</v>
      </c>
      <c r="AK3" s="64" t="s">
        <v>125</v>
      </c>
      <c r="AL3" s="67" t="s">
        <v>127</v>
      </c>
      <c r="AM3" s="64" t="s">
        <v>130</v>
      </c>
      <c r="AN3" s="64" t="s">
        <v>132</v>
      </c>
      <c r="AO3" s="64" t="s">
        <v>134</v>
      </c>
      <c r="AP3" s="64" t="s">
        <v>136</v>
      </c>
      <c r="AQ3" s="64" t="s">
        <v>138</v>
      </c>
      <c r="AR3" s="66" t="s">
        <v>140</v>
      </c>
      <c r="AS3" s="64" t="s">
        <v>143</v>
      </c>
      <c r="AT3" s="64" t="s">
        <v>145</v>
      </c>
      <c r="AU3" s="64" t="s">
        <v>147</v>
      </c>
      <c r="AV3" s="64" t="s">
        <v>149</v>
      </c>
      <c r="AW3" s="64" t="s">
        <v>464</v>
      </c>
      <c r="AX3" s="64" t="s">
        <v>465</v>
      </c>
      <c r="AY3" s="64" t="s">
        <v>466</v>
      </c>
    </row>
    <row r="4" spans="1:51" ht="101.5" x14ac:dyDescent="0.35">
      <c r="A4" s="49">
        <v>1</v>
      </c>
      <c r="B4"/>
      <c r="C4" s="76" t="s">
        <v>173</v>
      </c>
      <c r="D4" s="75" t="s">
        <v>174</v>
      </c>
      <c r="E4" s="75" t="s">
        <v>175</v>
      </c>
      <c r="F4" s="49" t="s">
        <v>176</v>
      </c>
      <c r="G4" s="49" t="s">
        <v>177</v>
      </c>
      <c r="H4" s="49" t="s">
        <v>178</v>
      </c>
      <c r="I4" s="73" t="s">
        <v>179</v>
      </c>
      <c r="J4" s="49" t="s">
        <v>180</v>
      </c>
      <c r="K4" s="49">
        <v>50</v>
      </c>
      <c r="L4" s="49"/>
      <c r="M4" s="49"/>
      <c r="N4" s="49" t="s">
        <v>181</v>
      </c>
      <c r="O4" s="72" t="s">
        <v>182</v>
      </c>
      <c r="P4" s="72" t="s">
        <v>183</v>
      </c>
      <c r="Q4" s="73" t="s">
        <v>184</v>
      </c>
      <c r="R4" s="73" t="s">
        <v>185</v>
      </c>
      <c r="U4" s="49" t="s">
        <v>186</v>
      </c>
      <c r="V4" s="49" t="s">
        <v>187</v>
      </c>
      <c r="W4" s="73" t="s">
        <v>188</v>
      </c>
      <c r="X4" s="73" t="s">
        <v>189</v>
      </c>
      <c r="Y4" s="73" t="s">
        <v>179</v>
      </c>
      <c r="Z4" s="73" t="s">
        <v>190</v>
      </c>
      <c r="AA4" s="73" t="s">
        <v>191</v>
      </c>
      <c r="AB4" s="73"/>
      <c r="AC4" s="73"/>
      <c r="AD4" s="73" t="s">
        <v>192</v>
      </c>
      <c r="AE4" s="73" t="s">
        <v>193</v>
      </c>
      <c r="AH4" s="49" t="s">
        <v>194</v>
      </c>
      <c r="AI4" s="49" t="s">
        <v>194</v>
      </c>
      <c r="AJ4" s="49" t="s">
        <v>194</v>
      </c>
      <c r="AK4" s="73" t="s">
        <v>195</v>
      </c>
      <c r="AL4" s="72" t="s">
        <v>196</v>
      </c>
      <c r="AM4" s="72" t="s">
        <v>182</v>
      </c>
      <c r="AN4" s="72" t="s">
        <v>183</v>
      </c>
      <c r="AO4" s="73" t="s">
        <v>184</v>
      </c>
      <c r="AP4" s="73" t="s">
        <v>185</v>
      </c>
      <c r="AQ4" s="73" t="s">
        <v>197</v>
      </c>
      <c r="AR4" s="72" t="s">
        <v>198</v>
      </c>
      <c r="AX4" s="49" t="str">
        <f>IF(Table1[[#This Row],[Status]]="",_xlfn.CONCAT("SELECT ",Table1[[#This Row],[Source Column Name]],", COUNT(*) AS RecordCount FROM ",Table1[[#This Row],[Source Schema name]],".",Table1[[#This Row],[Source Table Name]]," GROUP BY ",Table1[[#This Row],[Source Column Name]], " ORDER BY ",Table1[[#This Row],[Source Column Name]]),"")</f>
        <v>SELECT District, COUNT(*) AS RecordCount FROM dbo.DisciplinaryActions_Discipline GROUP BY District ORDER BY District</v>
      </c>
    </row>
    <row r="5" spans="1:51" ht="101.5" x14ac:dyDescent="0.35">
      <c r="A5" s="49">
        <v>2</v>
      </c>
      <c r="B5"/>
      <c r="C5" s="76" t="s">
        <v>173</v>
      </c>
      <c r="D5" s="75" t="s">
        <v>174</v>
      </c>
      <c r="E5" s="75" t="s">
        <v>175</v>
      </c>
      <c r="F5" s="49" t="s">
        <v>176</v>
      </c>
      <c r="G5" s="49" t="s">
        <v>199</v>
      </c>
      <c r="H5" s="49" t="s">
        <v>199</v>
      </c>
      <c r="I5" s="73" t="s">
        <v>200</v>
      </c>
      <c r="J5" s="49" t="s">
        <v>180</v>
      </c>
      <c r="K5" s="49">
        <v>50</v>
      </c>
      <c r="L5" s="49"/>
      <c r="M5" s="49"/>
      <c r="N5" s="49" t="s">
        <v>181</v>
      </c>
      <c r="O5" s="72" t="s">
        <v>201</v>
      </c>
      <c r="P5" s="72" t="s">
        <v>202</v>
      </c>
      <c r="Q5" s="73" t="s">
        <v>184</v>
      </c>
      <c r="R5" s="73" t="s">
        <v>203</v>
      </c>
      <c r="U5" s="49" t="s">
        <v>204</v>
      </c>
      <c r="V5" s="49" t="s">
        <v>187</v>
      </c>
      <c r="W5" s="73" t="s">
        <v>205</v>
      </c>
      <c r="X5" s="73" t="s">
        <v>206</v>
      </c>
      <c r="Y5" s="73" t="s">
        <v>200</v>
      </c>
      <c r="Z5" s="73" t="s">
        <v>190</v>
      </c>
      <c r="AA5" s="73" t="s">
        <v>191</v>
      </c>
      <c r="AB5" s="73"/>
      <c r="AC5" s="73"/>
      <c r="AD5" s="73" t="s">
        <v>207</v>
      </c>
      <c r="AE5" s="73" t="s">
        <v>208</v>
      </c>
      <c r="AH5" s="49" t="s">
        <v>194</v>
      </c>
      <c r="AI5" s="49" t="s">
        <v>194</v>
      </c>
      <c r="AJ5" s="49" t="s">
        <v>194</v>
      </c>
      <c r="AK5" s="73" t="s">
        <v>195</v>
      </c>
      <c r="AL5" s="72" t="s">
        <v>209</v>
      </c>
      <c r="AM5" s="72" t="s">
        <v>201</v>
      </c>
      <c r="AN5" s="72" t="s">
        <v>202</v>
      </c>
      <c r="AO5" s="73" t="s">
        <v>184</v>
      </c>
      <c r="AP5" s="73" t="s">
        <v>203</v>
      </c>
      <c r="AQ5" s="73" t="s">
        <v>197</v>
      </c>
      <c r="AR5" s="72" t="s">
        <v>198</v>
      </c>
      <c r="AX5" s="49" t="str">
        <f>IF(Table1[[#This Row],[Status]]="",_xlfn.CONCAT("SELECT ",Table1[[#This Row],[Source Column Name]],", COUNT(*) AS RecordCount FROM ",Table1[[#This Row],[Source Schema name]],".",Table1[[#This Row],[Source Table Name]]," GROUP BY ",Table1[[#This Row],[Source Column Name]], " ORDER BY ",Table1[[#This Row],[Source Column Name]]),"")</f>
        <v>SELECT SchoolIdentifier, COUNT(*) AS RecordCount FROM dbo.DisciplinaryActions_Discipline GROUP BY SchoolIdentifier ORDER BY SchoolIdentifier</v>
      </c>
    </row>
    <row r="6" spans="1:51" ht="87" x14ac:dyDescent="0.35">
      <c r="A6" s="49">
        <v>3</v>
      </c>
      <c r="B6"/>
      <c r="C6" s="76" t="s">
        <v>173</v>
      </c>
      <c r="D6" s="75" t="s">
        <v>174</v>
      </c>
      <c r="E6" s="75" t="s">
        <v>175</v>
      </c>
      <c r="F6" s="49" t="s">
        <v>176</v>
      </c>
      <c r="G6" s="49" t="s">
        <v>210</v>
      </c>
      <c r="H6" s="49" t="s">
        <v>210</v>
      </c>
      <c r="I6" s="73" t="s">
        <v>211</v>
      </c>
      <c r="J6" s="49" t="s">
        <v>180</v>
      </c>
      <c r="K6" s="49">
        <v>40</v>
      </c>
      <c r="L6" s="49"/>
      <c r="M6" s="49"/>
      <c r="N6" s="49" t="s">
        <v>181</v>
      </c>
      <c r="O6" s="73" t="s">
        <v>212</v>
      </c>
      <c r="P6" s="73" t="s">
        <v>213</v>
      </c>
      <c r="Q6" s="73" t="s">
        <v>184</v>
      </c>
      <c r="R6" s="73" t="s">
        <v>214</v>
      </c>
      <c r="V6" s="49" t="s">
        <v>187</v>
      </c>
      <c r="W6" s="73" t="s">
        <v>215</v>
      </c>
      <c r="X6" s="73" t="s">
        <v>216</v>
      </c>
      <c r="Y6" s="73" t="s">
        <v>211</v>
      </c>
      <c r="Z6" s="73" t="s">
        <v>190</v>
      </c>
      <c r="AA6" s="73" t="s">
        <v>191</v>
      </c>
      <c r="AB6" s="73"/>
      <c r="AC6" s="73"/>
      <c r="AD6" s="73" t="s">
        <v>217</v>
      </c>
      <c r="AE6" s="73" t="s">
        <v>218</v>
      </c>
      <c r="AH6" s="49" t="s">
        <v>194</v>
      </c>
      <c r="AI6" s="49" t="s">
        <v>194</v>
      </c>
      <c r="AJ6" s="49" t="s">
        <v>194</v>
      </c>
      <c r="AK6" s="73" t="s">
        <v>219</v>
      </c>
      <c r="AL6" s="73" t="s">
        <v>220</v>
      </c>
      <c r="AM6" s="73" t="s">
        <v>212</v>
      </c>
      <c r="AN6" s="73" t="s">
        <v>213</v>
      </c>
      <c r="AO6" s="73" t="s">
        <v>184</v>
      </c>
      <c r="AP6" s="73" t="s">
        <v>214</v>
      </c>
      <c r="AQ6" s="74" t="s">
        <v>221</v>
      </c>
      <c r="AR6" s="74" t="s">
        <v>221</v>
      </c>
      <c r="AX6" s="49" t="str">
        <f>IF(Table1[[#This Row],[Status]]="",_xlfn.CONCAT("SELECT ",Table1[[#This Row],[Source Column Name]],", COUNT(*) AS RecordCount FROM ",Table1[[#This Row],[Source Schema name]],".",Table1[[#This Row],[Source Table Name]]," GROUP BY ",Table1[[#This Row],[Source Column Name]], " ORDER BY ",Table1[[#This Row],[Source Column Name]]),"")</f>
        <v>SELECT StudentIdentifier, COUNT(*) AS RecordCount FROM dbo.DisciplinaryActions_Discipline GROUP BY StudentIdentifier ORDER BY StudentIdentifier</v>
      </c>
    </row>
    <row r="7" spans="1:51" ht="29" x14ac:dyDescent="0.35">
      <c r="A7" s="49">
        <v>4</v>
      </c>
      <c r="B7"/>
      <c r="C7" s="76" t="s">
        <v>173</v>
      </c>
      <c r="D7" s="75" t="s">
        <v>174</v>
      </c>
      <c r="E7" s="75" t="s">
        <v>175</v>
      </c>
      <c r="F7" s="49" t="s">
        <v>222</v>
      </c>
      <c r="G7" s="49" t="s">
        <v>223</v>
      </c>
      <c r="H7" s="49" t="s">
        <v>223</v>
      </c>
      <c r="I7" s="73" t="s">
        <v>224</v>
      </c>
      <c r="J7" s="49" t="s">
        <v>180</v>
      </c>
      <c r="K7" s="49">
        <v>40</v>
      </c>
      <c r="L7" s="49" t="s">
        <v>225</v>
      </c>
      <c r="M7" s="49"/>
      <c r="N7" s="49" t="s">
        <v>181</v>
      </c>
      <c r="O7" s="73" t="s">
        <v>226</v>
      </c>
      <c r="P7" s="73" t="s">
        <v>227</v>
      </c>
      <c r="Q7" s="73" t="s">
        <v>184</v>
      </c>
      <c r="R7" s="73" t="s">
        <v>228</v>
      </c>
      <c r="V7" s="49" t="s">
        <v>187</v>
      </c>
      <c r="W7" s="73" t="s">
        <v>229</v>
      </c>
      <c r="X7" s="73" t="s">
        <v>223</v>
      </c>
      <c r="Y7" s="73" t="s">
        <v>224</v>
      </c>
      <c r="Z7" s="73"/>
      <c r="AA7" s="73"/>
      <c r="AB7" s="73" t="s">
        <v>225</v>
      </c>
      <c r="AC7" s="73" t="s">
        <v>225</v>
      </c>
      <c r="AD7" s="73" t="s">
        <v>230</v>
      </c>
      <c r="AE7" s="73" t="s">
        <v>231</v>
      </c>
      <c r="AH7" s="49" t="s">
        <v>194</v>
      </c>
      <c r="AI7" s="49" t="s">
        <v>194</v>
      </c>
      <c r="AJ7" s="49" t="s">
        <v>194</v>
      </c>
      <c r="AK7" s="73" t="s">
        <v>232</v>
      </c>
      <c r="AL7" s="73" t="s">
        <v>223</v>
      </c>
      <c r="AM7" s="73" t="s">
        <v>226</v>
      </c>
      <c r="AN7" s="73" t="s">
        <v>227</v>
      </c>
      <c r="AO7" s="73" t="s">
        <v>184</v>
      </c>
      <c r="AP7" s="73" t="s">
        <v>228</v>
      </c>
      <c r="AQ7" s="73" t="s">
        <v>197</v>
      </c>
      <c r="AR7" s="73" t="s">
        <v>233</v>
      </c>
      <c r="AX7"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8" spans="1:51" ht="29" x14ac:dyDescent="0.35">
      <c r="A8" s="49">
        <v>5</v>
      </c>
      <c r="B8"/>
      <c r="C8" s="76" t="s">
        <v>173</v>
      </c>
      <c r="D8" s="75" t="s">
        <v>174</v>
      </c>
      <c r="E8" s="75" t="s">
        <v>175</v>
      </c>
      <c r="F8" s="49" t="s">
        <v>222</v>
      </c>
      <c r="G8" s="49" t="s">
        <v>223</v>
      </c>
      <c r="H8" s="49" t="s">
        <v>223</v>
      </c>
      <c r="I8" s="73" t="s">
        <v>224</v>
      </c>
      <c r="J8" s="49" t="s">
        <v>180</v>
      </c>
      <c r="K8" s="49">
        <v>40</v>
      </c>
      <c r="L8" s="49" t="s">
        <v>234</v>
      </c>
      <c r="M8" s="49"/>
      <c r="N8" s="49" t="s">
        <v>181</v>
      </c>
      <c r="O8" s="73" t="s">
        <v>226</v>
      </c>
      <c r="P8" s="73" t="s">
        <v>227</v>
      </c>
      <c r="Q8" s="73" t="s">
        <v>184</v>
      </c>
      <c r="R8" s="73" t="s">
        <v>228</v>
      </c>
      <c r="V8" s="49" t="s">
        <v>187</v>
      </c>
      <c r="W8" s="73" t="s">
        <v>229</v>
      </c>
      <c r="X8" s="73" t="s">
        <v>223</v>
      </c>
      <c r="Y8" s="73" t="s">
        <v>224</v>
      </c>
      <c r="Z8" s="73"/>
      <c r="AA8" s="73"/>
      <c r="AB8" s="73" t="s">
        <v>234</v>
      </c>
      <c r="AC8" s="73" t="s">
        <v>234</v>
      </c>
      <c r="AD8" s="73" t="s">
        <v>230</v>
      </c>
      <c r="AE8" s="73" t="s">
        <v>231</v>
      </c>
      <c r="AH8" s="49" t="s">
        <v>194</v>
      </c>
      <c r="AI8" s="49" t="s">
        <v>194</v>
      </c>
      <c r="AJ8" s="49" t="s">
        <v>194</v>
      </c>
      <c r="AK8" s="73" t="s">
        <v>232</v>
      </c>
      <c r="AL8" s="73" t="s">
        <v>223</v>
      </c>
      <c r="AM8" s="73" t="s">
        <v>226</v>
      </c>
      <c r="AN8" s="73" t="s">
        <v>227</v>
      </c>
      <c r="AO8" s="73" t="s">
        <v>184</v>
      </c>
      <c r="AP8" s="73" t="s">
        <v>228</v>
      </c>
      <c r="AQ8" s="73" t="s">
        <v>197</v>
      </c>
      <c r="AR8" s="73" t="s">
        <v>233</v>
      </c>
      <c r="AX8"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9" spans="1:51" ht="29" x14ac:dyDescent="0.35">
      <c r="A9" s="49">
        <v>6</v>
      </c>
      <c r="B9"/>
      <c r="C9" s="76" t="s">
        <v>173</v>
      </c>
      <c r="D9" s="75" t="s">
        <v>174</v>
      </c>
      <c r="E9" s="75" t="s">
        <v>175</v>
      </c>
      <c r="F9" s="49" t="s">
        <v>222</v>
      </c>
      <c r="G9" s="49" t="s">
        <v>223</v>
      </c>
      <c r="H9" s="49" t="s">
        <v>223</v>
      </c>
      <c r="I9" s="73" t="s">
        <v>224</v>
      </c>
      <c r="J9" s="49" t="s">
        <v>180</v>
      </c>
      <c r="K9" s="49">
        <v>40</v>
      </c>
      <c r="L9" s="49" t="s">
        <v>235</v>
      </c>
      <c r="M9" s="49"/>
      <c r="N9" s="49" t="s">
        <v>181</v>
      </c>
      <c r="O9" s="73" t="s">
        <v>226</v>
      </c>
      <c r="P9" s="73" t="s">
        <v>227</v>
      </c>
      <c r="Q9" s="73" t="s">
        <v>184</v>
      </c>
      <c r="R9" s="73" t="s">
        <v>228</v>
      </c>
      <c r="V9" s="49" t="s">
        <v>187</v>
      </c>
      <c r="W9" s="73" t="s">
        <v>229</v>
      </c>
      <c r="X9" s="73" t="s">
        <v>223</v>
      </c>
      <c r="Y9" s="73" t="s">
        <v>224</v>
      </c>
      <c r="Z9" s="73"/>
      <c r="AA9" s="73"/>
      <c r="AB9" s="73" t="s">
        <v>236</v>
      </c>
      <c r="AC9" s="73" t="s">
        <v>237</v>
      </c>
      <c r="AD9" s="73" t="s">
        <v>230</v>
      </c>
      <c r="AE9" s="73" t="s">
        <v>231</v>
      </c>
      <c r="AH9" s="49" t="s">
        <v>194</v>
      </c>
      <c r="AI9" s="49" t="s">
        <v>194</v>
      </c>
      <c r="AJ9" s="49" t="s">
        <v>194</v>
      </c>
      <c r="AK9" s="73" t="s">
        <v>232</v>
      </c>
      <c r="AL9" s="73" t="s">
        <v>223</v>
      </c>
      <c r="AM9" s="73" t="s">
        <v>226</v>
      </c>
      <c r="AN9" s="73" t="s">
        <v>227</v>
      </c>
      <c r="AO9" s="73" t="s">
        <v>184</v>
      </c>
      <c r="AP9" s="73" t="s">
        <v>228</v>
      </c>
      <c r="AQ9" s="73" t="s">
        <v>197</v>
      </c>
      <c r="AR9" s="73" t="s">
        <v>233</v>
      </c>
      <c r="AX9" s="49" t="str">
        <f>IF(Table1[[#This Row],[Status]]="",_xlfn.CONCAT("SELECT ",Table1[[#This Row],[Source Column Name]],", COUNT(*) AS RecordCount FROM ",Table1[[#This Row],[Source Schema name]],".",Table1[[#This Row],[Source Table Name]]," GROUP BY ",Table1[[#This Row],[Source Column Name]], " ORDER BY ",Table1[[#This Row],[Source Column Name]]),"")</f>
        <v>SELECT Sex, COUNT(*) AS RecordCount FROM dbo.Demographics_K12Student GROUP BY Sex ORDER BY Sex</v>
      </c>
    </row>
    <row r="10" spans="1:51" ht="43.5" x14ac:dyDescent="0.35">
      <c r="A10" s="49">
        <v>7</v>
      </c>
      <c r="B10"/>
      <c r="C10" s="76" t="s">
        <v>173</v>
      </c>
      <c r="D10" s="75" t="s">
        <v>174</v>
      </c>
      <c r="E10" s="75" t="s">
        <v>175</v>
      </c>
      <c r="F10" s="49" t="s">
        <v>222</v>
      </c>
      <c r="G10" s="49" t="s">
        <v>238</v>
      </c>
      <c r="H10" s="49" t="s">
        <v>238</v>
      </c>
      <c r="I10" s="73" t="s">
        <v>239</v>
      </c>
      <c r="J10" s="49" t="s">
        <v>180</v>
      </c>
      <c r="K10" s="49">
        <v>40</v>
      </c>
      <c r="L10" s="49" t="s">
        <v>240</v>
      </c>
      <c r="M10" s="49"/>
      <c r="N10" s="49" t="s">
        <v>181</v>
      </c>
      <c r="O10" s="73" t="s">
        <v>241</v>
      </c>
      <c r="P10" s="73" t="s">
        <v>242</v>
      </c>
      <c r="Q10" s="73" t="s">
        <v>184</v>
      </c>
      <c r="R10" s="73" t="s">
        <v>243</v>
      </c>
      <c r="V10" s="49" t="s">
        <v>187</v>
      </c>
      <c r="W10" s="73" t="s">
        <v>229</v>
      </c>
      <c r="X10" s="73" t="s">
        <v>244</v>
      </c>
      <c r="Y10" s="73" t="s">
        <v>239</v>
      </c>
      <c r="Z10" s="73"/>
      <c r="AA10" s="73"/>
      <c r="AB10" s="75" t="s">
        <v>240</v>
      </c>
      <c r="AC10" s="76"/>
      <c r="AD10" s="73" t="s">
        <v>245</v>
      </c>
      <c r="AE10" s="73" t="s">
        <v>246</v>
      </c>
      <c r="AH10" s="49" t="s">
        <v>194</v>
      </c>
      <c r="AI10" s="49" t="s">
        <v>194</v>
      </c>
      <c r="AJ10" s="49" t="s">
        <v>194</v>
      </c>
      <c r="AK10" s="73" t="s">
        <v>232</v>
      </c>
      <c r="AL10" s="73" t="s">
        <v>247</v>
      </c>
      <c r="AM10" s="73" t="s">
        <v>241</v>
      </c>
      <c r="AN10" s="73" t="s">
        <v>242</v>
      </c>
      <c r="AO10" s="73" t="s">
        <v>184</v>
      </c>
      <c r="AP10" s="73" t="s">
        <v>243</v>
      </c>
      <c r="AQ10" s="73" t="s">
        <v>197</v>
      </c>
      <c r="AR10" s="73" t="s">
        <v>248</v>
      </c>
      <c r="AX10" s="4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1" spans="1:51" ht="43.5" x14ac:dyDescent="0.35">
      <c r="A11" s="49">
        <v>8</v>
      </c>
      <c r="B11"/>
      <c r="C11" s="76" t="s">
        <v>173</v>
      </c>
      <c r="D11" s="75" t="s">
        <v>174</v>
      </c>
      <c r="E11" s="75" t="s">
        <v>175</v>
      </c>
      <c r="F11" s="49" t="s">
        <v>222</v>
      </c>
      <c r="G11" s="49" t="s">
        <v>238</v>
      </c>
      <c r="H11" s="49" t="s">
        <v>238</v>
      </c>
      <c r="I11" s="73" t="s">
        <v>239</v>
      </c>
      <c r="J11" s="49" t="s">
        <v>180</v>
      </c>
      <c r="K11" s="49">
        <v>40</v>
      </c>
      <c r="L11" s="49" t="s">
        <v>249</v>
      </c>
      <c r="M11" s="49"/>
      <c r="N11" s="49" t="s">
        <v>181</v>
      </c>
      <c r="O11" s="73" t="s">
        <v>241</v>
      </c>
      <c r="P11" s="73" t="s">
        <v>242</v>
      </c>
      <c r="Q11" s="73" t="s">
        <v>184</v>
      </c>
      <c r="R11" s="73" t="s">
        <v>243</v>
      </c>
      <c r="V11" s="49" t="s">
        <v>187</v>
      </c>
      <c r="W11" s="73" t="s">
        <v>229</v>
      </c>
      <c r="X11" s="73" t="s">
        <v>244</v>
      </c>
      <c r="Y11" s="73" t="s">
        <v>239</v>
      </c>
      <c r="Z11" s="73"/>
      <c r="AA11" s="73"/>
      <c r="AB11" s="75" t="s">
        <v>249</v>
      </c>
      <c r="AC11" s="76"/>
      <c r="AD11" s="73" t="s">
        <v>245</v>
      </c>
      <c r="AE11" s="73" t="s">
        <v>246</v>
      </c>
      <c r="AH11" s="49" t="s">
        <v>194</v>
      </c>
      <c r="AI11" s="49" t="s">
        <v>194</v>
      </c>
      <c r="AJ11" s="49" t="s">
        <v>194</v>
      </c>
      <c r="AK11" s="73" t="s">
        <v>232</v>
      </c>
      <c r="AL11" s="73" t="s">
        <v>247</v>
      </c>
      <c r="AM11" s="73" t="s">
        <v>241</v>
      </c>
      <c r="AN11" s="73" t="s">
        <v>242</v>
      </c>
      <c r="AO11" s="73" t="s">
        <v>184</v>
      </c>
      <c r="AP11" s="73" t="s">
        <v>243</v>
      </c>
      <c r="AQ11" s="73" t="s">
        <v>197</v>
      </c>
      <c r="AR11" s="73" t="s">
        <v>248</v>
      </c>
      <c r="AX11" s="49" t="str">
        <f>IF(Table1[[#This Row],[Status]]="",_xlfn.CONCAT("SELECT ",Table1[[#This Row],[Source Column Name]],", COUNT(*) AS RecordCount FROM ",Table1[[#This Row],[Source Schema name]],".",Table1[[#This Row],[Source Table Name]]," GROUP BY ",Table1[[#This Row],[Source Column Name]], " ORDER BY ",Table1[[#This Row],[Source Column Name]]),"")</f>
        <v>SELECT HispanicOrLatinoEthnicity, COUNT(*) AS RecordCount FROM dbo.Demographics_K12Student GROUP BY HispanicOrLatinoEthnicity ORDER BY HispanicOrLatinoEthnicity</v>
      </c>
    </row>
    <row r="12" spans="1:51" x14ac:dyDescent="0.35">
      <c r="A12" s="49">
        <v>9</v>
      </c>
      <c r="B12"/>
      <c r="C12" s="76" t="s">
        <v>173</v>
      </c>
      <c r="D12" s="75" t="s">
        <v>174</v>
      </c>
      <c r="E12" s="75" t="s">
        <v>175</v>
      </c>
      <c r="F12" s="49" t="s">
        <v>222</v>
      </c>
      <c r="G12" s="49" t="s">
        <v>250</v>
      </c>
      <c r="H12" s="49" t="s">
        <v>250</v>
      </c>
      <c r="I12" s="73" t="s">
        <v>251</v>
      </c>
      <c r="J12" s="49" t="s">
        <v>180</v>
      </c>
      <c r="K12" s="49">
        <v>200</v>
      </c>
      <c r="L12" s="75" t="s">
        <v>252</v>
      </c>
      <c r="M12" s="49"/>
      <c r="N12" s="49" t="s">
        <v>181</v>
      </c>
      <c r="O12" s="73" t="s">
        <v>241</v>
      </c>
      <c r="P12" s="73" t="s">
        <v>242</v>
      </c>
      <c r="Q12" s="73" t="s">
        <v>184</v>
      </c>
      <c r="R12" s="73" t="s">
        <v>243</v>
      </c>
      <c r="V12" s="49" t="s">
        <v>187</v>
      </c>
      <c r="W12" s="73" t="s">
        <v>229</v>
      </c>
      <c r="X12" s="73" t="s">
        <v>250</v>
      </c>
      <c r="Y12" s="73" t="s">
        <v>251</v>
      </c>
      <c r="Z12" s="73"/>
      <c r="AA12" s="73"/>
      <c r="AB12" s="75" t="s">
        <v>252</v>
      </c>
      <c r="AC12" s="76"/>
      <c r="AD12" s="73" t="s">
        <v>253</v>
      </c>
      <c r="AE12" s="73" t="s">
        <v>254</v>
      </c>
      <c r="AH12" s="49" t="s">
        <v>194</v>
      </c>
      <c r="AI12" s="49" t="s">
        <v>194</v>
      </c>
      <c r="AJ12" s="49" t="s">
        <v>194</v>
      </c>
      <c r="AK12" s="73" t="s">
        <v>255</v>
      </c>
      <c r="AL12" s="73" t="s">
        <v>256</v>
      </c>
      <c r="AM12" s="73" t="s">
        <v>241</v>
      </c>
      <c r="AN12" s="73" t="s">
        <v>242</v>
      </c>
      <c r="AO12" s="73" t="s">
        <v>184</v>
      </c>
      <c r="AP12" s="73" t="s">
        <v>243</v>
      </c>
      <c r="AQ12" s="73" t="s">
        <v>197</v>
      </c>
      <c r="AR12" s="73" t="s">
        <v>248</v>
      </c>
      <c r="AX12"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3" spans="1:51" x14ac:dyDescent="0.35">
      <c r="A13" s="49">
        <v>10</v>
      </c>
      <c r="B13"/>
      <c r="C13" s="76" t="s">
        <v>173</v>
      </c>
      <c r="D13" s="75" t="s">
        <v>174</v>
      </c>
      <c r="E13" s="75" t="s">
        <v>175</v>
      </c>
      <c r="F13" s="49" t="s">
        <v>222</v>
      </c>
      <c r="G13" s="49" t="s">
        <v>250</v>
      </c>
      <c r="H13" s="49" t="s">
        <v>250</v>
      </c>
      <c r="I13" s="73" t="s">
        <v>251</v>
      </c>
      <c r="J13" s="49" t="s">
        <v>180</v>
      </c>
      <c r="K13" s="49">
        <v>200</v>
      </c>
      <c r="L13" s="75" t="s">
        <v>257</v>
      </c>
      <c r="M13" s="49"/>
      <c r="N13" s="49" t="s">
        <v>181</v>
      </c>
      <c r="O13" s="73" t="s">
        <v>241</v>
      </c>
      <c r="P13" s="73" t="s">
        <v>242</v>
      </c>
      <c r="Q13" s="73" t="s">
        <v>184</v>
      </c>
      <c r="R13" s="73" t="s">
        <v>243</v>
      </c>
      <c r="V13" s="49" t="s">
        <v>187</v>
      </c>
      <c r="W13" s="73" t="s">
        <v>229</v>
      </c>
      <c r="X13" s="73" t="s">
        <v>250</v>
      </c>
      <c r="Y13" s="73" t="s">
        <v>251</v>
      </c>
      <c r="Z13" s="73"/>
      <c r="AA13" s="73"/>
      <c r="AB13" s="75" t="s">
        <v>257</v>
      </c>
      <c r="AC13" s="76"/>
      <c r="AD13" s="73" t="s">
        <v>253</v>
      </c>
      <c r="AE13" s="73" t="s">
        <v>254</v>
      </c>
      <c r="AH13" s="49" t="s">
        <v>194</v>
      </c>
      <c r="AI13" s="49" t="s">
        <v>194</v>
      </c>
      <c r="AJ13" s="49" t="s">
        <v>194</v>
      </c>
      <c r="AK13" s="73" t="s">
        <v>255</v>
      </c>
      <c r="AL13" s="73" t="s">
        <v>256</v>
      </c>
      <c r="AM13" s="73" t="s">
        <v>241</v>
      </c>
      <c r="AN13" s="73" t="s">
        <v>242</v>
      </c>
      <c r="AO13" s="73" t="s">
        <v>184</v>
      </c>
      <c r="AP13" s="73" t="s">
        <v>243</v>
      </c>
      <c r="AQ13" s="73" t="s">
        <v>197</v>
      </c>
      <c r="AR13" s="73" t="s">
        <v>248</v>
      </c>
      <c r="AX13"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4" spans="1:51" x14ac:dyDescent="0.35">
      <c r="A14" s="49">
        <v>11</v>
      </c>
      <c r="B14"/>
      <c r="C14" s="76" t="s">
        <v>173</v>
      </c>
      <c r="D14" s="75" t="s">
        <v>174</v>
      </c>
      <c r="E14" s="75" t="s">
        <v>175</v>
      </c>
      <c r="F14" s="49" t="s">
        <v>222</v>
      </c>
      <c r="G14" s="49" t="s">
        <v>250</v>
      </c>
      <c r="H14" s="49" t="s">
        <v>250</v>
      </c>
      <c r="I14" s="73" t="s">
        <v>251</v>
      </c>
      <c r="J14" s="49" t="s">
        <v>180</v>
      </c>
      <c r="K14" s="49">
        <v>200</v>
      </c>
      <c r="L14" s="75" t="s">
        <v>258</v>
      </c>
      <c r="M14" s="49"/>
      <c r="N14" s="49" t="s">
        <v>181</v>
      </c>
      <c r="O14" s="73" t="s">
        <v>241</v>
      </c>
      <c r="P14" s="73" t="s">
        <v>242</v>
      </c>
      <c r="Q14" s="73" t="s">
        <v>184</v>
      </c>
      <c r="R14" s="73" t="s">
        <v>243</v>
      </c>
      <c r="V14" s="49" t="s">
        <v>187</v>
      </c>
      <c r="W14" s="73" t="s">
        <v>229</v>
      </c>
      <c r="X14" s="73" t="s">
        <v>250</v>
      </c>
      <c r="Y14" s="73" t="s">
        <v>251</v>
      </c>
      <c r="Z14" s="73"/>
      <c r="AA14" s="73"/>
      <c r="AB14" s="75" t="s">
        <v>258</v>
      </c>
      <c r="AC14" s="76"/>
      <c r="AD14" s="73" t="s">
        <v>253</v>
      </c>
      <c r="AE14" s="73" t="s">
        <v>254</v>
      </c>
      <c r="AH14" s="49" t="s">
        <v>194</v>
      </c>
      <c r="AI14" s="49" t="s">
        <v>194</v>
      </c>
      <c r="AJ14" s="49" t="s">
        <v>194</v>
      </c>
      <c r="AK14" s="73" t="s">
        <v>255</v>
      </c>
      <c r="AL14" s="73" t="s">
        <v>256</v>
      </c>
      <c r="AM14" s="73" t="s">
        <v>241</v>
      </c>
      <c r="AN14" s="73" t="s">
        <v>242</v>
      </c>
      <c r="AO14" s="73" t="s">
        <v>184</v>
      </c>
      <c r="AP14" s="73" t="s">
        <v>243</v>
      </c>
      <c r="AQ14" s="73" t="s">
        <v>197</v>
      </c>
      <c r="AR14" s="73" t="s">
        <v>248</v>
      </c>
      <c r="AX14"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5" spans="1:51" ht="29" x14ac:dyDescent="0.35">
      <c r="A15" s="49">
        <v>12</v>
      </c>
      <c r="B15"/>
      <c r="C15" s="76" t="s">
        <v>173</v>
      </c>
      <c r="D15" s="75" t="s">
        <v>174</v>
      </c>
      <c r="E15" s="75" t="s">
        <v>175</v>
      </c>
      <c r="F15" s="49" t="s">
        <v>222</v>
      </c>
      <c r="G15" s="49" t="s">
        <v>250</v>
      </c>
      <c r="H15" s="49" t="s">
        <v>250</v>
      </c>
      <c r="I15" s="73" t="s">
        <v>251</v>
      </c>
      <c r="J15" s="49" t="s">
        <v>180</v>
      </c>
      <c r="K15" s="49">
        <v>200</v>
      </c>
      <c r="L15" s="75" t="s">
        <v>259</v>
      </c>
      <c r="M15" s="49"/>
      <c r="N15" s="49" t="s">
        <v>181</v>
      </c>
      <c r="O15" s="73" t="s">
        <v>241</v>
      </c>
      <c r="P15" s="73" t="s">
        <v>242</v>
      </c>
      <c r="Q15" s="73" t="s">
        <v>184</v>
      </c>
      <c r="R15" s="73" t="s">
        <v>243</v>
      </c>
      <c r="V15" s="49" t="s">
        <v>187</v>
      </c>
      <c r="W15" s="73" t="s">
        <v>229</v>
      </c>
      <c r="X15" s="73" t="s">
        <v>250</v>
      </c>
      <c r="Y15" s="73" t="s">
        <v>251</v>
      </c>
      <c r="Z15" s="73"/>
      <c r="AA15" s="73"/>
      <c r="AB15" s="75" t="s">
        <v>259</v>
      </c>
      <c r="AC15" s="76"/>
      <c r="AD15" s="73" t="s">
        <v>253</v>
      </c>
      <c r="AE15" s="73" t="s">
        <v>254</v>
      </c>
      <c r="AH15" s="49" t="s">
        <v>194</v>
      </c>
      <c r="AI15" s="49" t="s">
        <v>194</v>
      </c>
      <c r="AJ15" s="49" t="s">
        <v>194</v>
      </c>
      <c r="AK15" s="73" t="s">
        <v>255</v>
      </c>
      <c r="AL15" s="73" t="s">
        <v>256</v>
      </c>
      <c r="AM15" s="73" t="s">
        <v>241</v>
      </c>
      <c r="AN15" s="73" t="s">
        <v>242</v>
      </c>
      <c r="AO15" s="73" t="s">
        <v>184</v>
      </c>
      <c r="AP15" s="73" t="s">
        <v>243</v>
      </c>
      <c r="AQ15" s="73" t="s">
        <v>197</v>
      </c>
      <c r="AR15" s="73" t="s">
        <v>248</v>
      </c>
      <c r="AX15"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6" spans="1:51" x14ac:dyDescent="0.35">
      <c r="A16" s="49">
        <v>13</v>
      </c>
      <c r="B16"/>
      <c r="C16" s="76" t="s">
        <v>173</v>
      </c>
      <c r="D16" s="75" t="s">
        <v>174</v>
      </c>
      <c r="E16" s="75" t="s">
        <v>175</v>
      </c>
      <c r="F16" s="49" t="s">
        <v>222</v>
      </c>
      <c r="G16" s="49" t="s">
        <v>250</v>
      </c>
      <c r="H16" s="49" t="s">
        <v>250</v>
      </c>
      <c r="I16" s="73" t="s">
        <v>251</v>
      </c>
      <c r="J16" s="49" t="s">
        <v>180</v>
      </c>
      <c r="K16" s="49">
        <v>200</v>
      </c>
      <c r="L16" s="75" t="s">
        <v>260</v>
      </c>
      <c r="M16" s="49"/>
      <c r="N16" s="49" t="s">
        <v>181</v>
      </c>
      <c r="O16" s="73" t="s">
        <v>241</v>
      </c>
      <c r="P16" s="73" t="s">
        <v>242</v>
      </c>
      <c r="Q16" s="73" t="s">
        <v>184</v>
      </c>
      <c r="R16" s="73" t="s">
        <v>243</v>
      </c>
      <c r="V16" s="49" t="s">
        <v>187</v>
      </c>
      <c r="W16" s="73" t="s">
        <v>229</v>
      </c>
      <c r="X16" s="73" t="s">
        <v>250</v>
      </c>
      <c r="Y16" s="73" t="s">
        <v>251</v>
      </c>
      <c r="Z16" s="73"/>
      <c r="AA16" s="73"/>
      <c r="AB16" s="75" t="s">
        <v>260</v>
      </c>
      <c r="AC16" s="76"/>
      <c r="AD16" s="73" t="s">
        <v>253</v>
      </c>
      <c r="AE16" s="73" t="s">
        <v>254</v>
      </c>
      <c r="AH16" s="49" t="s">
        <v>194</v>
      </c>
      <c r="AI16" s="49" t="s">
        <v>194</v>
      </c>
      <c r="AJ16" s="49" t="s">
        <v>194</v>
      </c>
      <c r="AK16" s="73" t="s">
        <v>255</v>
      </c>
      <c r="AL16" s="73" t="s">
        <v>256</v>
      </c>
      <c r="AM16" s="73" t="s">
        <v>241</v>
      </c>
      <c r="AN16" s="73" t="s">
        <v>242</v>
      </c>
      <c r="AO16" s="73" t="s">
        <v>184</v>
      </c>
      <c r="AP16" s="73" t="s">
        <v>243</v>
      </c>
      <c r="AQ16" s="73" t="s">
        <v>197</v>
      </c>
      <c r="AR16" s="73" t="s">
        <v>248</v>
      </c>
      <c r="AX16"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7" spans="1:50" x14ac:dyDescent="0.35">
      <c r="A17" s="49">
        <v>14</v>
      </c>
      <c r="B17"/>
      <c r="C17" s="76" t="s">
        <v>173</v>
      </c>
      <c r="D17" s="75" t="s">
        <v>174</v>
      </c>
      <c r="E17" s="75" t="s">
        <v>175</v>
      </c>
      <c r="F17" s="49" t="s">
        <v>222</v>
      </c>
      <c r="G17" s="49" t="s">
        <v>250</v>
      </c>
      <c r="H17" s="49" t="s">
        <v>250</v>
      </c>
      <c r="I17" s="73" t="s">
        <v>251</v>
      </c>
      <c r="J17" s="49" t="s">
        <v>180</v>
      </c>
      <c r="K17" s="49">
        <v>200</v>
      </c>
      <c r="L17" s="75" t="s">
        <v>261</v>
      </c>
      <c r="M17" s="49"/>
      <c r="N17" s="49" t="s">
        <v>181</v>
      </c>
      <c r="O17" s="73" t="s">
        <v>241</v>
      </c>
      <c r="P17" s="73" t="s">
        <v>242</v>
      </c>
      <c r="Q17" s="73" t="s">
        <v>184</v>
      </c>
      <c r="R17" s="73" t="s">
        <v>243</v>
      </c>
      <c r="V17" s="49" t="s">
        <v>187</v>
      </c>
      <c r="W17" s="73" t="s">
        <v>229</v>
      </c>
      <c r="X17" s="73" t="s">
        <v>250</v>
      </c>
      <c r="Y17" s="73" t="s">
        <v>251</v>
      </c>
      <c r="Z17" s="73"/>
      <c r="AA17" s="73"/>
      <c r="AB17" s="75" t="s">
        <v>261</v>
      </c>
      <c r="AC17" s="73"/>
      <c r="AD17" s="73" t="s">
        <v>253</v>
      </c>
      <c r="AE17" s="73" t="s">
        <v>254</v>
      </c>
      <c r="AH17" s="49" t="s">
        <v>194</v>
      </c>
      <c r="AI17" s="49" t="s">
        <v>194</v>
      </c>
      <c r="AJ17" s="49" t="s">
        <v>194</v>
      </c>
      <c r="AK17" s="73" t="s">
        <v>255</v>
      </c>
      <c r="AL17" s="73" t="s">
        <v>256</v>
      </c>
      <c r="AM17" s="73" t="s">
        <v>241</v>
      </c>
      <c r="AN17" s="73" t="s">
        <v>242</v>
      </c>
      <c r="AO17" s="73" t="s">
        <v>184</v>
      </c>
      <c r="AP17" s="73" t="s">
        <v>243</v>
      </c>
      <c r="AQ17" s="73" t="s">
        <v>197</v>
      </c>
      <c r="AR17" s="73" t="s">
        <v>248</v>
      </c>
      <c r="AX17"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8" spans="1:50" ht="29" x14ac:dyDescent="0.35">
      <c r="A18" s="49">
        <v>15</v>
      </c>
      <c r="B18"/>
      <c r="C18" s="76" t="s">
        <v>173</v>
      </c>
      <c r="D18" s="75" t="s">
        <v>174</v>
      </c>
      <c r="E18" s="75" t="s">
        <v>175</v>
      </c>
      <c r="F18" s="49" t="s">
        <v>222</v>
      </c>
      <c r="G18" s="49" t="s">
        <v>250</v>
      </c>
      <c r="H18" s="49" t="s">
        <v>250</v>
      </c>
      <c r="I18" s="73" t="s">
        <v>251</v>
      </c>
      <c r="J18" s="49" t="s">
        <v>180</v>
      </c>
      <c r="K18" s="49">
        <v>200</v>
      </c>
      <c r="L18" s="75" t="s">
        <v>262</v>
      </c>
      <c r="M18" s="49"/>
      <c r="N18" s="49" t="s">
        <v>181</v>
      </c>
      <c r="O18" s="73" t="s">
        <v>241</v>
      </c>
      <c r="P18" s="73" t="s">
        <v>242</v>
      </c>
      <c r="Q18" s="73" t="s">
        <v>184</v>
      </c>
      <c r="R18" s="73" t="s">
        <v>243</v>
      </c>
      <c r="V18" s="49" t="s">
        <v>187</v>
      </c>
      <c r="W18" s="73" t="s">
        <v>229</v>
      </c>
      <c r="X18" s="73" t="s">
        <v>250</v>
      </c>
      <c r="Y18" s="73" t="s">
        <v>251</v>
      </c>
      <c r="Z18" s="73"/>
      <c r="AA18" s="73"/>
      <c r="AB18" s="75" t="s">
        <v>262</v>
      </c>
      <c r="AC18" s="76"/>
      <c r="AD18" s="73" t="s">
        <v>253</v>
      </c>
      <c r="AE18" s="73" t="s">
        <v>254</v>
      </c>
      <c r="AH18" s="49" t="s">
        <v>194</v>
      </c>
      <c r="AI18" s="49" t="s">
        <v>194</v>
      </c>
      <c r="AJ18" s="49" t="s">
        <v>194</v>
      </c>
      <c r="AK18" s="73" t="s">
        <v>255</v>
      </c>
      <c r="AL18" s="73" t="s">
        <v>256</v>
      </c>
      <c r="AM18" s="73" t="s">
        <v>241</v>
      </c>
      <c r="AN18" s="73" t="s">
        <v>242</v>
      </c>
      <c r="AO18" s="73" t="s">
        <v>184</v>
      </c>
      <c r="AP18" s="73" t="s">
        <v>243</v>
      </c>
      <c r="AQ18" s="73" t="s">
        <v>197</v>
      </c>
      <c r="AR18" s="73" t="s">
        <v>248</v>
      </c>
      <c r="AX18" s="49" t="str">
        <f>IF(Table1[[#This Row],[Status]]="",_xlfn.CONCAT("SELECT ",Table1[[#This Row],[Source Column Name]],", COUNT(*) AS RecordCount FROM ",Table1[[#This Row],[Source Schema name]],".",Table1[[#This Row],[Source Table Name]]," GROUP BY ",Table1[[#This Row],[Source Column Name]], " ORDER BY ",Table1[[#This Row],[Source Column Name]]),"")</f>
        <v>SELECT Race, COUNT(*) AS RecordCount FROM dbo.Demographics_K12Student GROUP BY Race ORDER BY Race</v>
      </c>
    </row>
    <row r="19" spans="1:50" ht="29" x14ac:dyDescent="0.35">
      <c r="A19" s="49">
        <v>16</v>
      </c>
      <c r="B19"/>
      <c r="C19" s="76" t="s">
        <v>173</v>
      </c>
      <c r="D19" s="75" t="s">
        <v>174</v>
      </c>
      <c r="E19" s="75" t="s">
        <v>175</v>
      </c>
      <c r="F19" s="49" t="s">
        <v>263</v>
      </c>
      <c r="G19" s="49" t="s">
        <v>264</v>
      </c>
      <c r="H19" s="49" t="s">
        <v>264</v>
      </c>
      <c r="I19" s="72" t="s">
        <v>265</v>
      </c>
      <c r="J19" s="49" t="s">
        <v>266</v>
      </c>
      <c r="K19" s="49"/>
      <c r="L19" s="49"/>
      <c r="M19" s="49"/>
      <c r="N19" s="49" t="s">
        <v>181</v>
      </c>
      <c r="O19" s="74" t="s">
        <v>221</v>
      </c>
      <c r="P19" s="74" t="s">
        <v>221</v>
      </c>
      <c r="Q19" s="74" t="s">
        <v>221</v>
      </c>
      <c r="R19" s="74" t="s">
        <v>221</v>
      </c>
      <c r="U19" s="72" t="s">
        <v>267</v>
      </c>
      <c r="V19" s="49" t="s">
        <v>187</v>
      </c>
      <c r="W19" s="72" t="s">
        <v>268</v>
      </c>
      <c r="X19" s="72" t="s">
        <v>269</v>
      </c>
      <c r="Y19" s="72" t="s">
        <v>270</v>
      </c>
      <c r="Z19" s="72"/>
      <c r="AA19" s="72"/>
      <c r="AB19" s="72"/>
      <c r="AC19" s="72"/>
      <c r="AD19" s="72" t="s">
        <v>271</v>
      </c>
      <c r="AE19" s="72" t="s">
        <v>272</v>
      </c>
      <c r="AH19" s="49" t="s">
        <v>194</v>
      </c>
      <c r="AI19" s="49" t="s">
        <v>194</v>
      </c>
      <c r="AJ19" s="49" t="s">
        <v>194</v>
      </c>
      <c r="AK19" s="73" t="s">
        <v>255</v>
      </c>
      <c r="AL19" s="72" t="s">
        <v>273</v>
      </c>
      <c r="AM19" s="74" t="s">
        <v>221</v>
      </c>
      <c r="AN19" s="74" t="s">
        <v>221</v>
      </c>
      <c r="AO19" s="74" t="s">
        <v>221</v>
      </c>
      <c r="AP19" s="74" t="s">
        <v>221</v>
      </c>
      <c r="AQ19" s="74" t="s">
        <v>221</v>
      </c>
      <c r="AR19" s="74" t="s">
        <v>221</v>
      </c>
      <c r="AX19" s="49" t="str">
        <f>IF(Table1[[#This Row],[Status]]="",_xlfn.CONCAT("SELECT ",Table1[[#This Row],[Source Column Name]],", COUNT(*) AS RecordCount FROM ",Table1[[#This Row],[Source Schema name]],".",Table1[[#This Row],[Source Table Name]]," GROUP BY ",Table1[[#This Row],[Source Column Name]], " ORDER BY ",Table1[[#This Row],[Source Column Name]]),"")</f>
        <v>SELECT RecordStartDate, COUNT(*) AS RecordCount FROM dbo.Incidents_Discipline GROUP BY RecordStartDate ORDER BY RecordStartDate</v>
      </c>
    </row>
    <row r="20" spans="1:50" ht="29" x14ac:dyDescent="0.35">
      <c r="A20" s="49">
        <v>17</v>
      </c>
      <c r="B20"/>
      <c r="C20" s="76" t="s">
        <v>173</v>
      </c>
      <c r="D20" s="75" t="s">
        <v>174</v>
      </c>
      <c r="E20" s="75" t="s">
        <v>175</v>
      </c>
      <c r="F20" s="49" t="s">
        <v>263</v>
      </c>
      <c r="G20" s="49" t="s">
        <v>274</v>
      </c>
      <c r="H20" s="49" t="s">
        <v>274</v>
      </c>
      <c r="I20" s="72" t="s">
        <v>270</v>
      </c>
      <c r="J20" s="49" t="s">
        <v>266</v>
      </c>
      <c r="K20" s="49"/>
      <c r="L20" s="49"/>
      <c r="M20" s="49"/>
      <c r="N20" s="49" t="s">
        <v>181</v>
      </c>
      <c r="O20" s="74" t="s">
        <v>221</v>
      </c>
      <c r="P20" s="74" t="s">
        <v>221</v>
      </c>
      <c r="Q20" s="74" t="s">
        <v>221</v>
      </c>
      <c r="R20" s="74" t="s">
        <v>221</v>
      </c>
      <c r="U20" s="72" t="s">
        <v>267</v>
      </c>
      <c r="V20" s="49" t="s">
        <v>187</v>
      </c>
      <c r="W20" s="72" t="s">
        <v>268</v>
      </c>
      <c r="X20" s="72" t="s">
        <v>275</v>
      </c>
      <c r="Y20" s="72" t="s">
        <v>265</v>
      </c>
      <c r="Z20" s="72"/>
      <c r="AA20" s="72"/>
      <c r="AB20" s="72"/>
      <c r="AC20" s="72"/>
      <c r="AD20" s="72" t="s">
        <v>276</v>
      </c>
      <c r="AE20" s="72" t="s">
        <v>277</v>
      </c>
      <c r="AH20" s="49" t="s">
        <v>194</v>
      </c>
      <c r="AI20" s="49" t="s">
        <v>194</v>
      </c>
      <c r="AJ20" s="49" t="s">
        <v>194</v>
      </c>
      <c r="AK20" s="73" t="s">
        <v>255</v>
      </c>
      <c r="AL20" s="72" t="s">
        <v>278</v>
      </c>
      <c r="AM20" s="74" t="s">
        <v>221</v>
      </c>
      <c r="AN20" s="74" t="s">
        <v>221</v>
      </c>
      <c r="AO20" s="74" t="s">
        <v>221</v>
      </c>
      <c r="AP20" s="74" t="s">
        <v>221</v>
      </c>
      <c r="AQ20" s="74" t="s">
        <v>221</v>
      </c>
      <c r="AR20" s="74" t="s">
        <v>221</v>
      </c>
      <c r="AX20" s="49" t="str">
        <f>IF(Table1[[#This Row],[Status]]="",_xlfn.CONCAT("SELECT ",Table1[[#This Row],[Source Column Name]],", COUNT(*) AS RecordCount FROM ",Table1[[#This Row],[Source Schema name]],".",Table1[[#This Row],[Source Table Name]]," GROUP BY ",Table1[[#This Row],[Source Column Name]], " ORDER BY ",Table1[[#This Row],[Source Column Name]]),"")</f>
        <v>SELECT RecordEndDate, COUNT(*) AS RecordCount FROM dbo.Incidents_Discipline GROUP BY RecordEndDate ORDER BY RecordEndDate</v>
      </c>
    </row>
    <row r="21" spans="1:50" ht="29" x14ac:dyDescent="0.35">
      <c r="A21" s="49">
        <v>18</v>
      </c>
      <c r="B21"/>
      <c r="C21" s="76" t="s">
        <v>173</v>
      </c>
      <c r="D21" s="75" t="s">
        <v>174</v>
      </c>
      <c r="E21" s="75" t="s">
        <v>175</v>
      </c>
      <c r="F21" s="83" t="s">
        <v>279</v>
      </c>
      <c r="G21" s="83" t="s">
        <v>280</v>
      </c>
      <c r="H21" s="83" t="s">
        <v>280</v>
      </c>
      <c r="I21" s="84" t="s">
        <v>281</v>
      </c>
      <c r="J21" s="49" t="s">
        <v>180</v>
      </c>
      <c r="K21" s="49">
        <v>20</v>
      </c>
      <c r="L21" s="49" t="s">
        <v>282</v>
      </c>
      <c r="M21" s="49"/>
      <c r="N21" s="49" t="s">
        <v>181</v>
      </c>
      <c r="O21" s="73" t="s">
        <v>283</v>
      </c>
      <c r="P21" s="73" t="s">
        <v>284</v>
      </c>
      <c r="Q21" s="73" t="s">
        <v>184</v>
      </c>
      <c r="R21" s="73" t="s">
        <v>285</v>
      </c>
      <c r="V21" s="49" t="s">
        <v>187</v>
      </c>
      <c r="W21" s="73" t="s">
        <v>286</v>
      </c>
      <c r="X21" s="73" t="s">
        <v>287</v>
      </c>
      <c r="Y21" s="73" t="s">
        <v>281</v>
      </c>
      <c r="Z21" s="73"/>
      <c r="AA21" s="73"/>
      <c r="AB21" s="73" t="s">
        <v>282</v>
      </c>
      <c r="AC21" s="73" t="s">
        <v>288</v>
      </c>
      <c r="AD21" s="73" t="s">
        <v>289</v>
      </c>
      <c r="AE21" s="73" t="s">
        <v>290</v>
      </c>
      <c r="AH21" s="49" t="s">
        <v>194</v>
      </c>
      <c r="AI21" s="49" t="s">
        <v>194</v>
      </c>
      <c r="AJ21" s="49" t="s">
        <v>194</v>
      </c>
      <c r="AK21" s="73" t="s">
        <v>291</v>
      </c>
      <c r="AL21" s="73" t="s">
        <v>284</v>
      </c>
      <c r="AM21" s="73" t="s">
        <v>283</v>
      </c>
      <c r="AN21" s="73" t="s">
        <v>284</v>
      </c>
      <c r="AO21" s="73" t="s">
        <v>184</v>
      </c>
      <c r="AP21" s="73" t="s">
        <v>285</v>
      </c>
      <c r="AQ21" s="73" t="s">
        <v>197</v>
      </c>
      <c r="AR21" s="73" t="s">
        <v>292</v>
      </c>
      <c r="AX21"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2" spans="1:50" ht="43.5" x14ac:dyDescent="0.35">
      <c r="A22" s="49">
        <v>19</v>
      </c>
      <c r="B22"/>
      <c r="C22" s="76" t="s">
        <v>173</v>
      </c>
      <c r="D22" s="75" t="s">
        <v>174</v>
      </c>
      <c r="E22" s="75" t="s">
        <v>175</v>
      </c>
      <c r="F22" s="83" t="s">
        <v>279</v>
      </c>
      <c r="G22" s="83" t="s">
        <v>280</v>
      </c>
      <c r="H22" s="83" t="s">
        <v>280</v>
      </c>
      <c r="I22" s="84" t="s">
        <v>281</v>
      </c>
      <c r="J22" s="49" t="s">
        <v>180</v>
      </c>
      <c r="K22" s="49">
        <v>20</v>
      </c>
      <c r="L22" s="88" t="s">
        <v>293</v>
      </c>
      <c r="M22" s="87" t="s">
        <v>294</v>
      </c>
      <c r="N22" s="49" t="s">
        <v>181</v>
      </c>
      <c r="O22" s="73" t="s">
        <v>283</v>
      </c>
      <c r="P22" s="73" t="s">
        <v>284</v>
      </c>
      <c r="Q22" s="73" t="s">
        <v>184</v>
      </c>
      <c r="R22" s="73" t="s">
        <v>285</v>
      </c>
      <c r="V22" s="49" t="s">
        <v>187</v>
      </c>
      <c r="W22" s="73" t="s">
        <v>286</v>
      </c>
      <c r="X22" s="73" t="s">
        <v>287</v>
      </c>
      <c r="Y22" s="73" t="s">
        <v>281</v>
      </c>
      <c r="Z22" s="73"/>
      <c r="AA22" s="73"/>
      <c r="AB22" s="73" t="s">
        <v>293</v>
      </c>
      <c r="AC22" s="73" t="s">
        <v>294</v>
      </c>
      <c r="AD22" s="73" t="s">
        <v>289</v>
      </c>
      <c r="AE22" s="73" t="s">
        <v>290</v>
      </c>
      <c r="AH22" s="49" t="s">
        <v>194</v>
      </c>
      <c r="AI22" s="49" t="s">
        <v>194</v>
      </c>
      <c r="AJ22" s="49" t="s">
        <v>194</v>
      </c>
      <c r="AK22" s="73" t="s">
        <v>291</v>
      </c>
      <c r="AL22" s="73" t="s">
        <v>284</v>
      </c>
      <c r="AM22" s="73" t="s">
        <v>283</v>
      </c>
      <c r="AN22" s="73" t="s">
        <v>284</v>
      </c>
      <c r="AO22" s="73" t="s">
        <v>184</v>
      </c>
      <c r="AP22" s="73" t="s">
        <v>285</v>
      </c>
      <c r="AQ22" s="73" t="s">
        <v>197</v>
      </c>
      <c r="AR22" s="73" t="s">
        <v>292</v>
      </c>
      <c r="AX22"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3" spans="1:50" ht="43.5" x14ac:dyDescent="0.35">
      <c r="A23" s="49">
        <v>20</v>
      </c>
      <c r="B23"/>
      <c r="C23" s="76" t="s">
        <v>173</v>
      </c>
      <c r="D23" s="75" t="s">
        <v>174</v>
      </c>
      <c r="E23" s="75" t="s">
        <v>175</v>
      </c>
      <c r="F23" s="83" t="s">
        <v>279</v>
      </c>
      <c r="G23" s="83" t="s">
        <v>280</v>
      </c>
      <c r="H23" s="83" t="s">
        <v>280</v>
      </c>
      <c r="I23" s="84" t="s">
        <v>281</v>
      </c>
      <c r="J23" s="49" t="s">
        <v>180</v>
      </c>
      <c r="K23" s="49">
        <v>20</v>
      </c>
      <c r="L23" s="88" t="s">
        <v>295</v>
      </c>
      <c r="M23" s="88" t="s">
        <v>296</v>
      </c>
      <c r="N23" s="49" t="s">
        <v>181</v>
      </c>
      <c r="O23" s="73" t="s">
        <v>283</v>
      </c>
      <c r="P23" s="73" t="s">
        <v>284</v>
      </c>
      <c r="Q23" s="73" t="s">
        <v>184</v>
      </c>
      <c r="R23" s="73" t="s">
        <v>285</v>
      </c>
      <c r="V23" s="49" t="s">
        <v>187</v>
      </c>
      <c r="W23" s="73" t="s">
        <v>286</v>
      </c>
      <c r="X23" s="73" t="s">
        <v>287</v>
      </c>
      <c r="Y23" s="73" t="s">
        <v>281</v>
      </c>
      <c r="Z23" s="73"/>
      <c r="AA23" s="73"/>
      <c r="AB23" s="73" t="s">
        <v>295</v>
      </c>
      <c r="AC23" s="73" t="s">
        <v>296</v>
      </c>
      <c r="AD23" s="73" t="s">
        <v>289</v>
      </c>
      <c r="AE23" s="73" t="s">
        <v>290</v>
      </c>
      <c r="AH23" s="49" t="s">
        <v>194</v>
      </c>
      <c r="AI23" s="49" t="s">
        <v>194</v>
      </c>
      <c r="AJ23" s="49" t="s">
        <v>194</v>
      </c>
      <c r="AK23" s="73" t="s">
        <v>291</v>
      </c>
      <c r="AL23" s="73" t="s">
        <v>284</v>
      </c>
      <c r="AM23" s="73" t="s">
        <v>283</v>
      </c>
      <c r="AN23" s="73" t="s">
        <v>284</v>
      </c>
      <c r="AO23" s="73" t="s">
        <v>184</v>
      </c>
      <c r="AP23" s="73" t="s">
        <v>285</v>
      </c>
      <c r="AQ23" s="73" t="s">
        <v>197</v>
      </c>
      <c r="AR23" s="73" t="s">
        <v>292</v>
      </c>
      <c r="AX23"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4" spans="1:50" ht="43.5" x14ac:dyDescent="0.35">
      <c r="A24" s="49">
        <v>21</v>
      </c>
      <c r="B24"/>
      <c r="C24" s="76" t="s">
        <v>173</v>
      </c>
      <c r="D24" s="75" t="s">
        <v>174</v>
      </c>
      <c r="E24" s="75" t="s">
        <v>175</v>
      </c>
      <c r="F24" s="83" t="s">
        <v>279</v>
      </c>
      <c r="G24" s="83" t="s">
        <v>280</v>
      </c>
      <c r="H24" s="83" t="s">
        <v>280</v>
      </c>
      <c r="I24" s="84" t="s">
        <v>281</v>
      </c>
      <c r="J24" s="49" t="s">
        <v>180</v>
      </c>
      <c r="K24" s="49">
        <v>20</v>
      </c>
      <c r="L24" s="88" t="s">
        <v>297</v>
      </c>
      <c r="M24" s="87" t="s">
        <v>298</v>
      </c>
      <c r="N24" s="49" t="s">
        <v>181</v>
      </c>
      <c r="O24" s="73" t="s">
        <v>283</v>
      </c>
      <c r="P24" s="73" t="s">
        <v>284</v>
      </c>
      <c r="Q24" s="73" t="s">
        <v>184</v>
      </c>
      <c r="R24" s="73" t="s">
        <v>285</v>
      </c>
      <c r="V24" s="49" t="s">
        <v>187</v>
      </c>
      <c r="W24" s="73" t="s">
        <v>286</v>
      </c>
      <c r="X24" s="73" t="s">
        <v>287</v>
      </c>
      <c r="Y24" s="73" t="s">
        <v>281</v>
      </c>
      <c r="Z24" s="73"/>
      <c r="AA24" s="73"/>
      <c r="AB24" s="73" t="s">
        <v>297</v>
      </c>
      <c r="AC24" s="73" t="s">
        <v>298</v>
      </c>
      <c r="AD24" s="73" t="s">
        <v>289</v>
      </c>
      <c r="AE24" s="73" t="s">
        <v>290</v>
      </c>
      <c r="AH24" s="49" t="s">
        <v>194</v>
      </c>
      <c r="AI24" s="49" t="s">
        <v>194</v>
      </c>
      <c r="AJ24" s="49" t="s">
        <v>194</v>
      </c>
      <c r="AK24" s="73" t="s">
        <v>291</v>
      </c>
      <c r="AL24" s="73" t="s">
        <v>284</v>
      </c>
      <c r="AM24" s="73" t="s">
        <v>283</v>
      </c>
      <c r="AN24" s="73" t="s">
        <v>284</v>
      </c>
      <c r="AO24" s="73" t="s">
        <v>184</v>
      </c>
      <c r="AP24" s="73" t="s">
        <v>285</v>
      </c>
      <c r="AQ24" s="73" t="s">
        <v>197</v>
      </c>
      <c r="AR24" s="73" t="s">
        <v>292</v>
      </c>
      <c r="AX24"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5" spans="1:50" ht="43.5" x14ac:dyDescent="0.35">
      <c r="A25" s="49">
        <v>22</v>
      </c>
      <c r="B25"/>
      <c r="C25" s="76" t="s">
        <v>173</v>
      </c>
      <c r="D25" s="75" t="s">
        <v>174</v>
      </c>
      <c r="E25" s="75" t="s">
        <v>175</v>
      </c>
      <c r="F25" s="83" t="s">
        <v>279</v>
      </c>
      <c r="G25" s="83" t="s">
        <v>280</v>
      </c>
      <c r="H25" s="83" t="s">
        <v>280</v>
      </c>
      <c r="I25" s="84" t="s">
        <v>281</v>
      </c>
      <c r="J25" s="49" t="s">
        <v>180</v>
      </c>
      <c r="K25" s="49">
        <v>20</v>
      </c>
      <c r="L25" s="88" t="s">
        <v>299</v>
      </c>
      <c r="M25" s="88" t="s">
        <v>300</v>
      </c>
      <c r="N25" s="49" t="s">
        <v>181</v>
      </c>
      <c r="O25" s="73" t="s">
        <v>283</v>
      </c>
      <c r="P25" s="73" t="s">
        <v>284</v>
      </c>
      <c r="Q25" s="73" t="s">
        <v>184</v>
      </c>
      <c r="R25" s="73" t="s">
        <v>285</v>
      </c>
      <c r="V25" s="49" t="s">
        <v>187</v>
      </c>
      <c r="W25" s="73" t="s">
        <v>286</v>
      </c>
      <c r="X25" s="73" t="s">
        <v>287</v>
      </c>
      <c r="Y25" s="73" t="s">
        <v>281</v>
      </c>
      <c r="Z25" s="73"/>
      <c r="AA25" s="73"/>
      <c r="AB25" s="73" t="s">
        <v>299</v>
      </c>
      <c r="AC25" s="73" t="s">
        <v>300</v>
      </c>
      <c r="AD25" s="73" t="s">
        <v>289</v>
      </c>
      <c r="AE25" s="73" t="s">
        <v>290</v>
      </c>
      <c r="AH25" s="49" t="s">
        <v>194</v>
      </c>
      <c r="AI25" s="49" t="s">
        <v>194</v>
      </c>
      <c r="AJ25" s="49" t="s">
        <v>194</v>
      </c>
      <c r="AK25" s="73" t="s">
        <v>291</v>
      </c>
      <c r="AL25" s="73" t="s">
        <v>284</v>
      </c>
      <c r="AM25" s="73" t="s">
        <v>283</v>
      </c>
      <c r="AN25" s="73" t="s">
        <v>284</v>
      </c>
      <c r="AO25" s="73" t="s">
        <v>184</v>
      </c>
      <c r="AP25" s="73" t="s">
        <v>285</v>
      </c>
      <c r="AQ25" s="73" t="s">
        <v>197</v>
      </c>
      <c r="AR25" s="73" t="s">
        <v>292</v>
      </c>
      <c r="AX25"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6" spans="1:50" ht="43.5" x14ac:dyDescent="0.35">
      <c r="A26" s="49">
        <v>23</v>
      </c>
      <c r="B26"/>
      <c r="C26" s="76" t="s">
        <v>173</v>
      </c>
      <c r="D26" s="75" t="s">
        <v>174</v>
      </c>
      <c r="E26" s="75" t="s">
        <v>175</v>
      </c>
      <c r="F26" s="83" t="s">
        <v>279</v>
      </c>
      <c r="G26" s="83" t="s">
        <v>280</v>
      </c>
      <c r="H26" s="83" t="s">
        <v>280</v>
      </c>
      <c r="I26" s="84" t="s">
        <v>281</v>
      </c>
      <c r="J26" s="49" t="s">
        <v>180</v>
      </c>
      <c r="K26" s="49">
        <v>20</v>
      </c>
      <c r="L26" s="88" t="s">
        <v>301</v>
      </c>
      <c r="M26" s="87" t="s">
        <v>302</v>
      </c>
      <c r="N26" s="49" t="s">
        <v>181</v>
      </c>
      <c r="O26" s="73" t="s">
        <v>283</v>
      </c>
      <c r="P26" s="73" t="s">
        <v>284</v>
      </c>
      <c r="Q26" s="73" t="s">
        <v>184</v>
      </c>
      <c r="R26" s="73" t="s">
        <v>285</v>
      </c>
      <c r="V26" s="49" t="s">
        <v>187</v>
      </c>
      <c r="W26" s="73" t="s">
        <v>286</v>
      </c>
      <c r="X26" s="73" t="s">
        <v>287</v>
      </c>
      <c r="Y26" s="73" t="s">
        <v>281</v>
      </c>
      <c r="Z26" s="73"/>
      <c r="AA26" s="73"/>
      <c r="AB26" s="73" t="s">
        <v>301</v>
      </c>
      <c r="AC26" s="73" t="s">
        <v>302</v>
      </c>
      <c r="AD26" s="73" t="s">
        <v>289</v>
      </c>
      <c r="AE26" s="73" t="s">
        <v>290</v>
      </c>
      <c r="AH26" s="49" t="s">
        <v>194</v>
      </c>
      <c r="AI26" s="49" t="s">
        <v>194</v>
      </c>
      <c r="AJ26" s="49" t="s">
        <v>194</v>
      </c>
      <c r="AK26" s="73" t="s">
        <v>291</v>
      </c>
      <c r="AL26" s="73" t="s">
        <v>284</v>
      </c>
      <c r="AM26" s="73" t="s">
        <v>283</v>
      </c>
      <c r="AN26" s="73" t="s">
        <v>284</v>
      </c>
      <c r="AO26" s="73" t="s">
        <v>184</v>
      </c>
      <c r="AP26" s="73" t="s">
        <v>285</v>
      </c>
      <c r="AQ26" s="73" t="s">
        <v>197</v>
      </c>
      <c r="AR26" s="73" t="s">
        <v>292</v>
      </c>
      <c r="AX26"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7" spans="1:50" ht="43.5" x14ac:dyDescent="0.35">
      <c r="A27" s="49">
        <v>24</v>
      </c>
      <c r="B27"/>
      <c r="C27" s="76" t="s">
        <v>173</v>
      </c>
      <c r="D27" s="75" t="s">
        <v>174</v>
      </c>
      <c r="E27" s="75" t="s">
        <v>175</v>
      </c>
      <c r="F27" s="83" t="s">
        <v>279</v>
      </c>
      <c r="G27" s="83" t="s">
        <v>280</v>
      </c>
      <c r="H27" s="83" t="s">
        <v>280</v>
      </c>
      <c r="I27" s="84" t="s">
        <v>281</v>
      </c>
      <c r="J27" s="49" t="s">
        <v>180</v>
      </c>
      <c r="K27" s="49">
        <v>20</v>
      </c>
      <c r="L27" s="88" t="s">
        <v>303</v>
      </c>
      <c r="M27" s="88" t="s">
        <v>304</v>
      </c>
      <c r="N27" s="49" t="s">
        <v>181</v>
      </c>
      <c r="O27" s="73" t="s">
        <v>283</v>
      </c>
      <c r="P27" s="73" t="s">
        <v>284</v>
      </c>
      <c r="Q27" s="73" t="s">
        <v>184</v>
      </c>
      <c r="R27" s="73" t="s">
        <v>285</v>
      </c>
      <c r="V27" s="49" t="s">
        <v>187</v>
      </c>
      <c r="W27" s="73" t="s">
        <v>286</v>
      </c>
      <c r="X27" s="73" t="s">
        <v>287</v>
      </c>
      <c r="Y27" s="73" t="s">
        <v>281</v>
      </c>
      <c r="Z27" s="73"/>
      <c r="AA27" s="73"/>
      <c r="AB27" s="73" t="s">
        <v>303</v>
      </c>
      <c r="AC27" s="73" t="s">
        <v>304</v>
      </c>
      <c r="AD27" s="73" t="s">
        <v>289</v>
      </c>
      <c r="AE27" s="73" t="s">
        <v>290</v>
      </c>
      <c r="AH27" s="49" t="s">
        <v>194</v>
      </c>
      <c r="AI27" s="49" t="s">
        <v>194</v>
      </c>
      <c r="AJ27" s="49" t="s">
        <v>194</v>
      </c>
      <c r="AK27" s="73" t="s">
        <v>291</v>
      </c>
      <c r="AL27" s="73" t="s">
        <v>284</v>
      </c>
      <c r="AM27" s="73" t="s">
        <v>283</v>
      </c>
      <c r="AN27" s="73" t="s">
        <v>284</v>
      </c>
      <c r="AO27" s="73" t="s">
        <v>184</v>
      </c>
      <c r="AP27" s="73" t="s">
        <v>285</v>
      </c>
      <c r="AQ27" s="73" t="s">
        <v>197</v>
      </c>
      <c r="AR27" s="73" t="s">
        <v>292</v>
      </c>
      <c r="AX27"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8" spans="1:50" ht="43.5" x14ac:dyDescent="0.35">
      <c r="A28" s="49">
        <v>25</v>
      </c>
      <c r="B28"/>
      <c r="C28" s="76" t="s">
        <v>173</v>
      </c>
      <c r="D28" s="75" t="s">
        <v>174</v>
      </c>
      <c r="E28" s="75" t="s">
        <v>175</v>
      </c>
      <c r="F28" s="83" t="s">
        <v>279</v>
      </c>
      <c r="G28" s="83" t="s">
        <v>280</v>
      </c>
      <c r="H28" s="83" t="s">
        <v>280</v>
      </c>
      <c r="I28" s="84" t="s">
        <v>281</v>
      </c>
      <c r="J28" s="49" t="s">
        <v>180</v>
      </c>
      <c r="K28" s="49">
        <v>20</v>
      </c>
      <c r="L28" s="88" t="s">
        <v>305</v>
      </c>
      <c r="M28" s="87" t="s">
        <v>306</v>
      </c>
      <c r="N28" s="49" t="s">
        <v>181</v>
      </c>
      <c r="O28" s="73" t="s">
        <v>283</v>
      </c>
      <c r="P28" s="73" t="s">
        <v>284</v>
      </c>
      <c r="Q28" s="73" t="s">
        <v>184</v>
      </c>
      <c r="R28" s="73" t="s">
        <v>285</v>
      </c>
      <c r="V28" s="49" t="s">
        <v>187</v>
      </c>
      <c r="W28" s="73" t="s">
        <v>286</v>
      </c>
      <c r="X28" s="73" t="s">
        <v>287</v>
      </c>
      <c r="Y28" s="73" t="s">
        <v>281</v>
      </c>
      <c r="Z28" s="73"/>
      <c r="AA28" s="73"/>
      <c r="AB28" s="73" t="s">
        <v>305</v>
      </c>
      <c r="AC28" s="73" t="s">
        <v>306</v>
      </c>
      <c r="AD28" s="73" t="s">
        <v>289</v>
      </c>
      <c r="AE28" s="73" t="s">
        <v>290</v>
      </c>
      <c r="AH28" s="49" t="s">
        <v>194</v>
      </c>
      <c r="AI28" s="49" t="s">
        <v>194</v>
      </c>
      <c r="AJ28" s="49" t="s">
        <v>194</v>
      </c>
      <c r="AK28" s="73" t="s">
        <v>291</v>
      </c>
      <c r="AL28" s="73" t="s">
        <v>284</v>
      </c>
      <c r="AM28" s="73" t="s">
        <v>283</v>
      </c>
      <c r="AN28" s="73" t="s">
        <v>284</v>
      </c>
      <c r="AO28" s="73" t="s">
        <v>184</v>
      </c>
      <c r="AP28" s="73" t="s">
        <v>285</v>
      </c>
      <c r="AQ28" s="73" t="s">
        <v>197</v>
      </c>
      <c r="AR28" s="73" t="s">
        <v>292</v>
      </c>
      <c r="AX28"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29" spans="1:50" ht="43.5" x14ac:dyDescent="0.35">
      <c r="A29" s="49">
        <v>26</v>
      </c>
      <c r="B29"/>
      <c r="C29" s="76" t="s">
        <v>173</v>
      </c>
      <c r="D29" s="75" t="s">
        <v>174</v>
      </c>
      <c r="E29" s="75" t="s">
        <v>175</v>
      </c>
      <c r="F29" s="83" t="s">
        <v>279</v>
      </c>
      <c r="G29" s="83" t="s">
        <v>280</v>
      </c>
      <c r="H29" s="83" t="s">
        <v>280</v>
      </c>
      <c r="I29" s="84" t="s">
        <v>281</v>
      </c>
      <c r="J29" s="49" t="s">
        <v>180</v>
      </c>
      <c r="K29" s="49">
        <v>20</v>
      </c>
      <c r="L29" s="88" t="s">
        <v>307</v>
      </c>
      <c r="M29" s="88" t="s">
        <v>308</v>
      </c>
      <c r="N29" s="49" t="s">
        <v>181</v>
      </c>
      <c r="O29" s="73" t="s">
        <v>283</v>
      </c>
      <c r="P29" s="73" t="s">
        <v>284</v>
      </c>
      <c r="Q29" s="73" t="s">
        <v>184</v>
      </c>
      <c r="R29" s="73" t="s">
        <v>285</v>
      </c>
      <c r="V29" s="49" t="s">
        <v>187</v>
      </c>
      <c r="W29" s="73" t="s">
        <v>286</v>
      </c>
      <c r="X29" s="73" t="s">
        <v>287</v>
      </c>
      <c r="Y29" s="73" t="s">
        <v>281</v>
      </c>
      <c r="Z29" s="73"/>
      <c r="AA29" s="73"/>
      <c r="AB29" s="73" t="s">
        <v>307</v>
      </c>
      <c r="AC29" s="73" t="s">
        <v>308</v>
      </c>
      <c r="AD29" s="73" t="s">
        <v>289</v>
      </c>
      <c r="AE29" s="73" t="s">
        <v>290</v>
      </c>
      <c r="AH29" s="49" t="s">
        <v>194</v>
      </c>
      <c r="AI29" s="49" t="s">
        <v>194</v>
      </c>
      <c r="AJ29" s="49" t="s">
        <v>194</v>
      </c>
      <c r="AK29" s="73" t="s">
        <v>291</v>
      </c>
      <c r="AL29" s="73" t="s">
        <v>284</v>
      </c>
      <c r="AM29" s="73" t="s">
        <v>283</v>
      </c>
      <c r="AN29" s="73" t="s">
        <v>284</v>
      </c>
      <c r="AO29" s="73" t="s">
        <v>184</v>
      </c>
      <c r="AP29" s="73" t="s">
        <v>285</v>
      </c>
      <c r="AQ29" s="73" t="s">
        <v>197</v>
      </c>
      <c r="AR29" s="73" t="s">
        <v>292</v>
      </c>
      <c r="AX29"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0" spans="1:50" ht="43.5" x14ac:dyDescent="0.35">
      <c r="A30" s="49">
        <v>27</v>
      </c>
      <c r="B30"/>
      <c r="C30" s="76" t="s">
        <v>173</v>
      </c>
      <c r="D30" s="75" t="s">
        <v>174</v>
      </c>
      <c r="E30" s="75" t="s">
        <v>175</v>
      </c>
      <c r="F30" s="83" t="s">
        <v>279</v>
      </c>
      <c r="G30" s="83" t="s">
        <v>280</v>
      </c>
      <c r="H30" s="83" t="s">
        <v>280</v>
      </c>
      <c r="I30" s="84" t="s">
        <v>281</v>
      </c>
      <c r="J30" s="49" t="s">
        <v>180</v>
      </c>
      <c r="K30" s="49">
        <v>20</v>
      </c>
      <c r="L30" s="88" t="s">
        <v>309</v>
      </c>
      <c r="M30" s="87" t="s">
        <v>310</v>
      </c>
      <c r="N30" s="49" t="s">
        <v>181</v>
      </c>
      <c r="O30" s="73" t="s">
        <v>283</v>
      </c>
      <c r="P30" s="73" t="s">
        <v>284</v>
      </c>
      <c r="Q30" s="73" t="s">
        <v>184</v>
      </c>
      <c r="R30" s="73" t="s">
        <v>285</v>
      </c>
      <c r="V30" s="49" t="s">
        <v>187</v>
      </c>
      <c r="W30" s="73" t="s">
        <v>286</v>
      </c>
      <c r="X30" s="73" t="s">
        <v>287</v>
      </c>
      <c r="Y30" s="73" t="s">
        <v>281</v>
      </c>
      <c r="Z30" s="73"/>
      <c r="AA30" s="73"/>
      <c r="AB30" s="73" t="s">
        <v>309</v>
      </c>
      <c r="AC30" s="73" t="s">
        <v>310</v>
      </c>
      <c r="AD30" s="73" t="s">
        <v>289</v>
      </c>
      <c r="AE30" s="73" t="s">
        <v>290</v>
      </c>
      <c r="AH30" s="49" t="s">
        <v>194</v>
      </c>
      <c r="AI30" s="49" t="s">
        <v>194</v>
      </c>
      <c r="AJ30" s="49" t="s">
        <v>194</v>
      </c>
      <c r="AK30" s="73" t="s">
        <v>291</v>
      </c>
      <c r="AL30" s="73" t="s">
        <v>284</v>
      </c>
      <c r="AM30" s="73" t="s">
        <v>283</v>
      </c>
      <c r="AN30" s="73" t="s">
        <v>284</v>
      </c>
      <c r="AO30" s="73" t="s">
        <v>184</v>
      </c>
      <c r="AP30" s="73" t="s">
        <v>285</v>
      </c>
      <c r="AQ30" s="73" t="s">
        <v>197</v>
      </c>
      <c r="AR30" s="73" t="s">
        <v>292</v>
      </c>
      <c r="AX30"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1" spans="1:50" ht="58" x14ac:dyDescent="0.35">
      <c r="A31" s="49">
        <v>28</v>
      </c>
      <c r="B31"/>
      <c r="C31" s="76" t="s">
        <v>173</v>
      </c>
      <c r="D31" s="75" t="s">
        <v>174</v>
      </c>
      <c r="E31" s="75" t="s">
        <v>175</v>
      </c>
      <c r="F31" s="83" t="s">
        <v>279</v>
      </c>
      <c r="G31" s="83" t="s">
        <v>280</v>
      </c>
      <c r="H31" s="83" t="s">
        <v>280</v>
      </c>
      <c r="I31" s="84" t="s">
        <v>281</v>
      </c>
      <c r="J31" s="49" t="s">
        <v>180</v>
      </c>
      <c r="K31" s="49">
        <v>20</v>
      </c>
      <c r="L31" s="88" t="s">
        <v>311</v>
      </c>
      <c r="M31" s="88" t="s">
        <v>312</v>
      </c>
      <c r="N31" s="49" t="s">
        <v>181</v>
      </c>
      <c r="O31" s="73" t="s">
        <v>283</v>
      </c>
      <c r="P31" s="73" t="s">
        <v>284</v>
      </c>
      <c r="Q31" s="73" t="s">
        <v>184</v>
      </c>
      <c r="R31" s="73" t="s">
        <v>285</v>
      </c>
      <c r="V31" s="49" t="s">
        <v>187</v>
      </c>
      <c r="W31" s="73" t="s">
        <v>286</v>
      </c>
      <c r="X31" s="73" t="s">
        <v>287</v>
      </c>
      <c r="Y31" s="73" t="s">
        <v>281</v>
      </c>
      <c r="Z31" s="73"/>
      <c r="AA31" s="73"/>
      <c r="AB31" s="73" t="s">
        <v>311</v>
      </c>
      <c r="AC31" s="73" t="s">
        <v>312</v>
      </c>
      <c r="AD31" s="73" t="s">
        <v>289</v>
      </c>
      <c r="AE31" s="73" t="s">
        <v>290</v>
      </c>
      <c r="AH31" s="49" t="s">
        <v>194</v>
      </c>
      <c r="AI31" s="49" t="s">
        <v>194</v>
      </c>
      <c r="AJ31" s="49" t="s">
        <v>194</v>
      </c>
      <c r="AK31" s="73" t="s">
        <v>291</v>
      </c>
      <c r="AL31" s="73" t="s">
        <v>284</v>
      </c>
      <c r="AM31" s="73" t="s">
        <v>283</v>
      </c>
      <c r="AN31" s="73" t="s">
        <v>284</v>
      </c>
      <c r="AO31" s="73" t="s">
        <v>184</v>
      </c>
      <c r="AP31" s="73" t="s">
        <v>285</v>
      </c>
      <c r="AQ31" s="73" t="s">
        <v>197</v>
      </c>
      <c r="AR31" s="73" t="s">
        <v>292</v>
      </c>
      <c r="AX31"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2" spans="1:50" ht="43.5" x14ac:dyDescent="0.35">
      <c r="A32" s="49">
        <v>29</v>
      </c>
      <c r="B32"/>
      <c r="C32" s="76" t="s">
        <v>173</v>
      </c>
      <c r="D32" s="75" t="s">
        <v>174</v>
      </c>
      <c r="E32" s="75" t="s">
        <v>175</v>
      </c>
      <c r="F32" s="83" t="s">
        <v>279</v>
      </c>
      <c r="G32" s="83" t="s">
        <v>280</v>
      </c>
      <c r="H32" s="83" t="s">
        <v>280</v>
      </c>
      <c r="I32" s="84" t="s">
        <v>281</v>
      </c>
      <c r="J32" s="49" t="s">
        <v>180</v>
      </c>
      <c r="K32" s="49">
        <v>20</v>
      </c>
      <c r="L32" s="88" t="s">
        <v>313</v>
      </c>
      <c r="M32" s="87" t="s">
        <v>314</v>
      </c>
      <c r="N32" s="49" t="s">
        <v>181</v>
      </c>
      <c r="O32" s="73" t="s">
        <v>283</v>
      </c>
      <c r="P32" s="73" t="s">
        <v>284</v>
      </c>
      <c r="Q32" s="73" t="s">
        <v>184</v>
      </c>
      <c r="R32" s="73" t="s">
        <v>285</v>
      </c>
      <c r="V32" s="49" t="s">
        <v>187</v>
      </c>
      <c r="W32" s="73" t="s">
        <v>286</v>
      </c>
      <c r="X32" s="73" t="s">
        <v>287</v>
      </c>
      <c r="Y32" s="73" t="s">
        <v>281</v>
      </c>
      <c r="Z32" s="73"/>
      <c r="AA32" s="73"/>
      <c r="AB32" s="73" t="s">
        <v>313</v>
      </c>
      <c r="AC32" s="73" t="s">
        <v>314</v>
      </c>
      <c r="AD32" s="73" t="s">
        <v>289</v>
      </c>
      <c r="AE32" s="73" t="s">
        <v>290</v>
      </c>
      <c r="AH32" s="49" t="s">
        <v>194</v>
      </c>
      <c r="AI32" s="49" t="s">
        <v>194</v>
      </c>
      <c r="AJ32" s="49" t="s">
        <v>194</v>
      </c>
      <c r="AK32" s="73" t="s">
        <v>291</v>
      </c>
      <c r="AL32" s="73" t="s">
        <v>284</v>
      </c>
      <c r="AM32" s="73" t="s">
        <v>283</v>
      </c>
      <c r="AN32" s="73" t="s">
        <v>284</v>
      </c>
      <c r="AO32" s="73" t="s">
        <v>184</v>
      </c>
      <c r="AP32" s="73" t="s">
        <v>285</v>
      </c>
      <c r="AQ32" s="73" t="s">
        <v>197</v>
      </c>
      <c r="AR32" s="73" t="s">
        <v>292</v>
      </c>
      <c r="AX32"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3" spans="1:51" ht="43.5" x14ac:dyDescent="0.35">
      <c r="A33" s="49">
        <v>30</v>
      </c>
      <c r="B33"/>
      <c r="C33" s="76" t="s">
        <v>173</v>
      </c>
      <c r="D33" s="75" t="s">
        <v>174</v>
      </c>
      <c r="E33" s="75" t="s">
        <v>175</v>
      </c>
      <c r="F33" s="83" t="s">
        <v>279</v>
      </c>
      <c r="G33" s="83" t="s">
        <v>280</v>
      </c>
      <c r="H33" s="83" t="s">
        <v>280</v>
      </c>
      <c r="I33" s="84" t="s">
        <v>281</v>
      </c>
      <c r="J33" s="49" t="s">
        <v>180</v>
      </c>
      <c r="K33" s="49">
        <v>20</v>
      </c>
      <c r="L33" s="88" t="s">
        <v>315</v>
      </c>
      <c r="M33" s="88" t="s">
        <v>316</v>
      </c>
      <c r="N33" s="49" t="s">
        <v>181</v>
      </c>
      <c r="O33" s="73" t="s">
        <v>283</v>
      </c>
      <c r="P33" s="73" t="s">
        <v>284</v>
      </c>
      <c r="Q33" s="73" t="s">
        <v>184</v>
      </c>
      <c r="R33" s="73" t="s">
        <v>285</v>
      </c>
      <c r="V33" s="49" t="s">
        <v>187</v>
      </c>
      <c r="W33" s="73" t="s">
        <v>286</v>
      </c>
      <c r="X33" s="73" t="s">
        <v>287</v>
      </c>
      <c r="Y33" s="73" t="s">
        <v>281</v>
      </c>
      <c r="Z33" s="73"/>
      <c r="AA33" s="73"/>
      <c r="AB33" s="73" t="s">
        <v>315</v>
      </c>
      <c r="AC33" s="73" t="s">
        <v>316</v>
      </c>
      <c r="AD33" s="73" t="s">
        <v>289</v>
      </c>
      <c r="AE33" s="73" t="s">
        <v>290</v>
      </c>
      <c r="AH33" s="49" t="s">
        <v>194</v>
      </c>
      <c r="AI33" s="49" t="s">
        <v>194</v>
      </c>
      <c r="AJ33" s="49" t="s">
        <v>194</v>
      </c>
      <c r="AK33" s="73" t="s">
        <v>291</v>
      </c>
      <c r="AL33" s="73" t="s">
        <v>284</v>
      </c>
      <c r="AM33" s="73" t="s">
        <v>283</v>
      </c>
      <c r="AN33" s="73" t="s">
        <v>284</v>
      </c>
      <c r="AO33" s="73" t="s">
        <v>184</v>
      </c>
      <c r="AP33" s="73" t="s">
        <v>285</v>
      </c>
      <c r="AQ33" s="73" t="s">
        <v>197</v>
      </c>
      <c r="AR33" s="73" t="s">
        <v>292</v>
      </c>
      <c r="AX33" s="49" t="str">
        <f>IF(Table1[[#This Row],[Status]]="",_xlfn.CONCAT("SELECT ",Table1[[#This Row],[Source Column Name]],", COUNT(*) AS RecordCount FROM ",Table1[[#This Row],[Source Schema name]],".",Table1[[#This Row],[Source Table Name]]," GROUP BY ",Table1[[#This Row],[Source Column Name]], " ORDER BY ",Table1[[#This Row],[Source Column Name]]),"")</f>
        <v>SELECT PrimaryDisabilityType, COUNT(*) AS RecordCount FROM dbo.Roster_Sped GROUP BY PrimaryDisabilityType ORDER BY PrimaryDisabilityType</v>
      </c>
    </row>
    <row r="34" spans="1:51" ht="43.5" x14ac:dyDescent="0.35">
      <c r="A34" s="49">
        <v>31</v>
      </c>
      <c r="B34"/>
      <c r="C34" s="76" t="s">
        <v>173</v>
      </c>
      <c r="D34" s="75" t="s">
        <v>174</v>
      </c>
      <c r="E34" s="75" t="s">
        <v>175</v>
      </c>
      <c r="F34" s="75"/>
      <c r="G34" s="85" t="s">
        <v>317</v>
      </c>
      <c r="H34" s="85" t="s">
        <v>317</v>
      </c>
      <c r="I34" s="75"/>
      <c r="J34" s="85" t="s">
        <v>318</v>
      </c>
      <c r="K34" s="85" t="s">
        <v>318</v>
      </c>
      <c r="L34" s="49"/>
      <c r="M34" s="49"/>
      <c r="N34" s="49" t="s">
        <v>181</v>
      </c>
      <c r="O34" s="74" t="s">
        <v>221</v>
      </c>
      <c r="P34" s="74" t="s">
        <v>221</v>
      </c>
      <c r="Q34" s="74" t="s">
        <v>221</v>
      </c>
      <c r="R34" s="74" t="s">
        <v>221</v>
      </c>
      <c r="T34" s="86" t="s">
        <v>319</v>
      </c>
      <c r="U34" s="73" t="s">
        <v>320</v>
      </c>
      <c r="V34" s="49" t="s">
        <v>187</v>
      </c>
      <c r="W34" s="74"/>
      <c r="X34" s="74"/>
      <c r="Y34" s="74"/>
      <c r="Z34" s="74"/>
      <c r="AA34" s="74"/>
      <c r="AB34" s="74"/>
      <c r="AC34" s="74"/>
      <c r="AD34" s="74"/>
      <c r="AE34" s="74"/>
      <c r="AF34" s="74"/>
      <c r="AG34" s="74"/>
      <c r="AH34" s="73" t="s">
        <v>194</v>
      </c>
      <c r="AI34" s="73" t="s">
        <v>194</v>
      </c>
      <c r="AJ34" s="73" t="s">
        <v>194</v>
      </c>
      <c r="AK34" s="73" t="s">
        <v>291</v>
      </c>
      <c r="AL34" s="73" t="s">
        <v>321</v>
      </c>
      <c r="AM34" s="74" t="s">
        <v>221</v>
      </c>
      <c r="AN34" s="74" t="s">
        <v>221</v>
      </c>
      <c r="AO34" s="74" t="s">
        <v>221</v>
      </c>
      <c r="AP34" s="74" t="s">
        <v>221</v>
      </c>
      <c r="AQ34" s="74" t="s">
        <v>221</v>
      </c>
      <c r="AR34" s="74" t="s">
        <v>221</v>
      </c>
      <c r="AW34" s="49" t="s">
        <v>467</v>
      </c>
      <c r="AX34" s="49" t="str">
        <f>IF(Table1[[#This Row],[Status]]="",_xlfn.CONCAT("SELECT ",Table1[[#This Row],[Source Column Name]],", COUNT(*) AS RecordCount FROM ",Table1[[#This Row],[Source Schema name]],".",Table1[[#This Row],[Source Table Name]]," GROUP BY ",Table1[[#This Row],[Source Column Name]], " ORDER BY ",Table1[[#This Row],[Source Column Name]]),"")</f>
        <v/>
      </c>
    </row>
    <row r="35" spans="1:51" ht="43.5" x14ac:dyDescent="0.35">
      <c r="A35" s="49">
        <v>32</v>
      </c>
      <c r="B35"/>
      <c r="C35" s="76" t="s">
        <v>173</v>
      </c>
      <c r="D35" s="75" t="s">
        <v>174</v>
      </c>
      <c r="E35" s="75" t="s">
        <v>175</v>
      </c>
      <c r="F35" s="75"/>
      <c r="G35" s="85" t="s">
        <v>322</v>
      </c>
      <c r="H35" s="85" t="s">
        <v>322</v>
      </c>
      <c r="I35" s="75"/>
      <c r="J35" s="85" t="s">
        <v>318</v>
      </c>
      <c r="K35" s="85" t="s">
        <v>318</v>
      </c>
      <c r="L35" s="49"/>
      <c r="M35" s="49"/>
      <c r="N35" s="49" t="s">
        <v>181</v>
      </c>
      <c r="O35" s="74" t="s">
        <v>221</v>
      </c>
      <c r="P35" s="74" t="s">
        <v>221</v>
      </c>
      <c r="Q35" s="74" t="s">
        <v>221</v>
      </c>
      <c r="R35" s="74" t="s">
        <v>221</v>
      </c>
      <c r="T35" s="86" t="s">
        <v>319</v>
      </c>
      <c r="U35" s="73" t="s">
        <v>323</v>
      </c>
      <c r="V35" s="49" t="s">
        <v>187</v>
      </c>
      <c r="W35" s="74"/>
      <c r="X35" s="74"/>
      <c r="Y35" s="74"/>
      <c r="Z35" s="74"/>
      <c r="AA35" s="74"/>
      <c r="AB35" s="74"/>
      <c r="AC35" s="74"/>
      <c r="AD35" s="74"/>
      <c r="AE35" s="74"/>
      <c r="AF35" s="74"/>
      <c r="AG35" s="74"/>
      <c r="AH35" s="73" t="s">
        <v>194</v>
      </c>
      <c r="AI35" s="73" t="s">
        <v>194</v>
      </c>
      <c r="AJ35" s="73" t="s">
        <v>194</v>
      </c>
      <c r="AK35" s="73" t="s">
        <v>291</v>
      </c>
      <c r="AL35" s="73" t="s">
        <v>324</v>
      </c>
      <c r="AM35" s="74" t="s">
        <v>221</v>
      </c>
      <c r="AN35" s="74" t="s">
        <v>221</v>
      </c>
      <c r="AO35" s="74" t="s">
        <v>221</v>
      </c>
      <c r="AP35" s="74" t="s">
        <v>221</v>
      </c>
      <c r="AQ35" s="74" t="s">
        <v>221</v>
      </c>
      <c r="AR35" s="74" t="s">
        <v>221</v>
      </c>
      <c r="AW35" s="49" t="s">
        <v>467</v>
      </c>
      <c r="AX35" s="49" t="str">
        <f>IF(Table1[[#This Row],[Status]]="",_xlfn.CONCAT("SELECT ",Table1[[#This Row],[Source Column Name]],", COUNT(*) AS RecordCount FROM ",Table1[[#This Row],[Source Schema name]],".",Table1[[#This Row],[Source Table Name]]," GROUP BY ",Table1[[#This Row],[Source Column Name]], " ORDER BY ",Table1[[#This Row],[Source Column Name]]),"")</f>
        <v/>
      </c>
    </row>
    <row r="36" spans="1:51" ht="72.5" x14ac:dyDescent="0.35">
      <c r="A36" s="49">
        <v>33</v>
      </c>
      <c r="B36"/>
      <c r="C36" s="76" t="s">
        <v>173</v>
      </c>
      <c r="D36" s="75" t="s">
        <v>174</v>
      </c>
      <c r="E36" s="75" t="s">
        <v>175</v>
      </c>
      <c r="F36" s="49" t="s">
        <v>222</v>
      </c>
      <c r="G36" s="49" t="s">
        <v>325</v>
      </c>
      <c r="H36" s="49" t="s">
        <v>325</v>
      </c>
      <c r="I36" s="73" t="s">
        <v>326</v>
      </c>
      <c r="J36" s="49" t="s">
        <v>327</v>
      </c>
      <c r="K36" s="49"/>
      <c r="L36" s="49"/>
      <c r="M36" s="49"/>
      <c r="N36" s="49" t="s">
        <v>181</v>
      </c>
      <c r="O36" s="74" t="s">
        <v>221</v>
      </c>
      <c r="P36" s="74" t="s">
        <v>221</v>
      </c>
      <c r="Q36" s="74" t="s">
        <v>221</v>
      </c>
      <c r="R36" s="74" t="s">
        <v>221</v>
      </c>
      <c r="T36" s="49" t="s">
        <v>328</v>
      </c>
      <c r="V36" s="49" t="s">
        <v>187</v>
      </c>
      <c r="W36" s="73" t="s">
        <v>329</v>
      </c>
      <c r="X36" s="73" t="s">
        <v>330</v>
      </c>
      <c r="Y36" s="73" t="s">
        <v>326</v>
      </c>
      <c r="Z36" s="73" t="s">
        <v>331</v>
      </c>
      <c r="AA36" s="73"/>
      <c r="AB36" s="73"/>
      <c r="AC36" s="73"/>
      <c r="AD36" s="73" t="s">
        <v>332</v>
      </c>
      <c r="AE36" s="73" t="s">
        <v>333</v>
      </c>
      <c r="AH36" s="49" t="s">
        <v>194</v>
      </c>
      <c r="AI36" s="49" t="s">
        <v>194</v>
      </c>
      <c r="AJ36" s="49" t="s">
        <v>194</v>
      </c>
      <c r="AK36" s="73" t="s">
        <v>334</v>
      </c>
      <c r="AL36" s="73" t="s">
        <v>335</v>
      </c>
      <c r="AM36" s="74" t="s">
        <v>221</v>
      </c>
      <c r="AN36" s="74" t="s">
        <v>221</v>
      </c>
      <c r="AO36" s="74" t="s">
        <v>221</v>
      </c>
      <c r="AP36" s="74" t="s">
        <v>221</v>
      </c>
      <c r="AQ36" s="74" t="s">
        <v>221</v>
      </c>
      <c r="AR36" s="74" t="s">
        <v>221</v>
      </c>
      <c r="AX36"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ProgramParticipationStartDate, COUNT(*) AS RecordCount FROM dbo.Demographics_K12Student GROUP BY ProgramParticipationStartDate ORDER BY ProgramParticipationStartDate</v>
      </c>
      <c r="AY36" s="49" t="s">
        <v>468</v>
      </c>
    </row>
    <row r="37" spans="1:51" ht="72.5" x14ac:dyDescent="0.35">
      <c r="A37" s="49">
        <v>34</v>
      </c>
      <c r="B37"/>
      <c r="C37" s="76" t="s">
        <v>173</v>
      </c>
      <c r="D37" s="75" t="s">
        <v>174</v>
      </c>
      <c r="E37" s="75" t="s">
        <v>175</v>
      </c>
      <c r="F37" s="49" t="s">
        <v>222</v>
      </c>
      <c r="G37" s="49" t="s">
        <v>336</v>
      </c>
      <c r="H37" s="49" t="s">
        <v>336</v>
      </c>
      <c r="I37" s="73" t="s">
        <v>337</v>
      </c>
      <c r="J37" s="49" t="s">
        <v>327</v>
      </c>
      <c r="K37" s="49"/>
      <c r="L37" s="49"/>
      <c r="M37" s="49"/>
      <c r="N37" s="49" t="s">
        <v>181</v>
      </c>
      <c r="O37" s="74" t="s">
        <v>221</v>
      </c>
      <c r="P37" s="74" t="s">
        <v>221</v>
      </c>
      <c r="Q37" s="74" t="s">
        <v>221</v>
      </c>
      <c r="R37" s="74" t="s">
        <v>221</v>
      </c>
      <c r="T37" s="49" t="s">
        <v>328</v>
      </c>
      <c r="V37" s="49" t="s">
        <v>187</v>
      </c>
      <c r="W37" s="73" t="s">
        <v>329</v>
      </c>
      <c r="X37" s="73" t="s">
        <v>338</v>
      </c>
      <c r="Y37" s="73" t="s">
        <v>337</v>
      </c>
      <c r="Z37" s="73" t="s">
        <v>331</v>
      </c>
      <c r="AA37" s="73"/>
      <c r="AB37" s="73"/>
      <c r="AC37" s="73"/>
      <c r="AD37" s="73" t="s">
        <v>339</v>
      </c>
      <c r="AE37" s="73" t="s">
        <v>340</v>
      </c>
      <c r="AH37" s="49" t="s">
        <v>194</v>
      </c>
      <c r="AI37" s="49" t="s">
        <v>194</v>
      </c>
      <c r="AJ37" s="49" t="s">
        <v>194</v>
      </c>
      <c r="AK37" s="73" t="s">
        <v>334</v>
      </c>
      <c r="AL37" s="73" t="s">
        <v>341</v>
      </c>
      <c r="AM37" s="74" t="s">
        <v>221</v>
      </c>
      <c r="AN37" s="74" t="s">
        <v>221</v>
      </c>
      <c r="AO37" s="74" t="s">
        <v>221</v>
      </c>
      <c r="AP37" s="74" t="s">
        <v>221</v>
      </c>
      <c r="AQ37" s="74" t="s">
        <v>221</v>
      </c>
      <c r="AR37" s="74" t="s">
        <v>221</v>
      </c>
      <c r="AX37"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dbo.Demographics_K12Student GROUP BY ProgramParticipationExitDate ORDER BY ProgramParticipationExitDate</v>
      </c>
      <c r="AY37" s="49" t="s">
        <v>468</v>
      </c>
    </row>
    <row r="38" spans="1:51" ht="217.5" x14ac:dyDescent="0.35">
      <c r="A38" s="49">
        <v>35</v>
      </c>
      <c r="B38"/>
      <c r="C38" s="76" t="s">
        <v>173</v>
      </c>
      <c r="D38" s="75" t="s">
        <v>174</v>
      </c>
      <c r="E38" s="75" t="s">
        <v>175</v>
      </c>
      <c r="F38" s="49" t="s">
        <v>222</v>
      </c>
      <c r="G38" s="49" t="s">
        <v>342</v>
      </c>
      <c r="H38" s="49" t="s">
        <v>342</v>
      </c>
      <c r="I38" s="73" t="s">
        <v>343</v>
      </c>
      <c r="J38" s="49" t="s">
        <v>180</v>
      </c>
      <c r="K38" s="49">
        <v>40</v>
      </c>
      <c r="L38" s="49" t="s">
        <v>240</v>
      </c>
      <c r="M38" s="49"/>
      <c r="N38" s="49" t="s">
        <v>181</v>
      </c>
      <c r="O38" s="73" t="s">
        <v>344</v>
      </c>
      <c r="P38" s="73" t="s">
        <v>345</v>
      </c>
      <c r="Q38" s="73" t="s">
        <v>184</v>
      </c>
      <c r="R38" s="73" t="s">
        <v>346</v>
      </c>
      <c r="V38" s="49" t="s">
        <v>187</v>
      </c>
      <c r="W38" s="73" t="s">
        <v>329</v>
      </c>
      <c r="X38" s="73" t="s">
        <v>347</v>
      </c>
      <c r="Y38" s="73" t="s">
        <v>343</v>
      </c>
      <c r="Z38" s="73"/>
      <c r="AA38" s="73"/>
      <c r="AB38" s="73" t="s">
        <v>240</v>
      </c>
      <c r="AC38" s="73" t="s">
        <v>240</v>
      </c>
      <c r="AD38" s="73" t="s">
        <v>348</v>
      </c>
      <c r="AE38" s="73" t="s">
        <v>349</v>
      </c>
      <c r="AH38" s="49" t="s">
        <v>194</v>
      </c>
      <c r="AI38" s="49" t="s">
        <v>194</v>
      </c>
      <c r="AJ38" s="49" t="s">
        <v>194</v>
      </c>
      <c r="AK38" s="73" t="s">
        <v>334</v>
      </c>
      <c r="AL38" s="73" t="s">
        <v>342</v>
      </c>
      <c r="AM38" s="73" t="s">
        <v>344</v>
      </c>
      <c r="AN38" s="73" t="s">
        <v>345</v>
      </c>
      <c r="AO38" s="73" t="s">
        <v>184</v>
      </c>
      <c r="AP38" s="73" t="s">
        <v>346</v>
      </c>
      <c r="AQ38" s="73" t="s">
        <v>197</v>
      </c>
      <c r="AR38" s="73" t="s">
        <v>350</v>
      </c>
      <c r="AX38" s="4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39" spans="1:51" ht="217.5" x14ac:dyDescent="0.35">
      <c r="A39" s="49">
        <v>36</v>
      </c>
      <c r="B39"/>
      <c r="C39" s="76" t="s">
        <v>173</v>
      </c>
      <c r="D39" s="75" t="s">
        <v>174</v>
      </c>
      <c r="E39" s="75" t="s">
        <v>175</v>
      </c>
      <c r="F39" s="49" t="s">
        <v>222</v>
      </c>
      <c r="G39" s="49" t="s">
        <v>342</v>
      </c>
      <c r="H39" s="49" t="s">
        <v>342</v>
      </c>
      <c r="I39" s="73" t="s">
        <v>343</v>
      </c>
      <c r="J39" s="49" t="s">
        <v>180</v>
      </c>
      <c r="K39" s="49">
        <v>40</v>
      </c>
      <c r="L39" s="49" t="s">
        <v>249</v>
      </c>
      <c r="M39" s="49"/>
      <c r="N39" s="49" t="s">
        <v>181</v>
      </c>
      <c r="O39" s="73" t="s">
        <v>344</v>
      </c>
      <c r="P39" s="73" t="s">
        <v>345</v>
      </c>
      <c r="Q39" s="73" t="s">
        <v>184</v>
      </c>
      <c r="R39" s="73" t="s">
        <v>346</v>
      </c>
      <c r="V39" s="49" t="s">
        <v>187</v>
      </c>
      <c r="W39" s="73" t="s">
        <v>329</v>
      </c>
      <c r="X39" s="73" t="s">
        <v>347</v>
      </c>
      <c r="Y39" s="73" t="s">
        <v>343</v>
      </c>
      <c r="Z39" s="73"/>
      <c r="AA39" s="73"/>
      <c r="AB39" s="73" t="s">
        <v>249</v>
      </c>
      <c r="AC39" s="73" t="s">
        <v>249</v>
      </c>
      <c r="AD39" s="73" t="s">
        <v>348</v>
      </c>
      <c r="AE39" s="73" t="s">
        <v>349</v>
      </c>
      <c r="AH39" s="49" t="s">
        <v>194</v>
      </c>
      <c r="AI39" s="49" t="s">
        <v>194</v>
      </c>
      <c r="AJ39" s="49" t="s">
        <v>194</v>
      </c>
      <c r="AK39" s="73" t="s">
        <v>334</v>
      </c>
      <c r="AL39" s="73" t="s">
        <v>342</v>
      </c>
      <c r="AM39" s="73" t="s">
        <v>344</v>
      </c>
      <c r="AN39" s="73" t="s">
        <v>345</v>
      </c>
      <c r="AO39" s="73" t="s">
        <v>184</v>
      </c>
      <c r="AP39" s="73" t="s">
        <v>346</v>
      </c>
      <c r="AQ39" s="73" t="s">
        <v>197</v>
      </c>
      <c r="AR39" s="73" t="s">
        <v>350</v>
      </c>
      <c r="AX39" s="49" t="str">
        <f>IF(Table1[[#This Row],[Status]]="",_xlfn.CONCAT("SELECT ",Table1[[#This Row],[Source Column Name]],", COUNT(*) AS RecordCount FROM ",Table1[[#This Row],[Source Schema name]],".",Table1[[#This Row],[Source Table Name]]," GROUP BY ",Table1[[#This Row],[Source Column Name]], " ORDER BY ",Table1[[#This Row],[Source Column Name]]),"")</f>
        <v>SELECT EnglishLearnerStatus, COUNT(*) AS RecordCount FROM dbo.Demographics_K12Student GROUP BY EnglishLearnerStatus ORDER BY EnglishLearnerStatus</v>
      </c>
    </row>
    <row r="40" spans="1:51" ht="130.5" x14ac:dyDescent="0.35">
      <c r="A40" s="49">
        <v>37</v>
      </c>
      <c r="B40"/>
      <c r="C40" s="76" t="s">
        <v>173</v>
      </c>
      <c r="D40" s="75" t="s">
        <v>174</v>
      </c>
      <c r="E40" s="75" t="s">
        <v>175</v>
      </c>
      <c r="F40" s="49" t="s">
        <v>222</v>
      </c>
      <c r="G40" s="49" t="s">
        <v>351</v>
      </c>
      <c r="H40" s="49" t="s">
        <v>351</v>
      </c>
      <c r="I40" s="73" t="s">
        <v>352</v>
      </c>
      <c r="J40" s="49" t="s">
        <v>180</v>
      </c>
      <c r="K40" s="49">
        <v>40</v>
      </c>
      <c r="L40" s="49" t="s">
        <v>240</v>
      </c>
      <c r="M40" s="49"/>
      <c r="N40" s="49" t="s">
        <v>181</v>
      </c>
      <c r="O40" s="74" t="s">
        <v>221</v>
      </c>
      <c r="P40" s="74" t="s">
        <v>221</v>
      </c>
      <c r="Q40" s="73" t="s">
        <v>184</v>
      </c>
      <c r="R40" s="73" t="s">
        <v>353</v>
      </c>
      <c r="V40" s="49" t="s">
        <v>187</v>
      </c>
      <c r="W40" s="73" t="s">
        <v>286</v>
      </c>
      <c r="X40" s="73" t="s">
        <v>354</v>
      </c>
      <c r="Y40" s="73" t="s">
        <v>352</v>
      </c>
      <c r="Z40" s="73"/>
      <c r="AA40" s="73"/>
      <c r="AB40" s="73" t="s">
        <v>240</v>
      </c>
      <c r="AC40" s="73" t="s">
        <v>240</v>
      </c>
      <c r="AD40" s="73" t="s">
        <v>355</v>
      </c>
      <c r="AE40" s="73" t="s">
        <v>356</v>
      </c>
      <c r="AH40" s="49" t="s">
        <v>194</v>
      </c>
      <c r="AI40" s="49" t="s">
        <v>194</v>
      </c>
      <c r="AJ40" s="49" t="s">
        <v>194</v>
      </c>
      <c r="AK40" s="72" t="s">
        <v>357</v>
      </c>
      <c r="AL40" s="72" t="s">
        <v>351</v>
      </c>
      <c r="AM40" s="74" t="s">
        <v>221</v>
      </c>
      <c r="AN40" s="74" t="s">
        <v>221</v>
      </c>
      <c r="AO40" s="73" t="s">
        <v>184</v>
      </c>
      <c r="AP40" s="73" t="s">
        <v>353</v>
      </c>
      <c r="AQ40" s="74" t="s">
        <v>221</v>
      </c>
      <c r="AR40" s="74" t="s">
        <v>221</v>
      </c>
      <c r="AX40" s="4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1" spans="1:51" ht="130.5" x14ac:dyDescent="0.35">
      <c r="A41" s="49">
        <v>38</v>
      </c>
      <c r="B41"/>
      <c r="C41" s="76" t="s">
        <v>173</v>
      </c>
      <c r="D41" s="75" t="s">
        <v>174</v>
      </c>
      <c r="E41" s="75" t="s">
        <v>175</v>
      </c>
      <c r="F41" s="49" t="s">
        <v>222</v>
      </c>
      <c r="G41" s="49" t="s">
        <v>351</v>
      </c>
      <c r="H41" s="49" t="s">
        <v>351</v>
      </c>
      <c r="I41" s="73" t="s">
        <v>352</v>
      </c>
      <c r="J41" s="49" t="s">
        <v>180</v>
      </c>
      <c r="K41" s="49">
        <v>40</v>
      </c>
      <c r="L41" s="49" t="s">
        <v>249</v>
      </c>
      <c r="M41" s="49"/>
      <c r="N41" s="49" t="s">
        <v>181</v>
      </c>
      <c r="O41" s="74" t="s">
        <v>221</v>
      </c>
      <c r="P41" s="74" t="s">
        <v>221</v>
      </c>
      <c r="Q41" s="73" t="s">
        <v>184</v>
      </c>
      <c r="R41" s="73" t="s">
        <v>353</v>
      </c>
      <c r="V41" s="49" t="s">
        <v>187</v>
      </c>
      <c r="W41" s="73" t="s">
        <v>286</v>
      </c>
      <c r="X41" s="73" t="s">
        <v>354</v>
      </c>
      <c r="Y41" s="73" t="s">
        <v>352</v>
      </c>
      <c r="Z41" s="73"/>
      <c r="AA41" s="73"/>
      <c r="AB41" s="73" t="s">
        <v>249</v>
      </c>
      <c r="AC41" s="73" t="s">
        <v>249</v>
      </c>
      <c r="AD41" s="73" t="s">
        <v>355</v>
      </c>
      <c r="AE41" s="73" t="s">
        <v>356</v>
      </c>
      <c r="AH41" s="49" t="s">
        <v>194</v>
      </c>
      <c r="AI41" s="49" t="s">
        <v>194</v>
      </c>
      <c r="AJ41" s="49" t="s">
        <v>194</v>
      </c>
      <c r="AK41" s="72" t="s">
        <v>357</v>
      </c>
      <c r="AL41" s="72" t="s">
        <v>351</v>
      </c>
      <c r="AM41" s="74" t="s">
        <v>221</v>
      </c>
      <c r="AN41" s="74" t="s">
        <v>221</v>
      </c>
      <c r="AO41" s="73" t="s">
        <v>184</v>
      </c>
      <c r="AP41" s="73" t="s">
        <v>353</v>
      </c>
      <c r="AQ41" s="74" t="s">
        <v>221</v>
      </c>
      <c r="AR41" s="74" t="s">
        <v>221</v>
      </c>
      <c r="AX41" s="49" t="str">
        <f>IF(Table1[[#This Row],[Status]]="",_xlfn.CONCAT("SELECT ",Table1[[#This Row],[Source Column Name]],", COUNT(*) AS RecordCount FROM ",Table1[[#This Row],[Source Schema name]],".",Table1[[#This Row],[Source Table Name]]," GROUP BY ",Table1[[#This Row],[Source Column Name]], " ORDER BY ",Table1[[#This Row],[Source Column Name]]),"")</f>
        <v>SELECT IDEAIndicator, COUNT(*) AS RecordCount FROM dbo.Demographics_K12Student GROUP BY IDEAIndicator ORDER BY IDEAIndicator</v>
      </c>
    </row>
    <row r="42" spans="1:51" ht="72.5" x14ac:dyDescent="0.35">
      <c r="A42" s="49">
        <v>39</v>
      </c>
      <c r="B42"/>
      <c r="C42" s="76" t="s">
        <v>173</v>
      </c>
      <c r="D42" s="75" t="s">
        <v>174</v>
      </c>
      <c r="E42" s="75" t="s">
        <v>175</v>
      </c>
      <c r="F42" s="49" t="s">
        <v>279</v>
      </c>
      <c r="G42" s="89" t="s">
        <v>358</v>
      </c>
      <c r="H42" s="89" t="s">
        <v>358</v>
      </c>
      <c r="I42" s="90" t="s">
        <v>359</v>
      </c>
      <c r="J42" s="49" t="s">
        <v>327</v>
      </c>
      <c r="K42" s="49"/>
      <c r="L42" s="49"/>
      <c r="M42" s="49"/>
      <c r="N42" s="49" t="s">
        <v>181</v>
      </c>
      <c r="O42" s="74" t="s">
        <v>221</v>
      </c>
      <c r="P42" s="74" t="s">
        <v>221</v>
      </c>
      <c r="Q42" s="74" t="s">
        <v>221</v>
      </c>
      <c r="R42" s="74" t="s">
        <v>221</v>
      </c>
      <c r="T42" s="49" t="s">
        <v>360</v>
      </c>
      <c r="U42" s="72" t="s">
        <v>361</v>
      </c>
      <c r="V42" s="49" t="s">
        <v>187</v>
      </c>
      <c r="W42" s="72" t="s">
        <v>362</v>
      </c>
      <c r="X42" s="75" t="s">
        <v>330</v>
      </c>
      <c r="Y42" s="72" t="s">
        <v>359</v>
      </c>
      <c r="Z42" s="72" t="s">
        <v>363</v>
      </c>
      <c r="AA42" s="72"/>
      <c r="AB42" s="72"/>
      <c r="AC42" s="72"/>
      <c r="AD42" s="72" t="s">
        <v>332</v>
      </c>
      <c r="AE42" s="72" t="s">
        <v>333</v>
      </c>
      <c r="AH42" s="49" t="s">
        <v>194</v>
      </c>
      <c r="AI42" s="49" t="s">
        <v>194</v>
      </c>
      <c r="AJ42" s="49" t="s">
        <v>194</v>
      </c>
      <c r="AK42" s="72" t="s">
        <v>357</v>
      </c>
      <c r="AL42" s="73" t="s">
        <v>364</v>
      </c>
      <c r="AM42" s="74" t="s">
        <v>221</v>
      </c>
      <c r="AN42" s="74" t="s">
        <v>221</v>
      </c>
      <c r="AO42" s="74" t="s">
        <v>221</v>
      </c>
      <c r="AP42" s="74" t="s">
        <v>221</v>
      </c>
      <c r="AQ42" s="74" t="s">
        <v>221</v>
      </c>
      <c r="AR42" s="74" t="s">
        <v>221</v>
      </c>
      <c r="AW42" s="49" t="s">
        <v>467</v>
      </c>
      <c r="AX42" s="49" t="str">
        <f>IF(Table1[[#This Row],[Status]]="",_xlfn.CONCAT("SELECT ",Table1[[#This Row],[Source Column Name]],", COUNT(*) AS RecordCount FROM ",Table1[[#This Row],[Source Schema name]],".",Table1[[#This Row],[Source Table Name]]," GROUP BY ",Table1[[#This Row],[Source Column Name]], " ORDER BY ",Table1[[#This Row],[Source Column Name]]),"")</f>
        <v/>
      </c>
    </row>
    <row r="43" spans="1:51" ht="72.5" x14ac:dyDescent="0.35">
      <c r="A43" s="49">
        <v>40</v>
      </c>
      <c r="B43"/>
      <c r="C43" s="76" t="s">
        <v>173</v>
      </c>
      <c r="D43" s="75" t="s">
        <v>174</v>
      </c>
      <c r="E43" s="75" t="s">
        <v>175</v>
      </c>
      <c r="F43" s="49" t="s">
        <v>279</v>
      </c>
      <c r="G43" s="49" t="s">
        <v>336</v>
      </c>
      <c r="H43" s="49" t="s">
        <v>336</v>
      </c>
      <c r="I43" s="72" t="s">
        <v>365</v>
      </c>
      <c r="J43" s="49" t="s">
        <v>327</v>
      </c>
      <c r="K43" s="49"/>
      <c r="L43" s="49"/>
      <c r="M43" s="49"/>
      <c r="N43" s="49" t="s">
        <v>181</v>
      </c>
      <c r="O43" s="74" t="s">
        <v>221</v>
      </c>
      <c r="P43" s="74" t="s">
        <v>221</v>
      </c>
      <c r="Q43" s="74" t="s">
        <v>221</v>
      </c>
      <c r="R43" s="74" t="s">
        <v>221</v>
      </c>
      <c r="T43" s="49" t="s">
        <v>360</v>
      </c>
      <c r="U43" s="72" t="s">
        <v>361</v>
      </c>
      <c r="V43" s="49" t="s">
        <v>187</v>
      </c>
      <c r="W43" s="72" t="s">
        <v>362</v>
      </c>
      <c r="X43" s="75" t="s">
        <v>338</v>
      </c>
      <c r="Y43" s="72" t="s">
        <v>365</v>
      </c>
      <c r="Z43" s="72" t="s">
        <v>363</v>
      </c>
      <c r="AA43" s="72"/>
      <c r="AB43" s="72"/>
      <c r="AC43" s="72"/>
      <c r="AD43" s="72" t="s">
        <v>339</v>
      </c>
      <c r="AE43" s="72" t="s">
        <v>340</v>
      </c>
      <c r="AH43" s="49" t="s">
        <v>194</v>
      </c>
      <c r="AI43" s="49" t="s">
        <v>194</v>
      </c>
      <c r="AJ43" s="49" t="s">
        <v>194</v>
      </c>
      <c r="AK43" s="72" t="s">
        <v>357</v>
      </c>
      <c r="AL43" s="73" t="s">
        <v>366</v>
      </c>
      <c r="AM43" s="74" t="s">
        <v>221</v>
      </c>
      <c r="AN43" s="74" t="s">
        <v>221</v>
      </c>
      <c r="AO43" s="74" t="s">
        <v>221</v>
      </c>
      <c r="AP43" s="74" t="s">
        <v>221</v>
      </c>
      <c r="AQ43" s="74" t="s">
        <v>221</v>
      </c>
      <c r="AR43" s="74" t="s">
        <v>221</v>
      </c>
      <c r="AX43" s="49" t="str">
        <f>IF(Table1[[#This Row],[Status]]="",_xlfn.CONCAT("SELECT ",Table1[[#This Row],[Source Column Name]],", COUNT(*) AS RecordCount FROM ",Table1[[#This Row],[Source Schema name]],".",Table1[[#This Row],[Source Table Name]]," GROUP BY ",Table1[[#This Row],[Source Column Name]], " ORDER BY ",Table1[[#This Row],[Source Column Name]]),"")</f>
        <v>SELECT ProgramParticipationExitDate, COUNT(*) AS RecordCount FROM dbo.Roster_Sped GROUP BY ProgramParticipationExitDate ORDER BY ProgramParticipationExitDate</v>
      </c>
    </row>
    <row r="44" spans="1:51" ht="72.5" x14ac:dyDescent="0.35">
      <c r="A44" s="49">
        <v>41</v>
      </c>
      <c r="B44"/>
      <c r="C44" s="76" t="s">
        <v>173</v>
      </c>
      <c r="D44" s="75" t="s">
        <v>174</v>
      </c>
      <c r="E44" s="75" t="s">
        <v>175</v>
      </c>
      <c r="F44" s="49" t="s">
        <v>222</v>
      </c>
      <c r="G44" s="72" t="s">
        <v>469</v>
      </c>
      <c r="H44" s="72" t="s">
        <v>469</v>
      </c>
      <c r="I44" s="72" t="s">
        <v>368</v>
      </c>
      <c r="J44" s="49"/>
      <c r="K44" s="49"/>
      <c r="L44" s="49" t="s">
        <v>369</v>
      </c>
      <c r="M44" s="49" t="s">
        <v>370</v>
      </c>
      <c r="N44" s="49" t="s">
        <v>181</v>
      </c>
      <c r="O44" s="72" t="s">
        <v>371</v>
      </c>
      <c r="P44" s="72" t="s">
        <v>367</v>
      </c>
      <c r="Q44" s="73" t="s">
        <v>184</v>
      </c>
      <c r="R44" s="72" t="s">
        <v>353</v>
      </c>
      <c r="T44" s="49" t="s">
        <v>372</v>
      </c>
      <c r="U44" s="72" t="s">
        <v>373</v>
      </c>
      <c r="V44" s="73" t="s">
        <v>187</v>
      </c>
      <c r="W44" s="72" t="s">
        <v>286</v>
      </c>
      <c r="X44" s="77" t="s">
        <v>374</v>
      </c>
      <c r="Y44" s="72" t="s">
        <v>368</v>
      </c>
      <c r="Z44" s="72"/>
      <c r="AA44" s="72"/>
      <c r="AB44" s="72" t="s">
        <v>369</v>
      </c>
      <c r="AC44" s="72" t="s">
        <v>375</v>
      </c>
      <c r="AD44" s="72" t="s">
        <v>376</v>
      </c>
      <c r="AE44" s="72" t="s">
        <v>377</v>
      </c>
      <c r="AF44" s="72"/>
      <c r="AG44" s="72"/>
      <c r="AH44" s="72" t="s">
        <v>194</v>
      </c>
      <c r="AI44" s="72" t="s">
        <v>194</v>
      </c>
      <c r="AJ44" s="72" t="s">
        <v>194</v>
      </c>
      <c r="AK44" s="72" t="s">
        <v>357</v>
      </c>
      <c r="AL44" s="72" t="s">
        <v>378</v>
      </c>
      <c r="AM44" s="72" t="s">
        <v>371</v>
      </c>
      <c r="AN44" s="72" t="s">
        <v>367</v>
      </c>
      <c r="AO44" s="73" t="s">
        <v>184</v>
      </c>
      <c r="AP44" s="72" t="s">
        <v>353</v>
      </c>
      <c r="AQ44" s="74" t="s">
        <v>221</v>
      </c>
      <c r="AR44" s="74" t="s">
        <v>221</v>
      </c>
      <c r="AX44" s="49" t="str">
        <f>IF(Table1[[#This Row],[Status]]="",_xlfn.CONCAT("SELECT ",Table1[[#This Row],[Source Column Name]],", COUNT(*) AS RecordCount FROM ",Table1[[#This Row],[Source Schema name]],".",Table1[[#This Row],[Source Table Name]]," GROUP BY ",Table1[[#This Row],[Source Column Name]], " ORDER BY ",Table1[[#This Row],[Source Column Name]]),"")</f>
        <v>SELECT IdeaEducationalEnvironmentForSchoolAge, COUNT(*) AS RecordCount FROM dbo.Demographics_K12Student GROUP BY IdeaEducationalEnvironmentForSchoolAge ORDER BY IdeaEducationalEnvironmentForSchoolAge</v>
      </c>
    </row>
    <row r="45" spans="1:51" ht="58" x14ac:dyDescent="0.35">
      <c r="A45" s="49">
        <v>42</v>
      </c>
      <c r="B45"/>
      <c r="C45" s="76" t="s">
        <v>173</v>
      </c>
      <c r="D45" s="75" t="s">
        <v>174</v>
      </c>
      <c r="E45" s="75" t="s">
        <v>175</v>
      </c>
      <c r="F45" s="49" t="s">
        <v>263</v>
      </c>
      <c r="G45" s="49" t="s">
        <v>379</v>
      </c>
      <c r="H45" s="49" t="s">
        <v>379</v>
      </c>
      <c r="I45" s="73" t="s">
        <v>380</v>
      </c>
      <c r="J45" s="49"/>
      <c r="K45" s="49"/>
      <c r="L45" s="49"/>
      <c r="M45" s="49"/>
      <c r="N45" s="49" t="s">
        <v>181</v>
      </c>
      <c r="O45" s="74" t="s">
        <v>221</v>
      </c>
      <c r="P45" s="74" t="s">
        <v>221</v>
      </c>
      <c r="Q45" s="73" t="s">
        <v>184</v>
      </c>
      <c r="R45" s="72" t="s">
        <v>379</v>
      </c>
      <c r="V45" s="49" t="s">
        <v>187</v>
      </c>
      <c r="W45" s="73" t="s">
        <v>381</v>
      </c>
      <c r="X45" s="73" t="s">
        <v>382</v>
      </c>
      <c r="Y45" s="73" t="s">
        <v>380</v>
      </c>
      <c r="Z45" s="73" t="s">
        <v>190</v>
      </c>
      <c r="AA45" s="73" t="s">
        <v>191</v>
      </c>
      <c r="AB45" s="73"/>
      <c r="AC45" s="73"/>
      <c r="AD45" s="73" t="s">
        <v>383</v>
      </c>
      <c r="AE45" s="73" t="s">
        <v>384</v>
      </c>
      <c r="AH45" s="49" t="s">
        <v>194</v>
      </c>
      <c r="AI45" s="49" t="s">
        <v>194</v>
      </c>
      <c r="AJ45" s="49" t="s">
        <v>194</v>
      </c>
      <c r="AK45" s="73" t="s">
        <v>385</v>
      </c>
      <c r="AL45" s="73" t="s">
        <v>379</v>
      </c>
      <c r="AM45" s="74" t="s">
        <v>221</v>
      </c>
      <c r="AN45" s="74" t="s">
        <v>221</v>
      </c>
      <c r="AO45" s="73" t="s">
        <v>184</v>
      </c>
      <c r="AP45" s="72" t="s">
        <v>379</v>
      </c>
      <c r="AQ45" s="74" t="s">
        <v>221</v>
      </c>
      <c r="AR45" s="74" t="s">
        <v>221</v>
      </c>
      <c r="AX45" s="49" t="str">
        <f>IF(Table1[[#This Row],[Status]]="",_xlfn.CONCAT("SELECT ",Table1[[#This Row],[Source Column Name]],", COUNT(*) AS RecordCount FROM ",Table1[[#This Row],[Source Schema name]],".",Table1[[#This Row],[Source Table Name]]," GROUP BY ",Table1[[#This Row],[Source Column Name]], " ORDER BY ",Table1[[#This Row],[Source Column Name]]),"")</f>
        <v>SELECT IncidentIdentifier, COUNT(*) AS RecordCount FROM dbo.Incidents_Discipline GROUP BY IncidentIdentifier ORDER BY IncidentIdentifier</v>
      </c>
    </row>
    <row r="46" spans="1:51" x14ac:dyDescent="0.35">
      <c r="A46" s="49">
        <v>43</v>
      </c>
      <c r="B46"/>
      <c r="C46" s="76" t="s">
        <v>173</v>
      </c>
      <c r="D46" s="75" t="s">
        <v>174</v>
      </c>
      <c r="E46" s="75" t="s">
        <v>175</v>
      </c>
      <c r="F46" s="49" t="s">
        <v>176</v>
      </c>
      <c r="G46" s="49" t="s">
        <v>386</v>
      </c>
      <c r="H46" s="49" t="s">
        <v>386</v>
      </c>
      <c r="I46" s="79" t="s">
        <v>387</v>
      </c>
      <c r="J46" s="49" t="s">
        <v>327</v>
      </c>
      <c r="K46" s="49"/>
      <c r="L46" s="49"/>
      <c r="M46" s="49"/>
      <c r="N46" s="49" t="s">
        <v>181</v>
      </c>
      <c r="O46" s="74" t="s">
        <v>221</v>
      </c>
      <c r="P46" s="74" t="s">
        <v>221</v>
      </c>
      <c r="Q46" s="74" t="s">
        <v>221</v>
      </c>
      <c r="R46" s="74" t="s">
        <v>221</v>
      </c>
      <c r="U46" s="73"/>
      <c r="V46" s="49" t="s">
        <v>187</v>
      </c>
      <c r="W46" s="73" t="s">
        <v>388</v>
      </c>
      <c r="X46" s="73" t="s">
        <v>389</v>
      </c>
      <c r="Y46" s="73" t="s">
        <v>387</v>
      </c>
      <c r="Z46" s="73" t="s">
        <v>331</v>
      </c>
      <c r="AA46" s="73"/>
      <c r="AB46" s="73"/>
      <c r="AC46" s="73"/>
      <c r="AD46" s="73" t="s">
        <v>390</v>
      </c>
      <c r="AE46" s="73" t="s">
        <v>391</v>
      </c>
      <c r="AH46" s="49" t="s">
        <v>194</v>
      </c>
      <c r="AI46" s="49" t="s">
        <v>194</v>
      </c>
      <c r="AJ46" s="49" t="s">
        <v>194</v>
      </c>
      <c r="AK46" s="73" t="s">
        <v>385</v>
      </c>
      <c r="AL46" s="73" t="s">
        <v>386</v>
      </c>
      <c r="AM46" s="74" t="s">
        <v>221</v>
      </c>
      <c r="AN46" s="74" t="s">
        <v>221</v>
      </c>
      <c r="AO46" s="74" t="s">
        <v>221</v>
      </c>
      <c r="AP46" s="74" t="s">
        <v>221</v>
      </c>
      <c r="AQ46" s="74" t="s">
        <v>221</v>
      </c>
      <c r="AR46" s="74" t="s">
        <v>221</v>
      </c>
      <c r="AX46"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DisciplinaryActionStartDate, COUNT(*) AS RecordCount FROM dbo.DisciplinaryActions_Discipline GROUP BY DisciplinaryActionStartDate ORDER BY DisciplinaryActionStartDate</v>
      </c>
    </row>
    <row r="47" spans="1:51" x14ac:dyDescent="0.35">
      <c r="A47" s="49">
        <v>44</v>
      </c>
      <c r="B47"/>
      <c r="C47" s="76" t="s">
        <v>173</v>
      </c>
      <c r="D47" s="75" t="s">
        <v>174</v>
      </c>
      <c r="E47" s="75" t="s">
        <v>175</v>
      </c>
      <c r="F47" s="49" t="s">
        <v>176</v>
      </c>
      <c r="G47" s="49" t="s">
        <v>392</v>
      </c>
      <c r="H47" s="49" t="s">
        <v>392</v>
      </c>
      <c r="I47" s="73" t="s">
        <v>393</v>
      </c>
      <c r="J47" s="49" t="s">
        <v>327</v>
      </c>
      <c r="K47" s="49"/>
      <c r="L47" s="49"/>
      <c r="M47" s="49"/>
      <c r="N47" s="49" t="s">
        <v>181</v>
      </c>
      <c r="O47" s="74" t="s">
        <v>221</v>
      </c>
      <c r="P47" s="74" t="s">
        <v>221</v>
      </c>
      <c r="Q47" s="74" t="s">
        <v>221</v>
      </c>
      <c r="R47" s="74" t="s">
        <v>221</v>
      </c>
      <c r="V47" s="49" t="s">
        <v>187</v>
      </c>
      <c r="W47" s="73" t="s">
        <v>388</v>
      </c>
      <c r="X47" s="73" t="s">
        <v>394</v>
      </c>
      <c r="Y47" s="73" t="s">
        <v>393</v>
      </c>
      <c r="Z47" s="73" t="s">
        <v>331</v>
      </c>
      <c r="AA47" s="73"/>
      <c r="AB47" s="73"/>
      <c r="AC47" s="73"/>
      <c r="AD47" s="73" t="s">
        <v>395</v>
      </c>
      <c r="AE47" s="73" t="s">
        <v>396</v>
      </c>
      <c r="AH47" s="49" t="s">
        <v>194</v>
      </c>
      <c r="AI47" s="49" t="s">
        <v>194</v>
      </c>
      <c r="AJ47" s="49" t="s">
        <v>194</v>
      </c>
      <c r="AK47" s="73" t="s">
        <v>385</v>
      </c>
      <c r="AL47" s="73" t="s">
        <v>392</v>
      </c>
      <c r="AM47" s="74" t="s">
        <v>221</v>
      </c>
      <c r="AN47" s="74" t="s">
        <v>221</v>
      </c>
      <c r="AO47" s="74" t="s">
        <v>221</v>
      </c>
      <c r="AP47" s="74" t="s">
        <v>221</v>
      </c>
      <c r="AQ47" s="74" t="s">
        <v>221</v>
      </c>
      <c r="AR47" s="74" t="s">
        <v>221</v>
      </c>
      <c r="AX47"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DisciplinaryActionEndDate, COUNT(*) AS RecordCount FROM dbo.DisciplinaryActions_Discipline GROUP BY DisciplinaryActionEndDate ORDER BY DisciplinaryActionEndDate</v>
      </c>
    </row>
    <row r="48" spans="1:51" ht="87" x14ac:dyDescent="0.35">
      <c r="A48" s="49">
        <v>45</v>
      </c>
      <c r="B48"/>
      <c r="C48" s="76" t="s">
        <v>173</v>
      </c>
      <c r="D48" s="75" t="s">
        <v>174</v>
      </c>
      <c r="E48" s="75" t="s">
        <v>175</v>
      </c>
      <c r="F48" s="91" t="s">
        <v>263</v>
      </c>
      <c r="G48" s="91" t="s">
        <v>397</v>
      </c>
      <c r="H48" s="91" t="s">
        <v>397</v>
      </c>
      <c r="I48" s="91" t="s">
        <v>398</v>
      </c>
      <c r="J48" s="91" t="s">
        <v>180</v>
      </c>
      <c r="K48" s="91">
        <v>4000</v>
      </c>
      <c r="L48" s="89" t="s">
        <v>399</v>
      </c>
      <c r="M48" s="89" t="s">
        <v>400</v>
      </c>
      <c r="N48" s="49" t="s">
        <v>181</v>
      </c>
      <c r="O48" s="73" t="s">
        <v>401</v>
      </c>
      <c r="P48" s="73" t="s">
        <v>402</v>
      </c>
      <c r="Q48" s="73" t="s">
        <v>184</v>
      </c>
      <c r="R48" s="73" t="s">
        <v>403</v>
      </c>
      <c r="U48" s="73"/>
      <c r="V48" s="49" t="s">
        <v>187</v>
      </c>
      <c r="W48" s="73" t="s">
        <v>388</v>
      </c>
      <c r="X48" s="73" t="s">
        <v>404</v>
      </c>
      <c r="Y48" s="73" t="s">
        <v>398</v>
      </c>
      <c r="Z48" s="73"/>
      <c r="AA48" s="73"/>
      <c r="AB48" s="73" t="s">
        <v>405</v>
      </c>
      <c r="AC48" s="73" t="s">
        <v>406</v>
      </c>
      <c r="AD48" s="73" t="s">
        <v>407</v>
      </c>
      <c r="AE48" s="73" t="s">
        <v>408</v>
      </c>
      <c r="AH48" s="49" t="s">
        <v>194</v>
      </c>
      <c r="AI48" s="49" t="s">
        <v>194</v>
      </c>
      <c r="AJ48" s="49" t="s">
        <v>194</v>
      </c>
      <c r="AK48" s="73" t="s">
        <v>385</v>
      </c>
      <c r="AL48" s="73" t="s">
        <v>409</v>
      </c>
      <c r="AM48" s="73" t="s">
        <v>401</v>
      </c>
      <c r="AN48" s="73" t="s">
        <v>402</v>
      </c>
      <c r="AO48" s="73" t="s">
        <v>184</v>
      </c>
      <c r="AP48" s="73" t="s">
        <v>403</v>
      </c>
      <c r="AQ48" s="73" t="s">
        <v>197</v>
      </c>
      <c r="AR48" s="73" t="s">
        <v>410</v>
      </c>
      <c r="AX48" s="49" t="str">
        <f>IF(Table1[[#This Row],[Status]]="",_xlfn.CONCAT("SELECT ",Table1[[#This Row],[Source Column Name]],", COUNT(*) AS RecordCount FROM ",Table1[[#This Row],[Source Schema name]],".",Table1[[#This Row],[Source Table Name]]," GROUP BY ",Table1[[#This Row],[Source Column Name]], " ORDER BY ",Table1[[#This Row],[Source Column Name]]),"")</f>
        <v>SELECT IncidentDescription, COUNT(*) AS RecordCount FROM dbo.Incidents_Discipline GROUP BY IncidentDescription ORDER BY IncidentDescription</v>
      </c>
    </row>
    <row r="49" spans="1:50" ht="72.5" x14ac:dyDescent="0.35">
      <c r="A49" s="49">
        <v>46</v>
      </c>
      <c r="B49"/>
      <c r="C49" s="76" t="s">
        <v>173</v>
      </c>
      <c r="D49" s="75" t="s">
        <v>174</v>
      </c>
      <c r="E49" s="75" t="s">
        <v>175</v>
      </c>
      <c r="F49" s="92" t="s">
        <v>263</v>
      </c>
      <c r="G49" s="92" t="s">
        <v>397</v>
      </c>
      <c r="H49" s="92" t="s">
        <v>397</v>
      </c>
      <c r="I49" s="92" t="s">
        <v>398</v>
      </c>
      <c r="J49" s="92" t="s">
        <v>180</v>
      </c>
      <c r="K49" s="92">
        <v>4000</v>
      </c>
      <c r="L49" s="89" t="s">
        <v>411</v>
      </c>
      <c r="M49" s="89" t="s">
        <v>412</v>
      </c>
      <c r="N49" s="49" t="s">
        <v>181</v>
      </c>
      <c r="O49" s="73" t="s">
        <v>401</v>
      </c>
      <c r="P49" s="73" t="s">
        <v>402</v>
      </c>
      <c r="Q49" s="73" t="s">
        <v>184</v>
      </c>
      <c r="R49" s="73" t="s">
        <v>403</v>
      </c>
      <c r="U49" s="73"/>
      <c r="V49" s="49" t="s">
        <v>187</v>
      </c>
      <c r="W49" s="73" t="s">
        <v>388</v>
      </c>
      <c r="X49" s="73" t="s">
        <v>404</v>
      </c>
      <c r="Y49" s="73" t="s">
        <v>398</v>
      </c>
      <c r="Z49" s="73"/>
      <c r="AA49" s="73"/>
      <c r="AB49" s="73" t="s">
        <v>413</v>
      </c>
      <c r="AC49" s="73" t="s">
        <v>414</v>
      </c>
      <c r="AD49" s="73" t="s">
        <v>407</v>
      </c>
      <c r="AE49" s="73" t="s">
        <v>408</v>
      </c>
      <c r="AH49" s="49" t="s">
        <v>194</v>
      </c>
      <c r="AI49" s="49" t="s">
        <v>194</v>
      </c>
      <c r="AJ49" s="49" t="s">
        <v>194</v>
      </c>
      <c r="AK49" s="73" t="s">
        <v>385</v>
      </c>
      <c r="AL49" s="73" t="s">
        <v>409</v>
      </c>
      <c r="AM49" s="73" t="s">
        <v>401</v>
      </c>
      <c r="AN49" s="73" t="s">
        <v>402</v>
      </c>
      <c r="AO49" s="73" t="s">
        <v>184</v>
      </c>
      <c r="AP49" s="73" t="s">
        <v>403</v>
      </c>
      <c r="AQ49" s="73" t="s">
        <v>197</v>
      </c>
      <c r="AR49" s="73" t="s">
        <v>410</v>
      </c>
      <c r="AX49" s="49" t="str">
        <f>IF(Table1[[#This Row],[Status]]="",_xlfn.CONCAT("SELECT ",Table1[[#This Row],[Source Column Name]],", COUNT(*) AS RecordCount FROM ",Table1[[#This Row],[Source Schema name]],".",Table1[[#This Row],[Source Table Name]]," GROUP BY ",Table1[[#This Row],[Source Column Name]], " ORDER BY ",Table1[[#This Row],[Source Column Name]]),"")</f>
        <v>SELECT IncidentDescription, COUNT(*) AS RecordCount FROM dbo.Incidents_Discipline GROUP BY IncidentDescription ORDER BY IncidentDescription</v>
      </c>
    </row>
    <row r="50" spans="1:50" ht="29" x14ac:dyDescent="0.35">
      <c r="A50" s="49">
        <v>47</v>
      </c>
      <c r="B50"/>
      <c r="C50" s="76" t="s">
        <v>173</v>
      </c>
      <c r="D50" s="75" t="s">
        <v>174</v>
      </c>
      <c r="E50" s="75" t="s">
        <v>175</v>
      </c>
      <c r="F50" s="49" t="s">
        <v>176</v>
      </c>
      <c r="G50" s="73" t="s">
        <v>415</v>
      </c>
      <c r="H50" s="49" t="s">
        <v>415</v>
      </c>
      <c r="I50" s="73" t="s">
        <v>416</v>
      </c>
      <c r="J50" s="49" t="s">
        <v>417</v>
      </c>
      <c r="K50" s="49"/>
      <c r="L50" s="49"/>
      <c r="M50" s="49"/>
      <c r="N50" s="49" t="s">
        <v>181</v>
      </c>
      <c r="O50" s="74" t="s">
        <v>221</v>
      </c>
      <c r="P50" s="74" t="s">
        <v>221</v>
      </c>
      <c r="Q50" s="73" t="s">
        <v>184</v>
      </c>
      <c r="R50" s="73" t="s">
        <v>415</v>
      </c>
      <c r="U50" s="73"/>
      <c r="V50" s="49" t="s">
        <v>187</v>
      </c>
      <c r="W50" s="73" t="s">
        <v>388</v>
      </c>
      <c r="X50" s="73" t="s">
        <v>418</v>
      </c>
      <c r="Y50" s="73" t="s">
        <v>416</v>
      </c>
      <c r="Z50" s="73" t="s">
        <v>419</v>
      </c>
      <c r="AA50" s="73" t="s">
        <v>420</v>
      </c>
      <c r="AB50" s="73"/>
      <c r="AC50" s="73"/>
      <c r="AD50" s="73" t="s">
        <v>421</v>
      </c>
      <c r="AE50" s="73" t="s">
        <v>422</v>
      </c>
      <c r="AF50" s="73"/>
      <c r="AG50" s="73"/>
      <c r="AH50" s="73" t="s">
        <v>194</v>
      </c>
      <c r="AI50" s="73" t="s">
        <v>194</v>
      </c>
      <c r="AJ50" s="73" t="s">
        <v>194</v>
      </c>
      <c r="AK50" s="73" t="s">
        <v>385</v>
      </c>
      <c r="AL50" s="73" t="s">
        <v>415</v>
      </c>
      <c r="AM50" s="74" t="s">
        <v>221</v>
      </c>
      <c r="AN50" s="74" t="s">
        <v>221</v>
      </c>
      <c r="AO50" s="73" t="s">
        <v>184</v>
      </c>
      <c r="AP50" s="73" t="s">
        <v>415</v>
      </c>
      <c r="AQ50" s="73" t="s">
        <v>197</v>
      </c>
      <c r="AR50" s="73" t="s">
        <v>423</v>
      </c>
      <c r="AX50" s="49" t="str">
        <f>IF(Table1[[#This Row],[Status]]="",_xlfn.CONCAT("SELECT ",Table1[[#This Row],[Source Column Name]],", COUNT(*) AS RecordCount FROM ",Table1[[#This Row],[Source Schema name]],".",Table1[[#This Row],[Source Table Name]]," GROUP BY ",Table1[[#This Row],[Source Column Name]], " ORDER BY ",Table1[[#This Row],[Source Column Name]]),"")</f>
        <v>SELECT DurationOfDisciplinaryAction, COUNT(*) AS RecordCount FROM dbo.DisciplinaryActions_Discipline GROUP BY DurationOfDisciplinaryAction ORDER BY DurationOfDisciplinaryAction</v>
      </c>
    </row>
    <row r="51" spans="1:50" ht="43.5" x14ac:dyDescent="0.35">
      <c r="A51" s="49">
        <v>48</v>
      </c>
      <c r="B51"/>
      <c r="C51" s="76" t="s">
        <v>173</v>
      </c>
      <c r="D51" s="75" t="s">
        <v>174</v>
      </c>
      <c r="E51" s="75" t="s">
        <v>175</v>
      </c>
      <c r="F51" s="49" t="s">
        <v>176</v>
      </c>
      <c r="G51" s="49" t="s">
        <v>424</v>
      </c>
      <c r="H51" s="49" t="s">
        <v>424</v>
      </c>
      <c r="I51" s="73" t="s">
        <v>425</v>
      </c>
      <c r="J51" s="49" t="s">
        <v>180</v>
      </c>
      <c r="K51" s="49">
        <v>20</v>
      </c>
      <c r="L51" s="73" t="s">
        <v>426</v>
      </c>
      <c r="M51" s="73" t="s">
        <v>427</v>
      </c>
      <c r="N51" s="49" t="s">
        <v>181</v>
      </c>
      <c r="O51" s="73" t="s">
        <v>401</v>
      </c>
      <c r="P51" s="73" t="s">
        <v>428</v>
      </c>
      <c r="Q51" s="73" t="s">
        <v>184</v>
      </c>
      <c r="R51" s="73" t="s">
        <v>403</v>
      </c>
      <c r="U51" s="73" t="s">
        <v>429</v>
      </c>
      <c r="V51" s="49" t="s">
        <v>187</v>
      </c>
      <c r="W51" s="73" t="s">
        <v>430</v>
      </c>
      <c r="X51" s="73" t="s">
        <v>431</v>
      </c>
      <c r="Y51" s="73" t="s">
        <v>425</v>
      </c>
      <c r="Z51" s="78"/>
      <c r="AA51" s="78"/>
      <c r="AB51" s="73" t="s">
        <v>426</v>
      </c>
      <c r="AC51" s="73" t="s">
        <v>427</v>
      </c>
      <c r="AD51" s="73" t="s">
        <v>432</v>
      </c>
      <c r="AE51" s="73" t="s">
        <v>433</v>
      </c>
      <c r="AH51" s="49" t="s">
        <v>194</v>
      </c>
      <c r="AI51" s="49" t="s">
        <v>194</v>
      </c>
      <c r="AJ51" s="49" t="s">
        <v>194</v>
      </c>
      <c r="AK51" s="73" t="s">
        <v>385</v>
      </c>
      <c r="AL51" s="73" t="s">
        <v>424</v>
      </c>
      <c r="AM51" s="73" t="s">
        <v>401</v>
      </c>
      <c r="AN51" s="73" t="s">
        <v>428</v>
      </c>
      <c r="AO51" s="73" t="s">
        <v>184</v>
      </c>
      <c r="AP51" s="73" t="s">
        <v>403</v>
      </c>
      <c r="AQ51" s="73" t="s">
        <v>197</v>
      </c>
      <c r="AR51" s="73" t="s">
        <v>434</v>
      </c>
      <c r="AX51"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DisciplinaryActionTaken, COUNT(*) AS RecordCount FROM dbo.DisciplinaryActions_Discipline GROUP BY DisciplinaryActionTaken ORDER BY DisciplinaryActionTaken</v>
      </c>
    </row>
    <row r="52" spans="1:50" ht="58" x14ac:dyDescent="0.35">
      <c r="A52" s="49">
        <v>49</v>
      </c>
      <c r="B52"/>
      <c r="C52" s="76" t="s">
        <v>173</v>
      </c>
      <c r="D52" s="75" t="s">
        <v>174</v>
      </c>
      <c r="E52" s="75" t="s">
        <v>175</v>
      </c>
      <c r="F52" s="49" t="s">
        <v>176</v>
      </c>
      <c r="G52" s="49" t="s">
        <v>424</v>
      </c>
      <c r="H52" s="49" t="s">
        <v>424</v>
      </c>
      <c r="I52" s="73" t="s">
        <v>425</v>
      </c>
      <c r="J52" s="49" t="s">
        <v>180</v>
      </c>
      <c r="K52" s="49">
        <v>20</v>
      </c>
      <c r="L52" s="73" t="s">
        <v>435</v>
      </c>
      <c r="M52" s="73" t="s">
        <v>436</v>
      </c>
      <c r="N52" s="49" t="s">
        <v>181</v>
      </c>
      <c r="O52" s="73" t="s">
        <v>401</v>
      </c>
      <c r="P52" s="73" t="s">
        <v>428</v>
      </c>
      <c r="Q52" s="73" t="s">
        <v>184</v>
      </c>
      <c r="R52" s="73" t="s">
        <v>403</v>
      </c>
      <c r="U52" s="73" t="s">
        <v>429</v>
      </c>
      <c r="V52" s="49" t="s">
        <v>187</v>
      </c>
      <c r="W52" s="73" t="s">
        <v>430</v>
      </c>
      <c r="X52" s="73" t="s">
        <v>431</v>
      </c>
      <c r="Y52" s="73" t="s">
        <v>425</v>
      </c>
      <c r="Z52" s="78"/>
      <c r="AA52" s="78"/>
      <c r="AB52" s="73" t="s">
        <v>435</v>
      </c>
      <c r="AC52" s="73" t="s">
        <v>436</v>
      </c>
      <c r="AD52" s="73" t="s">
        <v>432</v>
      </c>
      <c r="AE52" s="73" t="s">
        <v>433</v>
      </c>
      <c r="AH52" s="49" t="s">
        <v>194</v>
      </c>
      <c r="AI52" s="49" t="s">
        <v>194</v>
      </c>
      <c r="AJ52" s="49" t="s">
        <v>194</v>
      </c>
      <c r="AK52" s="73" t="s">
        <v>385</v>
      </c>
      <c r="AL52" s="73" t="s">
        <v>424</v>
      </c>
      <c r="AM52" s="73" t="s">
        <v>401</v>
      </c>
      <c r="AN52" s="73" t="s">
        <v>428</v>
      </c>
      <c r="AO52" s="73" t="s">
        <v>184</v>
      </c>
      <c r="AP52" s="73" t="s">
        <v>403</v>
      </c>
      <c r="AQ52" s="73" t="s">
        <v>197</v>
      </c>
      <c r="AR52" s="73" t="s">
        <v>434</v>
      </c>
      <c r="AX52"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DisciplinaryActionTaken, COUNT(*) AS RecordCount FROM dbo.DisciplinaryActions_Discipline GROUP BY DisciplinaryActionTaken ORDER BY DisciplinaryActionTaken</v>
      </c>
    </row>
    <row r="53" spans="1:50" ht="58" x14ac:dyDescent="0.35">
      <c r="A53" s="49">
        <v>50</v>
      </c>
      <c r="B53"/>
      <c r="C53" s="76" t="s">
        <v>173</v>
      </c>
      <c r="D53" s="75" t="s">
        <v>174</v>
      </c>
      <c r="E53" s="75" t="s">
        <v>175</v>
      </c>
      <c r="F53" s="49" t="s">
        <v>176</v>
      </c>
      <c r="G53" s="49" t="s">
        <v>424</v>
      </c>
      <c r="H53" s="49" t="s">
        <v>424</v>
      </c>
      <c r="I53" s="73" t="s">
        <v>425</v>
      </c>
      <c r="J53" s="49" t="s">
        <v>180</v>
      </c>
      <c r="K53" s="49">
        <v>20</v>
      </c>
      <c r="L53" s="73" t="s">
        <v>437</v>
      </c>
      <c r="M53" s="73" t="s">
        <v>438</v>
      </c>
      <c r="N53" s="49" t="s">
        <v>181</v>
      </c>
      <c r="O53" s="73" t="s">
        <v>401</v>
      </c>
      <c r="P53" s="73" t="s">
        <v>428</v>
      </c>
      <c r="Q53" s="73" t="s">
        <v>184</v>
      </c>
      <c r="R53" s="73" t="s">
        <v>403</v>
      </c>
      <c r="U53" s="73" t="s">
        <v>429</v>
      </c>
      <c r="V53" s="49" t="s">
        <v>187</v>
      </c>
      <c r="W53" s="73" t="s">
        <v>430</v>
      </c>
      <c r="X53" s="73" t="s">
        <v>431</v>
      </c>
      <c r="Y53" s="73" t="s">
        <v>425</v>
      </c>
      <c r="Z53" s="78"/>
      <c r="AA53" s="78"/>
      <c r="AB53" s="73" t="s">
        <v>437</v>
      </c>
      <c r="AC53" s="73" t="s">
        <v>438</v>
      </c>
      <c r="AD53" s="73" t="s">
        <v>432</v>
      </c>
      <c r="AE53" s="73" t="s">
        <v>433</v>
      </c>
      <c r="AH53" s="49" t="s">
        <v>194</v>
      </c>
      <c r="AI53" s="49" t="s">
        <v>194</v>
      </c>
      <c r="AJ53" s="49" t="s">
        <v>194</v>
      </c>
      <c r="AK53" s="73" t="s">
        <v>385</v>
      </c>
      <c r="AL53" s="73" t="s">
        <v>424</v>
      </c>
      <c r="AM53" s="73" t="s">
        <v>401</v>
      </c>
      <c r="AN53" s="73" t="s">
        <v>428</v>
      </c>
      <c r="AO53" s="73" t="s">
        <v>184</v>
      </c>
      <c r="AP53" s="73" t="s">
        <v>403</v>
      </c>
      <c r="AQ53" s="73" t="s">
        <v>197</v>
      </c>
      <c r="AR53" s="73" t="s">
        <v>434</v>
      </c>
      <c r="AX53"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DisciplinaryActionTaken, COUNT(*) AS RecordCount FROM dbo.DisciplinaryActions_Discipline GROUP BY DisciplinaryActionTaken ORDER BY DisciplinaryActionTaken</v>
      </c>
    </row>
    <row r="54" spans="1:50" ht="58" x14ac:dyDescent="0.35">
      <c r="A54" s="49">
        <v>51</v>
      </c>
      <c r="B54"/>
      <c r="C54" s="76" t="s">
        <v>173</v>
      </c>
      <c r="D54" s="75" t="s">
        <v>174</v>
      </c>
      <c r="E54" s="75" t="s">
        <v>175</v>
      </c>
      <c r="F54" s="49" t="s">
        <v>176</v>
      </c>
      <c r="G54" s="49" t="s">
        <v>424</v>
      </c>
      <c r="H54" s="49" t="s">
        <v>424</v>
      </c>
      <c r="I54" s="73" t="s">
        <v>425</v>
      </c>
      <c r="J54" s="49" t="s">
        <v>180</v>
      </c>
      <c r="K54" s="49">
        <v>20</v>
      </c>
      <c r="L54" s="73" t="s">
        <v>439</v>
      </c>
      <c r="M54" s="73" t="s">
        <v>440</v>
      </c>
      <c r="N54" s="49" t="s">
        <v>181</v>
      </c>
      <c r="O54" s="73" t="s">
        <v>401</v>
      </c>
      <c r="P54" s="73" t="s">
        <v>428</v>
      </c>
      <c r="Q54" s="73" t="s">
        <v>184</v>
      </c>
      <c r="R54" s="73" t="s">
        <v>403</v>
      </c>
      <c r="U54" s="73" t="s">
        <v>429</v>
      </c>
      <c r="V54" s="78" t="s">
        <v>187</v>
      </c>
      <c r="W54" s="73" t="s">
        <v>430</v>
      </c>
      <c r="X54" s="73" t="s">
        <v>431</v>
      </c>
      <c r="Y54" s="73" t="s">
        <v>425</v>
      </c>
      <c r="Z54" s="78"/>
      <c r="AA54" s="78"/>
      <c r="AB54" s="73" t="s">
        <v>439</v>
      </c>
      <c r="AC54" s="73" t="s">
        <v>440</v>
      </c>
      <c r="AD54" s="73" t="s">
        <v>432</v>
      </c>
      <c r="AE54" s="73" t="s">
        <v>433</v>
      </c>
      <c r="AH54" s="49" t="s">
        <v>194</v>
      </c>
      <c r="AI54" s="49" t="s">
        <v>194</v>
      </c>
      <c r="AJ54" s="49" t="s">
        <v>194</v>
      </c>
      <c r="AK54" s="73" t="s">
        <v>385</v>
      </c>
      <c r="AL54" s="73" t="s">
        <v>424</v>
      </c>
      <c r="AM54" s="73" t="s">
        <v>401</v>
      </c>
      <c r="AN54" s="73" t="s">
        <v>428</v>
      </c>
      <c r="AO54" s="73" t="s">
        <v>184</v>
      </c>
      <c r="AP54" s="73" t="s">
        <v>403</v>
      </c>
      <c r="AQ54" s="73" t="s">
        <v>197</v>
      </c>
      <c r="AR54" s="73" t="s">
        <v>434</v>
      </c>
      <c r="AX54"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DisciplinaryActionTaken, COUNT(*) AS RecordCount FROM dbo.DisciplinaryActions_Discipline GROUP BY DisciplinaryActionTaken ORDER BY DisciplinaryActionTaken</v>
      </c>
    </row>
    <row r="55" spans="1:50" ht="72.5" x14ac:dyDescent="0.35">
      <c r="A55" s="49">
        <v>52</v>
      </c>
      <c r="B55"/>
      <c r="C55" s="76" t="s">
        <v>173</v>
      </c>
      <c r="D55" s="75" t="s">
        <v>174</v>
      </c>
      <c r="E55" s="75" t="s">
        <v>175</v>
      </c>
      <c r="F55" s="49" t="s">
        <v>176</v>
      </c>
      <c r="G55" s="49" t="s">
        <v>424</v>
      </c>
      <c r="H55" s="49" t="s">
        <v>424</v>
      </c>
      <c r="I55" s="73" t="s">
        <v>425</v>
      </c>
      <c r="J55" s="49" t="s">
        <v>180</v>
      </c>
      <c r="K55" s="49">
        <v>20</v>
      </c>
      <c r="L55" s="73" t="s">
        <v>441</v>
      </c>
      <c r="M55" s="73" t="s">
        <v>442</v>
      </c>
      <c r="N55" s="49" t="s">
        <v>181</v>
      </c>
      <c r="O55" s="73" t="s">
        <v>401</v>
      </c>
      <c r="P55" s="73" t="s">
        <v>428</v>
      </c>
      <c r="Q55" s="73" t="s">
        <v>184</v>
      </c>
      <c r="R55" s="73" t="s">
        <v>403</v>
      </c>
      <c r="U55" s="73" t="s">
        <v>429</v>
      </c>
      <c r="V55" s="78" t="s">
        <v>187</v>
      </c>
      <c r="W55" s="73" t="s">
        <v>430</v>
      </c>
      <c r="X55" s="73" t="s">
        <v>431</v>
      </c>
      <c r="Y55" s="73" t="s">
        <v>425</v>
      </c>
      <c r="Z55" s="78"/>
      <c r="AA55" s="78"/>
      <c r="AB55" s="73" t="s">
        <v>441</v>
      </c>
      <c r="AC55" s="73" t="s">
        <v>442</v>
      </c>
      <c r="AD55" s="73" t="s">
        <v>432</v>
      </c>
      <c r="AE55" s="73" t="s">
        <v>433</v>
      </c>
      <c r="AH55" s="49" t="s">
        <v>194</v>
      </c>
      <c r="AI55" s="49" t="s">
        <v>194</v>
      </c>
      <c r="AJ55" s="49" t="s">
        <v>194</v>
      </c>
      <c r="AK55" s="73" t="s">
        <v>385</v>
      </c>
      <c r="AL55" s="73" t="s">
        <v>424</v>
      </c>
      <c r="AM55" s="73" t="s">
        <v>401</v>
      </c>
      <c r="AN55" s="73" t="s">
        <v>428</v>
      </c>
      <c r="AO55" s="73" t="s">
        <v>184</v>
      </c>
      <c r="AP55" s="73" t="s">
        <v>403</v>
      </c>
      <c r="AQ55" s="73" t="s">
        <v>197</v>
      </c>
      <c r="AR55" s="73" t="s">
        <v>434</v>
      </c>
      <c r="AX55"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DisciplinaryActionTaken, COUNT(*) AS RecordCount FROM dbo.DisciplinaryActions_Discipline GROUP BY DisciplinaryActionTaken ORDER BY DisciplinaryActionTaken</v>
      </c>
    </row>
    <row r="56" spans="1:50" ht="72.5" x14ac:dyDescent="0.35">
      <c r="A56" s="49">
        <v>53</v>
      </c>
      <c r="B56"/>
      <c r="C56" s="76" t="s">
        <v>173</v>
      </c>
      <c r="D56" s="75" t="s">
        <v>174</v>
      </c>
      <c r="E56" s="75" t="s">
        <v>175</v>
      </c>
      <c r="F56" s="49" t="s">
        <v>176</v>
      </c>
      <c r="G56" s="49" t="s">
        <v>424</v>
      </c>
      <c r="H56" s="49" t="s">
        <v>424</v>
      </c>
      <c r="I56" s="73" t="s">
        <v>425</v>
      </c>
      <c r="J56" s="49" t="s">
        <v>180</v>
      </c>
      <c r="K56" s="49">
        <v>20</v>
      </c>
      <c r="L56" s="73" t="s">
        <v>443</v>
      </c>
      <c r="M56" s="73" t="s">
        <v>444</v>
      </c>
      <c r="N56" s="49" t="s">
        <v>181</v>
      </c>
      <c r="O56" s="73" t="s">
        <v>401</v>
      </c>
      <c r="P56" s="73" t="s">
        <v>428</v>
      </c>
      <c r="Q56" s="73" t="s">
        <v>184</v>
      </c>
      <c r="R56" s="73" t="s">
        <v>403</v>
      </c>
      <c r="U56" s="73" t="s">
        <v>429</v>
      </c>
      <c r="V56" s="78" t="s">
        <v>187</v>
      </c>
      <c r="W56" s="73" t="s">
        <v>430</v>
      </c>
      <c r="X56" s="73" t="s">
        <v>431</v>
      </c>
      <c r="Y56" s="73" t="s">
        <v>425</v>
      </c>
      <c r="Z56" s="78"/>
      <c r="AA56" s="78"/>
      <c r="AB56" s="73" t="s">
        <v>443</v>
      </c>
      <c r="AC56" s="73" t="s">
        <v>444</v>
      </c>
      <c r="AD56" s="73" t="s">
        <v>432</v>
      </c>
      <c r="AE56" s="73" t="s">
        <v>433</v>
      </c>
      <c r="AH56" s="49" t="s">
        <v>194</v>
      </c>
      <c r="AI56" s="49" t="s">
        <v>194</v>
      </c>
      <c r="AJ56" s="49" t="s">
        <v>194</v>
      </c>
      <c r="AK56" s="73" t="s">
        <v>385</v>
      </c>
      <c r="AL56" s="73" t="s">
        <v>424</v>
      </c>
      <c r="AM56" s="73" t="s">
        <v>401</v>
      </c>
      <c r="AN56" s="73" t="s">
        <v>428</v>
      </c>
      <c r="AO56" s="73" t="s">
        <v>184</v>
      </c>
      <c r="AP56" s="73" t="s">
        <v>403</v>
      </c>
      <c r="AQ56" s="73" t="s">
        <v>197</v>
      </c>
      <c r="AR56" s="73" t="s">
        <v>434</v>
      </c>
      <c r="AX56"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DisciplinaryActionTaken, COUNT(*) AS RecordCount FROM dbo.DisciplinaryActions_Discipline GROUP BY DisciplinaryActionTaken ORDER BY DisciplinaryActionTaken</v>
      </c>
    </row>
    <row r="57" spans="1:50" ht="43.5" x14ac:dyDescent="0.35">
      <c r="A57" s="49">
        <v>54</v>
      </c>
      <c r="B57"/>
      <c r="C57" s="76" t="s">
        <v>173</v>
      </c>
      <c r="D57" s="75" t="s">
        <v>174</v>
      </c>
      <c r="E57" s="75" t="s">
        <v>175</v>
      </c>
      <c r="F57" s="49" t="s">
        <v>176</v>
      </c>
      <c r="G57" s="49" t="s">
        <v>424</v>
      </c>
      <c r="H57" s="49" t="s">
        <v>424</v>
      </c>
      <c r="I57" s="73" t="s">
        <v>425</v>
      </c>
      <c r="J57" s="49" t="s">
        <v>180</v>
      </c>
      <c r="K57" s="49">
        <v>20</v>
      </c>
      <c r="L57" s="73" t="s">
        <v>445</v>
      </c>
      <c r="M57" s="73" t="s">
        <v>446</v>
      </c>
      <c r="N57" s="49" t="s">
        <v>181</v>
      </c>
      <c r="O57" s="73" t="s">
        <v>401</v>
      </c>
      <c r="P57" s="73" t="s">
        <v>428</v>
      </c>
      <c r="Q57" s="73" t="s">
        <v>184</v>
      </c>
      <c r="R57" s="73" t="s">
        <v>403</v>
      </c>
      <c r="U57" s="73" t="s">
        <v>447</v>
      </c>
      <c r="V57" s="78" t="s">
        <v>187</v>
      </c>
      <c r="W57" s="73" t="s">
        <v>430</v>
      </c>
      <c r="X57" s="73" t="s">
        <v>431</v>
      </c>
      <c r="Y57" s="73" t="s">
        <v>425</v>
      </c>
      <c r="Z57" s="73"/>
      <c r="AA57" s="73"/>
      <c r="AB57" s="73" t="s">
        <v>445</v>
      </c>
      <c r="AC57" s="73" t="s">
        <v>446</v>
      </c>
      <c r="AD57" s="73" t="s">
        <v>432</v>
      </c>
      <c r="AE57" s="73" t="s">
        <v>433</v>
      </c>
      <c r="AH57" s="49" t="s">
        <v>194</v>
      </c>
      <c r="AI57" s="49" t="s">
        <v>194</v>
      </c>
      <c r="AJ57" s="49" t="s">
        <v>194</v>
      </c>
      <c r="AK57" s="73" t="s">
        <v>385</v>
      </c>
      <c r="AL57" s="73" t="s">
        <v>424</v>
      </c>
      <c r="AM57" s="73" t="s">
        <v>401</v>
      </c>
      <c r="AN57" s="73" t="s">
        <v>428</v>
      </c>
      <c r="AO57" s="73" t="s">
        <v>184</v>
      </c>
      <c r="AP57" s="73" t="s">
        <v>403</v>
      </c>
      <c r="AQ57" s="73" t="s">
        <v>197</v>
      </c>
      <c r="AR57" s="73" t="s">
        <v>434</v>
      </c>
      <c r="AX57" s="49" t="str">
        <f>IF(Table1[[#This Row],[Status]]="",_xlfn.CONCAT("SELECT ",Table1[[#This Row],[Source Column Name]],", COUNT(*) AS RecordCount FROM ",Table1[[#This Row],[Source Schema name]],".",Table1[[#This Row],[Source Table Name]]," GROUP BY ",Table1[[#This Row],[Source Column Name]], " ORDER BY ",Table1[[#This Row],[Source Column Name]]),"")</f>
        <v>SELECT DisciplinaryActionTaken, COUNT(*) AS RecordCount FROM dbo.DisciplinaryActions_Discipline GROUP BY DisciplinaryActionTaken ORDER BY DisciplinaryActionTaken</v>
      </c>
    </row>
    <row r="58" spans="1:50" x14ac:dyDescent="0.35">
      <c r="B58"/>
      <c r="C58" s="49"/>
      <c r="D58" s="49"/>
      <c r="E58" s="49"/>
      <c r="F58" s="49"/>
      <c r="G58" s="49"/>
      <c r="H58" s="49"/>
      <c r="I58" s="49"/>
      <c r="J58" s="49"/>
      <c r="K58" s="49"/>
      <c r="L58" s="49"/>
      <c r="M58" s="49"/>
      <c r="N58" s="49"/>
      <c r="O58" s="49"/>
      <c r="P58" s="49"/>
      <c r="Q58" s="49"/>
      <c r="R58" s="49"/>
      <c r="AD58" s="49"/>
      <c r="AE58" s="49"/>
    </row>
    <row r="59" spans="1:50" x14ac:dyDescent="0.35">
      <c r="B59"/>
      <c r="C59" s="49"/>
      <c r="D59" s="49"/>
      <c r="E59" s="49"/>
      <c r="F59" s="49"/>
      <c r="G59" s="49"/>
      <c r="H59" s="49"/>
      <c r="I59" s="49"/>
      <c r="J59" s="49"/>
      <c r="K59" s="49"/>
      <c r="L59" s="49"/>
      <c r="M59" s="49"/>
      <c r="N59" s="49"/>
      <c r="O59" s="49"/>
      <c r="P59" s="49"/>
      <c r="Q59" s="49"/>
      <c r="R59" s="49"/>
      <c r="AD59" s="49"/>
      <c r="AE59" s="49"/>
    </row>
    <row r="60" spans="1:50" x14ac:dyDescent="0.35">
      <c r="B60"/>
      <c r="C60" s="49"/>
      <c r="D60" s="49"/>
      <c r="E60" s="49"/>
      <c r="F60" s="49"/>
      <c r="G60" s="49"/>
      <c r="H60" s="49"/>
      <c r="I60" s="49"/>
      <c r="J60" s="49"/>
      <c r="K60" s="49"/>
      <c r="L60" s="49"/>
      <c r="M60" s="49"/>
      <c r="N60" s="49"/>
      <c r="O60" s="49"/>
      <c r="P60" s="49"/>
      <c r="Q60" s="49"/>
      <c r="R60" s="49"/>
      <c r="AD60" s="49"/>
      <c r="AE60" s="49"/>
    </row>
    <row r="61" spans="1:50" x14ac:dyDescent="0.35">
      <c r="B61"/>
      <c r="C61" s="49"/>
      <c r="D61" s="49"/>
      <c r="E61" s="49"/>
      <c r="F61" s="49"/>
      <c r="G61" s="49"/>
      <c r="H61" s="49"/>
      <c r="I61" s="49"/>
      <c r="J61" s="49"/>
      <c r="K61" s="49"/>
      <c r="L61" s="49"/>
      <c r="M61" s="49"/>
      <c r="N61" s="49"/>
      <c r="O61" s="49"/>
      <c r="P61" s="49"/>
      <c r="Q61" s="49"/>
      <c r="R61" s="49"/>
      <c r="AD61" s="49"/>
      <c r="AE61" s="49"/>
    </row>
    <row r="62" spans="1:50" x14ac:dyDescent="0.35">
      <c r="B62"/>
      <c r="C62" s="49"/>
      <c r="D62" s="49"/>
      <c r="E62" s="49"/>
      <c r="F62" s="49"/>
      <c r="G62" s="49"/>
      <c r="H62" s="49"/>
      <c r="I62" s="49"/>
      <c r="J62" s="49"/>
      <c r="K62" s="49"/>
      <c r="L62" s="49"/>
      <c r="M62" s="49"/>
      <c r="N62" s="49"/>
      <c r="O62" s="49"/>
      <c r="P62" s="49"/>
      <c r="Q62" s="49"/>
      <c r="R62" s="49"/>
      <c r="AD62" s="49"/>
      <c r="AE62" s="49"/>
    </row>
    <row r="63" spans="1:50" x14ac:dyDescent="0.35">
      <c r="B63"/>
      <c r="C63" s="49"/>
      <c r="D63" s="49"/>
      <c r="E63" s="49"/>
      <c r="F63" s="49"/>
      <c r="G63" s="49"/>
      <c r="H63" s="49"/>
      <c r="I63" s="49"/>
      <c r="J63" s="49"/>
      <c r="K63" s="49"/>
      <c r="L63" s="49"/>
      <c r="M63" s="49"/>
      <c r="N63" s="49"/>
      <c r="O63" s="49"/>
      <c r="P63" s="49"/>
      <c r="Q63" s="49"/>
      <c r="R63" s="49"/>
      <c r="AD63" s="49"/>
      <c r="AE63" s="49"/>
    </row>
    <row r="64" spans="1:50" x14ac:dyDescent="0.35">
      <c r="B64"/>
      <c r="C64" s="49"/>
      <c r="D64" s="49"/>
      <c r="E64" s="49"/>
      <c r="F64" s="49"/>
      <c r="G64" s="49"/>
      <c r="H64" s="49"/>
      <c r="I64" s="49"/>
      <c r="J64" s="49"/>
      <c r="K64" s="49"/>
      <c r="L64" s="49"/>
      <c r="M64" s="49"/>
      <c r="N64" s="49"/>
      <c r="O64" s="49"/>
      <c r="P64" s="49"/>
      <c r="Q64" s="49"/>
      <c r="R64" s="49"/>
      <c r="AD64" s="49"/>
      <c r="AE64" s="49"/>
    </row>
    <row r="65" spans="2:31" x14ac:dyDescent="0.35">
      <c r="B65"/>
      <c r="C65" s="49"/>
      <c r="D65" s="49"/>
      <c r="E65" s="49"/>
      <c r="F65" s="49"/>
      <c r="G65" s="49"/>
      <c r="H65" s="49"/>
      <c r="I65" s="49"/>
      <c r="J65" s="49"/>
      <c r="K65" s="49"/>
      <c r="L65" s="49"/>
      <c r="M65" s="49"/>
      <c r="N65" s="49"/>
      <c r="O65" s="49"/>
      <c r="P65" s="49"/>
      <c r="Q65" s="49"/>
      <c r="R65" s="49"/>
      <c r="AD65" s="49"/>
      <c r="AE65" s="49"/>
    </row>
    <row r="66" spans="2:31" x14ac:dyDescent="0.35">
      <c r="B66"/>
      <c r="C66" s="49"/>
      <c r="D66" s="49"/>
      <c r="E66" s="49"/>
      <c r="F66" s="49"/>
      <c r="G66" s="49"/>
      <c r="H66" s="49"/>
      <c r="I66" s="49"/>
      <c r="J66" s="49"/>
      <c r="K66" s="49"/>
      <c r="L66" s="49"/>
      <c r="M66" s="49"/>
      <c r="N66" s="49"/>
      <c r="O66" s="49"/>
      <c r="P66" s="49"/>
      <c r="Q66" s="49"/>
      <c r="R66" s="49"/>
      <c r="AD66" s="49"/>
      <c r="AE66" s="49"/>
    </row>
    <row r="67" spans="2:31" x14ac:dyDescent="0.35">
      <c r="B67"/>
      <c r="C67" s="49"/>
      <c r="D67" s="49"/>
      <c r="E67" s="49"/>
      <c r="F67" s="49"/>
      <c r="G67" s="49"/>
      <c r="H67" s="49"/>
      <c r="I67" s="49"/>
      <c r="J67" s="49"/>
      <c r="K67" s="49"/>
      <c r="L67" s="49"/>
      <c r="M67" s="49"/>
      <c r="N67" s="49"/>
      <c r="O67" s="49"/>
      <c r="P67" s="49"/>
      <c r="Q67" s="49"/>
      <c r="R67" s="49"/>
      <c r="AD67" s="49"/>
      <c r="AE67" s="49"/>
    </row>
    <row r="68" spans="2:31" x14ac:dyDescent="0.35">
      <c r="B68"/>
      <c r="C68" s="49"/>
      <c r="D68" s="49"/>
      <c r="E68" s="49"/>
      <c r="F68" s="49"/>
      <c r="G68" s="49"/>
      <c r="H68" s="49"/>
      <c r="I68" s="49"/>
      <c r="J68" s="49"/>
      <c r="K68" s="49"/>
      <c r="L68" s="49"/>
      <c r="M68" s="49"/>
      <c r="N68" s="49"/>
      <c r="O68" s="49"/>
      <c r="P68" s="49"/>
      <c r="Q68" s="49"/>
      <c r="R68" s="49"/>
      <c r="AD68" s="49"/>
      <c r="AE68" s="49"/>
    </row>
    <row r="69" spans="2:31" x14ac:dyDescent="0.35">
      <c r="B69"/>
      <c r="C69" s="49"/>
      <c r="D69" s="49"/>
      <c r="E69" s="49"/>
      <c r="F69" s="49"/>
      <c r="G69" s="49"/>
      <c r="H69" s="49"/>
      <c r="I69" s="49"/>
      <c r="J69" s="49"/>
      <c r="K69" s="49"/>
      <c r="L69" s="49"/>
      <c r="M69" s="49"/>
      <c r="N69" s="49"/>
      <c r="O69" s="49"/>
      <c r="P69" s="49"/>
      <c r="Q69" s="49"/>
      <c r="R69" s="49"/>
      <c r="AD69" s="49"/>
      <c r="AE69" s="49"/>
    </row>
    <row r="70" spans="2:31" x14ac:dyDescent="0.35">
      <c r="B70"/>
      <c r="C70" s="49"/>
      <c r="D70" s="49"/>
      <c r="E70" s="49"/>
      <c r="F70" s="49"/>
      <c r="G70" s="49"/>
      <c r="H70" s="49"/>
      <c r="I70" s="49"/>
      <c r="J70" s="49"/>
      <c r="K70" s="49"/>
      <c r="L70" s="49"/>
      <c r="M70" s="49"/>
      <c r="N70" s="49"/>
      <c r="O70" s="49"/>
      <c r="P70" s="49"/>
      <c r="Q70" s="49"/>
      <c r="R70" s="49"/>
      <c r="AD70" s="49"/>
      <c r="AE70" s="49"/>
    </row>
    <row r="71" spans="2:31" x14ac:dyDescent="0.35">
      <c r="B71"/>
      <c r="C71" s="49"/>
      <c r="D71" s="49"/>
      <c r="E71" s="49"/>
      <c r="F71" s="49"/>
      <c r="G71" s="49"/>
      <c r="H71" s="49"/>
      <c r="I71" s="49"/>
      <c r="J71" s="49"/>
      <c r="K71" s="49"/>
      <c r="L71" s="49"/>
      <c r="M71" s="49"/>
      <c r="N71" s="49"/>
      <c r="O71" s="49"/>
      <c r="P71" s="49"/>
      <c r="Q71" s="49"/>
      <c r="R71" s="49"/>
      <c r="AD71" s="49"/>
      <c r="AE71" s="49"/>
    </row>
    <row r="72" spans="2:31" x14ac:dyDescent="0.35">
      <c r="B72"/>
      <c r="C72" s="49"/>
      <c r="D72" s="49"/>
      <c r="E72" s="49"/>
      <c r="F72" s="49"/>
      <c r="G72" s="49"/>
      <c r="H72" s="49"/>
      <c r="I72" s="49"/>
      <c r="J72" s="49"/>
      <c r="K72" s="49"/>
      <c r="L72" s="49"/>
      <c r="M72" s="49"/>
      <c r="N72" s="49"/>
      <c r="O72" s="49"/>
      <c r="P72" s="49"/>
      <c r="Q72" s="49"/>
      <c r="R72" s="49"/>
      <c r="AD72" s="49"/>
      <c r="AE72" s="49"/>
    </row>
    <row r="73" spans="2:31" x14ac:dyDescent="0.35">
      <c r="B73"/>
      <c r="C73" s="49"/>
      <c r="D73" s="49"/>
      <c r="E73" s="49"/>
      <c r="F73" s="49"/>
      <c r="G73" s="49"/>
      <c r="H73" s="49"/>
      <c r="I73" s="49"/>
      <c r="J73" s="49"/>
      <c r="K73" s="49"/>
      <c r="L73" s="49"/>
      <c r="M73" s="49"/>
      <c r="N73" s="49"/>
      <c r="O73" s="49"/>
      <c r="P73" s="49"/>
      <c r="Q73" s="49"/>
      <c r="R73" s="49"/>
      <c r="AD73" s="49"/>
      <c r="AE73" s="49"/>
    </row>
    <row r="74" spans="2:31" x14ac:dyDescent="0.35">
      <c r="B74"/>
      <c r="C74" s="49"/>
      <c r="D74" s="49"/>
      <c r="E74" s="49"/>
      <c r="F74" s="49"/>
      <c r="G74" s="49"/>
      <c r="H74" s="49"/>
      <c r="I74" s="49"/>
      <c r="J74" s="49"/>
      <c r="K74" s="49"/>
      <c r="L74" s="49"/>
      <c r="M74" s="49"/>
      <c r="N74" s="49"/>
      <c r="O74" s="49"/>
      <c r="P74" s="49"/>
      <c r="Q74" s="49"/>
      <c r="R74" s="49"/>
      <c r="AD74" s="49"/>
      <c r="AE74" s="49"/>
    </row>
    <row r="75" spans="2:31" x14ac:dyDescent="0.35">
      <c r="B75"/>
      <c r="C75" s="49"/>
      <c r="D75" s="49"/>
      <c r="E75" s="49"/>
      <c r="F75" s="49"/>
      <c r="G75" s="49"/>
      <c r="H75" s="49"/>
      <c r="I75" s="49"/>
      <c r="J75" s="49"/>
      <c r="K75" s="49"/>
      <c r="L75" s="49"/>
      <c r="M75" s="49"/>
      <c r="N75" s="49"/>
      <c r="O75" s="49"/>
      <c r="P75" s="49"/>
      <c r="Q75" s="49"/>
      <c r="R75" s="49"/>
      <c r="AD75" s="49"/>
      <c r="AE75" s="49"/>
    </row>
    <row r="76" spans="2:31" x14ac:dyDescent="0.35">
      <c r="B76"/>
      <c r="C76" s="49"/>
      <c r="D76" s="49"/>
      <c r="E76" s="49"/>
      <c r="F76" s="49"/>
      <c r="G76" s="49"/>
      <c r="H76" s="49"/>
      <c r="I76" s="49"/>
      <c r="J76" s="49"/>
      <c r="K76" s="49"/>
      <c r="L76" s="49"/>
      <c r="M76" s="49"/>
      <c r="N76" s="49"/>
      <c r="O76" s="49"/>
      <c r="P76" s="49"/>
      <c r="Q76" s="49"/>
      <c r="R76" s="49"/>
      <c r="AD76" s="49"/>
      <c r="AE76" s="49"/>
    </row>
    <row r="77" spans="2:31" x14ac:dyDescent="0.35">
      <c r="B77"/>
      <c r="C77" s="49"/>
      <c r="D77" s="49"/>
      <c r="E77" s="49"/>
      <c r="F77" s="49"/>
      <c r="G77" s="49"/>
      <c r="H77" s="49"/>
      <c r="I77" s="49"/>
      <c r="J77" s="49"/>
      <c r="K77" s="49"/>
      <c r="L77" s="49"/>
      <c r="M77" s="49"/>
      <c r="N77" s="49"/>
      <c r="O77" s="49"/>
      <c r="P77" s="49"/>
      <c r="Q77" s="49"/>
      <c r="R77" s="49"/>
      <c r="AD77" s="49"/>
      <c r="AE77" s="49"/>
    </row>
    <row r="78" spans="2:31" x14ac:dyDescent="0.35">
      <c r="B78"/>
      <c r="C78" s="49"/>
      <c r="D78" s="49"/>
      <c r="E78" s="49"/>
      <c r="F78" s="49"/>
      <c r="G78" s="49"/>
      <c r="H78" s="49"/>
      <c r="I78" s="49"/>
      <c r="J78" s="49"/>
      <c r="K78" s="49"/>
      <c r="L78" s="49"/>
      <c r="M78" s="49"/>
      <c r="N78" s="49"/>
      <c r="O78" s="49"/>
      <c r="P78" s="49"/>
      <c r="Q78" s="49"/>
      <c r="R78" s="49"/>
      <c r="AD78" s="49"/>
      <c r="AE78" s="49"/>
    </row>
    <row r="79" spans="2:31" x14ac:dyDescent="0.35">
      <c r="B79"/>
      <c r="C79" s="49"/>
      <c r="D79" s="49"/>
      <c r="E79" s="49"/>
      <c r="F79" s="49"/>
      <c r="G79" s="49"/>
      <c r="H79" s="49"/>
      <c r="I79" s="49"/>
      <c r="J79" s="49"/>
      <c r="K79" s="49"/>
      <c r="L79" s="49"/>
      <c r="M79" s="49"/>
      <c r="N79" s="49"/>
      <c r="O79" s="49"/>
      <c r="P79" s="49"/>
      <c r="Q79" s="49"/>
      <c r="R79" s="49"/>
      <c r="AD79" s="49"/>
      <c r="AE79" s="49"/>
    </row>
    <row r="80" spans="2:31" x14ac:dyDescent="0.35">
      <c r="B80"/>
      <c r="C80" s="49"/>
      <c r="D80" s="49"/>
      <c r="E80" s="49"/>
      <c r="F80" s="49"/>
      <c r="G80" s="49"/>
      <c r="H80" s="49"/>
      <c r="I80" s="49"/>
      <c r="J80" s="49"/>
      <c r="K80" s="49"/>
      <c r="L80" s="49"/>
      <c r="M80" s="49"/>
      <c r="N80" s="49"/>
      <c r="O80" s="49"/>
      <c r="P80" s="49"/>
      <c r="Q80" s="49"/>
      <c r="R80" s="49"/>
      <c r="AD80" s="49"/>
      <c r="AE80" s="49"/>
    </row>
    <row r="81" spans="2:31" x14ac:dyDescent="0.35">
      <c r="B81"/>
      <c r="C81" s="49"/>
      <c r="D81" s="49"/>
      <c r="E81" s="49"/>
      <c r="F81" s="49"/>
      <c r="G81" s="49"/>
      <c r="H81" s="49"/>
      <c r="I81" s="49"/>
      <c r="J81" s="49"/>
      <c r="K81" s="49"/>
      <c r="L81" s="49"/>
      <c r="M81" s="49"/>
      <c r="N81" s="49"/>
      <c r="O81" s="49"/>
      <c r="P81" s="49"/>
      <c r="Q81" s="49"/>
      <c r="R81" s="49"/>
      <c r="AD81" s="49"/>
      <c r="AE81" s="49"/>
    </row>
    <row r="82" spans="2:31" x14ac:dyDescent="0.35">
      <c r="B82"/>
      <c r="C82" s="49"/>
      <c r="D82" s="49"/>
      <c r="E82" s="49"/>
      <c r="F82" s="49"/>
      <c r="G82" s="49"/>
      <c r="H82" s="49"/>
      <c r="I82" s="49"/>
      <c r="J82" s="49"/>
      <c r="K82" s="49"/>
      <c r="L82" s="49"/>
      <c r="M82" s="49"/>
      <c r="N82" s="49"/>
      <c r="O82" s="49"/>
      <c r="P82" s="49"/>
      <c r="Q82" s="49"/>
      <c r="R82" s="49"/>
      <c r="AD82" s="49"/>
      <c r="AE82" s="49"/>
    </row>
    <row r="83" spans="2:31" x14ac:dyDescent="0.35">
      <c r="B83"/>
      <c r="C83" s="49"/>
      <c r="D83" s="49"/>
      <c r="E83" s="49"/>
      <c r="F83" s="49"/>
      <c r="G83" s="49"/>
      <c r="H83" s="49"/>
      <c r="I83" s="49"/>
      <c r="J83" s="49"/>
      <c r="K83" s="49"/>
      <c r="L83" s="49"/>
      <c r="M83" s="49"/>
      <c r="N83" s="49"/>
      <c r="O83" s="49"/>
      <c r="P83" s="49"/>
      <c r="Q83" s="49"/>
      <c r="R83" s="49"/>
      <c r="AD83" s="49"/>
      <c r="AE83" s="49"/>
    </row>
    <row r="84" spans="2:31" x14ac:dyDescent="0.35">
      <c r="B84"/>
      <c r="C84" s="49"/>
      <c r="D84" s="49"/>
      <c r="E84" s="49"/>
      <c r="F84" s="49"/>
      <c r="G84" s="49"/>
      <c r="H84" s="49"/>
      <c r="I84" s="49"/>
      <c r="J84" s="49"/>
      <c r="K84" s="49"/>
      <c r="L84" s="49"/>
      <c r="M84" s="49"/>
      <c r="N84" s="49"/>
      <c r="O84" s="49"/>
      <c r="P84" s="49"/>
      <c r="Q84" s="49"/>
      <c r="R84" s="49"/>
      <c r="AD84" s="49"/>
      <c r="AE84" s="49"/>
    </row>
    <row r="85" spans="2:31" x14ac:dyDescent="0.35">
      <c r="B85"/>
      <c r="C85" s="49"/>
      <c r="D85" s="49"/>
      <c r="E85" s="49"/>
      <c r="F85" s="49"/>
      <c r="G85" s="49"/>
      <c r="H85" s="49"/>
      <c r="I85" s="49"/>
      <c r="J85" s="49"/>
      <c r="K85" s="49"/>
      <c r="L85" s="49"/>
      <c r="M85" s="49"/>
      <c r="N85" s="49"/>
      <c r="O85" s="49"/>
      <c r="P85" s="49"/>
      <c r="Q85" s="49"/>
      <c r="R85" s="49"/>
      <c r="AD85" s="49"/>
      <c r="AE85" s="49"/>
    </row>
    <row r="86" spans="2:31" x14ac:dyDescent="0.35">
      <c r="B86"/>
      <c r="C86" s="49"/>
      <c r="D86" s="49"/>
      <c r="E86" s="49"/>
      <c r="F86" s="49"/>
      <c r="G86" s="49"/>
      <c r="H86" s="49"/>
      <c r="I86" s="49"/>
      <c r="J86" s="49"/>
      <c r="K86" s="49"/>
      <c r="L86" s="49"/>
      <c r="M86" s="49"/>
      <c r="N86" s="49"/>
      <c r="O86" s="49"/>
      <c r="P86" s="49"/>
      <c r="Q86" s="49"/>
      <c r="R86" s="49"/>
      <c r="AD86" s="49"/>
      <c r="AE86" s="49"/>
    </row>
    <row r="87" spans="2:31" x14ac:dyDescent="0.35">
      <c r="B87"/>
      <c r="C87" s="49"/>
      <c r="D87" s="49"/>
      <c r="E87" s="49"/>
      <c r="F87" s="49"/>
      <c r="G87" s="49"/>
      <c r="H87" s="49"/>
      <c r="I87" s="49"/>
      <c r="J87" s="49"/>
      <c r="K87" s="49"/>
      <c r="L87" s="49"/>
      <c r="M87" s="49"/>
      <c r="N87" s="49"/>
      <c r="O87" s="49"/>
      <c r="P87" s="49"/>
      <c r="Q87" s="49"/>
      <c r="R87" s="49"/>
      <c r="AD87" s="49"/>
      <c r="AE87" s="49"/>
    </row>
    <row r="88" spans="2:31" x14ac:dyDescent="0.35">
      <c r="B88"/>
      <c r="C88" s="49"/>
      <c r="D88" s="49"/>
      <c r="E88" s="49"/>
      <c r="F88" s="49"/>
      <c r="G88" s="49"/>
      <c r="H88" s="49"/>
      <c r="I88" s="49"/>
      <c r="J88" s="49"/>
      <c r="K88" s="49"/>
      <c r="L88" s="49"/>
      <c r="M88" s="49"/>
      <c r="N88" s="49"/>
      <c r="O88" s="49"/>
      <c r="P88" s="49"/>
      <c r="Q88" s="49"/>
      <c r="R88" s="49"/>
      <c r="AD88" s="49"/>
      <c r="AE88" s="49"/>
    </row>
    <row r="89" spans="2:31" x14ac:dyDescent="0.35">
      <c r="B89"/>
      <c r="C89" s="49"/>
      <c r="D89" s="49"/>
      <c r="E89" s="49"/>
      <c r="F89" s="49"/>
      <c r="G89" s="49"/>
      <c r="H89" s="49"/>
      <c r="I89" s="49"/>
      <c r="J89" s="49"/>
      <c r="K89" s="49"/>
      <c r="L89" s="49"/>
      <c r="M89" s="49"/>
      <c r="N89" s="49"/>
      <c r="O89" s="49"/>
      <c r="P89" s="49"/>
      <c r="Q89" s="49"/>
      <c r="R89" s="49"/>
      <c r="AD89" s="49"/>
      <c r="AE89" s="49"/>
    </row>
    <row r="90" spans="2:31" x14ac:dyDescent="0.35">
      <c r="B90"/>
      <c r="C90" s="49"/>
      <c r="D90" s="49"/>
      <c r="E90" s="49"/>
      <c r="F90" s="49"/>
      <c r="G90" s="49"/>
      <c r="H90" s="49"/>
      <c r="I90" s="49"/>
      <c r="J90" s="49"/>
      <c r="K90" s="49"/>
      <c r="L90" s="49"/>
      <c r="M90" s="49"/>
      <c r="N90" s="49"/>
      <c r="O90" s="49"/>
      <c r="P90" s="49"/>
      <c r="Q90" s="49"/>
      <c r="R90" s="49"/>
      <c r="AD90" s="49"/>
      <c r="AE90" s="49"/>
    </row>
    <row r="91" spans="2:31" x14ac:dyDescent="0.35">
      <c r="B91"/>
      <c r="C91" s="49"/>
      <c r="D91" s="49"/>
      <c r="E91" s="49"/>
      <c r="F91" s="49"/>
      <c r="G91" s="49"/>
      <c r="H91" s="49"/>
      <c r="I91" s="49"/>
      <c r="J91" s="49"/>
      <c r="K91" s="49"/>
      <c r="L91" s="49"/>
      <c r="M91" s="49"/>
      <c r="N91" s="49"/>
      <c r="O91" s="49"/>
      <c r="P91" s="49"/>
      <c r="Q91" s="49"/>
      <c r="R91" s="49"/>
      <c r="AD91" s="49"/>
      <c r="AE91" s="49"/>
    </row>
    <row r="92" spans="2:31" x14ac:dyDescent="0.35">
      <c r="B92"/>
      <c r="C92" s="49"/>
      <c r="D92" s="49"/>
      <c r="E92" s="49"/>
      <c r="F92" s="49"/>
      <c r="G92" s="49"/>
      <c r="H92" s="49"/>
      <c r="I92" s="49"/>
      <c r="J92" s="49"/>
      <c r="K92" s="49"/>
      <c r="L92" s="49"/>
      <c r="M92" s="49"/>
      <c r="N92" s="49"/>
      <c r="O92" s="49"/>
      <c r="P92" s="49"/>
      <c r="Q92" s="49"/>
      <c r="R92" s="49"/>
      <c r="AD92" s="49"/>
      <c r="AE92" s="49"/>
    </row>
    <row r="93" spans="2:31" x14ac:dyDescent="0.35">
      <c r="B93"/>
      <c r="C93" s="49"/>
      <c r="D93" s="49"/>
      <c r="E93" s="49"/>
      <c r="F93" s="49"/>
      <c r="G93" s="49"/>
      <c r="H93" s="49"/>
      <c r="I93" s="49"/>
      <c r="J93" s="49"/>
      <c r="K93" s="49"/>
      <c r="L93" s="49"/>
      <c r="M93" s="49"/>
      <c r="N93" s="49"/>
      <c r="O93" s="49"/>
      <c r="P93" s="49"/>
      <c r="Q93" s="49"/>
      <c r="R93" s="49"/>
      <c r="AD93" s="49"/>
      <c r="AE93" s="49"/>
    </row>
    <row r="94" spans="2:31" x14ac:dyDescent="0.35">
      <c r="B94"/>
      <c r="C94" s="49"/>
      <c r="D94" s="49"/>
      <c r="E94" s="49"/>
      <c r="F94" s="49"/>
      <c r="G94" s="49"/>
      <c r="H94" s="49"/>
      <c r="I94" s="49"/>
      <c r="J94" s="49"/>
      <c r="K94" s="49"/>
      <c r="L94" s="49"/>
      <c r="M94" s="49"/>
      <c r="N94" s="49"/>
      <c r="O94" s="49"/>
      <c r="P94" s="49"/>
      <c r="Q94" s="49"/>
      <c r="R94" s="49"/>
      <c r="AD94" s="49"/>
      <c r="AE94" s="49"/>
    </row>
    <row r="95" spans="2:31" x14ac:dyDescent="0.35">
      <c r="B95"/>
      <c r="C95" s="49"/>
      <c r="D95" s="49"/>
      <c r="E95" s="49"/>
      <c r="F95" s="49"/>
      <c r="G95" s="49"/>
      <c r="H95" s="49"/>
      <c r="I95" s="49"/>
      <c r="J95" s="49"/>
      <c r="K95" s="49"/>
      <c r="L95" s="49"/>
      <c r="M95" s="49"/>
      <c r="N95" s="49"/>
      <c r="O95" s="49"/>
      <c r="P95" s="49"/>
      <c r="Q95" s="49"/>
      <c r="R95" s="49"/>
      <c r="AD95" s="49"/>
      <c r="AE95" s="49"/>
    </row>
    <row r="96" spans="2:31" x14ac:dyDescent="0.35">
      <c r="B96"/>
      <c r="C96" s="49"/>
      <c r="D96" s="49"/>
      <c r="E96" s="49"/>
      <c r="F96" s="49"/>
      <c r="G96" s="49"/>
      <c r="H96" s="49"/>
      <c r="I96" s="49"/>
      <c r="J96" s="49"/>
      <c r="K96" s="49"/>
      <c r="L96" s="49"/>
      <c r="M96" s="49"/>
      <c r="N96" s="49"/>
      <c r="O96" s="49"/>
      <c r="P96" s="49"/>
      <c r="Q96" s="49"/>
      <c r="R96" s="49"/>
      <c r="AD96" s="49"/>
      <c r="AE96" s="49"/>
    </row>
    <row r="97" spans="2:31" x14ac:dyDescent="0.35">
      <c r="B97"/>
      <c r="C97" s="49"/>
      <c r="D97" s="49"/>
      <c r="E97" s="49"/>
      <c r="F97" s="49"/>
      <c r="G97" s="49"/>
      <c r="H97" s="49"/>
      <c r="I97" s="49"/>
      <c r="J97" s="49"/>
      <c r="K97" s="49"/>
      <c r="L97" s="49"/>
      <c r="M97" s="49"/>
      <c r="N97" s="49"/>
      <c r="O97" s="49"/>
      <c r="P97" s="49"/>
      <c r="Q97" s="49"/>
      <c r="R97" s="49"/>
      <c r="AD97" s="49"/>
      <c r="AE97" s="49"/>
    </row>
    <row r="98" spans="2:31" x14ac:dyDescent="0.35">
      <c r="B98"/>
      <c r="C98" s="49"/>
      <c r="D98" s="49"/>
      <c r="E98" s="49"/>
      <c r="F98" s="49"/>
      <c r="G98" s="49"/>
      <c r="H98" s="49"/>
      <c r="I98" s="49"/>
      <c r="J98" s="49"/>
      <c r="K98" s="49"/>
      <c r="L98" s="49"/>
      <c r="M98" s="49"/>
      <c r="N98" s="49"/>
      <c r="O98" s="49"/>
      <c r="P98" s="49"/>
      <c r="Q98" s="49"/>
      <c r="R98" s="49"/>
      <c r="AD98" s="49"/>
      <c r="AE98" s="49"/>
    </row>
    <row r="99" spans="2:31" x14ac:dyDescent="0.35">
      <c r="B99"/>
      <c r="C99" s="49"/>
      <c r="D99" s="49"/>
      <c r="E99" s="49"/>
      <c r="F99" s="49"/>
      <c r="G99" s="49"/>
      <c r="H99" s="49"/>
      <c r="I99" s="49"/>
      <c r="J99" s="49"/>
      <c r="K99" s="49"/>
      <c r="L99" s="49"/>
      <c r="M99" s="49"/>
      <c r="N99" s="49"/>
      <c r="O99" s="49"/>
      <c r="P99" s="49"/>
      <c r="Q99" s="49"/>
      <c r="R99" s="49"/>
      <c r="AD99" s="49"/>
      <c r="AE99" s="49"/>
    </row>
    <row r="100" spans="2:31" x14ac:dyDescent="0.35">
      <c r="B100"/>
      <c r="C100" s="49"/>
      <c r="D100" s="49"/>
      <c r="E100" s="49"/>
      <c r="F100" s="49"/>
      <c r="G100" s="49"/>
      <c r="H100" s="49"/>
      <c r="I100" s="49"/>
      <c r="J100" s="49"/>
      <c r="K100" s="49"/>
      <c r="L100" s="49"/>
      <c r="M100" s="49"/>
      <c r="N100" s="49"/>
      <c r="O100" s="49"/>
      <c r="P100" s="49"/>
      <c r="Q100" s="49"/>
      <c r="R100" s="49"/>
      <c r="AD100" s="49"/>
      <c r="AE100" s="49"/>
    </row>
    <row r="101" spans="2:31" x14ac:dyDescent="0.35">
      <c r="B101"/>
      <c r="C101" s="49"/>
      <c r="D101" s="49"/>
      <c r="E101" s="49"/>
      <c r="F101" s="49"/>
      <c r="G101" s="49"/>
      <c r="H101" s="49"/>
      <c r="I101" s="49"/>
      <c r="J101" s="49"/>
      <c r="K101" s="49"/>
      <c r="L101" s="49"/>
      <c r="M101" s="49"/>
      <c r="N101" s="49"/>
      <c r="O101" s="49"/>
      <c r="P101" s="49"/>
      <c r="Q101" s="49"/>
      <c r="R101" s="49"/>
      <c r="AD101" s="49"/>
      <c r="AE101" s="49"/>
    </row>
    <row r="102" spans="2:31" x14ac:dyDescent="0.35">
      <c r="B102"/>
      <c r="C102" s="49"/>
      <c r="D102" s="49"/>
      <c r="E102" s="49"/>
      <c r="F102" s="49"/>
      <c r="G102" s="49"/>
      <c r="H102" s="49"/>
      <c r="I102" s="49"/>
      <c r="J102" s="49"/>
      <c r="K102" s="49"/>
      <c r="L102" s="49"/>
      <c r="M102" s="49"/>
      <c r="N102" s="49"/>
      <c r="O102" s="49"/>
      <c r="P102" s="49"/>
      <c r="Q102" s="49"/>
      <c r="R102" s="49"/>
      <c r="AD102" s="49"/>
      <c r="AE102" s="49"/>
    </row>
    <row r="103" spans="2:31" x14ac:dyDescent="0.35">
      <c r="B103"/>
      <c r="C103" s="49"/>
      <c r="D103" s="49"/>
      <c r="E103" s="49"/>
      <c r="F103" s="49"/>
      <c r="G103" s="49"/>
      <c r="H103" s="49"/>
      <c r="I103" s="49"/>
      <c r="J103" s="49"/>
      <c r="K103" s="49"/>
      <c r="L103" s="49"/>
      <c r="M103" s="49"/>
      <c r="N103" s="49"/>
      <c r="O103" s="49"/>
      <c r="P103" s="49"/>
      <c r="Q103" s="49"/>
      <c r="R103" s="49"/>
      <c r="AD103" s="49"/>
      <c r="AE103" s="49"/>
    </row>
    <row r="104" spans="2:31" x14ac:dyDescent="0.35">
      <c r="B104"/>
      <c r="C104" s="49"/>
      <c r="D104" s="49"/>
      <c r="E104" s="49"/>
      <c r="F104" s="49"/>
      <c r="G104" s="49"/>
      <c r="H104" s="49"/>
      <c r="I104" s="49"/>
      <c r="J104" s="49"/>
      <c r="K104" s="49"/>
      <c r="L104" s="49"/>
      <c r="M104" s="49"/>
      <c r="N104" s="49"/>
      <c r="O104" s="49"/>
      <c r="P104" s="49"/>
      <c r="Q104" s="49"/>
      <c r="R104" s="49"/>
      <c r="AD104" s="49"/>
      <c r="AE104" s="49"/>
    </row>
    <row r="105" spans="2:31" x14ac:dyDescent="0.35">
      <c r="B105"/>
      <c r="C105" s="49"/>
      <c r="D105" s="49"/>
      <c r="E105" s="49"/>
      <c r="F105" s="49"/>
      <c r="G105" s="49"/>
      <c r="H105" s="49"/>
      <c r="I105" s="49"/>
      <c r="J105" s="49"/>
      <c r="K105" s="49"/>
      <c r="L105" s="49"/>
      <c r="M105" s="49"/>
      <c r="N105" s="49"/>
      <c r="O105" s="49"/>
      <c r="P105" s="49"/>
      <c r="Q105" s="49"/>
      <c r="R105" s="49"/>
      <c r="AD105" s="49"/>
      <c r="AE105" s="49"/>
    </row>
    <row r="106" spans="2:31" x14ac:dyDescent="0.35">
      <c r="B106"/>
      <c r="C106" s="49"/>
      <c r="D106" s="49"/>
      <c r="E106" s="49"/>
      <c r="F106" s="49"/>
      <c r="G106" s="49"/>
      <c r="H106" s="49"/>
      <c r="I106" s="49"/>
      <c r="J106" s="49"/>
      <c r="K106" s="49"/>
      <c r="L106" s="49"/>
      <c r="M106" s="49"/>
      <c r="N106" s="49"/>
      <c r="O106" s="49"/>
      <c r="P106" s="49"/>
      <c r="Q106" s="49"/>
      <c r="R106" s="49"/>
      <c r="AD106" s="49"/>
      <c r="AE106" s="49"/>
    </row>
    <row r="107" spans="2:31" x14ac:dyDescent="0.35">
      <c r="B107"/>
      <c r="C107" s="49"/>
      <c r="D107" s="49"/>
      <c r="E107" s="49"/>
      <c r="F107" s="49"/>
      <c r="G107" s="49"/>
      <c r="H107" s="49"/>
      <c r="I107" s="49"/>
      <c r="J107" s="49"/>
      <c r="K107" s="49"/>
      <c r="L107" s="49"/>
      <c r="M107" s="49"/>
      <c r="N107" s="49"/>
      <c r="O107" s="49"/>
      <c r="P107" s="49"/>
      <c r="Q107" s="49"/>
      <c r="R107" s="49"/>
      <c r="AD107" s="49"/>
      <c r="AE107" s="49"/>
    </row>
    <row r="108" spans="2:31" x14ac:dyDescent="0.35">
      <c r="B108"/>
      <c r="C108" s="49"/>
      <c r="D108" s="49"/>
      <c r="E108" s="49"/>
      <c r="F108" s="49"/>
      <c r="G108" s="49"/>
      <c r="H108" s="49"/>
      <c r="I108" s="49"/>
      <c r="J108" s="49"/>
      <c r="K108" s="49"/>
      <c r="L108" s="49"/>
      <c r="M108" s="49"/>
      <c r="N108" s="49"/>
      <c r="O108" s="49"/>
      <c r="P108" s="49"/>
      <c r="Q108" s="49"/>
      <c r="R108" s="49"/>
      <c r="AD108" s="49"/>
      <c r="AE108" s="49"/>
    </row>
    <row r="109" spans="2:31" x14ac:dyDescent="0.35">
      <c r="B109"/>
      <c r="C109" s="49"/>
      <c r="D109" s="49"/>
      <c r="E109" s="49"/>
      <c r="F109" s="49"/>
      <c r="G109" s="49"/>
      <c r="H109" s="49"/>
      <c r="I109" s="49"/>
      <c r="J109" s="49"/>
      <c r="K109" s="49"/>
      <c r="L109" s="49"/>
      <c r="M109" s="49"/>
      <c r="N109" s="49"/>
      <c r="O109" s="49"/>
      <c r="P109" s="49"/>
      <c r="Q109" s="49"/>
      <c r="R109" s="49"/>
      <c r="AD109" s="49"/>
      <c r="AE109" s="49"/>
    </row>
    <row r="110" spans="2:31" x14ac:dyDescent="0.35">
      <c r="B110"/>
      <c r="C110" s="49"/>
      <c r="D110" s="49"/>
      <c r="E110" s="49"/>
      <c r="F110" s="49"/>
      <c r="G110" s="49"/>
      <c r="H110" s="49"/>
      <c r="I110" s="49"/>
      <c r="J110" s="49"/>
      <c r="K110" s="49"/>
      <c r="L110" s="49"/>
      <c r="M110" s="49"/>
      <c r="N110" s="49"/>
      <c r="O110" s="49"/>
      <c r="P110" s="49"/>
      <c r="Q110" s="49"/>
      <c r="R110" s="49"/>
      <c r="AD110" s="49"/>
      <c r="AE110" s="49"/>
    </row>
    <row r="111" spans="2:31" x14ac:dyDescent="0.35">
      <c r="B111"/>
      <c r="C111" s="49"/>
      <c r="D111" s="49"/>
      <c r="E111" s="49"/>
      <c r="F111" s="49"/>
      <c r="G111" s="49"/>
      <c r="H111" s="49"/>
      <c r="I111" s="49"/>
      <c r="J111" s="49"/>
      <c r="K111" s="49"/>
      <c r="L111" s="49"/>
      <c r="M111" s="49"/>
      <c r="N111" s="49"/>
      <c r="O111" s="49"/>
      <c r="P111" s="49"/>
      <c r="Q111" s="49"/>
      <c r="R111" s="49"/>
      <c r="AD111" s="49"/>
      <c r="AE111" s="49"/>
    </row>
    <row r="112" spans="2:31" x14ac:dyDescent="0.35">
      <c r="B112"/>
      <c r="C112" s="49"/>
      <c r="D112" s="49"/>
      <c r="E112" s="49"/>
      <c r="F112" s="49"/>
      <c r="G112" s="49"/>
      <c r="H112" s="49"/>
      <c r="I112" s="49"/>
      <c r="J112" s="49"/>
      <c r="K112" s="49"/>
      <c r="L112" s="49"/>
      <c r="M112" s="49"/>
      <c r="N112" s="49"/>
      <c r="O112" s="49"/>
      <c r="P112" s="49"/>
      <c r="Q112" s="49"/>
      <c r="R112" s="49"/>
      <c r="AD112" s="49"/>
      <c r="AE112" s="49"/>
    </row>
    <row r="113" spans="2:31" x14ac:dyDescent="0.35">
      <c r="B113"/>
      <c r="C113" s="49"/>
      <c r="D113" s="49"/>
      <c r="E113" s="49"/>
      <c r="F113" s="49"/>
      <c r="G113" s="49"/>
      <c r="H113" s="49"/>
      <c r="I113" s="49"/>
      <c r="J113" s="49"/>
      <c r="K113" s="49"/>
      <c r="L113" s="49"/>
      <c r="M113" s="49"/>
      <c r="N113" s="49"/>
      <c r="O113" s="49"/>
      <c r="P113" s="49"/>
      <c r="Q113" s="49"/>
      <c r="R113" s="49"/>
      <c r="AD113" s="49"/>
      <c r="AE113" s="49"/>
    </row>
    <row r="114" spans="2:31" x14ac:dyDescent="0.35">
      <c r="B114"/>
      <c r="C114" s="49"/>
      <c r="D114" s="49"/>
      <c r="E114" s="49"/>
      <c r="F114" s="49"/>
      <c r="G114" s="49"/>
      <c r="H114" s="49"/>
      <c r="I114" s="49"/>
      <c r="J114" s="49"/>
      <c r="K114" s="49"/>
      <c r="L114" s="49"/>
      <c r="M114" s="49"/>
      <c r="N114" s="49"/>
      <c r="O114" s="49"/>
      <c r="P114" s="49"/>
      <c r="Q114" s="49"/>
      <c r="R114" s="49"/>
      <c r="AD114" s="49"/>
      <c r="AE114" s="49"/>
    </row>
    <row r="115" spans="2:31" x14ac:dyDescent="0.35">
      <c r="B115"/>
      <c r="C115" s="49"/>
      <c r="D115" s="49"/>
      <c r="E115" s="49"/>
      <c r="F115" s="49"/>
      <c r="G115" s="49"/>
      <c r="H115" s="49"/>
      <c r="I115" s="49"/>
      <c r="J115" s="49"/>
      <c r="K115" s="49"/>
      <c r="L115" s="49"/>
      <c r="M115" s="49"/>
      <c r="N115" s="49"/>
      <c r="O115" s="49"/>
      <c r="P115" s="49"/>
      <c r="Q115" s="49"/>
      <c r="R115" s="49"/>
      <c r="AD115" s="49"/>
      <c r="AE115" s="49"/>
    </row>
    <row r="116" spans="2:31" x14ac:dyDescent="0.35">
      <c r="B116"/>
      <c r="C116" s="49"/>
      <c r="D116" s="49"/>
      <c r="E116" s="49"/>
      <c r="F116" s="49"/>
      <c r="G116" s="49"/>
      <c r="H116" s="49"/>
      <c r="I116" s="49"/>
      <c r="J116" s="49"/>
      <c r="K116" s="49"/>
      <c r="L116" s="49"/>
      <c r="M116" s="49"/>
      <c r="N116" s="49"/>
      <c r="O116" s="49"/>
      <c r="P116" s="49"/>
      <c r="Q116" s="49"/>
      <c r="R116" s="49"/>
      <c r="AD116" s="49"/>
      <c r="AE116" s="49"/>
    </row>
    <row r="117" spans="2:31" x14ac:dyDescent="0.35">
      <c r="B117"/>
      <c r="C117" s="49"/>
      <c r="D117" s="49"/>
      <c r="E117" s="49"/>
      <c r="F117" s="49"/>
      <c r="G117" s="49"/>
      <c r="H117" s="49"/>
      <c r="I117" s="49"/>
      <c r="J117" s="49"/>
      <c r="K117" s="49"/>
      <c r="L117" s="49"/>
      <c r="M117" s="49"/>
      <c r="N117" s="49"/>
      <c r="O117" s="49"/>
      <c r="P117" s="49"/>
      <c r="Q117" s="49"/>
      <c r="R117" s="49"/>
      <c r="AD117" s="49"/>
      <c r="AE117" s="49"/>
    </row>
    <row r="118" spans="2:31" x14ac:dyDescent="0.35">
      <c r="B118"/>
      <c r="C118" s="49"/>
      <c r="D118" s="49"/>
      <c r="E118" s="49"/>
      <c r="F118" s="49"/>
      <c r="G118" s="49"/>
      <c r="H118" s="49"/>
      <c r="I118" s="49"/>
      <c r="J118" s="49"/>
      <c r="K118" s="49"/>
      <c r="L118" s="49"/>
      <c r="M118" s="49"/>
      <c r="N118" s="49"/>
      <c r="O118" s="49"/>
      <c r="P118" s="49"/>
      <c r="Q118" s="49"/>
      <c r="R118" s="49"/>
      <c r="AD118" s="49"/>
      <c r="AE118" s="49"/>
    </row>
    <row r="119" spans="2:31" x14ac:dyDescent="0.35">
      <c r="B119"/>
      <c r="C119" s="49"/>
      <c r="D119" s="49"/>
      <c r="E119" s="49"/>
      <c r="F119" s="49"/>
      <c r="G119" s="49"/>
      <c r="H119" s="49"/>
      <c r="I119" s="49"/>
      <c r="J119" s="49"/>
      <c r="K119" s="49"/>
      <c r="L119" s="49"/>
      <c r="M119" s="49"/>
      <c r="N119" s="49"/>
      <c r="O119" s="49"/>
      <c r="P119" s="49"/>
      <c r="Q119" s="49"/>
      <c r="R119" s="49"/>
      <c r="AD119" s="49"/>
      <c r="AE119" s="49"/>
    </row>
    <row r="120" spans="2:31" x14ac:dyDescent="0.35">
      <c r="B120"/>
      <c r="C120" s="49"/>
      <c r="D120" s="49"/>
      <c r="E120" s="49"/>
      <c r="F120" s="49"/>
      <c r="G120" s="49"/>
      <c r="H120" s="49"/>
      <c r="I120" s="49"/>
      <c r="J120" s="49"/>
      <c r="K120" s="49"/>
      <c r="L120" s="49"/>
      <c r="M120" s="49"/>
      <c r="N120" s="49"/>
      <c r="O120" s="49"/>
      <c r="P120" s="49"/>
      <c r="Q120" s="49"/>
      <c r="R120" s="49"/>
      <c r="AD120" s="49"/>
      <c r="AE120" s="49"/>
    </row>
    <row r="121" spans="2:31" x14ac:dyDescent="0.35">
      <c r="B121"/>
      <c r="C121" s="49"/>
      <c r="D121" s="49"/>
      <c r="E121" s="49"/>
      <c r="F121" s="49"/>
      <c r="G121" s="49"/>
      <c r="H121" s="49"/>
      <c r="I121" s="49"/>
      <c r="J121" s="49"/>
      <c r="K121" s="49"/>
      <c r="L121" s="49"/>
      <c r="M121" s="49"/>
      <c r="N121" s="49"/>
      <c r="O121" s="49"/>
      <c r="P121" s="49"/>
      <c r="Q121" s="49"/>
      <c r="R121" s="49"/>
      <c r="AD121" s="49"/>
      <c r="AE121" s="49"/>
    </row>
    <row r="122" spans="2:31" x14ac:dyDescent="0.35">
      <c r="B122"/>
      <c r="C122" s="49"/>
      <c r="D122" s="49"/>
      <c r="E122" s="49"/>
      <c r="F122" s="49"/>
      <c r="G122" s="49"/>
      <c r="H122" s="49"/>
      <c r="I122" s="49"/>
      <c r="J122" s="49"/>
      <c r="K122" s="49"/>
      <c r="L122" s="49"/>
      <c r="M122" s="49"/>
      <c r="N122" s="49"/>
      <c r="O122" s="49"/>
      <c r="P122" s="49"/>
      <c r="Q122" s="49"/>
      <c r="R122" s="49"/>
      <c r="AD122" s="49"/>
      <c r="AE122" s="49"/>
    </row>
    <row r="123" spans="2:31" x14ac:dyDescent="0.35">
      <c r="B123"/>
      <c r="C123" s="49"/>
      <c r="D123" s="49"/>
      <c r="E123" s="49"/>
      <c r="F123" s="49"/>
      <c r="G123" s="49"/>
      <c r="H123" s="49"/>
      <c r="I123" s="49"/>
      <c r="J123" s="49"/>
      <c r="K123" s="49"/>
      <c r="L123" s="49"/>
      <c r="M123" s="49"/>
      <c r="N123" s="49"/>
      <c r="O123" s="49"/>
      <c r="P123" s="49"/>
      <c r="Q123" s="49"/>
      <c r="R123" s="49"/>
      <c r="AD123" s="49"/>
      <c r="AE123" s="49"/>
    </row>
    <row r="124" spans="2:31" x14ac:dyDescent="0.35">
      <c r="B124"/>
      <c r="C124" s="49"/>
      <c r="D124" s="49"/>
      <c r="E124" s="49"/>
      <c r="F124" s="49"/>
      <c r="G124" s="49"/>
      <c r="H124" s="49"/>
      <c r="I124" s="49"/>
      <c r="J124" s="49"/>
      <c r="K124" s="49"/>
      <c r="L124" s="49"/>
      <c r="M124" s="49"/>
      <c r="N124" s="49"/>
      <c r="O124" s="49"/>
      <c r="P124" s="49"/>
      <c r="Q124" s="49"/>
      <c r="R124" s="49"/>
      <c r="AD124" s="49"/>
      <c r="AE124" s="49"/>
    </row>
    <row r="125" spans="2:31" x14ac:dyDescent="0.35">
      <c r="B125"/>
      <c r="C125" s="49"/>
      <c r="D125" s="49"/>
      <c r="E125" s="49"/>
      <c r="F125" s="49"/>
      <c r="G125" s="49"/>
      <c r="H125" s="49"/>
      <c r="I125" s="49"/>
      <c r="J125" s="49"/>
      <c r="K125" s="49"/>
      <c r="L125" s="49"/>
      <c r="M125" s="49"/>
      <c r="N125" s="49"/>
      <c r="O125" s="49"/>
      <c r="P125" s="49"/>
      <c r="Q125" s="49"/>
      <c r="R125" s="49"/>
      <c r="AD125" s="49"/>
      <c r="AE125" s="49"/>
    </row>
    <row r="126" spans="2:31" x14ac:dyDescent="0.35">
      <c r="B126"/>
      <c r="C126" s="49"/>
      <c r="D126" s="49"/>
      <c r="E126" s="49"/>
      <c r="F126" s="49"/>
      <c r="G126" s="49"/>
      <c r="H126" s="49"/>
      <c r="I126" s="49"/>
      <c r="J126" s="49"/>
      <c r="K126" s="49"/>
      <c r="L126" s="49"/>
      <c r="M126" s="49"/>
      <c r="N126" s="49"/>
      <c r="O126" s="49"/>
      <c r="P126" s="49"/>
      <c r="Q126" s="49"/>
      <c r="R126" s="49"/>
      <c r="AD126" s="49"/>
      <c r="AE126" s="49"/>
    </row>
    <row r="127" spans="2:31" x14ac:dyDescent="0.35">
      <c r="B127"/>
      <c r="C127" s="49"/>
      <c r="D127" s="49"/>
      <c r="E127" s="49"/>
      <c r="F127" s="49"/>
      <c r="G127" s="49"/>
      <c r="H127" s="49"/>
      <c r="I127" s="49"/>
      <c r="J127" s="49"/>
      <c r="K127" s="49"/>
      <c r="L127" s="49"/>
      <c r="M127" s="49"/>
      <c r="N127" s="49"/>
      <c r="O127" s="49"/>
      <c r="P127" s="49"/>
      <c r="Q127" s="49"/>
      <c r="R127" s="49"/>
      <c r="AD127" s="49"/>
      <c r="AE127" s="49"/>
    </row>
    <row r="128" spans="2:31" x14ac:dyDescent="0.35">
      <c r="B128"/>
      <c r="C128" s="49"/>
      <c r="D128" s="49"/>
      <c r="E128" s="49"/>
      <c r="F128" s="49"/>
      <c r="G128" s="49"/>
      <c r="H128" s="49"/>
      <c r="I128" s="49"/>
      <c r="J128" s="49"/>
      <c r="K128" s="49"/>
      <c r="L128" s="49"/>
      <c r="M128" s="49"/>
      <c r="N128" s="49"/>
      <c r="O128" s="49"/>
      <c r="P128" s="49"/>
      <c r="Q128" s="49"/>
      <c r="R128" s="49"/>
      <c r="AD128" s="49"/>
      <c r="AE128" s="49"/>
    </row>
    <row r="129" spans="2:31" x14ac:dyDescent="0.35">
      <c r="B129"/>
      <c r="C129" s="49"/>
      <c r="D129" s="49"/>
      <c r="E129" s="49"/>
      <c r="F129" s="49"/>
      <c r="G129" s="49"/>
      <c r="H129" s="49"/>
      <c r="I129" s="49"/>
      <c r="J129" s="49"/>
      <c r="K129" s="49"/>
      <c r="L129" s="49"/>
      <c r="M129" s="49"/>
      <c r="N129" s="49"/>
      <c r="O129" s="49"/>
      <c r="P129" s="49"/>
      <c r="Q129" s="49"/>
      <c r="R129" s="49"/>
      <c r="AD129" s="49"/>
      <c r="AE129" s="49"/>
    </row>
    <row r="130" spans="2:31" x14ac:dyDescent="0.35">
      <c r="B130"/>
      <c r="C130" s="49"/>
      <c r="D130" s="49"/>
      <c r="E130" s="49"/>
      <c r="F130" s="49"/>
      <c r="G130" s="49"/>
      <c r="H130" s="49"/>
      <c r="I130" s="49"/>
      <c r="J130" s="49"/>
      <c r="K130" s="49"/>
      <c r="L130" s="49"/>
      <c r="M130" s="49"/>
      <c r="N130" s="49"/>
      <c r="O130" s="49"/>
      <c r="P130" s="49"/>
      <c r="Q130" s="49"/>
      <c r="R130" s="49"/>
      <c r="AD130" s="49"/>
      <c r="AE130" s="49"/>
    </row>
    <row r="131" spans="2:31" x14ac:dyDescent="0.35">
      <c r="B131"/>
      <c r="C131" s="49"/>
      <c r="D131" s="49"/>
      <c r="E131" s="49"/>
      <c r="F131" s="49"/>
      <c r="G131" s="49"/>
      <c r="H131" s="49"/>
      <c r="I131" s="49"/>
      <c r="J131" s="49"/>
      <c r="K131" s="49"/>
      <c r="L131" s="49"/>
      <c r="M131" s="49"/>
      <c r="N131" s="49"/>
      <c r="O131" s="49"/>
      <c r="P131" s="49"/>
      <c r="Q131" s="49"/>
      <c r="R131" s="49"/>
      <c r="AD131" s="49"/>
      <c r="AE131" s="49"/>
    </row>
    <row r="132" spans="2:31" x14ac:dyDescent="0.35">
      <c r="B132"/>
      <c r="C132" s="49"/>
      <c r="D132" s="49"/>
      <c r="E132" s="49"/>
      <c r="F132" s="49"/>
      <c r="G132" s="49"/>
      <c r="H132" s="49"/>
      <c r="I132" s="49"/>
      <c r="J132" s="49"/>
      <c r="K132" s="49"/>
      <c r="L132" s="49"/>
      <c r="M132" s="49"/>
      <c r="N132" s="49"/>
      <c r="O132" s="49"/>
      <c r="P132" s="49"/>
      <c r="Q132" s="49"/>
      <c r="R132" s="49"/>
      <c r="AD132" s="49"/>
      <c r="AE132" s="49"/>
    </row>
    <row r="133" spans="2:31" x14ac:dyDescent="0.35">
      <c r="B133"/>
      <c r="C133" s="49"/>
      <c r="D133" s="49"/>
      <c r="E133" s="49"/>
      <c r="F133" s="49"/>
      <c r="G133" s="49"/>
      <c r="H133" s="49"/>
      <c r="I133" s="49"/>
      <c r="J133" s="49"/>
      <c r="K133" s="49"/>
      <c r="L133" s="49"/>
      <c r="M133" s="49"/>
      <c r="N133" s="49"/>
      <c r="O133" s="49"/>
      <c r="P133" s="49"/>
      <c r="Q133" s="49"/>
      <c r="R133" s="49"/>
      <c r="AD133" s="49"/>
      <c r="AE133" s="49"/>
    </row>
    <row r="134" spans="2:31" x14ac:dyDescent="0.35">
      <c r="B134"/>
      <c r="C134" s="49"/>
      <c r="D134" s="49"/>
      <c r="E134" s="49"/>
      <c r="F134" s="49"/>
      <c r="G134" s="49"/>
      <c r="H134" s="49"/>
      <c r="I134" s="49"/>
      <c r="J134" s="49"/>
      <c r="K134" s="49"/>
      <c r="L134" s="49"/>
      <c r="M134" s="49"/>
      <c r="N134" s="49"/>
      <c r="O134" s="49"/>
      <c r="P134" s="49"/>
      <c r="Q134" s="49"/>
      <c r="R134" s="49"/>
      <c r="AD134" s="49"/>
      <c r="AE134" s="49"/>
    </row>
    <row r="135" spans="2:31" x14ac:dyDescent="0.35">
      <c r="B135"/>
      <c r="C135" s="49"/>
      <c r="D135" s="49"/>
      <c r="E135" s="49"/>
      <c r="F135" s="49"/>
      <c r="G135" s="49"/>
      <c r="H135" s="49"/>
      <c r="I135" s="49"/>
      <c r="J135" s="49"/>
      <c r="K135" s="49"/>
      <c r="L135" s="49"/>
      <c r="M135" s="49"/>
      <c r="N135" s="49"/>
      <c r="O135" s="49"/>
      <c r="P135" s="49"/>
      <c r="Q135" s="49"/>
      <c r="R135" s="49"/>
      <c r="AD135" s="49"/>
      <c r="AE135" s="49"/>
    </row>
    <row r="136" spans="2:31" x14ac:dyDescent="0.35">
      <c r="B136"/>
      <c r="C136" s="49"/>
      <c r="D136" s="49"/>
      <c r="E136" s="49"/>
      <c r="F136" s="49"/>
      <c r="G136" s="49"/>
      <c r="H136" s="49"/>
      <c r="I136" s="49"/>
      <c r="J136" s="49"/>
      <c r="K136" s="49"/>
      <c r="L136" s="49"/>
      <c r="M136" s="49"/>
      <c r="N136" s="49"/>
      <c r="O136" s="49"/>
      <c r="P136" s="49"/>
      <c r="Q136" s="49"/>
      <c r="R136" s="49"/>
      <c r="AD136" s="49"/>
      <c r="AE136" s="49"/>
    </row>
    <row r="137" spans="2:31" x14ac:dyDescent="0.35">
      <c r="B137"/>
      <c r="C137" s="49"/>
      <c r="D137" s="49"/>
      <c r="E137" s="49"/>
      <c r="F137" s="49"/>
      <c r="G137" s="49"/>
      <c r="H137" s="49"/>
      <c r="I137" s="49"/>
      <c r="J137" s="49"/>
      <c r="K137" s="49"/>
      <c r="L137" s="49"/>
      <c r="M137" s="49"/>
      <c r="N137" s="49"/>
      <c r="O137" s="49"/>
      <c r="P137" s="49"/>
      <c r="Q137" s="49"/>
      <c r="R137" s="49"/>
      <c r="AD137" s="49"/>
      <c r="AE137" s="49"/>
    </row>
    <row r="138" spans="2:31" x14ac:dyDescent="0.35">
      <c r="B138"/>
      <c r="C138" s="49"/>
      <c r="D138" s="49"/>
      <c r="E138" s="49"/>
      <c r="F138" s="49"/>
      <c r="G138" s="49"/>
      <c r="H138" s="49"/>
      <c r="I138" s="49"/>
      <c r="J138" s="49"/>
      <c r="K138" s="49"/>
      <c r="L138" s="49"/>
      <c r="M138" s="49"/>
      <c r="N138" s="49"/>
      <c r="O138" s="49"/>
      <c r="P138" s="49"/>
      <c r="Q138" s="49"/>
      <c r="R138" s="49"/>
      <c r="AD138" s="49"/>
      <c r="AE138" s="49"/>
    </row>
    <row r="139" spans="2:31" x14ac:dyDescent="0.35">
      <c r="B139"/>
      <c r="C139" s="49"/>
      <c r="D139" s="49"/>
      <c r="E139" s="49"/>
      <c r="F139" s="49"/>
      <c r="G139" s="49"/>
      <c r="H139" s="49"/>
      <c r="I139" s="49"/>
      <c r="J139" s="49"/>
      <c r="K139" s="49"/>
      <c r="L139" s="49"/>
      <c r="M139" s="49"/>
      <c r="N139" s="49"/>
      <c r="O139" s="49"/>
      <c r="P139" s="49"/>
      <c r="Q139" s="49"/>
      <c r="R139" s="49"/>
      <c r="AD139" s="49"/>
      <c r="AE139" s="49"/>
    </row>
    <row r="140" spans="2:31" x14ac:dyDescent="0.35">
      <c r="B140"/>
      <c r="C140" s="49"/>
      <c r="D140" s="49"/>
      <c r="E140" s="49"/>
      <c r="F140" s="49"/>
      <c r="G140" s="49"/>
      <c r="H140" s="49"/>
      <c r="I140" s="49"/>
      <c r="J140" s="49"/>
      <c r="K140" s="49"/>
      <c r="L140" s="49"/>
      <c r="M140" s="49"/>
      <c r="N140" s="49"/>
      <c r="O140" s="49"/>
      <c r="P140" s="49"/>
      <c r="Q140" s="49"/>
      <c r="R140" s="49"/>
      <c r="AD140" s="49"/>
      <c r="AE140" s="49"/>
    </row>
    <row r="141" spans="2:31" x14ac:dyDescent="0.35">
      <c r="B141"/>
      <c r="C141" s="49"/>
      <c r="D141" s="49"/>
      <c r="E141" s="49"/>
      <c r="F141" s="49"/>
      <c r="G141" s="49"/>
      <c r="H141" s="49"/>
      <c r="I141" s="49"/>
      <c r="J141" s="49"/>
      <c r="K141" s="49"/>
      <c r="L141" s="49"/>
      <c r="M141" s="49"/>
      <c r="N141" s="49"/>
      <c r="O141" s="49"/>
      <c r="P141" s="49"/>
      <c r="Q141" s="49"/>
      <c r="R141" s="49"/>
      <c r="AD141" s="49"/>
      <c r="AE141" s="49"/>
    </row>
    <row r="142" spans="2:31" x14ac:dyDescent="0.35">
      <c r="B142"/>
      <c r="C142" s="49"/>
      <c r="D142" s="49"/>
      <c r="E142" s="49"/>
      <c r="F142" s="49"/>
      <c r="G142" s="49"/>
      <c r="H142" s="49"/>
      <c r="I142" s="49"/>
      <c r="J142" s="49"/>
      <c r="K142" s="49"/>
      <c r="L142" s="49"/>
      <c r="M142" s="49"/>
      <c r="N142" s="49"/>
      <c r="O142" s="49"/>
      <c r="P142" s="49"/>
      <c r="Q142" s="49"/>
      <c r="R142" s="49"/>
      <c r="AD142" s="49"/>
      <c r="AE142" s="49"/>
    </row>
    <row r="143" spans="2:31" x14ac:dyDescent="0.35">
      <c r="B143"/>
      <c r="C143" s="49"/>
      <c r="D143" s="49"/>
      <c r="E143" s="49"/>
      <c r="F143" s="49"/>
      <c r="G143" s="49"/>
      <c r="H143" s="49"/>
      <c r="I143" s="49"/>
      <c r="J143" s="49"/>
      <c r="K143" s="49"/>
      <c r="L143" s="49"/>
      <c r="M143" s="49"/>
      <c r="N143" s="49"/>
      <c r="O143" s="49"/>
      <c r="P143" s="49"/>
      <c r="Q143" s="49"/>
      <c r="R143" s="49"/>
      <c r="AD143" s="49"/>
      <c r="AE143" s="49"/>
    </row>
    <row r="144" spans="2:31" x14ac:dyDescent="0.35">
      <c r="B144"/>
      <c r="C144" s="49"/>
      <c r="D144" s="49"/>
      <c r="E144" s="49"/>
      <c r="F144" s="49"/>
      <c r="G144" s="49"/>
      <c r="H144" s="49"/>
      <c r="I144" s="49"/>
      <c r="J144" s="49"/>
      <c r="K144" s="49"/>
      <c r="L144" s="49"/>
      <c r="M144" s="49"/>
      <c r="N144" s="49"/>
      <c r="O144" s="49"/>
      <c r="P144" s="49"/>
      <c r="Q144" s="49"/>
      <c r="R144" s="49"/>
      <c r="AD144" s="49"/>
      <c r="AE144" s="49"/>
    </row>
    <row r="145" spans="2:31" x14ac:dyDescent="0.35">
      <c r="B145"/>
      <c r="C145" s="49"/>
      <c r="D145" s="49"/>
      <c r="E145" s="49"/>
      <c r="F145" s="49"/>
      <c r="G145" s="49"/>
      <c r="H145" s="49"/>
      <c r="I145" s="49"/>
      <c r="J145" s="49"/>
      <c r="K145" s="49"/>
      <c r="L145" s="49"/>
      <c r="M145" s="49"/>
      <c r="N145" s="49"/>
      <c r="O145" s="49"/>
      <c r="P145" s="49"/>
      <c r="Q145" s="49"/>
      <c r="R145" s="49"/>
      <c r="AD145" s="49"/>
      <c r="AE145" s="49"/>
    </row>
    <row r="146" spans="2:31" x14ac:dyDescent="0.35">
      <c r="B146"/>
      <c r="C146" s="49"/>
      <c r="D146" s="49"/>
      <c r="E146" s="49"/>
      <c r="F146" s="49"/>
      <c r="G146" s="49"/>
      <c r="H146" s="49"/>
      <c r="I146" s="49"/>
      <c r="J146" s="49"/>
      <c r="K146" s="49"/>
      <c r="L146" s="49"/>
      <c r="M146" s="49"/>
      <c r="N146" s="49"/>
      <c r="O146" s="49"/>
      <c r="P146" s="49"/>
      <c r="Q146" s="49"/>
      <c r="R146" s="49"/>
      <c r="AD146" s="49"/>
      <c r="AE146" s="49"/>
    </row>
    <row r="147" spans="2:31" x14ac:dyDescent="0.35">
      <c r="B147"/>
      <c r="C147" s="49"/>
      <c r="D147" s="49"/>
      <c r="E147" s="49"/>
      <c r="F147" s="49"/>
      <c r="G147" s="49"/>
      <c r="H147" s="49"/>
      <c r="I147" s="49"/>
      <c r="J147" s="49"/>
      <c r="K147" s="49"/>
      <c r="L147" s="49"/>
      <c r="M147" s="49"/>
      <c r="N147" s="49"/>
      <c r="O147" s="49"/>
      <c r="P147" s="49"/>
      <c r="Q147" s="49"/>
      <c r="R147" s="49"/>
      <c r="AD147" s="49"/>
      <c r="AE147" s="49"/>
    </row>
    <row r="148" spans="2:31" x14ac:dyDescent="0.35">
      <c r="B148"/>
      <c r="C148" s="49"/>
      <c r="D148" s="49"/>
      <c r="E148" s="49"/>
      <c r="F148" s="49"/>
      <c r="G148" s="49"/>
      <c r="H148" s="49"/>
      <c r="I148" s="49"/>
      <c r="J148" s="49"/>
      <c r="K148" s="49"/>
      <c r="L148" s="49"/>
      <c r="M148" s="49"/>
      <c r="N148" s="49"/>
      <c r="O148" s="49"/>
      <c r="P148" s="49"/>
      <c r="Q148" s="49"/>
      <c r="R148" s="49"/>
      <c r="AD148" s="49"/>
      <c r="AE148" s="49"/>
    </row>
    <row r="149" spans="2:31" x14ac:dyDescent="0.35">
      <c r="B149"/>
      <c r="C149" s="49"/>
      <c r="D149" s="49"/>
      <c r="E149" s="49"/>
      <c r="F149" s="49"/>
      <c r="G149" s="49"/>
      <c r="H149" s="49"/>
      <c r="I149" s="49"/>
      <c r="J149" s="49"/>
      <c r="K149" s="49"/>
      <c r="L149" s="49"/>
      <c r="M149" s="49"/>
      <c r="N149" s="49"/>
      <c r="O149" s="49"/>
      <c r="P149" s="49"/>
      <c r="Q149" s="49"/>
      <c r="R149" s="49"/>
      <c r="AD149" s="49"/>
      <c r="AE149" s="49"/>
    </row>
    <row r="150" spans="2:31" x14ac:dyDescent="0.35">
      <c r="B150"/>
      <c r="C150" s="49"/>
      <c r="D150" s="49"/>
      <c r="E150" s="49"/>
      <c r="F150" s="49"/>
      <c r="G150" s="49"/>
      <c r="H150" s="49"/>
      <c r="I150" s="49"/>
      <c r="J150" s="49"/>
      <c r="K150" s="49"/>
      <c r="L150" s="49"/>
      <c r="M150" s="49"/>
      <c r="N150" s="49"/>
      <c r="O150" s="49"/>
      <c r="P150" s="49"/>
      <c r="Q150" s="49"/>
      <c r="R150" s="49"/>
      <c r="AD150" s="49"/>
      <c r="AE150" s="49"/>
    </row>
    <row r="151" spans="2:31" x14ac:dyDescent="0.35">
      <c r="B151"/>
      <c r="C151" s="49"/>
      <c r="D151" s="49"/>
      <c r="E151" s="49"/>
      <c r="F151" s="49"/>
      <c r="G151" s="49"/>
      <c r="H151" s="49"/>
      <c r="I151" s="49"/>
      <c r="J151" s="49"/>
      <c r="K151" s="49"/>
      <c r="L151" s="49"/>
      <c r="M151" s="49"/>
      <c r="N151" s="49"/>
      <c r="O151" s="49"/>
      <c r="P151" s="49"/>
      <c r="Q151" s="49"/>
      <c r="R151" s="49"/>
      <c r="AD151" s="49"/>
      <c r="AE151" s="49"/>
    </row>
    <row r="152" spans="2:31" x14ac:dyDescent="0.35">
      <c r="B152"/>
      <c r="C152" s="49"/>
      <c r="D152" s="49"/>
      <c r="E152" s="49"/>
      <c r="F152" s="49"/>
      <c r="G152" s="49"/>
      <c r="H152" s="49"/>
      <c r="I152" s="49"/>
      <c r="J152" s="49"/>
      <c r="K152" s="49"/>
      <c r="L152" s="49"/>
      <c r="M152" s="49"/>
      <c r="N152" s="49"/>
      <c r="O152" s="49"/>
      <c r="P152" s="49"/>
      <c r="Q152" s="49"/>
      <c r="R152" s="49"/>
      <c r="AD152" s="49"/>
      <c r="AE152" s="49"/>
    </row>
  </sheetData>
  <mergeCells count="13">
    <mergeCell ref="AS2:AV2"/>
    <mergeCell ref="AK2:AL2"/>
    <mergeCell ref="AM2:AP2"/>
    <mergeCell ref="AQ2:AR2"/>
    <mergeCell ref="S2:U2"/>
    <mergeCell ref="W2:AC2"/>
    <mergeCell ref="AD2:AG2"/>
    <mergeCell ref="A1:F1"/>
    <mergeCell ref="AW2:AY2"/>
    <mergeCell ref="A2:B2"/>
    <mergeCell ref="C2:N2"/>
    <mergeCell ref="AH2:AJ2"/>
    <mergeCell ref="O2:R2"/>
  </mergeCells>
  <phoneticPr fontId="11" type="noConversion"/>
  <pageMargins left="0.25" right="0.25" top="0.75" bottom="0.75" header="0.3" footer="0.3"/>
  <pageSetup scale="14"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CF0CB-9768-440A-8588-F3AD8E0520B6}">
  <dimension ref="A1:F8"/>
  <sheetViews>
    <sheetView workbookViewId="0">
      <selection activeCell="C22" sqref="C22"/>
    </sheetView>
  </sheetViews>
  <sheetFormatPr defaultColWidth="65.08984375" defaultRowHeight="14.5" x14ac:dyDescent="0.35"/>
  <sheetData>
    <row r="1" spans="1:6" ht="18.5" x14ac:dyDescent="0.45">
      <c r="A1" s="103" t="s">
        <v>448</v>
      </c>
      <c r="B1" s="103"/>
      <c r="C1" s="103"/>
      <c r="D1" s="103"/>
      <c r="E1" s="103"/>
      <c r="F1" s="103"/>
    </row>
    <row r="2" spans="1:6" ht="18.5" x14ac:dyDescent="0.45">
      <c r="A2" s="103" t="s">
        <v>449</v>
      </c>
      <c r="B2" s="103"/>
      <c r="C2" s="103"/>
      <c r="D2" s="81"/>
      <c r="E2" s="81"/>
      <c r="F2" s="81"/>
    </row>
    <row r="4" spans="1:6" ht="15.5" x14ac:dyDescent="0.35">
      <c r="A4" s="82" t="s">
        <v>450</v>
      </c>
      <c r="B4" s="82" t="s">
        <v>451</v>
      </c>
      <c r="C4" s="82" t="s">
        <v>88</v>
      </c>
    </row>
    <row r="5" spans="1:6" x14ac:dyDescent="0.35">
      <c r="A5" t="s">
        <v>452</v>
      </c>
      <c r="C5" s="104" t="s">
        <v>453</v>
      </c>
    </row>
    <row r="6" spans="1:6" x14ac:dyDescent="0.35">
      <c r="A6" t="s">
        <v>454</v>
      </c>
      <c r="C6" s="104"/>
    </row>
    <row r="7" spans="1:6" x14ac:dyDescent="0.35">
      <c r="A7" t="s">
        <v>325</v>
      </c>
      <c r="B7" t="s">
        <v>325</v>
      </c>
      <c r="C7" t="s">
        <v>455</v>
      </c>
    </row>
    <row r="8" spans="1:6" x14ac:dyDescent="0.35">
      <c r="A8" t="s">
        <v>397</v>
      </c>
      <c r="B8" t="s">
        <v>456</v>
      </c>
    </row>
  </sheetData>
  <mergeCells count="3">
    <mergeCell ref="A1:F1"/>
    <mergeCell ref="A2:C2"/>
    <mergeCell ref="C5:C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CD9D8-E5B1-4292-B24C-D07CE19E2A07}">
  <sheetPr codeName="Sheet6"/>
  <dimension ref="A1:G20"/>
  <sheetViews>
    <sheetView showGridLines="0" workbookViewId="0"/>
  </sheetViews>
  <sheetFormatPr defaultRowHeight="14.5" x14ac:dyDescent="0.35"/>
  <cols>
    <col min="1" max="1" width="2.6328125" customWidth="1"/>
    <col min="2" max="2" width="65.54296875" customWidth="1"/>
    <col min="3" max="3" width="2.90625" customWidth="1"/>
    <col min="4" max="4" width="15.54296875" customWidth="1"/>
    <col min="5" max="5" width="35.54296875" customWidth="1"/>
    <col min="6" max="7" width="90.6328125" customWidth="1"/>
  </cols>
  <sheetData>
    <row r="1" spans="1:7" ht="15" customHeight="1" x14ac:dyDescent="0.35">
      <c r="A1" s="58" t="s">
        <v>457</v>
      </c>
    </row>
    <row r="2" spans="1:7" s="51" customFormat="1" ht="35.15" customHeight="1" x14ac:dyDescent="0.35">
      <c r="D2" s="60" t="s">
        <v>363</v>
      </c>
      <c r="E2" s="60" t="s">
        <v>458</v>
      </c>
      <c r="F2" s="60" t="s">
        <v>459</v>
      </c>
      <c r="G2" s="60" t="s">
        <v>460</v>
      </c>
    </row>
    <row r="3" spans="1:7" ht="35.15" customHeight="1" x14ac:dyDescent="0.35">
      <c r="D3" s="48"/>
      <c r="E3" s="48"/>
      <c r="F3" s="48"/>
      <c r="G3" s="48"/>
    </row>
    <row r="4" spans="1:7" ht="35.15" customHeight="1" x14ac:dyDescent="0.35">
      <c r="D4" s="48"/>
      <c r="E4" s="48"/>
      <c r="F4" s="48"/>
      <c r="G4" s="48"/>
    </row>
    <row r="5" spans="1:7" ht="35.15" customHeight="1" x14ac:dyDescent="0.35">
      <c r="D5" s="48"/>
      <c r="E5" s="48"/>
      <c r="F5" s="48"/>
      <c r="G5" s="48"/>
    </row>
    <row r="6" spans="1:7" ht="35.15" customHeight="1" x14ac:dyDescent="0.35">
      <c r="D6" s="48"/>
      <c r="E6" s="48"/>
      <c r="F6" s="48"/>
      <c r="G6" s="48"/>
    </row>
    <row r="7" spans="1:7" ht="35.15" customHeight="1" x14ac:dyDescent="0.35">
      <c r="D7" s="48"/>
      <c r="E7" s="48"/>
      <c r="F7" s="48"/>
      <c r="G7" s="48"/>
    </row>
    <row r="8" spans="1:7" ht="35.15" customHeight="1" x14ac:dyDescent="0.35">
      <c r="D8" s="48"/>
      <c r="E8" s="48"/>
      <c r="F8" s="48"/>
      <c r="G8" s="48"/>
    </row>
    <row r="9" spans="1:7" ht="35.15" customHeight="1" x14ac:dyDescent="0.35">
      <c r="D9" s="48"/>
      <c r="E9" s="48"/>
      <c r="F9" s="48"/>
      <c r="G9" s="48"/>
    </row>
    <row r="10" spans="1:7" ht="35.15" customHeight="1" x14ac:dyDescent="0.35">
      <c r="D10" s="48"/>
      <c r="E10" s="48"/>
      <c r="F10" s="48"/>
      <c r="G10" s="48"/>
    </row>
    <row r="11" spans="1:7" ht="35.15" customHeight="1" x14ac:dyDescent="0.35">
      <c r="D11" s="48"/>
      <c r="E11" s="48"/>
      <c r="F11" s="48"/>
      <c r="G11" s="48"/>
    </row>
    <row r="12" spans="1:7" ht="35.15" customHeight="1" x14ac:dyDescent="0.35">
      <c r="D12" s="48"/>
      <c r="E12" s="48"/>
      <c r="F12" s="48"/>
      <c r="G12" s="48"/>
    </row>
    <row r="13" spans="1:7" ht="35.15" customHeight="1" x14ac:dyDescent="0.35">
      <c r="D13" s="48"/>
      <c r="E13" s="48"/>
      <c r="F13" s="48"/>
      <c r="G13" s="48"/>
    </row>
    <row r="14" spans="1:7" ht="35.15" customHeight="1" x14ac:dyDescent="0.35">
      <c r="D14" s="48"/>
      <c r="E14" s="48"/>
      <c r="F14" s="48"/>
      <c r="G14" s="48"/>
    </row>
    <row r="15" spans="1:7" ht="35.15" customHeight="1" x14ac:dyDescent="0.35">
      <c r="D15" s="48"/>
      <c r="E15" s="48"/>
      <c r="F15" s="48"/>
      <c r="G15" s="48"/>
    </row>
    <row r="16" spans="1:7" ht="35.15" customHeight="1" x14ac:dyDescent="0.35">
      <c r="D16" s="48"/>
      <c r="E16" s="48"/>
      <c r="F16" s="48"/>
      <c r="G16" s="48"/>
    </row>
    <row r="17" spans="4:7" ht="35.15" customHeight="1" x14ac:dyDescent="0.35">
      <c r="D17" s="48"/>
      <c r="E17" s="48"/>
      <c r="F17" s="48"/>
      <c r="G17" s="48"/>
    </row>
    <row r="18" spans="4:7" ht="35.15" customHeight="1" x14ac:dyDescent="0.35">
      <c r="D18" s="48"/>
      <c r="E18" s="48"/>
      <c r="F18" s="48"/>
      <c r="G18" s="48"/>
    </row>
    <row r="19" spans="4:7" ht="35.15" customHeight="1" x14ac:dyDescent="0.35">
      <c r="D19" s="48"/>
      <c r="E19" s="48"/>
      <c r="F19" s="48"/>
      <c r="G19" s="48"/>
    </row>
    <row r="20" spans="4:7" ht="35.15" customHeight="1" x14ac:dyDescent="0.35">
      <c r="D20" s="48"/>
      <c r="E20" s="48"/>
      <c r="F20" s="48"/>
      <c r="G20" s="48"/>
    </row>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0714C7-AA7E-4100-A725-2FF00B7D10F5}">
  <sheetPr codeName="Sheet8"/>
  <dimension ref="A1:G20"/>
  <sheetViews>
    <sheetView showGridLines="0" zoomScaleNormal="100" workbookViewId="0"/>
  </sheetViews>
  <sheetFormatPr defaultRowHeight="14.5" x14ac:dyDescent="0.35"/>
  <cols>
    <col min="1" max="1" width="2.6328125" customWidth="1"/>
    <col min="2" max="2" width="65.54296875" customWidth="1"/>
    <col min="3" max="3" width="2.6328125" customWidth="1"/>
    <col min="4" max="4" width="15.54296875" customWidth="1"/>
    <col min="5" max="5" width="35.54296875" customWidth="1"/>
    <col min="6" max="7" width="90.54296875" customWidth="1"/>
  </cols>
  <sheetData>
    <row r="1" spans="1:7" ht="15" customHeight="1" x14ac:dyDescent="0.35">
      <c r="A1" s="56" t="s">
        <v>461</v>
      </c>
    </row>
    <row r="2" spans="1:7" ht="35.15" customHeight="1" x14ac:dyDescent="0.35">
      <c r="D2" s="60" t="s">
        <v>363</v>
      </c>
      <c r="E2" s="60" t="s">
        <v>458</v>
      </c>
      <c r="F2" s="60" t="s">
        <v>462</v>
      </c>
      <c r="G2" s="60" t="s">
        <v>460</v>
      </c>
    </row>
    <row r="3" spans="1:7" ht="35.15" customHeight="1" x14ac:dyDescent="0.35">
      <c r="D3" s="59"/>
      <c r="E3" s="48"/>
      <c r="F3" s="48"/>
      <c r="G3" s="48"/>
    </row>
    <row r="4" spans="1:7" ht="35.15" customHeight="1" x14ac:dyDescent="0.35">
      <c r="D4" s="59"/>
      <c r="E4" s="48"/>
      <c r="F4" s="48"/>
      <c r="G4" s="48"/>
    </row>
    <row r="5" spans="1:7" ht="35.15" customHeight="1" x14ac:dyDescent="0.35">
      <c r="D5" s="59"/>
      <c r="E5" s="48"/>
      <c r="F5" s="48"/>
      <c r="G5" s="48"/>
    </row>
    <row r="6" spans="1:7" ht="35.15" customHeight="1" x14ac:dyDescent="0.35">
      <c r="D6" s="59"/>
      <c r="E6" s="48"/>
      <c r="F6" s="48"/>
      <c r="G6" s="48"/>
    </row>
    <row r="7" spans="1:7" ht="35.15" customHeight="1" x14ac:dyDescent="0.35">
      <c r="D7" s="59"/>
      <c r="E7" s="48"/>
      <c r="F7" s="48"/>
      <c r="G7" s="48"/>
    </row>
    <row r="8" spans="1:7" ht="35.15" customHeight="1" x14ac:dyDescent="0.35">
      <c r="D8" s="59"/>
      <c r="E8" s="48"/>
      <c r="F8" s="48"/>
      <c r="G8" s="48"/>
    </row>
    <row r="9" spans="1:7" ht="35.15" customHeight="1" x14ac:dyDescent="0.35">
      <c r="D9" s="59"/>
      <c r="E9" s="48"/>
      <c r="F9" s="48"/>
      <c r="G9" s="48"/>
    </row>
    <row r="10" spans="1:7" ht="35.15" customHeight="1" x14ac:dyDescent="0.35">
      <c r="D10" s="59"/>
      <c r="E10" s="48"/>
      <c r="F10" s="48"/>
      <c r="G10" s="48"/>
    </row>
    <row r="11" spans="1:7" ht="35.15" customHeight="1" x14ac:dyDescent="0.35">
      <c r="D11" s="59"/>
      <c r="E11" s="48"/>
      <c r="F11" s="48"/>
      <c r="G11" s="48"/>
    </row>
    <row r="12" spans="1:7" ht="35.15" customHeight="1" x14ac:dyDescent="0.35">
      <c r="D12" s="59"/>
      <c r="E12" s="48"/>
      <c r="F12" s="48"/>
      <c r="G12" s="48"/>
    </row>
    <row r="13" spans="1:7" ht="35.15" customHeight="1" x14ac:dyDescent="0.35">
      <c r="D13" s="59"/>
      <c r="E13" s="48"/>
      <c r="F13" s="48"/>
      <c r="G13" s="48"/>
    </row>
    <row r="14" spans="1:7" ht="35.15" customHeight="1" x14ac:dyDescent="0.35">
      <c r="D14" s="59"/>
      <c r="E14" s="48"/>
      <c r="F14" s="48"/>
      <c r="G14" s="48"/>
    </row>
    <row r="15" spans="1:7" ht="35.15" customHeight="1" x14ac:dyDescent="0.35">
      <c r="D15" s="59"/>
      <c r="E15" s="48"/>
      <c r="F15" s="48"/>
      <c r="G15" s="48"/>
    </row>
    <row r="16" spans="1:7" ht="35.15" customHeight="1" x14ac:dyDescent="0.35">
      <c r="D16" s="59"/>
      <c r="E16" s="48"/>
      <c r="F16" s="48"/>
      <c r="G16" s="48"/>
    </row>
    <row r="17" spans="4:7" ht="35.15" customHeight="1" x14ac:dyDescent="0.35">
      <c r="D17" s="59"/>
      <c r="E17" s="48"/>
      <c r="F17" s="48"/>
      <c r="G17" s="48"/>
    </row>
    <row r="18" spans="4:7" ht="35.15" customHeight="1" x14ac:dyDescent="0.35">
      <c r="D18" s="59"/>
      <c r="E18" s="48"/>
      <c r="F18" s="48"/>
      <c r="G18" s="48"/>
    </row>
    <row r="19" spans="4:7" ht="35.15" customHeight="1" x14ac:dyDescent="0.35">
      <c r="D19" s="59"/>
      <c r="E19" s="48"/>
      <c r="F19" s="48"/>
      <c r="G19" s="48"/>
    </row>
    <row r="20" spans="4:7" ht="35.15" customHeight="1" x14ac:dyDescent="0.35">
      <c r="D20" s="59"/>
      <c r="E20" s="48"/>
      <c r="F20" s="48"/>
      <c r="G20" s="48"/>
    </row>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816C418B207A64FB9120F202481F06D" ma:contentTypeVersion="15" ma:contentTypeDescription="Create a new document." ma:contentTypeScope="" ma:versionID="4fbd993ccf31b6002fec1d05e178cd69">
  <xsd:schema xmlns:xsd="http://www.w3.org/2001/XMLSchema" xmlns:xs="http://www.w3.org/2001/XMLSchema" xmlns:p="http://schemas.microsoft.com/office/2006/metadata/properties" xmlns:ns2="8dc5747d-3021-4397-919f-ae4738a45f50" xmlns:ns3="0312c589-d2f5-4d6e-9fcd-d38b6d90001e" targetNamespace="http://schemas.microsoft.com/office/2006/metadata/properties" ma:root="true" ma:fieldsID="d703b699f67677f6609c75e11beabde8" ns2:_="" ns3:_="">
    <xsd:import namespace="8dc5747d-3021-4397-919f-ae4738a45f50"/>
    <xsd:import namespace="0312c589-d2f5-4d6e-9fcd-d38b6d90001e"/>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DateDelivered"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c5747d-3021-4397-919f-ae4738a45f5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LengthInSeconds" ma:index="16" nillable="true" ma:displayName="MediaLengthInSeconds" ma:hidden="true" ma:internalName="MediaLengthInSeconds" ma:readOnly="true">
      <xsd:simpleType>
        <xsd:restriction base="dms:Unknow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7624be92-cd20-4743-bb81-736fea8f34ea" ma:termSetId="09814cd3-568e-fe90-9814-8d621ff8fb84" ma:anchorId="fba54fb3-c3e1-fe81-a776-ca4b69148c4d" ma:open="true" ma:isKeyword="false">
      <xsd:complexType>
        <xsd:sequence>
          <xsd:element ref="pc:Terms" minOccurs="0" maxOccurs="1"/>
        </xsd:sequence>
      </xsd:complexType>
    </xsd:element>
    <xsd:element name="MediaServiceOCR" ma:index="20" nillable="true" ma:displayName="Extracted Text" ma:internalName="MediaServiceOCR" ma:readOnly="true">
      <xsd:simpleType>
        <xsd:restriction base="dms:Note">
          <xsd:maxLength value="255"/>
        </xsd:restriction>
      </xsd:simpleType>
    </xsd:element>
    <xsd:element name="DateDelivered" ma:index="21" nillable="true" ma:displayName="Date Delivered" ma:description="The date the checklist was submitted to meet the deliverable. " ma:format="DateOnly" ma:internalName="DateDelivered">
      <xsd:simpleType>
        <xsd:restriction base="dms:DateTime"/>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312c589-d2f5-4d6e-9fcd-d38b6d90001e"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9ef35fa-b583-43b5-9a43-89f15b856416}" ma:internalName="TaxCatchAll" ma:showField="CatchAllData" ma:web="0312c589-d2f5-4d6e-9fcd-d38b6d90001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dc5747d-3021-4397-919f-ae4738a45f50">
      <Terms xmlns="http://schemas.microsoft.com/office/infopath/2007/PartnerControls"/>
    </lcf76f155ced4ddcb4097134ff3c332f>
    <DateDelivered xmlns="8dc5747d-3021-4397-919f-ae4738a45f50" xsi:nil="true"/>
    <TaxCatchAll xmlns="0312c589-d2f5-4d6e-9fcd-d38b6d90001e" xsi:nil="true"/>
  </documentManagement>
</p:properties>
</file>

<file path=customXml/itemProps1.xml><?xml version="1.0" encoding="utf-8"?>
<ds:datastoreItem xmlns:ds="http://schemas.openxmlformats.org/officeDocument/2006/customXml" ds:itemID="{EA0B44B3-A203-49C0-BE63-2AC3FA4C516B}">
  <ds:schemaRefs>
    <ds:schemaRef ds:uri="http://schemas.microsoft.com/sharepoint/v3/contenttype/forms"/>
  </ds:schemaRefs>
</ds:datastoreItem>
</file>

<file path=customXml/itemProps2.xml><?xml version="1.0" encoding="utf-8"?>
<ds:datastoreItem xmlns:ds="http://schemas.openxmlformats.org/officeDocument/2006/customXml" ds:itemID="{3272DE71-87FA-4F63-96BE-7F9280A3142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dc5747d-3021-4397-919f-ae4738a45f50"/>
    <ds:schemaRef ds:uri="0312c589-d2f5-4d6e-9fcd-d38b6d90001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E81FAA8-2A48-4FA7-A173-9E8D8B583836}">
  <ds:schemaRefs>
    <ds:schemaRef ds:uri="8dc5747d-3021-4397-919f-ae4738a45f50"/>
    <ds:schemaRef ds:uri="http://schemas.microsoft.com/office/2006/documentManagement/types"/>
    <ds:schemaRef ds:uri="http://purl.org/dc/terms/"/>
    <ds:schemaRef ds:uri="http://purl.org/dc/elements/1.1/"/>
    <ds:schemaRef ds:uri="http://purl.org/dc/dcmitype/"/>
    <ds:schemaRef ds:uri="http://schemas.openxmlformats.org/package/2006/metadata/core-properties"/>
    <ds:schemaRef ds:uri="http://schemas.microsoft.com/office/2006/metadata/properties"/>
    <ds:schemaRef ds:uri="http://schemas.microsoft.com/office/infopath/2007/PartnerControls"/>
    <ds:schemaRef ds:uri="0312c589-d2f5-4d6e-9fcd-d38b6d90001e"/>
    <ds:schemaRef ds:uri="http://www.w3.org/XML/1998/namespace"/>
  </ds:schemaRefs>
</ds:datastoreItem>
</file>

<file path=docMetadata/LabelInfo.xml><?xml version="1.0" encoding="utf-8"?>
<clbl:labelList xmlns:clbl="http://schemas.microsoft.com/office/2020/mipLabelMetadata">
  <clbl:label id="{afded6f5-d1d0-4596-a1c0-00c047dd6749}" enabled="1" method="Standard" siteId="{7a41925e-f697-4f7c-bec3-0470887ac75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Sign Off</vt:lpstr>
      <vt:lpstr>Introduction</vt:lpstr>
      <vt:lpstr>Instructions</vt:lpstr>
      <vt:lpstr>Column Descriptions</vt:lpstr>
      <vt:lpstr>ETL Detail</vt:lpstr>
      <vt:lpstr>Missing Data</vt:lpstr>
      <vt:lpstr>Change Log-ETL</vt:lpstr>
      <vt:lpstr>Technical Notes</vt:lpstr>
      <vt:lpstr>Instructions!Print_Area</vt:lpstr>
      <vt:lpstr>Introduction!Print_Area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Duane Brown</dc:creator>
  <cp:keywords/>
  <dc:description/>
  <cp:lastModifiedBy>Andrea Hall</cp:lastModifiedBy>
  <cp:revision/>
  <dcterms:created xsi:type="dcterms:W3CDTF">2016-09-20T19:24:43Z</dcterms:created>
  <dcterms:modified xsi:type="dcterms:W3CDTF">2025-08-19T15:35:50Z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0x0101002816C418B207A64FB9120F202481F06D</vt:lpwstr>
  </property>
  <property fmtid="{D5CDD505-2E9C-101B-9397-08002B2CF9AE}" pid="3" name="_dlc_DocIdItemGuid">
    <vt:lpwstr>3ac45f5c-f59f-488b-a39f-65b4e2379280</vt:lpwstr>
  </property>
  <property fmtid="{D5CDD505-2E9C-101B-9397-08002B2CF9AE}" pid="4" name="MediaServiceImageTags">
    <vt:lpwstr/>
  </property>
</Properties>
</file>