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277" documentId="8_{7A98C7CE-B06F-4132-BF6B-7C35340AB7FB}" xr6:coauthVersionLast="47" xr6:coauthVersionMax="47" xr10:uidLastSave="{B128F288-8977-40AA-AA3C-8DC2D3B2EA36}"/>
  <bookViews>
    <workbookView xWindow="22932" yWindow="-108" windowWidth="30936" windowHeight="16776" tabRatio="880" firstSheet="4" activeTab="4" xr2:uid="{00000000-000D-0000-FFFF-FFFF00000000}"/>
  </bookViews>
  <sheets>
    <sheet name="Sign Off" sheetId="18"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alcChain>
</file>

<file path=xl/sharedStrings.xml><?xml version="1.0" encoding="utf-8"?>
<sst xmlns="http://schemas.openxmlformats.org/spreadsheetml/2006/main" count="1820" uniqueCount="436">
  <si>
    <t>Name</t>
  </si>
  <si>
    <t>Signature</t>
  </si>
  <si>
    <t>Date of Delivery</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</si>
  <si>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</si>
  <si>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</si>
  <si>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</si>
  <si>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</si>
  <si>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</si>
  <si>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</si>
  <si>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</si>
  <si>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</si>
  <si>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</si>
  <si>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</si>
  <si>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</si>
  <si>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</si>
  <si>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</si>
  <si>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</si>
  <si>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</si>
  <si>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</si>
  <si>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</si>
  <si>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</si>
  <si>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</si>
  <si>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</si>
  <si>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</si>
  <si>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</si>
  <si>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</si>
  <si>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</si>
  <si>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</si>
  <si>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</si>
  <si>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</si>
  <si>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</si>
  <si>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</si>
  <si>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</si>
  <si>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</si>
  <si>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</si>
  <si>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</si>
  <si>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</si>
  <si>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</si>
  <si>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</si>
  <si>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</si>
  <si>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</si>
  <si>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</si>
  <si>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</si>
  <si>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</si>
  <si>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</si>
  <si>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</si>
  <si>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</si>
  <si>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</si>
  <si>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</si>
  <si>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</si>
  <si>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</si>
  <si>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</si>
  <si>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</si>
  <si>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</si>
  <si>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</si>
  <si>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</si>
  <si>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</si>
  <si>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</si>
  <si>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</si>
  <si>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</si>
  <si>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</si>
  <si>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</si>
  <si>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</si>
  <si>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</si>
  <si>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</si>
  <si>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</si>
  <si>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</si>
  <si>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</si>
  <si>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</si>
  <si>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</si>
  <si>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</si>
  <si>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</si>
  <si>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</si>
  <si>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</si>
  <si>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</si>
  <si>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</si>
  <si>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</si>
  <si>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</si>
  <si>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</si>
  <si>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</si>
  <si>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</si>
  <si>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</si>
  <si>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</si>
  <si>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</si>
  <si>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</si>
  <si>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</si>
  <si>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</si>
  <si>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</si>
  <si>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</si>
  <si>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</si>
  <si>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</si>
  <si>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</si>
  <si>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</si>
  <si>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</si>
  <si>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</si>
  <si>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</si>
  <si>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</si>
  <si>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</si>
  <si>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</si>
  <si>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</si>
  <si>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</si>
  <si>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</si>
  <si>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</si>
  <si>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</si>
  <si>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</si>
  <si>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</si>
  <si>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</si>
  <si>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</si>
  <si>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</si>
  <si>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</si>
  <si>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</si>
  <si>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</si>
  <si>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</si>
  <si>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</si>
  <si>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</si>
  <si>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</si>
  <si>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</si>
  <si>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</si>
  <si>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</si>
  <si>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</si>
  <si>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</si>
  <si>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</si>
  <si>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</si>
  <si>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</si>
  <si>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</si>
  <si>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</si>
  <si>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</si>
  <si>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</si>
  <si>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</si>
  <si>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</si>
  <si>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</si>
  <si>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</si>
  <si>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</si>
  <si>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</si>
  <si>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</si>
  <si>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</si>
  <si>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</si>
  <si>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</si>
  <si>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</si>
  <si>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</si>
  <si>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</si>
  <si>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</si>
  <si>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</si>
  <si>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</si>
  <si>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</si>
  <si>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</si>
  <si>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</si>
  <si>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</si>
  <si>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</si>
  <si>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</si>
  <si>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</si>
  <si>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FS007 Children with Disabilities (IDEA) Reasons for Unilateral Removal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</si>
  <si>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</si>
  <si>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</si>
  <si>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</si>
  <si>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</si>
  <si>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</si>
  <si>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</si>
  <si>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</si>
  <si>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</si>
  <si>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</si>
  <si>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RDS</t>
  </si>
  <si>
    <t>Generate Reports</t>
  </si>
  <si>
    <t>Data Governance</t>
  </si>
  <si>
    <t>SQL Server ODS_SIS Queries</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</si>
  <si>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</si>
  <si>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</si>
  <si>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</si>
  <si>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</si>
  <si>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</si>
  <si>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</si>
  <si>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</si>
  <si>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</si>
  <si>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</si>
  <si>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Status</t>
  </si>
  <si>
    <t>Make Query Code</t>
  </si>
  <si>
    <t>Query Result Notes (last updated 12/4/2024)</t>
  </si>
  <si>
    <t>MSIS 2.0 Curated</t>
  </si>
  <si>
    <t>ODS_SIS</t>
  </si>
  <si>
    <t>dbo</t>
  </si>
  <si>
    <t>DisciplinaryActions_Discipline</t>
  </si>
  <si>
    <t>District</t>
  </si>
  <si>
    <t xml:space="preserve">District </t>
  </si>
  <si>
    <t>A unique number or alphanumeric code assigned to a local education agency by a school system, a state, or other agency or entity.</t>
  </si>
  <si>
    <t>nvarchar</t>
  </si>
  <si>
    <t>Brian McGairty, Office of School Safety</t>
  </si>
  <si>
    <t>DimLeas</t>
  </si>
  <si>
    <t>LeaIdentifierSea</t>
  </si>
  <si>
    <t>FactK12StudentDisciplines</t>
  </si>
  <si>
    <t>LeaId</t>
  </si>
  <si>
    <t xml:space="preserve">The LEA's State Identifier. Links to OrganizationIdentifier where RefOrganizationIdentificationSystem.Code = "SEA" and RefOrganizationIdentifierType.Code = "001072" (Local Education Agency) </t>
  </si>
  <si>
    <t>FS007</t>
  </si>
  <si>
    <t>K12 -&gt; LEA -&gt; Identification</t>
  </si>
  <si>
    <t>Local Education Agency Identifier</t>
  </si>
  <si>
    <t>Alphanumeric</t>
  </si>
  <si>
    <t>40 characters maximum</t>
  </si>
  <si>
    <t>001068</t>
  </si>
  <si>
    <t xml:space="preserve">64893     </t>
  </si>
  <si>
    <t>Generate</t>
  </si>
  <si>
    <t>K12Organization
K12Enrollment
K12PersonRace
PersonStatus
ProgramParticipationSpecialEducation
IdeaDisabilityType
Discipline</t>
  </si>
  <si>
    <t xml:space="preserve">LeaIdentifierSea
LeaIdentifierSeaAccountability
LeaIdentifierSeaAccountability
LeaIdentifierSeaAccountability
LeaIdentifierSeaAccountability
LeaIdentifierSeaAccountability
LeaIdentifierSeaAccountability </t>
  </si>
  <si>
    <t>ReportEDFactsK12StudentDisciplines</t>
  </si>
  <si>
    <t>OrganizationIdentifierSea</t>
  </si>
  <si>
    <t>SchoolIdentifier</t>
  </si>
  <si>
    <t>A unique number or alphanumeric code assigned to an institution by a school, school system, a state, or other agency or entity.</t>
  </si>
  <si>
    <t>DimK12Schools</t>
  </si>
  <si>
    <t>SeaOrganizationIdentifierSea</t>
  </si>
  <si>
    <t>K12SchoolId</t>
  </si>
  <si>
    <t xml:space="preserve">The school's State Identifier. Links to OrganizationIdentifier where RefOrganizationIdentificationSystem.Code = "SEA" and RefOrganizationIdentifierType.Code = "001073" (K12 School) </t>
  </si>
  <si>
    <t>K12 -&gt; K12 School -&gt; Identification</t>
  </si>
  <si>
    <t>School Identifier</t>
  </si>
  <si>
    <t>001069</t>
  </si>
  <si>
    <t xml:space="preserve">64825         </t>
  </si>
  <si>
    <t>SchoolIdentifierSea
SchoolIdentifierSea
SchoolIdentifierSea
SchoolIdentifierSea
SchoolIdentifierSea
SchoolIdentifierSea
SchoolIdentifierSea</t>
  </si>
  <si>
    <t>StudentIdentifier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</si>
  <si>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</si>
  <si>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</si>
  <si>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</si>
  <si>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</si>
  <si>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</si>
  <si>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Student Identifier</t>
  </si>
  <si>
    <t>001071</t>
  </si>
  <si>
    <t xml:space="preserve">64775      </t>
  </si>
  <si>
    <t>K12Enrollment
K12PersonRace
PersonStatus
ProgramParticipationSpecialEducation
IdeaDisabilityType
Discipline</t>
  </si>
  <si>
    <t>StudentIdentifierState
StudentIdentifierState
StudentIdentifierState
StudentIdentifierState
StudentIdentifierState
StudentIdentifierState</t>
  </si>
  <si>
    <t>N/A - Not migrated to this data layer.</t>
  </si>
  <si>
    <t>Demographics_K12Student</t>
  </si>
  <si>
    <t>Sex</t>
  </si>
  <si>
    <t>The concept describing the biological traits that distinguish the males and females of a species.</t>
  </si>
  <si>
    <t>Male</t>
  </si>
  <si>
    <t>DimK12Demographics</t>
  </si>
  <si>
    <t>SexCode</t>
  </si>
  <si>
    <t>K12DemographicId</t>
  </si>
  <si>
    <t>K12 -&gt; K12 Student -&gt; Demographic</t>
  </si>
  <si>
    <t>000255</t>
  </si>
  <si>
    <t xml:space="preserve">65811      </t>
  </si>
  <si>
    <t>K12Enrollment</t>
  </si>
  <si>
    <t>SEX</t>
  </si>
  <si>
    <t>Female</t>
  </si>
  <si>
    <t>NULL</t>
  </si>
  <si>
    <t>NotSelected</t>
  </si>
  <si>
    <t>Not Selected</t>
  </si>
  <si>
    <t>HispanicOrLatinoEthnicity</t>
  </si>
  <si>
    <t>An indication that the person traces his or her origin or descent to Mexico, Puerto Rico, Cuba, Central and South America, and other Spanish cultures, regardless of race.</t>
  </si>
  <si>
    <t>Yes</t>
  </si>
  <si>
    <t>DimRaces</t>
  </si>
  <si>
    <t>RaceCode</t>
  </si>
  <si>
    <t>RaceId</t>
  </si>
  <si>
    <t>Hispanic or Latino Ethnicity</t>
  </si>
  <si>
    <t>000144</t>
  </si>
  <si>
    <t xml:space="preserve">65765      </t>
  </si>
  <si>
    <t>HispanicLatinoEthnicity</t>
  </si>
  <si>
    <t>RACE</t>
  </si>
  <si>
    <t>No</t>
  </si>
  <si>
    <t>Race</t>
  </si>
  <si>
    <t>The origins of a person</t>
  </si>
  <si>
    <t>AmericanIndianOrAlaskaNative</t>
  </si>
  <si>
    <t>001943</t>
  </si>
  <si>
    <t xml:space="preserve">69548            </t>
  </si>
  <si>
    <t>K12PersonRace</t>
  </si>
  <si>
    <t>RaceType</t>
  </si>
  <si>
    <t>Asian</t>
  </si>
  <si>
    <t>BlackOrAfricanAmerican</t>
  </si>
  <si>
    <t>NativeHawaiianOrOtherPacificIslander</t>
  </si>
  <si>
    <t>White</t>
  </si>
  <si>
    <t>RaceAndEthnicityUnknown</t>
  </si>
  <si>
    <t>DemographicRaceTwoOrMoreRaces</t>
  </si>
  <si>
    <t>Incidents_Discipline</t>
  </si>
  <si>
    <t>RecordStartDate</t>
  </si>
  <si>
    <t>The start date and, optionally, time that a record is active as used to support version control.</t>
  </si>
  <si>
    <t>datetime2</t>
  </si>
  <si>
    <t>Used for finding the correct race codes for the student.</t>
  </si>
  <si>
    <t>Implementation Variables -&gt; Report</t>
  </si>
  <si>
    <t>Record Start Date Time</t>
  </si>
  <si>
    <t>The end date and, optionally, time that a record is active as used to support version control.</t>
  </si>
  <si>
    <t>001917</t>
  </si>
  <si>
    <t xml:space="preserve">69192   </t>
  </si>
  <si>
    <t>RecordStartDateTime</t>
  </si>
  <si>
    <t>RecordEndDate</t>
  </si>
  <si>
    <t>Record End Date Time</t>
  </si>
  <si>
    <t>001918</t>
  </si>
  <si>
    <t>69191</t>
  </si>
  <si>
    <t>RecordEndDateTime</t>
  </si>
  <si>
    <t>Roster_Sped</t>
  </si>
  <si>
    <t>PrimaryDisabilityType</t>
  </si>
  <si>
    <t>The major or overriding disability condition that best describes a person's impairment.</t>
  </si>
  <si>
    <t>AUT</t>
  </si>
  <si>
    <t>Autism</t>
  </si>
  <si>
    <t>DimIdeaDisabilityTypes</t>
  </si>
  <si>
    <t>IdeaDisabilityTypeCode</t>
  </si>
  <si>
    <t>PrimaryDisabilityTypeId</t>
  </si>
  <si>
    <t>K12 -&gt; K12 Student -&gt; Disability</t>
  </si>
  <si>
    <t>Primary Disability Type</t>
  </si>
  <si>
    <t>Autism is the major or overriding disability condition that best describes the person's impairment.</t>
  </si>
  <si>
    <t>000218</t>
  </si>
  <si>
    <t xml:space="preserve">65800    </t>
  </si>
  <si>
    <t>IdeaDisabilityType</t>
  </si>
  <si>
    <t>IDEADISABILITYTYPE</t>
  </si>
  <si>
    <t>DB</t>
  </si>
  <si>
    <t>Deaf-blindness is the major or overriding disability condition that best describes the person's impairment.</t>
  </si>
  <si>
    <t>DD</t>
  </si>
  <si>
    <t>Developmental delay is the major or overriding disability condition that best describes the person's impairment.</t>
  </si>
  <si>
    <t>EMN</t>
  </si>
  <si>
    <t>Emotional disturbance is the major or overriding disability condition that best describes the person's impairment.</t>
  </si>
  <si>
    <t>HI</t>
  </si>
  <si>
    <t>Hearing impairment is the major or overriding disability condition that best describes the person's impairment.</t>
  </si>
  <si>
    <t>MD</t>
  </si>
  <si>
    <t>Multiple disabilities is the major or overriding disability condition that best describes the person's impairment.</t>
  </si>
  <si>
    <t>ID</t>
  </si>
  <si>
    <t>Intellectual Disability is the major or overriding disability condition that best describes the person's impairment.</t>
  </si>
  <si>
    <t>OHI</t>
  </si>
  <si>
    <t>Other health impairment is the major or overriding disability condition that best describes the person's impairment.</t>
  </si>
  <si>
    <t>OI</t>
  </si>
  <si>
    <t>Orthopedic impairment is the major or overriding disability condition that best describes the person's impairment.</t>
  </si>
  <si>
    <t>SLD</t>
  </si>
  <si>
    <t>Specific learning disability is the major or overriding disability condition that best describes the person's impairment.</t>
  </si>
  <si>
    <t>SLI</t>
  </si>
  <si>
    <t>Speech or language impairment is the major or overriding disability condition that best describes the person's impairment.</t>
  </si>
  <si>
    <t>TBI</t>
  </si>
  <si>
    <t>Traumatic brain injury is the major or overriding disability condition that best describes the person's impairment.</t>
  </si>
  <si>
    <t>VI</t>
  </si>
  <si>
    <t>Visual impairment is the major or overriding disability condition that best describes the person's impairment.</t>
  </si>
  <si>
    <t>MISSING (IsPrimaryDisability)</t>
  </si>
  <si>
    <t xml:space="preserve">Mark the disability row used as the Primary Disability Type used for EDFacts reporting. </t>
  </si>
  <si>
    <t>IsPrimaryDisability</t>
  </si>
  <si>
    <t>Missing</t>
  </si>
  <si>
    <t>MISSING (IsSecondaryDisability)</t>
  </si>
  <si>
    <r>
      <t xml:space="preserve">Mark the Secondary Disability Type, if applicable. This element is </t>
    </r>
    <r>
      <rPr>
        <b/>
        <sz val="11"/>
        <rFont val="Calibri"/>
        <family val="2"/>
        <scheme val="minor"/>
      </rPr>
      <t>not</t>
    </r>
    <r>
      <rPr>
        <sz val="11"/>
        <rFont val="Calibri"/>
        <family val="2"/>
        <scheme val="minor"/>
      </rPr>
      <t xml:space="preserve"> used for EDFacts reporting.</t>
    </r>
  </si>
  <si>
    <t>IsSecondaryDisability</t>
  </si>
  <si>
    <t>ProgramParticipationStartDate</t>
  </si>
  <si>
    <t>The year, month and day on which the person began to participate in a program</t>
  </si>
  <si>
    <t>date</t>
  </si>
  <si>
    <t xml:space="preserve">Program Participation Start and End Dates are not captured for English Learner Status in MS. Instead, it is a flag in the system and when that flag is set, a "last updated" record would be set. </t>
  </si>
  <si>
    <t>K12 -&gt; K12 Student -&gt; English Learner</t>
  </si>
  <si>
    <t>Program Participation Start Date</t>
  </si>
  <si>
    <t>YYYY-MM-DD</t>
  </si>
  <si>
    <t>000590</t>
  </si>
  <si>
    <t xml:space="preserve">65985      </t>
  </si>
  <si>
    <t>PersonStatus</t>
  </si>
  <si>
    <t>EnglishLearner_StatusStartDate</t>
  </si>
  <si>
    <t xml:space="preserve">Invalid column name </t>
  </si>
  <si>
    <t>ProgramParticipationExitDate</t>
  </si>
  <si>
    <t>The year, month and day a student classified as an English Learner exited the English Learner program.</t>
  </si>
  <si>
    <t>Program Participation Exit Date</t>
  </si>
  <si>
    <t>000591</t>
  </si>
  <si>
    <t>65996</t>
  </si>
  <si>
    <t>EnglishLearner_StatusEndDate</t>
  </si>
  <si>
    <t>EnglishLearnerStatus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</si>
  <si>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</si>
  <si>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DimEnglishLearnerStatuses</t>
  </si>
  <si>
    <t>EnglishLearnerStatusCode</t>
  </si>
  <si>
    <t>EnglishLearnerStatusId</t>
  </si>
  <si>
    <t>English Learner Status</t>
  </si>
  <si>
    <t>000180</t>
  </si>
  <si>
    <t xml:space="preserve">65783      </t>
  </si>
  <si>
    <t>ENGLISHLEARNERSTATUS</t>
  </si>
  <si>
    <t>IDEAIndicator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</si>
  <si>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</si>
  <si>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IdeaStatusId</t>
  </si>
  <si>
    <t>IDEA Indicator</t>
  </si>
  <si>
    <t>000151</t>
  </si>
  <si>
    <t xml:space="preserve">65771   </t>
  </si>
  <si>
    <t>ProgramParticipationSpecialEducation</t>
  </si>
  <si>
    <t>MISSING (ProgramParticipationStartDate)</t>
  </si>
  <si>
    <t>MISSING (The year, month and day on which the person began to participate in a program.)</t>
  </si>
  <si>
    <t xml:space="preserve">Program Participation Start and Exit Dates are not captured for IDEA Indicator in MS. It is a flag in the system. When that flag is set, we would use a "last updated" record. </t>
  </si>
  <si>
    <t>IDEA Participation</t>
  </si>
  <si>
    <t>K12 -&gt; K12 Student -&gt; IDEA</t>
  </si>
  <si>
    <t>The year, month and day on which the person began to participate in a program.</t>
  </si>
  <si>
    <t>Date</t>
  </si>
  <si>
    <t>ProgramParticipationBeginDate</t>
  </si>
  <si>
    <t>The year, month and day on which the person ceased to participate in a program.</t>
  </si>
  <si>
    <t>ProgramParticipationEndDate</t>
  </si>
  <si>
    <t>IdeaEducationalEnvironmentForSchoolAge</t>
  </si>
  <si>
    <t>The setting in which children ages 6 through 21 receive special education and related services.</t>
  </si>
  <si>
    <t>DimIdeaStatuses</t>
  </si>
  <si>
    <t>IdeaEducationalEnvironmentForSchoolAgeCode</t>
  </si>
  <si>
    <t xml:space="preserve">Students in the PPPS Education Environment are not included in these files.  Populate this field if your data is not already excluding those students. </t>
  </si>
  <si>
    <t xml:space="preserve">IDEA Educational Environment For School Age </t>
  </si>
  <si>
    <t>PPPS</t>
  </si>
  <si>
    <t xml:space="preserve">Parentally placed in private school is the setting in which children ages 6 through 21, receive special education and related services.	</t>
  </si>
  <si>
    <t>000535</t>
  </si>
  <si>
    <t xml:space="preserve">65864      </t>
  </si>
  <si>
    <t>IDEAEducationalEnvironmentForSchoolAge</t>
  </si>
  <si>
    <t>IncidentIdentifier</t>
  </si>
  <si>
    <t>A locally assigned unique identifier (within the school or school district) to identify each specific incident or occurrence. The same identifier should be used to document the entire incident even if it included multiple offenses and multiple offenders.</t>
  </si>
  <si>
    <t>K12 -&gt; Incident</t>
  </si>
  <si>
    <t xml:space="preserve">Incident Identifier </t>
  </si>
  <si>
    <t>000501</t>
  </si>
  <si>
    <t xml:space="preserve">65041      </t>
  </si>
  <si>
    <t>Discipline</t>
  </si>
  <si>
    <t>DisciplinaryActionStartDate</t>
  </si>
  <si>
    <t>The year, month and day on which a discipline action begins.</t>
  </si>
  <si>
    <t>K12 -&gt; K12 Student -&gt; Discipline</t>
  </si>
  <si>
    <t>Disciplinary Action Start Date</t>
  </si>
  <si>
    <t>000083</t>
  </si>
  <si>
    <t>DisciplinaryActionEndDate</t>
  </si>
  <si>
    <t>The year, month and day on which a discipline action ends.</t>
  </si>
  <si>
    <t>Disciplinary Action End Date</t>
  </si>
  <si>
    <t>000082</t>
  </si>
  <si>
    <t xml:space="preserve">65738      </t>
  </si>
  <si>
    <t>IncidentBehavior</t>
  </si>
  <si>
    <t>The reasons why children with disabilities were unilaterally removed from their current educational placement to an interim alternative educational setting.</t>
  </si>
  <si>
    <t>MISSING (Drugs)</t>
  </si>
  <si>
    <t>The reason why the child with disabilities was unilaterally removed from the current educational placement to an interim alternative educational setting is related to Drugs.</t>
  </si>
  <si>
    <t>DimDisciplineStatuses</t>
  </si>
  <si>
    <t>IdeaInterimRemovalReasonCode</t>
  </si>
  <si>
    <t>DisciplineStatusId</t>
  </si>
  <si>
    <t>If this source element is the correct one, we will need guidance from MDE on which codes are included in each option set mapping for this field.</t>
  </si>
  <si>
    <t>IDEA Interim Removal Reason</t>
  </si>
  <si>
    <t>Drugs</t>
  </si>
  <si>
    <t>000539</t>
  </si>
  <si>
    <t xml:space="preserve">65867      </t>
  </si>
  <si>
    <t>IdeaInterimRemovalReason</t>
  </si>
  <si>
    <t>IDEAINTERIMREMOVALREASON</t>
  </si>
  <si>
    <t>MISSING (Weapons)</t>
  </si>
  <si>
    <t>The reason why the child with disabilities was unilaterally removed from the current educational placement to an interim alternative educational setting is related to Weapons.</t>
  </si>
  <si>
    <t>Weapons</t>
  </si>
  <si>
    <t>MISSING (SeriousBodilyInjury)</t>
  </si>
  <si>
    <t>The reason why the child with disabilities was unilaterally removed from the current educational placement to an interim alternative educational setting is related to Serious bodily injury.</t>
  </si>
  <si>
    <t>SeriousBodilyInjury</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</si>
  <si>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</si>
  <si>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</si>
  <si>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</si>
  <si>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</si>
  <si>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Is Primary Disability</t>
  </si>
  <si>
    <t xml:space="preserve">These elements are missing, but they may not be needed. We will test this when the pipeline is created. </t>
  </si>
  <si>
    <t>Is Secondary Disability</t>
  </si>
  <si>
    <r>
      <t>ProgramParticipation</t>
    </r>
    <r>
      <rPr>
        <b/>
        <sz val="11"/>
        <color theme="1"/>
        <rFont val="Calibri"/>
        <family val="2"/>
        <scheme val="minor"/>
      </rPr>
      <t>Exit</t>
    </r>
    <r>
      <rPr>
        <sz val="11"/>
        <color theme="1"/>
        <rFont val="Calibri"/>
        <family val="2"/>
        <scheme val="minor"/>
      </rPr>
      <t xml:space="preserve">Date is in the Roster_Sped table, but the 'start date' is missing. </t>
    </r>
  </si>
  <si>
    <t>Drugs, Weapons, Serious Bodily Injury</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</si>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</sst>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7"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1"/>
      <name val="Calibri"/>
      <family val="2"/>
      <scheme val="minor"/>
    </font>
    <font>
      <b/>
      <sz val="11"/>
      <name val="Calibri"/>
      <family val="2"/>
      <scheme val="minor"/>
    </font>
    <font>
      <sz val="11"/>
      <name val="Calibri"/>
      <family val="2"/>
    </font>
    <font>
      <sz val="10"/>
      <name val="Calibri"/>
      <family val="2"/>
      <scheme val="minor"/>
    </font>
    <font>
      <b/>
      <sz val="11"/>
      <color rgb="FF000000"/>
      <name val="Calibri"/>
      <family val="2"/>
      <scheme val="minor"/>
    </font>
    <font>
      <sz val="14"/>
      <color rgb="FF000000"/>
      <name val="Calibri"/>
      <family val="2"/>
      <scheme val="minor"/>
    </font>
    <font>
      <b/>
      <sz val="11"/>
      <color theme="1"/>
      <name val="Calibri"/>
      <family val="2"/>
      <scheme val="minor"/>
    </font>
  </fonts>
  <fills count="8">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AEAAAA"/>
        <bgColor indexed="64"/>
      </patternFill>
    </fill>
    <fill>
      <patternFill patternType="solid">
        <fgColor rgb="FFFFFF00"/>
        <bgColor indexed="64"/>
      </patternFill>
    </fill>
  </fills>
  <borders count="13">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ck">
        <color indexed="64"/>
      </top>
      <bottom style="thick">
        <color indexed="64"/>
      </bottom>
      <diagonal/>
    </border>
    <border>
      <left style="double">
        <color indexed="64"/>
      </left>
      <right/>
      <top style="thick">
        <color indexed="64"/>
      </top>
      <bottom/>
      <diagonal/>
    </border>
  </borders>
  <cellStyleXfs count="2">
    <xf numFmtId="0" fontId="0" fillId="0" borderId="0"/>
    <xf numFmtId="0" fontId="10" fillId="0" borderId="0" applyNumberFormat="0" applyFill="0" applyBorder="0" applyAlignment="0" applyProtection="0"/>
  </cellStyleXfs>
  <cellXfs count="99">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2" fillId="0" borderId="0" xfId="0" applyFont="1" applyAlignment="1">
      <alignment horizontal="center" vertical="center" wrapText="1"/>
    </xf>
    <xf numFmtId="0" fontId="42" fillId="0" borderId="0" xfId="0" applyFont="1" applyAlignment="1">
      <alignment horizontal="center" vertical="center"/>
    </xf>
    <xf numFmtId="0" fontId="42" fillId="0" borderId="2"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8" xfId="0" applyFont="1" applyBorder="1" applyAlignment="1">
      <alignment horizontal="center" vertical="center" wrapText="1"/>
    </xf>
    <xf numFmtId="0" fontId="46" fillId="0" borderId="7" xfId="0" applyFont="1" applyBorder="1" applyAlignment="1">
      <alignment horizontal="centerContinuous"/>
    </xf>
    <xf numFmtId="0" fontId="0" fillId="0" borderId="7" xfId="0" applyBorder="1" applyAlignment="1">
      <alignment horizontal="centerContinuous"/>
    </xf>
    <xf numFmtId="0" fontId="42" fillId="0" borderId="2" xfId="0" applyFont="1" applyBorder="1" applyAlignment="1">
      <alignment horizontal="center" vertical="center"/>
    </xf>
    <xf numFmtId="0" fontId="48" fillId="0" borderId="4" xfId="0" applyFont="1" applyBorder="1" applyAlignment="1">
      <alignment horizontal="center" vertical="center" wrapText="1"/>
    </xf>
    <xf numFmtId="49" fontId="50" fillId="0" borderId="0" xfId="0" applyNumberFormat="1" applyFont="1" applyAlignment="1">
      <alignment horizontal="left" wrapText="1"/>
    </xf>
    <xf numFmtId="49" fontId="50" fillId="0" borderId="0" xfId="0" applyNumberFormat="1" applyFont="1" applyAlignment="1">
      <alignment wrapText="1"/>
    </xf>
    <xf numFmtId="49" fontId="50" fillId="6" borderId="0" xfId="0" applyNumberFormat="1" applyFont="1" applyFill="1" applyAlignment="1">
      <alignment wrapText="1"/>
    </xf>
    <xf numFmtId="0" fontId="50" fillId="0" borderId="0" xfId="0" applyFont="1" applyAlignment="1">
      <alignment wrapText="1"/>
    </xf>
    <xf numFmtId="0" fontId="50" fillId="0" borderId="0" xfId="0" applyFont="1"/>
    <xf numFmtId="0" fontId="52" fillId="0" borderId="0" xfId="0" applyFont="1" applyAlignment="1">
      <alignment wrapText="1"/>
    </xf>
    <xf numFmtId="49" fontId="53" fillId="0" borderId="0" xfId="0" applyNumberFormat="1" applyFont="1" applyAlignment="1">
      <alignment horizontal="left" vertical="top" wrapText="1"/>
    </xf>
    <xf numFmtId="0" fontId="54" fillId="0" borderId="0" xfId="0" applyFont="1"/>
    <xf numFmtId="0" fontId="42" fillId="0" borderId="0" xfId="0" applyFont="1"/>
    <xf numFmtId="0" fontId="29" fillId="0" borderId="0" xfId="0" applyFont="1"/>
    <xf numFmtId="0" fontId="0" fillId="7" borderId="0" xfId="0" applyFill="1" applyAlignment="1">
      <alignment wrapText="1"/>
    </xf>
    <xf numFmtId="0" fontId="50" fillId="7" borderId="0" xfId="0" applyFont="1" applyFill="1" applyAlignment="1">
      <alignment wrapText="1"/>
    </xf>
    <xf numFmtId="49" fontId="0" fillId="0" borderId="0" xfId="0" applyNumberFormat="1" applyAlignment="1">
      <alignment wrapText="1"/>
    </xf>
    <xf numFmtId="49" fontId="50" fillId="7" borderId="0" xfId="0" applyNumberFormat="1" applyFont="1" applyFill="1" applyAlignment="1">
      <alignment wrapText="1"/>
    </xf>
    <xf numFmtId="0" fontId="0" fillId="3" borderId="0" xfId="0" applyFill="1" applyAlignment="1">
      <alignment horizontal="left" vertical="top"/>
    </xf>
    <xf numFmtId="0" fontId="46" fillId="0" borderId="5"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5" fillId="0" borderId="3" xfId="0" applyFont="1" applyBorder="1" applyAlignment="1">
      <alignment horizontal="left"/>
    </xf>
    <xf numFmtId="0" fontId="46" fillId="0" borderId="12" xfId="0" applyFont="1" applyBorder="1" applyAlignment="1">
      <alignment horizontal="center"/>
    </xf>
    <xf numFmtId="0" fontId="46" fillId="0" borderId="4" xfId="0" applyFont="1" applyBorder="1" applyAlignment="1">
      <alignment horizontal="center"/>
    </xf>
    <xf numFmtId="0" fontId="46" fillId="0" borderId="11" xfId="0" applyFont="1" applyBorder="1" applyAlignment="1">
      <alignment horizontal="center"/>
    </xf>
    <xf numFmtId="0" fontId="46" fillId="0" borderId="9" xfId="0" applyFont="1" applyBorder="1" applyAlignment="1">
      <alignment horizontal="center"/>
    </xf>
    <xf numFmtId="0" fontId="46" fillId="0" borderId="10" xfId="0" applyFont="1" applyBorder="1" applyAlignment="1">
      <alignment horizontal="center"/>
    </xf>
    <xf numFmtId="0" fontId="55" fillId="0" borderId="0" xfId="0" applyFont="1" applyAlignment="1">
      <alignment horizontal="left"/>
    </xf>
    <xf numFmtId="0" fontId="0" fillId="0" borderId="0" xfId="0" applyAlignment="1">
      <alignment horizontal="left" vertical="center" wrapText="1"/>
    </xf>
  </cellXfs>
  <cellStyles count="2">
    <cellStyle name="Hyperlink" xfId="1" builtinId="8"/>
    <cellStyle name="Normal" xfId="0" builtinId="0"/>
  </cellStyles>
  <dxfs count="85">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color auto="1"/>
      </font>
      <numFmt numFmtId="30" formatCode="@"/>
      <alignment horizontal="left" vertical="bottom" textRotation="0" wrapText="1" indent="0" justifyLastLine="0" shrinkToFit="0" readingOrder="0"/>
    </dxf>
    <dxf>
      <font>
        <color auto="1"/>
      </font>
      <numFmt numFmtId="30" formatCode="@"/>
      <alignment horizontal="left" vertical="bottom" textRotation="0" wrapText="1" indent="0" justifyLastLine="0" shrinkToFit="0" readingOrder="0"/>
    </dxf>
    <dxf>
      <font>
        <color auto="1"/>
      </font>
      <numFmt numFmtId="30" formatCode="@"/>
      <alignment horizontal="left" vertical="bottom" textRotation="0" wrapText="1" indent="0" justifyLastLine="0" shrinkToFit="0" readingOrder="0"/>
    </dxf>
    <dxf>
      <font>
        <color auto="1"/>
      </font>
      <numFmt numFmtId="30" formatCode="@"/>
      <alignment horizontal="left"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vertical="bottom"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vertical="bottom" textRotation="0" wrapText="1" indent="0" justifyLastLine="0" shrinkToFit="0" readingOrder="0"/>
    </dxf>
    <dxf>
      <font>
        <strike val="0"/>
        <outline val="0"/>
        <shadow val="0"/>
        <u val="none"/>
        <vertAlign val="baseline"/>
        <sz val="11"/>
        <name val="Calibri"/>
        <family val="2"/>
      </font>
      <alignment vertical="bottom" textRotation="0" wrapText="1" indent="0" justifyLastLine="0" shrinkToFit="0" readingOrder="0"/>
    </dxf>
    <dxf>
      <font>
        <b/>
        <strike val="0"/>
        <outline val="0"/>
        <shadow val="0"/>
        <u val="none"/>
        <vertAlign val="baseline"/>
        <sz val="12"/>
        <color theme="1"/>
        <name val="Calibri"/>
        <family val="2"/>
        <scheme val="minor"/>
      </font>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4"/>
      <tableStyleElement type="headerRow" dxfId="83"/>
      <tableStyleElement type="firstRowStripe" dxfId="82"/>
    </tableStyle>
  </tableStyles>
  <colors>
    <mruColors>
      <color rgb="FF2B5266"/>
      <color rgb="FF319044"/>
      <color rgb="FF975B03"/>
      <color rgb="FFE18805"/>
      <color rgb="FFF19105"/>
      <color rgb="FFFA9C12"/>
      <color rgb="FFD5D8DD"/>
      <color rgb="FF9900FF"/>
      <color rgb="FFA3ABB7"/>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50" totalsRowShown="0" headerRowDxfId="81" dataDxfId="80" headerRowCellStyle="Normal" dataCellStyle="Normal">
  <autoFilter ref="A3:AY50" xr:uid="{00000000-000C-0000-FFFF-FFFF00000000}"/>
  <tableColumns count="51">
    <tableColumn id="21" xr3:uid="{589995E5-1AC9-4A8F-817E-DA14DF8D1042}" name="Default Row #" dataDxfId="79" totalsRowDxfId="78" dataCellStyle="Normal"/>
    <tableColumn id="24" xr3:uid="{FB1A38BE-A7E2-40CB-89B8-C56EA0E75B11}" name="Changes based on CEDS" dataDxfId="77" totalsRowDxfId="76" dataCellStyle="Normal"/>
    <tableColumn id="1" xr3:uid="{00000000-0010-0000-0000-000001000000}" name="Source Common Name" dataDxfId="75" dataCellStyle="Normal"/>
    <tableColumn id="3" xr3:uid="{00000000-0010-0000-0000-000003000000}" name="Source Database Name" dataDxfId="74" dataCellStyle="Normal"/>
    <tableColumn id="29" xr3:uid="{53A6A2D4-6E3F-4162-9947-C33D4E64E4F7}" name="Source Schema name" dataDxfId="73" dataCellStyle="Normal"/>
    <tableColumn id="4" xr3:uid="{00000000-0010-0000-0000-000004000000}" name="Source Table Name" dataDxfId="72" dataCellStyle="Normal"/>
    <tableColumn id="5" xr3:uid="{00000000-0010-0000-0000-000005000000}" name="Source Column Name" dataDxfId="71" dataCellStyle="Normal"/>
    <tableColumn id="6" xr3:uid="{00000000-0010-0000-0000-000006000000}" name="Source Element Name" dataDxfId="70" dataCellStyle="Normal"/>
    <tableColumn id="7" xr3:uid="{00000000-0010-0000-0000-000007000000}" name="Source Element Definition" dataDxfId="69" dataCellStyle="Normal"/>
    <tableColumn id="8" xr3:uid="{00000000-0010-0000-0000-000008000000}" name="Source Data Type" dataDxfId="68" dataCellStyle="Normal"/>
    <tableColumn id="20" xr3:uid="{8B7AC2F9-CFC0-4F1E-8B1B-AE81203599AC}" name="Source Data Length" dataDxfId="67" dataCellStyle="Normal"/>
    <tableColumn id="9" xr3:uid="{00000000-0010-0000-0000-000009000000}" name="Source Option Set Code" dataDxfId="66" dataCellStyle="Normal"/>
    <tableColumn id="10" xr3:uid="{00000000-0010-0000-0000-00000A000000}" name="Source Option Set Description" dataDxfId="65" dataCellStyle="Normal"/>
    <tableColumn id="11" xr3:uid="{00000000-0010-0000-0000-00000B000000}" name="Source Data Steward" dataDxfId="64" dataCellStyle="Normal"/>
    <tableColumn id="18" xr3:uid="{965EB2CE-B158-4401-8651-DF528583101F}" name="Curated Zone Dimension Table Name" dataDxfId="63"/>
    <tableColumn id="19" xr3:uid="{2CF22C3A-23B6-4666-A018-87F4756A94D0}" name="Curated Zone Dimension Column Name" dataDxfId="62"/>
    <tableColumn id="48" xr3:uid="{F622CDF8-8DFA-490F-A9BC-AE0975FCB264}" name="Curated Zone Fact Table Name" dataDxfId="61"/>
    <tableColumn id="49" xr3:uid="{03326C63-3C3C-4BD2-9EC4-F8A5026DD812}" name="Curated Zone Fact Column Name" dataDxfId="60"/>
    <tableColumn id="12" xr3:uid="{00000000-0010-0000-0000-00000C000000}" name="Selection Criteria" dataDxfId="59" dataCellStyle="Normal"/>
    <tableColumn id="13" xr3:uid="{00000000-0010-0000-0000-00000D000000}" name="Transformation Rules" dataDxfId="58" dataCellStyle="Normal"/>
    <tableColumn id="14" xr3:uid="{00000000-0010-0000-0000-00000E000000}" name="Notes" dataDxfId="57" dataCellStyle="Normal"/>
    <tableColumn id="30" xr3:uid="{8C1FDD04-3D39-4982-A045-C04051208D59}" name="EDFacts File Spec Number(s)" dataDxfId="56" totalsRowDxfId="55" dataCellStyle="Normal"/>
    <tableColumn id="31" xr3:uid="{C8363A96-4B9F-4A3F-AB33-5E400641DCAB}" name="CEDS Path" dataDxfId="54" totalsRowDxfId="53" dataCellStyle="Normal"/>
    <tableColumn id="36" xr3:uid="{5602B6E0-14D9-48A6-82B3-F996A1D16961}" name="CEDS Element Name" dataDxfId="52" totalsRowDxfId="51" dataCellStyle="Normal"/>
    <tableColumn id="35" xr3:uid="{9914F9DF-481E-406E-ABAD-0884BD4BC400}" name="CEDS Element Definition" dataDxfId="50" totalsRowDxfId="49" dataCellStyle="Normal"/>
    <tableColumn id="34" xr3:uid="{883CC262-D96F-4DF6-8B00-DBDF2BCEFB69}" name="CEDS Data Type" dataDxfId="48" totalsRowDxfId="47" dataCellStyle="Normal"/>
    <tableColumn id="22" xr3:uid="{ED9FE72F-953A-4731-8039-2A0E8812C1E8}" name="CEDS Data Length" dataDxfId="46" totalsRowDxfId="45" dataCellStyle="Normal"/>
    <tableColumn id="33" xr3:uid="{5C3D7CD8-D305-4DF2-ADB6-B6C939EAACDF}" name="CEDS Option Set Code" dataDxfId="44" totalsRowDxfId="43" dataCellStyle="Normal"/>
    <tableColumn id="32" xr3:uid="{5C5806A8-7C65-49F2-B4CE-28B2D5202FF9}" name="CEDS Option Set Description" dataDxfId="42" totalsRowDxfId="41" dataCellStyle="Normal"/>
    <tableColumn id="23" xr3:uid="{888DF355-E475-467E-8C45-FA519315C0D4}" name="CEDS Element Global ID" dataDxfId="40" dataCellStyle="Normal"/>
    <tableColumn id="39" xr3:uid="{D9774F0C-C961-490E-A86A-2A8194F43B7C}" name="CEDS Element Data Model ID" dataDxfId="39" dataCellStyle="Normal"/>
    <tableColumn id="38" xr3:uid="{425BA415-269A-48C3-B036-577A14775553}" name="Element Definition Response ID" dataDxfId="38" totalsRowDxfId="37" dataCellStyle="Normal"/>
    <tableColumn id="37" xr3:uid="{6EFD73CB-D547-4523-84C7-34B3321CE2CB}" name="Option Set Response ID" dataDxfId="36" totalsRowDxfId="35" dataCellStyle="Normal"/>
    <tableColumn id="15" xr3:uid="{00000000-0010-0000-0000-00000F000000}" name="Destination Common Name" dataDxfId="34" totalsRowDxfId="33" dataCellStyle="Normal"/>
    <tableColumn id="16" xr3:uid="{00000000-0010-0000-0000-000010000000}" name="Destination Technical Name" dataDxfId="32" totalsRowDxfId="31" dataCellStyle="Normal"/>
    <tableColumn id="17" xr3:uid="{00000000-0010-0000-0000-000011000000}" name="Destination Database Name" dataDxfId="30" totalsRowDxfId="29" dataCellStyle="Normal"/>
    <tableColumn id="41" xr3:uid="{11FD82DA-54D8-4A32-94CF-EF89944B8249}" name="Destination Staging Table Name" dataDxfId="28" totalsRowDxfId="27" dataCellStyle="Normal"/>
    <tableColumn id="40" xr3:uid="{A0695769-D291-47EA-95A0-D43125F8B5AE}" name="Destination Staging Column Name" dataDxfId="26" totalsRowDxfId="25" dataCellStyle="Normal"/>
    <tableColumn id="47" xr3:uid="{23DD0B4C-6A36-419D-8353-DB1F248D89B5}" name="Destination RDS Dimension Table Name" dataDxfId="24" totalsRowDxfId="23" dataCellStyle="Normal"/>
    <tableColumn id="46" xr3:uid="{422901C2-0775-4B55-A3A2-AD49C7A26B7E}" name="Destination RDS Dimension Column Name" dataDxfId="22" totalsRowDxfId="21" dataCellStyle="Normal"/>
    <tableColumn id="45" xr3:uid="{A5F95813-26DB-4C0F-9A52-DF44326A4A13}" name="Destination RDS Fact Table Name" dataDxfId="20" totalsRowDxfId="19" dataCellStyle="Normal"/>
    <tableColumn id="44" xr3:uid="{C994E372-97A6-492E-9B25-6DC29A40BF27}" name="Destination RDS Fact Column Name" dataDxfId="18" totalsRowDxfId="17" dataCellStyle="Normal"/>
    <tableColumn id="43" xr3:uid="{B7EBA0F6-A274-45B0-A88E-5C20D3505208}" name="Destination RDS Report Table Name" dataDxfId="16" totalsRowDxfId="15" dataCellStyle="Normal"/>
    <tableColumn id="42" xr3:uid="{9EA2E7B3-ACFE-416E-9F41-0850802E4315}" name="Destination RDS Report Column Name" dataDxfId="14" totalsRowDxfId="13" dataCellStyle="Normal"/>
    <tableColumn id="25" xr3:uid="{00000000-0010-0000-0000-000019000000}" name="Destination Data Steward" dataDxfId="12" totalsRowDxfId="11" dataCellStyle="Normal"/>
    <tableColumn id="26" xr3:uid="{00000000-0010-0000-0000-00001A000000}" name="Timing/Scheduling" dataDxfId="10" totalsRowDxfId="9" dataCellStyle="Normal"/>
    <tableColumn id="27" xr3:uid="{00000000-0010-0000-0000-00001B000000}" name="Validation Process" dataDxfId="8" totalsRowDxfId="7" dataCellStyle="Normal"/>
    <tableColumn id="28" xr3:uid="{00000000-0010-0000-0000-00001C000000}" name="Notification Process" dataDxfId="6" totalsRowDxfId="5" dataCellStyle="Normal"/>
    <tableColumn id="50" xr3:uid="{4019BD72-7265-452A-92C0-3DE7F63F70D1}" name="Status" dataDxfId="4" totalsRowDxfId="3" dataCellStyle="Normal"/>
    <tableColumn id="51" xr3:uid="{D108106D-37B4-4E7E-B642-68D19E654CBE}" name="Make Query Code" dataDxfId="2" totalsRow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52" xr3:uid="{B95632FB-B99F-4065-8938-216442113BD4}" name="Query Result Notes (last updated 12/4/2024)"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3419E-4F14-4DAD-B92A-1DC7CDC046D1}">
  <dimension ref="A1:C1"/>
  <sheetViews>
    <sheetView workbookViewId="0">
      <selection activeCell="E20" sqref="E20"/>
    </sheetView>
  </sheetViews>
  <sheetFormatPr defaultColWidth="21.453125" defaultRowHeight="14.5" x14ac:dyDescent="0.35"/>
  <sheetData>
    <row r="1" spans="1:3" ht="21" x14ac:dyDescent="0.5">
      <c r="A1" s="82" t="s">
        <v>0</v>
      </c>
      <c r="B1" s="82" t="s">
        <v>1</v>
      </c>
      <c r="C1" s="82"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Normal="100" workbookViewId="0"/>
  </sheetViews>
  <sheetFormatPr defaultColWidth="9.1796875" defaultRowHeight="14.5" x14ac:dyDescent="0.35"/>
  <cols>
    <col min="1" max="1" width="4.54296875" style="3" customWidth="1"/>
    <col min="2" max="2" width="2" style="28" customWidth="1"/>
    <col min="3" max="3" width="229.1796875" style="3" customWidth="1"/>
    <col min="4" max="4" width="3.54296875" style="3" customWidth="1"/>
    <col min="5" max="5" width="3.453125" style="3" customWidth="1"/>
    <col min="6" max="16384" width="9.1796875" style="3"/>
  </cols>
  <sheetData>
    <row r="1" spans="1:9" ht="34" customHeight="1" x14ac:dyDescent="0.35">
      <c r="A1" s="13"/>
      <c r="B1" s="26" t="s">
        <v>3</v>
      </c>
      <c r="C1" s="24"/>
    </row>
    <row r="2" spans="1:9" s="4" customFormat="1" ht="23.5" x14ac:dyDescent="0.35">
      <c r="A2" s="8"/>
      <c r="B2" s="23" t="s">
        <v>4</v>
      </c>
      <c r="C2" s="15"/>
    </row>
    <row r="3" spans="1:9" s="4" customFormat="1" ht="23.5" x14ac:dyDescent="0.35">
      <c r="A3" s="8"/>
      <c r="B3" s="23"/>
      <c r="C3" s="15"/>
    </row>
    <row r="4" spans="1:9" s="5" customFormat="1" ht="21" x14ac:dyDescent="0.35">
      <c r="B4" s="20" t="s">
        <v>5</v>
      </c>
      <c r="C4" s="17"/>
      <c r="D4" s="7"/>
      <c r="I4" s="12"/>
    </row>
    <row r="5" spans="1:9" s="6" customFormat="1" ht="42" x14ac:dyDescent="0.35">
      <c r="B5" s="29" t="s">
        <v>6</v>
      </c>
      <c r="C5" s="18" t="s">
        <v>7</v>
      </c>
    </row>
    <row r="6" spans="1:9" s="5" customFormat="1" ht="21" x14ac:dyDescent="0.35">
      <c r="B6" s="27"/>
      <c r="C6" s="18"/>
    </row>
    <row r="7" spans="1:9" s="11" customFormat="1" ht="21" x14ac:dyDescent="0.35">
      <c r="B7" s="21" t="s">
        <v>8</v>
      </c>
      <c r="C7" s="19"/>
    </row>
    <row r="8" spans="1:9" s="6" customFormat="1" ht="25" customHeight="1" x14ac:dyDescent="0.35">
      <c r="B8" s="29" t="s">
        <v>6</v>
      </c>
      <c r="C8" s="22" t="s">
        <v>9</v>
      </c>
      <c r="I8" s="25"/>
    </row>
    <row r="9" spans="1:9" s="6" customFormat="1" ht="25" customHeight="1" x14ac:dyDescent="0.35">
      <c r="B9" s="29" t="s">
        <v>6</v>
      </c>
      <c r="C9" s="22" t="s">
        <v>10</v>
      </c>
      <c r="I9" s="25"/>
    </row>
    <row r="10" spans="1:9" s="6" customFormat="1" ht="25" customHeight="1" x14ac:dyDescent="0.35">
      <c r="B10" s="29" t="s">
        <v>6</v>
      </c>
      <c r="C10" s="22" t="s">
        <v>11</v>
      </c>
    </row>
    <row r="11" spans="1:9" s="6" customFormat="1" ht="25" customHeight="1" x14ac:dyDescent="0.35">
      <c r="B11" s="29" t="s">
        <v>6</v>
      </c>
      <c r="C11" s="18" t="s">
        <v>12</v>
      </c>
    </row>
    <row r="12" spans="1:9" s="6" customFormat="1" ht="25" customHeight="1" x14ac:dyDescent="0.35">
      <c r="B12" s="29" t="s">
        <v>6</v>
      </c>
      <c r="C12" s="18" t="s">
        <v>13</v>
      </c>
    </row>
    <row r="13" spans="1:9" s="5" customFormat="1" ht="21" x14ac:dyDescent="0.35">
      <c r="B13" s="27"/>
      <c r="C13" s="18"/>
    </row>
    <row r="14" spans="1:9" s="11" customFormat="1" ht="21" x14ac:dyDescent="0.35">
      <c r="B14" s="21" t="s">
        <v>14</v>
      </c>
      <c r="C14" s="19"/>
    </row>
    <row r="15" spans="1:9" s="6" customFormat="1" ht="47.5" customHeight="1" x14ac:dyDescent="0.35">
      <c r="B15" s="29" t="s">
        <v>6</v>
      </c>
      <c r="C15" s="18" t="s">
        <v>15</v>
      </c>
    </row>
    <row r="16" spans="1:9" s="6" customFormat="1" ht="63" customHeight="1" x14ac:dyDescent="0.35">
      <c r="B16" s="29" t="s">
        <v>6</v>
      </c>
      <c r="C16" s="22" t="s">
        <v>16</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heetViews>
  <sheetFormatPr defaultColWidth="9.1796875" defaultRowHeight="14.5" x14ac:dyDescent="0.35"/>
  <cols>
    <col min="1" max="1" width="2.54296875" style="1" customWidth="1"/>
    <col min="2" max="2" width="65.54296875" style="2" customWidth="1"/>
    <col min="3" max="3" width="2.81640625" style="2" customWidth="1"/>
    <col min="4" max="4" width="68" style="2" customWidth="1"/>
    <col min="5" max="5" width="136" style="1" customWidth="1"/>
    <col min="6" max="16384" width="9.1796875" style="1"/>
  </cols>
  <sheetData>
    <row r="1" spans="1:12" s="3" customFormat="1" ht="15" customHeight="1" x14ac:dyDescent="0.35">
      <c r="A1" s="57"/>
      <c r="B1" s="87"/>
      <c r="C1" s="87"/>
      <c r="D1" s="87"/>
    </row>
    <row r="2" spans="1:12" s="9" customFormat="1" ht="35.15" customHeight="1" x14ac:dyDescent="0.3">
      <c r="D2" s="60" t="s">
        <v>17</v>
      </c>
      <c r="E2" s="60" t="s">
        <v>18</v>
      </c>
      <c r="F2" s="10"/>
      <c r="G2" s="10"/>
      <c r="H2" s="10"/>
      <c r="I2" s="10"/>
      <c r="J2" s="10"/>
      <c r="K2" s="10"/>
      <c r="L2" s="10"/>
    </row>
    <row r="3" spans="1:12" s="9" customFormat="1" ht="409.5" x14ac:dyDescent="0.3">
      <c r="D3" s="47" t="s">
        <v>19</v>
      </c>
      <c r="E3" s="41" t="s">
        <v>20</v>
      </c>
      <c r="F3" s="10"/>
      <c r="G3" s="10"/>
      <c r="H3" s="10"/>
      <c r="I3" s="10"/>
      <c r="J3" s="10"/>
      <c r="K3" s="10"/>
      <c r="L3" s="10"/>
    </row>
    <row r="4" spans="1:12" s="9" customFormat="1" ht="370" x14ac:dyDescent="0.3">
      <c r="D4" s="47" t="s">
        <v>21</v>
      </c>
      <c r="E4" s="41" t="s">
        <v>22</v>
      </c>
    </row>
    <row r="5" spans="1:12" s="9" customFormat="1" ht="148" x14ac:dyDescent="0.3">
      <c r="D5" s="38" t="s">
        <v>23</v>
      </c>
      <c r="E5" s="41" t="s">
        <v>24</v>
      </c>
    </row>
    <row r="6" spans="1:12" s="9" customFormat="1" ht="92.5" x14ac:dyDescent="0.3">
      <c r="D6" s="47" t="s">
        <v>25</v>
      </c>
      <c r="E6" s="41" t="s">
        <v>26</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1796875" defaultRowHeight="14.5" x14ac:dyDescent="0.35"/>
  <cols>
    <col min="1" max="1" width="2.54296875" customWidth="1"/>
    <col min="2" max="2" width="65.54296875" style="14" customWidth="1"/>
    <col min="3" max="3" width="2.54296875" style="1" customWidth="1"/>
    <col min="4" max="4" width="41.54296875" style="16" customWidth="1"/>
    <col min="5" max="5" width="32.453125" style="1" customWidth="1"/>
    <col min="6" max="6" width="35.453125" style="1" customWidth="1"/>
    <col min="7" max="7" width="104" style="1" customWidth="1"/>
    <col min="8" max="8" width="33.1796875" style="1" customWidth="1"/>
    <col min="9" max="16384" width="9.1796875" style="1"/>
  </cols>
  <sheetData>
    <row r="1" spans="1:8" s="30" customFormat="1" ht="15" customHeight="1" x14ac:dyDescent="0.5">
      <c r="A1" s="56"/>
      <c r="C1" s="31"/>
      <c r="D1" s="32"/>
    </row>
    <row r="2" spans="1:8" s="55" customFormat="1" ht="35.15" customHeight="1" x14ac:dyDescent="0.35">
      <c r="A2" s="52"/>
      <c r="D2" s="53" t="s">
        <v>27</v>
      </c>
      <c r="E2" s="53" t="s">
        <v>28</v>
      </c>
      <c r="F2" s="53" t="s">
        <v>29</v>
      </c>
      <c r="G2" s="54" t="s">
        <v>30</v>
      </c>
      <c r="H2" s="54" t="s">
        <v>31</v>
      </c>
    </row>
    <row r="3" spans="1:8" customFormat="1" ht="18.5" x14ac:dyDescent="0.45">
      <c r="B3" s="14"/>
      <c r="C3" s="1"/>
      <c r="D3" s="33" t="s">
        <v>32</v>
      </c>
      <c r="E3" s="33" t="s">
        <v>33</v>
      </c>
      <c r="F3" s="34"/>
      <c r="G3" s="33"/>
      <c r="H3" s="33"/>
    </row>
    <row r="4" spans="1:8" ht="60" customHeight="1" x14ac:dyDescent="0.45">
      <c r="D4" s="35"/>
      <c r="E4" s="43" t="s">
        <v>34</v>
      </c>
      <c r="F4" s="36" t="s">
        <v>35</v>
      </c>
      <c r="G4" s="37" t="s">
        <v>36</v>
      </c>
      <c r="H4" s="38" t="s">
        <v>37</v>
      </c>
    </row>
    <row r="5" spans="1:8" ht="60" customHeight="1" x14ac:dyDescent="0.35">
      <c r="D5" s="39"/>
      <c r="E5" s="43" t="s">
        <v>34</v>
      </c>
      <c r="F5" s="36" t="s">
        <v>38</v>
      </c>
      <c r="G5" s="37" t="s">
        <v>39</v>
      </c>
      <c r="H5" s="38" t="s">
        <v>37</v>
      </c>
    </row>
    <row r="6" spans="1:8" customFormat="1" ht="18.5" x14ac:dyDescent="0.45">
      <c r="B6" s="14"/>
      <c r="C6" s="1"/>
      <c r="D6" s="33" t="s">
        <v>40</v>
      </c>
      <c r="E6" s="33" t="s">
        <v>41</v>
      </c>
      <c r="F6" s="34"/>
      <c r="G6" s="33"/>
      <c r="H6" s="33"/>
    </row>
    <row r="7" spans="1:8" s="3" customFormat="1" ht="60" customHeight="1" x14ac:dyDescent="0.35">
      <c r="A7"/>
      <c r="D7" s="40"/>
      <c r="E7" s="41" t="s">
        <v>42</v>
      </c>
      <c r="F7" s="36" t="s">
        <v>43</v>
      </c>
      <c r="G7" s="41" t="s">
        <v>44</v>
      </c>
      <c r="H7" s="38" t="s">
        <v>45</v>
      </c>
    </row>
    <row r="8" spans="1:8" s="3" customFormat="1" ht="60" customHeight="1" x14ac:dyDescent="0.35">
      <c r="A8"/>
      <c r="D8" s="40"/>
      <c r="E8" s="41" t="s">
        <v>42</v>
      </c>
      <c r="F8" s="36" t="s">
        <v>46</v>
      </c>
      <c r="G8" s="41" t="s">
        <v>47</v>
      </c>
      <c r="H8" s="38" t="s">
        <v>48</v>
      </c>
    </row>
    <row r="9" spans="1:8" s="3" customFormat="1" ht="60" customHeight="1" x14ac:dyDescent="0.35">
      <c r="A9"/>
      <c r="D9" s="40"/>
      <c r="E9" s="41" t="s">
        <v>42</v>
      </c>
      <c r="F9" s="36" t="s">
        <v>49</v>
      </c>
      <c r="G9" s="41" t="s">
        <v>50</v>
      </c>
      <c r="H9" s="38" t="s">
        <v>51</v>
      </c>
    </row>
    <row r="10" spans="1:8" s="3" customFormat="1" ht="60" customHeight="1" x14ac:dyDescent="0.35">
      <c r="A10"/>
      <c r="D10" s="40"/>
      <c r="E10" s="41" t="s">
        <v>42</v>
      </c>
      <c r="F10" s="36" t="s">
        <v>52</v>
      </c>
      <c r="G10" s="41" t="s">
        <v>53</v>
      </c>
      <c r="H10" s="38" t="s">
        <v>54</v>
      </c>
    </row>
    <row r="11" spans="1:8" s="3" customFormat="1" ht="60" customHeight="1" x14ac:dyDescent="0.35">
      <c r="A11"/>
      <c r="D11" s="40"/>
      <c r="E11" s="41" t="s">
        <v>42</v>
      </c>
      <c r="F11" s="36" t="s">
        <v>55</v>
      </c>
      <c r="G11" s="41" t="s">
        <v>56</v>
      </c>
      <c r="H11" s="38" t="s">
        <v>57</v>
      </c>
    </row>
    <row r="12" spans="1:8" s="3" customFormat="1" ht="60" customHeight="1" x14ac:dyDescent="0.35">
      <c r="A12"/>
      <c r="D12" s="40"/>
      <c r="E12" s="41" t="s">
        <v>42</v>
      </c>
      <c r="F12" s="36" t="s">
        <v>58</v>
      </c>
      <c r="G12" s="41" t="s">
        <v>59</v>
      </c>
      <c r="H12" s="38" t="s">
        <v>29</v>
      </c>
    </row>
    <row r="13" spans="1:8" s="3" customFormat="1" ht="60" customHeight="1" x14ac:dyDescent="0.35">
      <c r="A13"/>
      <c r="D13" s="40"/>
      <c r="E13" s="41" t="s">
        <v>42</v>
      </c>
      <c r="F13" s="36" t="s">
        <v>60</v>
      </c>
      <c r="G13" s="41" t="s">
        <v>61</v>
      </c>
      <c r="H13" s="38" t="s">
        <v>62</v>
      </c>
    </row>
    <row r="14" spans="1:8" s="3" customFormat="1" ht="60" customHeight="1" x14ac:dyDescent="0.35">
      <c r="A14"/>
      <c r="D14" s="40"/>
      <c r="E14" s="41" t="s">
        <v>42</v>
      </c>
      <c r="F14" s="36" t="s">
        <v>63</v>
      </c>
      <c r="G14" s="41" t="s">
        <v>64</v>
      </c>
      <c r="H14" s="38" t="s">
        <v>65</v>
      </c>
    </row>
    <row r="15" spans="1:8" s="3" customFormat="1" ht="60" customHeight="1" x14ac:dyDescent="0.35">
      <c r="A15"/>
      <c r="D15" s="40"/>
      <c r="E15" s="41" t="s">
        <v>42</v>
      </c>
      <c r="F15" s="36" t="s">
        <v>66</v>
      </c>
      <c r="G15" s="41" t="s">
        <v>67</v>
      </c>
      <c r="H15" s="38" t="s">
        <v>68</v>
      </c>
    </row>
    <row r="16" spans="1:8" s="3" customFormat="1" ht="60" customHeight="1" x14ac:dyDescent="0.35">
      <c r="A16"/>
      <c r="D16" s="40"/>
      <c r="E16" s="41" t="s">
        <v>42</v>
      </c>
      <c r="F16" s="36" t="s">
        <v>69</v>
      </c>
      <c r="G16" s="41" t="s">
        <v>70</v>
      </c>
      <c r="H16" s="38" t="s">
        <v>71</v>
      </c>
    </row>
    <row r="17" spans="1:8" s="3" customFormat="1" ht="60" customHeight="1" x14ac:dyDescent="0.35">
      <c r="A17"/>
      <c r="D17" s="40"/>
      <c r="E17" s="41" t="s">
        <v>42</v>
      </c>
      <c r="F17" s="36" t="s">
        <v>72</v>
      </c>
      <c r="G17" s="41" t="s">
        <v>73</v>
      </c>
      <c r="H17" s="38" t="s">
        <v>74</v>
      </c>
    </row>
    <row r="18" spans="1:8" s="3" customFormat="1" ht="60" customHeight="1" x14ac:dyDescent="0.35">
      <c r="A18"/>
      <c r="D18" s="40"/>
      <c r="E18" s="41" t="s">
        <v>42</v>
      </c>
      <c r="F18" s="36" t="s">
        <v>75</v>
      </c>
      <c r="G18" s="41" t="s">
        <v>76</v>
      </c>
      <c r="H18" s="38" t="s">
        <v>77</v>
      </c>
    </row>
    <row r="19" spans="1:8" s="3" customFormat="1" ht="60" customHeight="1" x14ac:dyDescent="0.35">
      <c r="A19"/>
      <c r="D19" s="40"/>
      <c r="E19" s="41" t="s">
        <v>42</v>
      </c>
      <c r="F19" s="36" t="s">
        <v>78</v>
      </c>
      <c r="G19" s="41" t="s">
        <v>79</v>
      </c>
      <c r="H19" s="38" t="s">
        <v>80</v>
      </c>
    </row>
    <row r="20" spans="1:8" customFormat="1" ht="18.5" x14ac:dyDescent="0.45">
      <c r="B20" s="14"/>
      <c r="C20" s="1"/>
      <c r="D20" s="33" t="s">
        <v>81</v>
      </c>
      <c r="E20" s="61" t="s">
        <v>41</v>
      </c>
      <c r="F20" s="62"/>
      <c r="G20" s="61"/>
      <c r="H20" s="61"/>
    </row>
    <row r="21" spans="1:8" s="3" customFormat="1" ht="60" customHeight="1" x14ac:dyDescent="0.35">
      <c r="A21"/>
      <c r="D21" s="42"/>
      <c r="E21" s="41" t="s">
        <v>42</v>
      </c>
      <c r="F21" s="36" t="s">
        <v>82</v>
      </c>
      <c r="G21" s="41" t="s">
        <v>83</v>
      </c>
      <c r="H21" s="38"/>
    </row>
    <row r="22" spans="1:8" s="3" customFormat="1" ht="60" customHeight="1" x14ac:dyDescent="0.35">
      <c r="A22"/>
      <c r="D22" s="42"/>
      <c r="E22" s="41" t="s">
        <v>42</v>
      </c>
      <c r="F22" s="36" t="s">
        <v>84</v>
      </c>
      <c r="G22" s="41" t="s">
        <v>85</v>
      </c>
      <c r="H22" s="38"/>
    </row>
    <row r="23" spans="1:8" s="3" customFormat="1" ht="60" customHeight="1" x14ac:dyDescent="0.35">
      <c r="A23"/>
      <c r="D23" s="42"/>
      <c r="E23" s="41" t="s">
        <v>42</v>
      </c>
      <c r="F23" s="36" t="s">
        <v>86</v>
      </c>
      <c r="G23" s="41" t="s">
        <v>87</v>
      </c>
      <c r="H23" s="38" t="s">
        <v>88</v>
      </c>
    </row>
    <row r="24" spans="1:8" customFormat="1" ht="18.5" x14ac:dyDescent="0.45">
      <c r="B24" s="14"/>
      <c r="C24" s="1"/>
      <c r="D24" s="33" t="s">
        <v>89</v>
      </c>
      <c r="E24" s="61" t="s">
        <v>33</v>
      </c>
      <c r="F24" s="62"/>
      <c r="G24" s="61"/>
      <c r="H24" s="61"/>
    </row>
    <row r="25" spans="1:8" s="3" customFormat="1" ht="55.5" x14ac:dyDescent="0.35">
      <c r="A25"/>
      <c r="D25" s="43"/>
      <c r="E25" s="43" t="s">
        <v>34</v>
      </c>
      <c r="F25" s="36" t="s">
        <v>90</v>
      </c>
      <c r="G25" s="41" t="s">
        <v>91</v>
      </c>
      <c r="H25" s="38"/>
    </row>
    <row r="26" spans="1:8" customFormat="1" ht="18.5" x14ac:dyDescent="0.45">
      <c r="B26" s="14"/>
      <c r="C26" s="1"/>
      <c r="D26" s="33" t="s">
        <v>92</v>
      </c>
      <c r="E26" s="61" t="s">
        <v>93</v>
      </c>
      <c r="F26" s="62"/>
      <c r="G26" s="61"/>
      <c r="H26" s="61"/>
    </row>
    <row r="27" spans="1:8" s="3" customFormat="1" ht="65.150000000000006" customHeight="1" x14ac:dyDescent="0.35">
      <c r="A27"/>
      <c r="D27" s="44"/>
      <c r="E27" s="43" t="s">
        <v>34</v>
      </c>
      <c r="F27" s="36" t="s">
        <v>94</v>
      </c>
      <c r="G27" s="41" t="s">
        <v>95</v>
      </c>
      <c r="H27" s="38"/>
    </row>
    <row r="28" spans="1:8" s="3" customFormat="1" ht="65.150000000000006" customHeight="1" x14ac:dyDescent="0.35">
      <c r="A28"/>
      <c r="D28" s="44"/>
      <c r="E28" s="43" t="s">
        <v>34</v>
      </c>
      <c r="F28" s="36" t="s">
        <v>96</v>
      </c>
      <c r="G28" s="41" t="s">
        <v>97</v>
      </c>
      <c r="H28" s="38"/>
    </row>
    <row r="29" spans="1:8" s="3" customFormat="1" ht="65.150000000000006" customHeight="1" x14ac:dyDescent="0.35">
      <c r="A29"/>
      <c r="D29" s="44"/>
      <c r="E29" s="43" t="s">
        <v>34</v>
      </c>
      <c r="F29" s="36" t="s">
        <v>98</v>
      </c>
      <c r="G29" s="41" t="s">
        <v>99</v>
      </c>
      <c r="H29" s="38"/>
    </row>
    <row r="30" spans="1:8" s="3" customFormat="1" ht="65.150000000000006" customHeight="1" x14ac:dyDescent="0.35">
      <c r="A30"/>
      <c r="D30" s="44"/>
      <c r="E30" s="43" t="s">
        <v>34</v>
      </c>
      <c r="F30" s="36" t="s">
        <v>100</v>
      </c>
      <c r="G30" s="41" t="s">
        <v>101</v>
      </c>
      <c r="H30" s="38"/>
    </row>
    <row r="31" spans="1:8" s="3" customFormat="1" ht="65.150000000000006" customHeight="1" x14ac:dyDescent="0.35">
      <c r="A31"/>
      <c r="D31" s="44"/>
      <c r="E31" s="43" t="s">
        <v>34</v>
      </c>
      <c r="F31" s="36" t="s">
        <v>102</v>
      </c>
      <c r="G31" s="41" t="s">
        <v>103</v>
      </c>
      <c r="H31" s="38"/>
    </row>
    <row r="32" spans="1:8" s="3" customFormat="1" ht="92.5" x14ac:dyDescent="0.35">
      <c r="A32"/>
      <c r="D32" s="44"/>
      <c r="E32" s="43" t="s">
        <v>34</v>
      </c>
      <c r="F32" s="36" t="s">
        <v>104</v>
      </c>
      <c r="G32" s="41" t="s">
        <v>105</v>
      </c>
      <c r="H32" s="38"/>
    </row>
    <row r="33" spans="1:8" s="3" customFormat="1" ht="65.150000000000006" customHeight="1" x14ac:dyDescent="0.35">
      <c r="A33"/>
      <c r="D33" s="44"/>
      <c r="E33" s="43" t="s">
        <v>34</v>
      </c>
      <c r="F33" s="36" t="s">
        <v>106</v>
      </c>
      <c r="G33" s="41" t="s">
        <v>107</v>
      </c>
      <c r="H33" s="38"/>
    </row>
    <row r="34" spans="1:8" s="3" customFormat="1" ht="84" customHeight="1" x14ac:dyDescent="0.35">
      <c r="A34"/>
      <c r="D34" s="44"/>
      <c r="E34" s="43" t="s">
        <v>34</v>
      </c>
      <c r="F34" s="36" t="s">
        <v>108</v>
      </c>
      <c r="G34" s="41" t="s">
        <v>109</v>
      </c>
      <c r="H34" s="38"/>
    </row>
    <row r="35" spans="1:8" customFormat="1" ht="18.5" x14ac:dyDescent="0.45">
      <c r="B35" s="14"/>
      <c r="C35" s="1"/>
      <c r="D35" s="33" t="s">
        <v>110</v>
      </c>
      <c r="E35" s="33"/>
      <c r="F35" s="34"/>
      <c r="G35" s="33"/>
      <c r="H35" s="33"/>
    </row>
    <row r="36" spans="1:8" s="3" customFormat="1" ht="74" x14ac:dyDescent="0.35">
      <c r="A36"/>
      <c r="D36" s="40"/>
      <c r="E36" s="41" t="s">
        <v>34</v>
      </c>
      <c r="F36" s="36" t="s">
        <v>111</v>
      </c>
      <c r="G36" s="41" t="s">
        <v>112</v>
      </c>
      <c r="H36" s="38"/>
    </row>
    <row r="37" spans="1:8" s="3" customFormat="1" ht="129.5" x14ac:dyDescent="0.35">
      <c r="A37"/>
      <c r="D37" s="40"/>
      <c r="E37" s="41" t="s">
        <v>42</v>
      </c>
      <c r="F37" s="36" t="s">
        <v>113</v>
      </c>
      <c r="G37" s="41" t="s">
        <v>114</v>
      </c>
      <c r="H37" s="38"/>
    </row>
    <row r="38" spans="1:8" s="3" customFormat="1" ht="18.5" x14ac:dyDescent="0.35">
      <c r="A38"/>
      <c r="D38" s="40"/>
      <c r="E38" s="41"/>
      <c r="F38" s="36"/>
      <c r="G38" s="63" t="s">
        <v>115</v>
      </c>
      <c r="H38" s="38"/>
    </row>
    <row r="39" spans="1:8" s="3" customFormat="1" ht="185" x14ac:dyDescent="0.35">
      <c r="A39"/>
      <c r="D39" s="40"/>
      <c r="E39" s="41" t="s">
        <v>42</v>
      </c>
      <c r="F39" s="36" t="s">
        <v>116</v>
      </c>
      <c r="G39" s="41" t="s">
        <v>117</v>
      </c>
      <c r="H39" s="38"/>
    </row>
    <row r="40" spans="1:8" s="3" customFormat="1" ht="18.5" x14ac:dyDescent="0.35">
      <c r="A40"/>
      <c r="D40" s="40"/>
      <c r="E40" s="41"/>
      <c r="F40" s="36"/>
      <c r="G40" s="63" t="s">
        <v>115</v>
      </c>
      <c r="H40" s="38"/>
    </row>
    <row r="41" spans="1:8" customFormat="1" ht="18.5" x14ac:dyDescent="0.45">
      <c r="B41" s="14"/>
      <c r="C41" s="1"/>
      <c r="D41" s="33" t="s">
        <v>118</v>
      </c>
      <c r="E41" s="33"/>
      <c r="F41" s="34"/>
      <c r="G41" s="33"/>
      <c r="H41" s="33"/>
    </row>
    <row r="42" spans="1:8" s="3" customFormat="1" ht="37" x14ac:dyDescent="0.35">
      <c r="A42"/>
      <c r="D42" s="40"/>
      <c r="E42" s="41" t="s">
        <v>34</v>
      </c>
      <c r="F42" s="36" t="s">
        <v>119</v>
      </c>
      <c r="G42" s="41" t="s">
        <v>120</v>
      </c>
      <c r="H42" s="38"/>
    </row>
    <row r="43" spans="1:8" s="3" customFormat="1" ht="18.5" x14ac:dyDescent="0.35">
      <c r="A43"/>
      <c r="D43" s="40"/>
      <c r="E43" s="41"/>
      <c r="F43" s="36" t="s">
        <v>121</v>
      </c>
      <c r="G43" s="41" t="s">
        <v>47</v>
      </c>
      <c r="H43" s="38"/>
    </row>
    <row r="44" spans="1:8" s="3" customFormat="1" ht="18.5" x14ac:dyDescent="0.35">
      <c r="A44"/>
      <c r="D44" s="43"/>
      <c r="E44" s="41" t="s">
        <v>34</v>
      </c>
      <c r="F44" s="36" t="s">
        <v>122</v>
      </c>
      <c r="G44" s="41" t="s">
        <v>123</v>
      </c>
      <c r="H44" s="38"/>
    </row>
    <row r="45" spans="1:8" customFormat="1" ht="18.5" x14ac:dyDescent="0.45">
      <c r="B45" s="14"/>
      <c r="C45" s="1"/>
      <c r="D45" s="33" t="s">
        <v>124</v>
      </c>
      <c r="E45" s="61"/>
      <c r="F45" s="62"/>
      <c r="G45" s="61"/>
      <c r="H45" s="33"/>
    </row>
    <row r="46" spans="1:8" s="3" customFormat="1" ht="37" x14ac:dyDescent="0.35">
      <c r="A46"/>
      <c r="D46" s="40"/>
      <c r="E46" s="41" t="s">
        <v>34</v>
      </c>
      <c r="F46" s="36" t="s">
        <v>125</v>
      </c>
      <c r="G46" s="41" t="s">
        <v>126</v>
      </c>
      <c r="H46" s="38"/>
    </row>
    <row r="47" spans="1:8" s="3" customFormat="1" ht="37" x14ac:dyDescent="0.35">
      <c r="A47"/>
      <c r="D47" s="43"/>
      <c r="E47" s="41" t="s">
        <v>34</v>
      </c>
      <c r="F47" s="36" t="s">
        <v>127</v>
      </c>
      <c r="G47" s="41" t="s">
        <v>128</v>
      </c>
      <c r="H47" s="38"/>
    </row>
    <row r="48" spans="1:8" customFormat="1" ht="18.5" x14ac:dyDescent="0.45">
      <c r="B48" s="14"/>
      <c r="C48" s="1"/>
      <c r="D48" s="33" t="s">
        <v>129</v>
      </c>
      <c r="E48" s="61"/>
      <c r="F48" s="62"/>
      <c r="G48" s="61"/>
      <c r="H48" s="33"/>
    </row>
    <row r="49" spans="1:8" s="3" customFormat="1" ht="55.5" x14ac:dyDescent="0.35">
      <c r="A49"/>
      <c r="D49" s="40"/>
      <c r="E49" s="41" t="s">
        <v>34</v>
      </c>
      <c r="F49" s="36" t="s">
        <v>130</v>
      </c>
      <c r="G49" s="41" t="s">
        <v>131</v>
      </c>
      <c r="H49" s="38"/>
    </row>
    <row r="50" spans="1:8" s="3" customFormat="1" ht="37" x14ac:dyDescent="0.35">
      <c r="A50"/>
      <c r="D50" s="40"/>
      <c r="E50" s="41" t="s">
        <v>34</v>
      </c>
      <c r="F50" s="36" t="s">
        <v>132</v>
      </c>
      <c r="G50" s="41" t="s">
        <v>133</v>
      </c>
      <c r="H50" s="38"/>
    </row>
    <row r="51" spans="1:8" s="3" customFormat="1" ht="55.5" x14ac:dyDescent="0.35">
      <c r="A51"/>
      <c r="D51" s="40"/>
      <c r="E51" s="41" t="s">
        <v>34</v>
      </c>
      <c r="F51" s="36" t="s">
        <v>134</v>
      </c>
      <c r="G51" s="41" t="s">
        <v>135</v>
      </c>
      <c r="H51" s="38"/>
    </row>
    <row r="52" spans="1:8" s="3" customFormat="1" ht="37" x14ac:dyDescent="0.35">
      <c r="A52"/>
      <c r="D52" s="40"/>
      <c r="E52" s="41" t="s">
        <v>34</v>
      </c>
      <c r="F52" s="36" t="s">
        <v>136</v>
      </c>
      <c r="G52" s="41" t="s">
        <v>137</v>
      </c>
      <c r="H52" s="38"/>
    </row>
    <row r="53" spans="1:8" s="3" customFormat="1" ht="37" x14ac:dyDescent="0.35">
      <c r="A53"/>
      <c r="D53" s="40"/>
      <c r="E53" s="41" t="s">
        <v>34</v>
      </c>
      <c r="F53" s="36" t="s">
        <v>138</v>
      </c>
      <c r="G53" s="41" t="s">
        <v>139</v>
      </c>
      <c r="H53" s="38"/>
    </row>
    <row r="54" spans="1:8" s="3" customFormat="1" ht="37" x14ac:dyDescent="0.35">
      <c r="A54"/>
      <c r="D54" s="43"/>
      <c r="E54" s="41" t="s">
        <v>34</v>
      </c>
      <c r="F54" s="36" t="s">
        <v>140</v>
      </c>
      <c r="G54" s="41" t="s">
        <v>141</v>
      </c>
      <c r="H54" s="38"/>
    </row>
    <row r="55" spans="1:8" customFormat="1" ht="18.5" x14ac:dyDescent="0.45">
      <c r="B55" s="14"/>
      <c r="C55" s="1"/>
      <c r="D55" s="33" t="s">
        <v>142</v>
      </c>
      <c r="E55" s="61"/>
      <c r="F55" s="62"/>
      <c r="G55" s="61"/>
      <c r="H55" s="33"/>
    </row>
    <row r="56" spans="1:8" s="3" customFormat="1" ht="37" x14ac:dyDescent="0.35">
      <c r="A56"/>
      <c r="D56" s="45"/>
      <c r="E56" s="41" t="s">
        <v>42</v>
      </c>
      <c r="F56" s="36" t="s">
        <v>143</v>
      </c>
      <c r="G56" s="41" t="s">
        <v>144</v>
      </c>
      <c r="H56" s="38"/>
    </row>
    <row r="57" spans="1:8" s="3" customFormat="1" ht="74" x14ac:dyDescent="0.35">
      <c r="A57"/>
      <c r="D57" s="45"/>
      <c r="E57" s="41" t="s">
        <v>42</v>
      </c>
      <c r="F57" s="36" t="s">
        <v>145</v>
      </c>
      <c r="G57" s="41" t="s">
        <v>146</v>
      </c>
      <c r="H57" s="38"/>
    </row>
    <row r="58" spans="1:8" s="3" customFormat="1" ht="55.5" x14ac:dyDescent="0.35">
      <c r="A58"/>
      <c r="D58" s="45"/>
      <c r="E58" s="41" t="s">
        <v>42</v>
      </c>
      <c r="F58" s="36" t="s">
        <v>147</v>
      </c>
      <c r="G58" s="41" t="s">
        <v>148</v>
      </c>
      <c r="H58" s="38"/>
    </row>
    <row r="59" spans="1:8" s="3" customFormat="1" ht="18.5" x14ac:dyDescent="0.35">
      <c r="A59"/>
      <c r="D59" s="45"/>
      <c r="E59" s="41" t="s">
        <v>42</v>
      </c>
      <c r="F59" s="36" t="s">
        <v>149</v>
      </c>
      <c r="G59" s="41" t="s">
        <v>150</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45"/>
  <sheetViews>
    <sheetView showGridLines="0" tabSelected="1" zoomScale="70" zoomScaleNormal="70" zoomScaleSheetLayoutView="100" workbookViewId="0">
      <pane ySplit="3" topLeftCell="A4" activePane="bottomLeft" state="frozen"/>
      <selection pane="bottomLeft" sqref="A1:F1"/>
    </sheetView>
  </sheetViews>
  <sheetFormatPr defaultColWidth="9.1796875" defaultRowHeight="14.5" x14ac:dyDescent="0.35"/>
  <cols>
    <col min="1" max="1" width="17.453125" style="49" customWidth="1"/>
    <col min="2" max="2" width="30.453125" style="49" customWidth="1"/>
    <col min="3" max="3" width="39.1796875" customWidth="1"/>
    <col min="4" max="8" width="35.54296875" customWidth="1"/>
    <col min="9" max="9" width="128.54296875" customWidth="1"/>
    <col min="10" max="18" width="35.54296875" customWidth="1"/>
    <col min="19" max="20" width="35.54296875" style="49" customWidth="1"/>
    <col min="21" max="21" width="37.54296875" style="49" bestFit="1" customWidth="1"/>
    <col min="22" max="22" width="34.81640625" style="49" customWidth="1"/>
    <col min="23" max="23" width="44.1796875" style="49" customWidth="1"/>
    <col min="24" max="24" width="53.1796875" style="49" customWidth="1"/>
    <col min="25" max="25" width="172.54296875" style="49" customWidth="1"/>
    <col min="26" max="26" width="20" style="49" bestFit="1" customWidth="1"/>
    <col min="27" max="27" width="22.1796875" style="49" bestFit="1" customWidth="1"/>
    <col min="28" max="28" width="39.1796875" style="49" customWidth="1"/>
    <col min="29" max="29" width="35.54296875" style="49" customWidth="1"/>
    <col min="30" max="30" width="25.54296875" style="50" bestFit="1" customWidth="1"/>
    <col min="31" max="31" width="31.1796875" style="50" bestFit="1" customWidth="1"/>
    <col min="32" max="32" width="34" style="49" bestFit="1" customWidth="1"/>
    <col min="33" max="33" width="25.453125" style="49" bestFit="1" customWidth="1"/>
    <col min="34" max="34" width="30.81640625" style="49" customWidth="1"/>
    <col min="35" max="35" width="32.453125" style="49" customWidth="1"/>
    <col min="36" max="36" width="31.54296875" style="49" customWidth="1"/>
    <col min="37" max="37" width="33.453125" style="49" bestFit="1" customWidth="1"/>
    <col min="38" max="38" width="40.453125" style="49" customWidth="1"/>
    <col min="39" max="39" width="47.453125" style="49" customWidth="1"/>
    <col min="40" max="40" width="48.453125" style="49" customWidth="1"/>
    <col min="41" max="41" width="39.1796875" style="49" customWidth="1"/>
    <col min="42" max="42" width="40" style="49" customWidth="1"/>
    <col min="43" max="43" width="44.453125" style="49" customWidth="1"/>
    <col min="44" max="44" width="43.54296875" style="49" customWidth="1"/>
    <col min="45" max="45" width="31" style="49" customWidth="1"/>
    <col min="46" max="46" width="22.81640625" style="49" bestFit="1" customWidth="1"/>
    <col min="47" max="47" width="22.54296875" style="49" bestFit="1" customWidth="1"/>
    <col min="48" max="48" width="24.453125" style="49" bestFit="1" customWidth="1"/>
    <col min="49" max="49" width="17.54296875" style="49" customWidth="1"/>
    <col min="50" max="50" width="22" style="49" customWidth="1"/>
    <col min="51" max="51" width="20.1796875" style="49" customWidth="1"/>
    <col min="52" max="16384" width="9.1796875" style="49"/>
  </cols>
  <sheetData>
    <row r="1" spans="1:51" ht="35.5" customHeight="1" thickBot="1" x14ac:dyDescent="0.7">
      <c r="A1" s="91" t="s">
        <v>151</v>
      </c>
      <c r="B1" s="91"/>
      <c r="C1" s="91"/>
      <c r="D1" s="91"/>
      <c r="E1" s="91"/>
      <c r="F1" s="91"/>
    </row>
    <row r="2" spans="1:51" ht="24.65" customHeight="1" thickTop="1" thickBot="1" x14ac:dyDescent="0.5">
      <c r="A2" s="92" t="s">
        <v>152</v>
      </c>
      <c r="B2" s="93"/>
      <c r="C2" s="88" t="s">
        <v>153</v>
      </c>
      <c r="D2" s="89"/>
      <c r="E2" s="89"/>
      <c r="F2" s="89"/>
      <c r="G2" s="89"/>
      <c r="H2" s="89"/>
      <c r="I2" s="89"/>
      <c r="J2" s="89"/>
      <c r="K2" s="89"/>
      <c r="L2" s="89"/>
      <c r="M2" s="89"/>
      <c r="N2" s="70"/>
      <c r="O2" s="88" t="s">
        <v>154</v>
      </c>
      <c r="P2" s="89"/>
      <c r="Q2" s="89"/>
      <c r="R2" s="90"/>
      <c r="S2" s="88" t="s">
        <v>155</v>
      </c>
      <c r="T2" s="89"/>
      <c r="U2" s="90"/>
      <c r="V2" s="69" t="s">
        <v>156</v>
      </c>
      <c r="W2" s="88" t="s">
        <v>157</v>
      </c>
      <c r="X2" s="89"/>
      <c r="Y2" s="89"/>
      <c r="Z2" s="89"/>
      <c r="AA2" s="89"/>
      <c r="AB2" s="89"/>
      <c r="AC2" s="89"/>
      <c r="AD2" s="89" t="s">
        <v>158</v>
      </c>
      <c r="AE2" s="89"/>
      <c r="AF2" s="89"/>
      <c r="AG2" s="90"/>
      <c r="AH2" s="88" t="s">
        <v>159</v>
      </c>
      <c r="AI2" s="89"/>
      <c r="AJ2" s="90"/>
      <c r="AK2" s="88" t="s">
        <v>160</v>
      </c>
      <c r="AL2" s="90"/>
      <c r="AM2" s="88" t="s">
        <v>161</v>
      </c>
      <c r="AN2" s="89"/>
      <c r="AO2" s="89"/>
      <c r="AP2" s="89"/>
      <c r="AQ2" s="95" t="s">
        <v>162</v>
      </c>
      <c r="AR2" s="96"/>
      <c r="AS2" s="94" t="s">
        <v>163</v>
      </c>
      <c r="AT2" s="89"/>
      <c r="AU2" s="89"/>
      <c r="AV2" s="90"/>
      <c r="AW2" s="88" t="s">
        <v>164</v>
      </c>
      <c r="AX2" s="89"/>
      <c r="AY2" s="90"/>
    </row>
    <row r="3" spans="1:51" s="64" customFormat="1" ht="47" thickTop="1" x14ac:dyDescent="0.35">
      <c r="A3" s="64" t="s">
        <v>165</v>
      </c>
      <c r="B3" s="66" t="s">
        <v>166</v>
      </c>
      <c r="C3" s="65" t="s">
        <v>167</v>
      </c>
      <c r="D3" s="65" t="s">
        <v>49</v>
      </c>
      <c r="E3" s="65" t="s">
        <v>168</v>
      </c>
      <c r="F3" s="65" t="s">
        <v>55</v>
      </c>
      <c r="G3" s="65" t="s">
        <v>58</v>
      </c>
      <c r="H3" s="65" t="s">
        <v>60</v>
      </c>
      <c r="I3" s="65" t="s">
        <v>63</v>
      </c>
      <c r="J3" s="65" t="s">
        <v>66</v>
      </c>
      <c r="K3" s="65" t="s">
        <v>69</v>
      </c>
      <c r="L3" s="65" t="s">
        <v>72</v>
      </c>
      <c r="M3" s="65" t="s">
        <v>75</v>
      </c>
      <c r="N3" s="71" t="s">
        <v>78</v>
      </c>
      <c r="O3" s="65" t="s">
        <v>169</v>
      </c>
      <c r="P3" s="65" t="s">
        <v>170</v>
      </c>
      <c r="Q3" s="65" t="s">
        <v>171</v>
      </c>
      <c r="R3" s="65" t="s">
        <v>172</v>
      </c>
      <c r="S3" s="64" t="s">
        <v>82</v>
      </c>
      <c r="T3" s="64" t="s">
        <v>84</v>
      </c>
      <c r="U3" s="68" t="s">
        <v>86</v>
      </c>
      <c r="V3" s="72" t="s">
        <v>173</v>
      </c>
      <c r="W3" s="64" t="s">
        <v>94</v>
      </c>
      <c r="X3" s="64" t="s">
        <v>96</v>
      </c>
      <c r="Y3" s="64" t="s">
        <v>98</v>
      </c>
      <c r="Z3" s="64" t="s">
        <v>100</v>
      </c>
      <c r="AA3" s="64" t="s">
        <v>102</v>
      </c>
      <c r="AB3" s="64" t="s">
        <v>104</v>
      </c>
      <c r="AC3" s="64" t="s">
        <v>106</v>
      </c>
      <c r="AD3" s="66" t="s">
        <v>108</v>
      </c>
      <c r="AE3" s="64" t="s">
        <v>111</v>
      </c>
      <c r="AF3" s="64" t="s">
        <v>113</v>
      </c>
      <c r="AG3" s="66" t="s">
        <v>116</v>
      </c>
      <c r="AH3" s="64" t="s">
        <v>119</v>
      </c>
      <c r="AI3" s="64" t="s">
        <v>121</v>
      </c>
      <c r="AJ3" s="67" t="s">
        <v>122</v>
      </c>
      <c r="AK3" s="64" t="s">
        <v>125</v>
      </c>
      <c r="AL3" s="67" t="s">
        <v>127</v>
      </c>
      <c r="AM3" s="64" t="s">
        <v>130</v>
      </c>
      <c r="AN3" s="64" t="s">
        <v>132</v>
      </c>
      <c r="AO3" s="64" t="s">
        <v>134</v>
      </c>
      <c r="AP3" s="64" t="s">
        <v>136</v>
      </c>
      <c r="AQ3" s="64" t="s">
        <v>138</v>
      </c>
      <c r="AR3" s="66" t="s">
        <v>140</v>
      </c>
      <c r="AS3" s="64" t="s">
        <v>143</v>
      </c>
      <c r="AT3" s="64" t="s">
        <v>145</v>
      </c>
      <c r="AU3" s="64" t="s">
        <v>147</v>
      </c>
      <c r="AV3" s="64" t="s">
        <v>149</v>
      </c>
      <c r="AW3" s="64" t="s">
        <v>174</v>
      </c>
      <c r="AX3" s="64" t="s">
        <v>175</v>
      </c>
      <c r="AY3" s="64" t="s">
        <v>176</v>
      </c>
    </row>
    <row r="4" spans="1:51" ht="101.5" x14ac:dyDescent="0.35">
      <c r="A4" s="49">
        <v>1</v>
      </c>
      <c r="B4"/>
      <c r="C4" s="77" t="s">
        <v>177</v>
      </c>
      <c r="D4" s="76" t="s">
        <v>178</v>
      </c>
      <c r="E4" s="76" t="s">
        <v>179</v>
      </c>
      <c r="F4" s="49" t="s">
        <v>180</v>
      </c>
      <c r="G4" s="49" t="s">
        <v>181</v>
      </c>
      <c r="H4" s="49" t="s">
        <v>182</v>
      </c>
      <c r="I4" s="73" t="s">
        <v>183</v>
      </c>
      <c r="J4" s="49" t="s">
        <v>184</v>
      </c>
      <c r="K4" s="49">
        <v>50</v>
      </c>
      <c r="L4" s="49"/>
      <c r="M4" s="49"/>
      <c r="N4" s="49" t="s">
        <v>185</v>
      </c>
      <c r="O4" s="74" t="s">
        <v>186</v>
      </c>
      <c r="P4" s="74" t="s">
        <v>187</v>
      </c>
      <c r="Q4" s="73" t="s">
        <v>188</v>
      </c>
      <c r="R4" s="73" t="s">
        <v>189</v>
      </c>
      <c r="U4" s="49" t="s">
        <v>190</v>
      </c>
      <c r="V4" s="73" t="s">
        <v>191</v>
      </c>
      <c r="W4" s="73" t="s">
        <v>192</v>
      </c>
      <c r="X4" s="73" t="s">
        <v>193</v>
      </c>
      <c r="Y4" s="73" t="s">
        <v>183</v>
      </c>
      <c r="Z4" s="73" t="s">
        <v>194</v>
      </c>
      <c r="AA4" s="73" t="s">
        <v>195</v>
      </c>
      <c r="AB4" s="73"/>
      <c r="AC4" s="73"/>
      <c r="AD4" s="73" t="s">
        <v>196</v>
      </c>
      <c r="AE4" s="73" t="s">
        <v>197</v>
      </c>
      <c r="AH4" s="49" t="s">
        <v>198</v>
      </c>
      <c r="AI4" s="49" t="s">
        <v>198</v>
      </c>
      <c r="AJ4" s="49" t="s">
        <v>198</v>
      </c>
      <c r="AK4" s="73" t="s">
        <v>199</v>
      </c>
      <c r="AL4" s="74" t="s">
        <v>200</v>
      </c>
      <c r="AM4" s="74" t="s">
        <v>186</v>
      </c>
      <c r="AN4" s="74" t="s">
        <v>187</v>
      </c>
      <c r="AO4" s="73" t="s">
        <v>188</v>
      </c>
      <c r="AP4" s="73" t="s">
        <v>189</v>
      </c>
      <c r="AQ4" s="73" t="s">
        <v>201</v>
      </c>
      <c r="AR4" s="74" t="s">
        <v>202</v>
      </c>
      <c r="AX4" s="49" t="str">
        <f>IF(Table1[[#This Row],[Status]]="",_xlfn.CONCAT("SELECT ",Table1[[#This Row],[Source Column Name]],", COUNT(*) AS RecordCount FROM ",Table1[[#This Row],[Source Schema name]],".",Table1[[#This Row],[Source Table Name]]," GROUP BY ",Table1[[#This Row],[Source Column Name]], " ORDER BY ",Table1[[#This Row],[Source Column Name]]),"")</f>
        <v>SELECT District, COUNT(*) AS RecordCount FROM dbo.DisciplinaryActions_Discipline GROUP BY District ORDER BY District</v>
      </c>
    </row>
    <row r="5" spans="1:51" ht="101.5" x14ac:dyDescent="0.35">
      <c r="A5" s="49">
        <v>2</v>
      </c>
      <c r="B5"/>
      <c r="C5" s="77" t="s">
        <v>177</v>
      </c>
      <c r="D5" s="76" t="s">
        <v>178</v>
      </c>
      <c r="E5" s="76" t="s">
        <v>179</v>
      </c>
      <c r="F5" s="49" t="s">
        <v>180</v>
      </c>
      <c r="G5" s="49" t="s">
        <v>203</v>
      </c>
      <c r="H5" s="49" t="s">
        <v>203</v>
      </c>
      <c r="I5" s="73" t="s">
        <v>204</v>
      </c>
      <c r="J5" s="49" t="s">
        <v>184</v>
      </c>
      <c r="K5" s="49">
        <v>50</v>
      </c>
      <c r="L5" s="49"/>
      <c r="M5" s="49"/>
      <c r="N5" s="49" t="s">
        <v>185</v>
      </c>
      <c r="O5" s="74" t="s">
        <v>205</v>
      </c>
      <c r="P5" s="74" t="s">
        <v>206</v>
      </c>
      <c r="Q5" s="73" t="s">
        <v>188</v>
      </c>
      <c r="R5" s="73" t="s">
        <v>207</v>
      </c>
      <c r="U5" s="49" t="s">
        <v>208</v>
      </c>
      <c r="V5" s="73" t="s">
        <v>191</v>
      </c>
      <c r="W5" s="73" t="s">
        <v>209</v>
      </c>
      <c r="X5" s="73" t="s">
        <v>210</v>
      </c>
      <c r="Y5" s="73" t="s">
        <v>204</v>
      </c>
      <c r="Z5" s="73" t="s">
        <v>194</v>
      </c>
      <c r="AA5" s="73" t="s">
        <v>195</v>
      </c>
      <c r="AB5" s="73"/>
      <c r="AC5" s="73"/>
      <c r="AD5" s="73" t="s">
        <v>211</v>
      </c>
      <c r="AE5" s="73" t="s">
        <v>212</v>
      </c>
      <c r="AH5" s="49" t="s">
        <v>198</v>
      </c>
      <c r="AI5" s="49" t="s">
        <v>198</v>
      </c>
      <c r="AJ5" s="49" t="s">
        <v>198</v>
      </c>
      <c r="AK5" s="73" t="s">
        <v>199</v>
      </c>
      <c r="AL5" s="74" t="s">
        <v>213</v>
      </c>
      <c r="AM5" s="74" t="s">
        <v>205</v>
      </c>
      <c r="AN5" s="74" t="s">
        <v>206</v>
      </c>
      <c r="AO5" s="73" t="s">
        <v>188</v>
      </c>
      <c r="AP5" s="73" t="s">
        <v>207</v>
      </c>
      <c r="AQ5" s="73" t="s">
        <v>201</v>
      </c>
      <c r="AR5" s="74" t="s">
        <v>202</v>
      </c>
      <c r="AX5" s="49"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dbo.DisciplinaryActions_Discipline GROUP BY SchoolIdentifier ORDER BY SchoolIdentifier</v>
      </c>
    </row>
    <row r="6" spans="1:51" ht="87" x14ac:dyDescent="0.35">
      <c r="A6" s="49">
        <v>3</v>
      </c>
      <c r="B6"/>
      <c r="C6" s="77" t="s">
        <v>177</v>
      </c>
      <c r="D6" s="76" t="s">
        <v>178</v>
      </c>
      <c r="E6" s="76" t="s">
        <v>179</v>
      </c>
      <c r="F6" s="49" t="s">
        <v>180</v>
      </c>
      <c r="G6" s="49" t="s">
        <v>214</v>
      </c>
      <c r="H6" s="49" t="s">
        <v>214</v>
      </c>
      <c r="I6" s="73" t="s">
        <v>215</v>
      </c>
      <c r="J6" s="49" t="s">
        <v>184</v>
      </c>
      <c r="K6" s="49">
        <v>40</v>
      </c>
      <c r="L6" s="49"/>
      <c r="M6" s="49"/>
      <c r="N6" s="49" t="s">
        <v>185</v>
      </c>
      <c r="O6" s="73" t="s">
        <v>216</v>
      </c>
      <c r="P6" s="73" t="s">
        <v>217</v>
      </c>
      <c r="Q6" s="73" t="s">
        <v>188</v>
      </c>
      <c r="R6" s="73" t="s">
        <v>218</v>
      </c>
      <c r="V6" s="73" t="s">
        <v>191</v>
      </c>
      <c r="W6" s="73" t="s">
        <v>219</v>
      </c>
      <c r="X6" s="73" t="s">
        <v>220</v>
      </c>
      <c r="Y6" s="73" t="s">
        <v>215</v>
      </c>
      <c r="Z6" s="73" t="s">
        <v>194</v>
      </c>
      <c r="AA6" s="73" t="s">
        <v>195</v>
      </c>
      <c r="AB6" s="73"/>
      <c r="AC6" s="73"/>
      <c r="AD6" s="73" t="s">
        <v>221</v>
      </c>
      <c r="AE6" s="73" t="s">
        <v>222</v>
      </c>
      <c r="AH6" s="49" t="s">
        <v>198</v>
      </c>
      <c r="AI6" s="49" t="s">
        <v>198</v>
      </c>
      <c r="AJ6" s="49" t="s">
        <v>198</v>
      </c>
      <c r="AK6" s="73" t="s">
        <v>223</v>
      </c>
      <c r="AL6" s="73" t="s">
        <v>224</v>
      </c>
      <c r="AM6" s="73" t="s">
        <v>216</v>
      </c>
      <c r="AN6" s="73" t="s">
        <v>217</v>
      </c>
      <c r="AO6" s="73" t="s">
        <v>188</v>
      </c>
      <c r="AP6" s="73" t="s">
        <v>218</v>
      </c>
      <c r="AQ6" s="75" t="s">
        <v>225</v>
      </c>
      <c r="AR6" s="75" t="s">
        <v>225</v>
      </c>
      <c r="AX6" s="49"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dbo.DisciplinaryActions_Discipline GROUP BY StudentIdentifier ORDER BY StudentIdentifier</v>
      </c>
    </row>
    <row r="7" spans="1:51" x14ac:dyDescent="0.35">
      <c r="A7" s="49">
        <v>4</v>
      </c>
      <c r="B7"/>
      <c r="C7" s="77" t="s">
        <v>177</v>
      </c>
      <c r="D7" s="76" t="s">
        <v>178</v>
      </c>
      <c r="E7" s="76" t="s">
        <v>179</v>
      </c>
      <c r="F7" s="49" t="s">
        <v>226</v>
      </c>
      <c r="G7" s="49" t="s">
        <v>227</v>
      </c>
      <c r="H7" s="49" t="s">
        <v>227</v>
      </c>
      <c r="I7" s="73" t="s">
        <v>228</v>
      </c>
      <c r="J7" s="49" t="s">
        <v>184</v>
      </c>
      <c r="K7" s="49">
        <v>40</v>
      </c>
      <c r="L7" s="49" t="s">
        <v>229</v>
      </c>
      <c r="M7" s="49"/>
      <c r="N7" s="49" t="s">
        <v>185</v>
      </c>
      <c r="O7" s="73" t="s">
        <v>230</v>
      </c>
      <c r="P7" s="73" t="s">
        <v>231</v>
      </c>
      <c r="Q7" s="73" t="s">
        <v>188</v>
      </c>
      <c r="R7" s="73" t="s">
        <v>232</v>
      </c>
      <c r="V7" s="73" t="s">
        <v>191</v>
      </c>
      <c r="W7" s="73" t="s">
        <v>233</v>
      </c>
      <c r="X7" s="73" t="s">
        <v>227</v>
      </c>
      <c r="Y7" s="73" t="s">
        <v>228</v>
      </c>
      <c r="Z7" s="73"/>
      <c r="AA7" s="73"/>
      <c r="AB7" s="73" t="s">
        <v>229</v>
      </c>
      <c r="AC7" s="73" t="s">
        <v>229</v>
      </c>
      <c r="AD7" s="73" t="s">
        <v>234</v>
      </c>
      <c r="AE7" s="73" t="s">
        <v>235</v>
      </c>
      <c r="AH7" s="49" t="s">
        <v>198</v>
      </c>
      <c r="AI7" s="49" t="s">
        <v>198</v>
      </c>
      <c r="AJ7" s="49" t="s">
        <v>198</v>
      </c>
      <c r="AK7" s="73" t="s">
        <v>236</v>
      </c>
      <c r="AL7" s="73" t="s">
        <v>227</v>
      </c>
      <c r="AM7" s="73" t="s">
        <v>230</v>
      </c>
      <c r="AN7" s="73" t="s">
        <v>231</v>
      </c>
      <c r="AO7" s="73" t="s">
        <v>188</v>
      </c>
      <c r="AP7" s="73" t="s">
        <v>232</v>
      </c>
      <c r="AQ7" s="73" t="s">
        <v>201</v>
      </c>
      <c r="AR7" s="73" t="s">
        <v>237</v>
      </c>
      <c r="AX7"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8" spans="1:51" x14ac:dyDescent="0.35">
      <c r="A8" s="49">
        <v>5</v>
      </c>
      <c r="B8"/>
      <c r="C8" s="77" t="s">
        <v>177</v>
      </c>
      <c r="D8" s="76" t="s">
        <v>178</v>
      </c>
      <c r="E8" s="76" t="s">
        <v>179</v>
      </c>
      <c r="F8" s="49" t="s">
        <v>226</v>
      </c>
      <c r="G8" s="49" t="s">
        <v>227</v>
      </c>
      <c r="H8" s="49" t="s">
        <v>227</v>
      </c>
      <c r="I8" s="73" t="s">
        <v>228</v>
      </c>
      <c r="J8" s="49" t="s">
        <v>184</v>
      </c>
      <c r="K8" s="49">
        <v>40</v>
      </c>
      <c r="L8" s="49" t="s">
        <v>238</v>
      </c>
      <c r="M8" s="49"/>
      <c r="N8" s="49" t="s">
        <v>185</v>
      </c>
      <c r="O8" s="73" t="s">
        <v>230</v>
      </c>
      <c r="P8" s="73" t="s">
        <v>231</v>
      </c>
      <c r="Q8" s="73" t="s">
        <v>188</v>
      </c>
      <c r="R8" s="73" t="s">
        <v>232</v>
      </c>
      <c r="V8" s="73" t="s">
        <v>191</v>
      </c>
      <c r="W8" s="73" t="s">
        <v>233</v>
      </c>
      <c r="X8" s="73" t="s">
        <v>227</v>
      </c>
      <c r="Y8" s="73" t="s">
        <v>228</v>
      </c>
      <c r="Z8" s="73"/>
      <c r="AA8" s="73"/>
      <c r="AB8" s="73" t="s">
        <v>238</v>
      </c>
      <c r="AC8" s="73" t="s">
        <v>238</v>
      </c>
      <c r="AD8" s="73" t="s">
        <v>234</v>
      </c>
      <c r="AE8" s="73" t="s">
        <v>235</v>
      </c>
      <c r="AH8" s="49" t="s">
        <v>198</v>
      </c>
      <c r="AI8" s="49" t="s">
        <v>198</v>
      </c>
      <c r="AJ8" s="49" t="s">
        <v>198</v>
      </c>
      <c r="AK8" s="73" t="s">
        <v>236</v>
      </c>
      <c r="AL8" s="73" t="s">
        <v>227</v>
      </c>
      <c r="AM8" s="73" t="s">
        <v>230</v>
      </c>
      <c r="AN8" s="73" t="s">
        <v>231</v>
      </c>
      <c r="AO8" s="73" t="s">
        <v>188</v>
      </c>
      <c r="AP8" s="73" t="s">
        <v>232</v>
      </c>
      <c r="AQ8" s="73" t="s">
        <v>201</v>
      </c>
      <c r="AR8" s="73" t="s">
        <v>237</v>
      </c>
      <c r="AX8"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9" spans="1:51" x14ac:dyDescent="0.35">
      <c r="A9" s="49">
        <v>6</v>
      </c>
      <c r="B9"/>
      <c r="C9" s="77" t="s">
        <v>177</v>
      </c>
      <c r="D9" s="76" t="s">
        <v>178</v>
      </c>
      <c r="E9" s="76" t="s">
        <v>179</v>
      </c>
      <c r="F9" s="49" t="s">
        <v>226</v>
      </c>
      <c r="G9" s="49" t="s">
        <v>227</v>
      </c>
      <c r="H9" s="49" t="s">
        <v>227</v>
      </c>
      <c r="I9" s="73" t="s">
        <v>228</v>
      </c>
      <c r="J9" s="49" t="s">
        <v>184</v>
      </c>
      <c r="K9" s="49">
        <v>40</v>
      </c>
      <c r="L9" s="49" t="s">
        <v>239</v>
      </c>
      <c r="M9" s="49"/>
      <c r="N9" s="49" t="s">
        <v>185</v>
      </c>
      <c r="O9" s="73" t="s">
        <v>230</v>
      </c>
      <c r="P9" s="73" t="s">
        <v>231</v>
      </c>
      <c r="Q9" s="73" t="s">
        <v>188</v>
      </c>
      <c r="R9" s="73" t="s">
        <v>232</v>
      </c>
      <c r="V9" s="73" t="s">
        <v>191</v>
      </c>
      <c r="W9" s="73" t="s">
        <v>233</v>
      </c>
      <c r="X9" s="73" t="s">
        <v>227</v>
      </c>
      <c r="Y9" s="73" t="s">
        <v>228</v>
      </c>
      <c r="Z9" s="73"/>
      <c r="AA9" s="73"/>
      <c r="AB9" s="73" t="s">
        <v>240</v>
      </c>
      <c r="AC9" s="73" t="s">
        <v>241</v>
      </c>
      <c r="AD9" s="73" t="s">
        <v>234</v>
      </c>
      <c r="AE9" s="73" t="s">
        <v>235</v>
      </c>
      <c r="AH9" s="49" t="s">
        <v>198</v>
      </c>
      <c r="AI9" s="49" t="s">
        <v>198</v>
      </c>
      <c r="AJ9" s="49" t="s">
        <v>198</v>
      </c>
      <c r="AK9" s="73" t="s">
        <v>236</v>
      </c>
      <c r="AL9" s="73" t="s">
        <v>227</v>
      </c>
      <c r="AM9" s="73" t="s">
        <v>230</v>
      </c>
      <c r="AN9" s="73" t="s">
        <v>231</v>
      </c>
      <c r="AO9" s="73" t="s">
        <v>188</v>
      </c>
      <c r="AP9" s="73" t="s">
        <v>232</v>
      </c>
      <c r="AQ9" s="73" t="s">
        <v>201</v>
      </c>
      <c r="AR9" s="73" t="s">
        <v>237</v>
      </c>
      <c r="AX9"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10" spans="1:51" ht="29" x14ac:dyDescent="0.35">
      <c r="A10" s="49">
        <v>7</v>
      </c>
      <c r="B10"/>
      <c r="C10" s="77" t="s">
        <v>177</v>
      </c>
      <c r="D10" s="76" t="s">
        <v>178</v>
      </c>
      <c r="E10" s="76" t="s">
        <v>179</v>
      </c>
      <c r="F10" s="49" t="s">
        <v>226</v>
      </c>
      <c r="G10" s="49" t="s">
        <v>242</v>
      </c>
      <c r="H10" s="49" t="s">
        <v>242</v>
      </c>
      <c r="I10" s="73" t="s">
        <v>243</v>
      </c>
      <c r="J10" s="49" t="s">
        <v>184</v>
      </c>
      <c r="K10" s="49">
        <v>40</v>
      </c>
      <c r="L10" s="49" t="s">
        <v>244</v>
      </c>
      <c r="M10" s="49"/>
      <c r="N10" s="49" t="s">
        <v>185</v>
      </c>
      <c r="O10" s="73" t="s">
        <v>245</v>
      </c>
      <c r="P10" s="73" t="s">
        <v>246</v>
      </c>
      <c r="Q10" s="73" t="s">
        <v>188</v>
      </c>
      <c r="R10" s="73" t="s">
        <v>247</v>
      </c>
      <c r="V10" s="73" t="s">
        <v>191</v>
      </c>
      <c r="W10" s="73" t="s">
        <v>233</v>
      </c>
      <c r="X10" s="73" t="s">
        <v>248</v>
      </c>
      <c r="Y10" s="73" t="s">
        <v>243</v>
      </c>
      <c r="Z10" s="73"/>
      <c r="AA10" s="73"/>
      <c r="AB10" s="76" t="s">
        <v>244</v>
      </c>
      <c r="AC10" s="77"/>
      <c r="AD10" s="73" t="s">
        <v>249</v>
      </c>
      <c r="AE10" s="73" t="s">
        <v>250</v>
      </c>
      <c r="AH10" s="49" t="s">
        <v>198</v>
      </c>
      <c r="AI10" s="49" t="s">
        <v>198</v>
      </c>
      <c r="AJ10" s="49" t="s">
        <v>198</v>
      </c>
      <c r="AK10" s="73" t="s">
        <v>236</v>
      </c>
      <c r="AL10" s="73" t="s">
        <v>251</v>
      </c>
      <c r="AM10" s="73" t="s">
        <v>245</v>
      </c>
      <c r="AN10" s="73" t="s">
        <v>246</v>
      </c>
      <c r="AO10" s="73" t="s">
        <v>188</v>
      </c>
      <c r="AP10" s="73" t="s">
        <v>247</v>
      </c>
      <c r="AQ10" s="73" t="s">
        <v>201</v>
      </c>
      <c r="AR10" s="73" t="s">
        <v>252</v>
      </c>
      <c r="AX10" s="4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row>
    <row r="11" spans="1:51" ht="29" x14ac:dyDescent="0.35">
      <c r="A11" s="49">
        <v>8</v>
      </c>
      <c r="B11"/>
      <c r="C11" s="77" t="s">
        <v>177</v>
      </c>
      <c r="D11" s="76" t="s">
        <v>178</v>
      </c>
      <c r="E11" s="76" t="s">
        <v>179</v>
      </c>
      <c r="F11" s="49" t="s">
        <v>226</v>
      </c>
      <c r="G11" s="49" t="s">
        <v>242</v>
      </c>
      <c r="H11" s="49" t="s">
        <v>242</v>
      </c>
      <c r="I11" s="73" t="s">
        <v>243</v>
      </c>
      <c r="J11" s="49" t="s">
        <v>184</v>
      </c>
      <c r="K11" s="49">
        <v>40</v>
      </c>
      <c r="L11" s="49" t="s">
        <v>253</v>
      </c>
      <c r="M11" s="49"/>
      <c r="N11" s="49" t="s">
        <v>185</v>
      </c>
      <c r="O11" s="73" t="s">
        <v>245</v>
      </c>
      <c r="P11" s="73" t="s">
        <v>246</v>
      </c>
      <c r="Q11" s="73" t="s">
        <v>188</v>
      </c>
      <c r="R11" s="73" t="s">
        <v>247</v>
      </c>
      <c r="V11" s="73" t="s">
        <v>191</v>
      </c>
      <c r="W11" s="73" t="s">
        <v>233</v>
      </c>
      <c r="X11" s="73" t="s">
        <v>248</v>
      </c>
      <c r="Y11" s="73" t="s">
        <v>243</v>
      </c>
      <c r="Z11" s="73"/>
      <c r="AA11" s="73"/>
      <c r="AB11" s="76" t="s">
        <v>253</v>
      </c>
      <c r="AC11" s="77"/>
      <c r="AD11" s="73" t="s">
        <v>249</v>
      </c>
      <c r="AE11" s="73" t="s">
        <v>250</v>
      </c>
      <c r="AH11" s="49" t="s">
        <v>198</v>
      </c>
      <c r="AI11" s="49" t="s">
        <v>198</v>
      </c>
      <c r="AJ11" s="49" t="s">
        <v>198</v>
      </c>
      <c r="AK11" s="73" t="s">
        <v>236</v>
      </c>
      <c r="AL11" s="73" t="s">
        <v>251</v>
      </c>
      <c r="AM11" s="73" t="s">
        <v>245</v>
      </c>
      <c r="AN11" s="73" t="s">
        <v>246</v>
      </c>
      <c r="AO11" s="73" t="s">
        <v>188</v>
      </c>
      <c r="AP11" s="73" t="s">
        <v>247</v>
      </c>
      <c r="AQ11" s="73" t="s">
        <v>201</v>
      </c>
      <c r="AR11" s="73" t="s">
        <v>252</v>
      </c>
      <c r="AX11" s="4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row>
    <row r="12" spans="1:51" x14ac:dyDescent="0.35">
      <c r="A12" s="49">
        <v>9</v>
      </c>
      <c r="B12"/>
      <c r="C12" s="77" t="s">
        <v>177</v>
      </c>
      <c r="D12" s="76" t="s">
        <v>178</v>
      </c>
      <c r="E12" s="76" t="s">
        <v>179</v>
      </c>
      <c r="F12" s="49" t="s">
        <v>226</v>
      </c>
      <c r="G12" s="49" t="s">
        <v>254</v>
      </c>
      <c r="H12" s="49" t="s">
        <v>254</v>
      </c>
      <c r="I12" s="73" t="s">
        <v>255</v>
      </c>
      <c r="J12" s="49" t="s">
        <v>184</v>
      </c>
      <c r="K12" s="49">
        <v>200</v>
      </c>
      <c r="L12" s="76" t="s">
        <v>256</v>
      </c>
      <c r="M12" s="49"/>
      <c r="N12" s="49" t="s">
        <v>185</v>
      </c>
      <c r="O12" s="73" t="s">
        <v>245</v>
      </c>
      <c r="P12" s="73" t="s">
        <v>246</v>
      </c>
      <c r="Q12" s="73" t="s">
        <v>188</v>
      </c>
      <c r="R12" s="73" t="s">
        <v>247</v>
      </c>
      <c r="V12" s="73" t="s">
        <v>191</v>
      </c>
      <c r="W12" s="73" t="s">
        <v>233</v>
      </c>
      <c r="X12" s="73" t="s">
        <v>254</v>
      </c>
      <c r="Y12" s="73" t="s">
        <v>255</v>
      </c>
      <c r="Z12" s="73"/>
      <c r="AA12" s="73"/>
      <c r="AB12" s="76" t="s">
        <v>256</v>
      </c>
      <c r="AC12" s="77"/>
      <c r="AD12" s="73" t="s">
        <v>257</v>
      </c>
      <c r="AE12" s="73" t="s">
        <v>258</v>
      </c>
      <c r="AH12" s="49" t="s">
        <v>198</v>
      </c>
      <c r="AI12" s="49" t="s">
        <v>198</v>
      </c>
      <c r="AJ12" s="49" t="s">
        <v>198</v>
      </c>
      <c r="AK12" s="73" t="s">
        <v>259</v>
      </c>
      <c r="AL12" s="73" t="s">
        <v>260</v>
      </c>
      <c r="AM12" s="73" t="s">
        <v>245</v>
      </c>
      <c r="AN12" s="73" t="s">
        <v>246</v>
      </c>
      <c r="AO12" s="73" t="s">
        <v>188</v>
      </c>
      <c r="AP12" s="73" t="s">
        <v>247</v>
      </c>
      <c r="AQ12" s="73" t="s">
        <v>201</v>
      </c>
      <c r="AR12" s="73" t="s">
        <v>252</v>
      </c>
      <c r="AX12"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3" spans="1:51" x14ac:dyDescent="0.35">
      <c r="A13" s="49">
        <v>10</v>
      </c>
      <c r="B13"/>
      <c r="C13" s="77" t="s">
        <v>177</v>
      </c>
      <c r="D13" s="76" t="s">
        <v>178</v>
      </c>
      <c r="E13" s="76" t="s">
        <v>179</v>
      </c>
      <c r="F13" s="49" t="s">
        <v>226</v>
      </c>
      <c r="G13" s="49" t="s">
        <v>254</v>
      </c>
      <c r="H13" s="49" t="s">
        <v>254</v>
      </c>
      <c r="I13" s="73" t="s">
        <v>255</v>
      </c>
      <c r="J13" s="49" t="s">
        <v>184</v>
      </c>
      <c r="K13" s="49">
        <v>200</v>
      </c>
      <c r="L13" s="76" t="s">
        <v>261</v>
      </c>
      <c r="M13" s="49"/>
      <c r="N13" s="49" t="s">
        <v>185</v>
      </c>
      <c r="O13" s="73" t="s">
        <v>245</v>
      </c>
      <c r="P13" s="73" t="s">
        <v>246</v>
      </c>
      <c r="Q13" s="73" t="s">
        <v>188</v>
      </c>
      <c r="R13" s="73" t="s">
        <v>247</v>
      </c>
      <c r="V13" s="73" t="s">
        <v>191</v>
      </c>
      <c r="W13" s="73" t="s">
        <v>233</v>
      </c>
      <c r="X13" s="73" t="s">
        <v>254</v>
      </c>
      <c r="Y13" s="73" t="s">
        <v>255</v>
      </c>
      <c r="Z13" s="73"/>
      <c r="AA13" s="73"/>
      <c r="AB13" s="76" t="s">
        <v>261</v>
      </c>
      <c r="AC13" s="77"/>
      <c r="AD13" s="73" t="s">
        <v>257</v>
      </c>
      <c r="AE13" s="73" t="s">
        <v>258</v>
      </c>
      <c r="AH13" s="49" t="s">
        <v>198</v>
      </c>
      <c r="AI13" s="49" t="s">
        <v>198</v>
      </c>
      <c r="AJ13" s="49" t="s">
        <v>198</v>
      </c>
      <c r="AK13" s="73" t="s">
        <v>259</v>
      </c>
      <c r="AL13" s="73" t="s">
        <v>260</v>
      </c>
      <c r="AM13" s="73" t="s">
        <v>245</v>
      </c>
      <c r="AN13" s="73" t="s">
        <v>246</v>
      </c>
      <c r="AO13" s="73" t="s">
        <v>188</v>
      </c>
      <c r="AP13" s="73" t="s">
        <v>247</v>
      </c>
      <c r="AQ13" s="73" t="s">
        <v>201</v>
      </c>
      <c r="AR13" s="73" t="s">
        <v>252</v>
      </c>
      <c r="AX13"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4" spans="1:51" x14ac:dyDescent="0.35">
      <c r="A14" s="49">
        <v>11</v>
      </c>
      <c r="B14"/>
      <c r="C14" s="77" t="s">
        <v>177</v>
      </c>
      <c r="D14" s="76" t="s">
        <v>178</v>
      </c>
      <c r="E14" s="76" t="s">
        <v>179</v>
      </c>
      <c r="F14" s="49" t="s">
        <v>226</v>
      </c>
      <c r="G14" s="49" t="s">
        <v>254</v>
      </c>
      <c r="H14" s="49" t="s">
        <v>254</v>
      </c>
      <c r="I14" s="73" t="s">
        <v>255</v>
      </c>
      <c r="J14" s="49" t="s">
        <v>184</v>
      </c>
      <c r="K14" s="49">
        <v>200</v>
      </c>
      <c r="L14" s="76" t="s">
        <v>262</v>
      </c>
      <c r="M14" s="49"/>
      <c r="N14" s="49" t="s">
        <v>185</v>
      </c>
      <c r="O14" s="73" t="s">
        <v>245</v>
      </c>
      <c r="P14" s="73" t="s">
        <v>246</v>
      </c>
      <c r="Q14" s="73" t="s">
        <v>188</v>
      </c>
      <c r="R14" s="73" t="s">
        <v>247</v>
      </c>
      <c r="V14" s="73" t="s">
        <v>191</v>
      </c>
      <c r="W14" s="73" t="s">
        <v>233</v>
      </c>
      <c r="X14" s="73" t="s">
        <v>254</v>
      </c>
      <c r="Y14" s="73" t="s">
        <v>255</v>
      </c>
      <c r="Z14" s="73"/>
      <c r="AA14" s="73"/>
      <c r="AB14" s="76" t="s">
        <v>262</v>
      </c>
      <c r="AC14" s="77"/>
      <c r="AD14" s="73" t="s">
        <v>257</v>
      </c>
      <c r="AE14" s="73" t="s">
        <v>258</v>
      </c>
      <c r="AH14" s="49" t="s">
        <v>198</v>
      </c>
      <c r="AI14" s="49" t="s">
        <v>198</v>
      </c>
      <c r="AJ14" s="49" t="s">
        <v>198</v>
      </c>
      <c r="AK14" s="73" t="s">
        <v>259</v>
      </c>
      <c r="AL14" s="73" t="s">
        <v>260</v>
      </c>
      <c r="AM14" s="73" t="s">
        <v>245</v>
      </c>
      <c r="AN14" s="73" t="s">
        <v>246</v>
      </c>
      <c r="AO14" s="73" t="s">
        <v>188</v>
      </c>
      <c r="AP14" s="73" t="s">
        <v>247</v>
      </c>
      <c r="AQ14" s="73" t="s">
        <v>201</v>
      </c>
      <c r="AR14" s="73" t="s">
        <v>252</v>
      </c>
      <c r="AX14"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5" spans="1:51" x14ac:dyDescent="0.35">
      <c r="A15" s="49">
        <v>12</v>
      </c>
      <c r="B15"/>
      <c r="C15" s="77" t="s">
        <v>177</v>
      </c>
      <c r="D15" s="76" t="s">
        <v>178</v>
      </c>
      <c r="E15" s="76" t="s">
        <v>179</v>
      </c>
      <c r="F15" s="49" t="s">
        <v>226</v>
      </c>
      <c r="G15" s="49" t="s">
        <v>254</v>
      </c>
      <c r="H15" s="49" t="s">
        <v>254</v>
      </c>
      <c r="I15" s="73" t="s">
        <v>255</v>
      </c>
      <c r="J15" s="49" t="s">
        <v>184</v>
      </c>
      <c r="K15" s="49">
        <v>200</v>
      </c>
      <c r="L15" s="76" t="s">
        <v>263</v>
      </c>
      <c r="M15" s="49"/>
      <c r="N15" s="49" t="s">
        <v>185</v>
      </c>
      <c r="O15" s="73" t="s">
        <v>245</v>
      </c>
      <c r="P15" s="73" t="s">
        <v>246</v>
      </c>
      <c r="Q15" s="73" t="s">
        <v>188</v>
      </c>
      <c r="R15" s="73" t="s">
        <v>247</v>
      </c>
      <c r="V15" s="73" t="s">
        <v>191</v>
      </c>
      <c r="W15" s="73" t="s">
        <v>233</v>
      </c>
      <c r="X15" s="73" t="s">
        <v>254</v>
      </c>
      <c r="Y15" s="73" t="s">
        <v>255</v>
      </c>
      <c r="Z15" s="73"/>
      <c r="AA15" s="73"/>
      <c r="AB15" s="76" t="s">
        <v>263</v>
      </c>
      <c r="AC15" s="77"/>
      <c r="AD15" s="73" t="s">
        <v>257</v>
      </c>
      <c r="AE15" s="73" t="s">
        <v>258</v>
      </c>
      <c r="AH15" s="49" t="s">
        <v>198</v>
      </c>
      <c r="AI15" s="49" t="s">
        <v>198</v>
      </c>
      <c r="AJ15" s="49" t="s">
        <v>198</v>
      </c>
      <c r="AK15" s="73" t="s">
        <v>259</v>
      </c>
      <c r="AL15" s="73" t="s">
        <v>260</v>
      </c>
      <c r="AM15" s="73" t="s">
        <v>245</v>
      </c>
      <c r="AN15" s="73" t="s">
        <v>246</v>
      </c>
      <c r="AO15" s="73" t="s">
        <v>188</v>
      </c>
      <c r="AP15" s="73" t="s">
        <v>247</v>
      </c>
      <c r="AQ15" s="73" t="s">
        <v>201</v>
      </c>
      <c r="AR15" s="73" t="s">
        <v>252</v>
      </c>
      <c r="AX15"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6" spans="1:51" x14ac:dyDescent="0.35">
      <c r="A16" s="49">
        <v>13</v>
      </c>
      <c r="B16"/>
      <c r="C16" s="77" t="s">
        <v>177</v>
      </c>
      <c r="D16" s="76" t="s">
        <v>178</v>
      </c>
      <c r="E16" s="76" t="s">
        <v>179</v>
      </c>
      <c r="F16" s="49" t="s">
        <v>226</v>
      </c>
      <c r="G16" s="49" t="s">
        <v>254</v>
      </c>
      <c r="H16" s="49" t="s">
        <v>254</v>
      </c>
      <c r="I16" s="73" t="s">
        <v>255</v>
      </c>
      <c r="J16" s="49" t="s">
        <v>184</v>
      </c>
      <c r="K16" s="49">
        <v>200</v>
      </c>
      <c r="L16" s="76" t="s">
        <v>264</v>
      </c>
      <c r="M16" s="49"/>
      <c r="N16" s="49" t="s">
        <v>185</v>
      </c>
      <c r="O16" s="73" t="s">
        <v>245</v>
      </c>
      <c r="P16" s="73" t="s">
        <v>246</v>
      </c>
      <c r="Q16" s="73" t="s">
        <v>188</v>
      </c>
      <c r="R16" s="73" t="s">
        <v>247</v>
      </c>
      <c r="V16" s="73" t="s">
        <v>191</v>
      </c>
      <c r="W16" s="73" t="s">
        <v>233</v>
      </c>
      <c r="X16" s="73" t="s">
        <v>254</v>
      </c>
      <c r="Y16" s="73" t="s">
        <v>255</v>
      </c>
      <c r="Z16" s="73"/>
      <c r="AA16" s="73"/>
      <c r="AB16" s="76" t="s">
        <v>264</v>
      </c>
      <c r="AC16" s="77"/>
      <c r="AD16" s="73" t="s">
        <v>257</v>
      </c>
      <c r="AE16" s="73" t="s">
        <v>258</v>
      </c>
      <c r="AH16" s="49" t="s">
        <v>198</v>
      </c>
      <c r="AI16" s="49" t="s">
        <v>198</v>
      </c>
      <c r="AJ16" s="49" t="s">
        <v>198</v>
      </c>
      <c r="AK16" s="73" t="s">
        <v>259</v>
      </c>
      <c r="AL16" s="73" t="s">
        <v>260</v>
      </c>
      <c r="AM16" s="73" t="s">
        <v>245</v>
      </c>
      <c r="AN16" s="73" t="s">
        <v>246</v>
      </c>
      <c r="AO16" s="73" t="s">
        <v>188</v>
      </c>
      <c r="AP16" s="73" t="s">
        <v>247</v>
      </c>
      <c r="AQ16" s="73" t="s">
        <v>201</v>
      </c>
      <c r="AR16" s="73" t="s">
        <v>252</v>
      </c>
      <c r="AX16"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7" spans="1:50" x14ac:dyDescent="0.35">
      <c r="A17" s="49">
        <v>14</v>
      </c>
      <c r="B17"/>
      <c r="C17" s="77" t="s">
        <v>177</v>
      </c>
      <c r="D17" s="76" t="s">
        <v>178</v>
      </c>
      <c r="E17" s="76" t="s">
        <v>179</v>
      </c>
      <c r="F17" s="49" t="s">
        <v>226</v>
      </c>
      <c r="G17" s="49" t="s">
        <v>254</v>
      </c>
      <c r="H17" s="49" t="s">
        <v>254</v>
      </c>
      <c r="I17" s="73" t="s">
        <v>255</v>
      </c>
      <c r="J17" s="49" t="s">
        <v>184</v>
      </c>
      <c r="K17" s="49">
        <v>200</v>
      </c>
      <c r="L17" s="76" t="s">
        <v>265</v>
      </c>
      <c r="M17" s="49"/>
      <c r="N17" s="49" t="s">
        <v>185</v>
      </c>
      <c r="O17" s="73" t="s">
        <v>245</v>
      </c>
      <c r="P17" s="73" t="s">
        <v>246</v>
      </c>
      <c r="Q17" s="73" t="s">
        <v>188</v>
      </c>
      <c r="R17" s="73" t="s">
        <v>247</v>
      </c>
      <c r="V17" s="73" t="s">
        <v>191</v>
      </c>
      <c r="W17" s="73" t="s">
        <v>233</v>
      </c>
      <c r="X17" s="73" t="s">
        <v>254</v>
      </c>
      <c r="Y17" s="73" t="s">
        <v>255</v>
      </c>
      <c r="Z17" s="73"/>
      <c r="AA17" s="73"/>
      <c r="AB17" s="76" t="s">
        <v>265</v>
      </c>
      <c r="AC17" s="73"/>
      <c r="AD17" s="73" t="s">
        <v>257</v>
      </c>
      <c r="AE17" s="73" t="s">
        <v>258</v>
      </c>
      <c r="AH17" s="49" t="s">
        <v>198</v>
      </c>
      <c r="AI17" s="49" t="s">
        <v>198</v>
      </c>
      <c r="AJ17" s="49" t="s">
        <v>198</v>
      </c>
      <c r="AK17" s="73" t="s">
        <v>259</v>
      </c>
      <c r="AL17" s="73" t="s">
        <v>260</v>
      </c>
      <c r="AM17" s="73" t="s">
        <v>245</v>
      </c>
      <c r="AN17" s="73" t="s">
        <v>246</v>
      </c>
      <c r="AO17" s="73" t="s">
        <v>188</v>
      </c>
      <c r="AP17" s="73" t="s">
        <v>247</v>
      </c>
      <c r="AQ17" s="73" t="s">
        <v>201</v>
      </c>
      <c r="AR17" s="73" t="s">
        <v>252</v>
      </c>
      <c r="AX17"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8" spans="1:50" x14ac:dyDescent="0.35">
      <c r="A18" s="49">
        <v>15</v>
      </c>
      <c r="B18"/>
      <c r="C18" s="77" t="s">
        <v>177</v>
      </c>
      <c r="D18" s="76" t="s">
        <v>178</v>
      </c>
      <c r="E18" s="76" t="s">
        <v>179</v>
      </c>
      <c r="F18" s="49" t="s">
        <v>226</v>
      </c>
      <c r="G18" s="49" t="s">
        <v>254</v>
      </c>
      <c r="H18" s="49" t="s">
        <v>254</v>
      </c>
      <c r="I18" s="73" t="s">
        <v>255</v>
      </c>
      <c r="J18" s="49" t="s">
        <v>184</v>
      </c>
      <c r="K18" s="49">
        <v>200</v>
      </c>
      <c r="L18" s="76" t="s">
        <v>266</v>
      </c>
      <c r="M18" s="49"/>
      <c r="N18" s="49" t="s">
        <v>185</v>
      </c>
      <c r="O18" s="73" t="s">
        <v>245</v>
      </c>
      <c r="P18" s="73" t="s">
        <v>246</v>
      </c>
      <c r="Q18" s="73" t="s">
        <v>188</v>
      </c>
      <c r="R18" s="73" t="s">
        <v>247</v>
      </c>
      <c r="V18" s="73" t="s">
        <v>191</v>
      </c>
      <c r="W18" s="73" t="s">
        <v>233</v>
      </c>
      <c r="X18" s="73" t="s">
        <v>254</v>
      </c>
      <c r="Y18" s="73" t="s">
        <v>255</v>
      </c>
      <c r="Z18" s="73"/>
      <c r="AA18" s="73"/>
      <c r="AB18" s="76" t="s">
        <v>266</v>
      </c>
      <c r="AC18" s="77"/>
      <c r="AD18" s="73" t="s">
        <v>257</v>
      </c>
      <c r="AE18" s="73" t="s">
        <v>258</v>
      </c>
      <c r="AH18" s="49" t="s">
        <v>198</v>
      </c>
      <c r="AI18" s="49" t="s">
        <v>198</v>
      </c>
      <c r="AJ18" s="49" t="s">
        <v>198</v>
      </c>
      <c r="AK18" s="73" t="s">
        <v>259</v>
      </c>
      <c r="AL18" s="73" t="s">
        <v>260</v>
      </c>
      <c r="AM18" s="73" t="s">
        <v>245</v>
      </c>
      <c r="AN18" s="73" t="s">
        <v>246</v>
      </c>
      <c r="AO18" s="73" t="s">
        <v>188</v>
      </c>
      <c r="AP18" s="73" t="s">
        <v>247</v>
      </c>
      <c r="AQ18" s="73" t="s">
        <v>201</v>
      </c>
      <c r="AR18" s="73" t="s">
        <v>252</v>
      </c>
      <c r="AX18"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9" spans="1:50" ht="29" x14ac:dyDescent="0.35">
      <c r="A19" s="49">
        <v>16</v>
      </c>
      <c r="B19"/>
      <c r="C19" s="77" t="s">
        <v>177</v>
      </c>
      <c r="D19" s="76" t="s">
        <v>178</v>
      </c>
      <c r="E19" s="76" t="s">
        <v>179</v>
      </c>
      <c r="F19" s="49" t="s">
        <v>267</v>
      </c>
      <c r="G19" s="49" t="s">
        <v>268</v>
      </c>
      <c r="H19" s="49" t="s">
        <v>268</v>
      </c>
      <c r="I19" s="74" t="s">
        <v>269</v>
      </c>
      <c r="J19" s="49" t="s">
        <v>270</v>
      </c>
      <c r="K19" s="49"/>
      <c r="L19" s="49"/>
      <c r="M19" s="49"/>
      <c r="N19" s="49" t="s">
        <v>185</v>
      </c>
      <c r="O19" s="75" t="s">
        <v>225</v>
      </c>
      <c r="P19" s="75" t="s">
        <v>225</v>
      </c>
      <c r="Q19" s="75" t="s">
        <v>225</v>
      </c>
      <c r="R19" s="75" t="s">
        <v>225</v>
      </c>
      <c r="U19" s="74" t="s">
        <v>271</v>
      </c>
      <c r="V19" s="73" t="s">
        <v>191</v>
      </c>
      <c r="W19" s="74" t="s">
        <v>272</v>
      </c>
      <c r="X19" s="74" t="s">
        <v>273</v>
      </c>
      <c r="Y19" s="74" t="s">
        <v>274</v>
      </c>
      <c r="Z19" s="74"/>
      <c r="AA19" s="74"/>
      <c r="AB19" s="74"/>
      <c r="AC19" s="74"/>
      <c r="AD19" s="74" t="s">
        <v>275</v>
      </c>
      <c r="AE19" s="74" t="s">
        <v>276</v>
      </c>
      <c r="AH19" s="49" t="s">
        <v>198</v>
      </c>
      <c r="AI19" s="49" t="s">
        <v>198</v>
      </c>
      <c r="AJ19" s="49" t="s">
        <v>198</v>
      </c>
      <c r="AK19" s="73" t="s">
        <v>259</v>
      </c>
      <c r="AL19" s="74" t="s">
        <v>277</v>
      </c>
      <c r="AM19" s="75" t="s">
        <v>225</v>
      </c>
      <c r="AN19" s="75" t="s">
        <v>225</v>
      </c>
      <c r="AO19" s="75" t="s">
        <v>225</v>
      </c>
      <c r="AP19" s="75" t="s">
        <v>225</v>
      </c>
      <c r="AQ19" s="75" t="s">
        <v>225</v>
      </c>
      <c r="AR19" s="75" t="s">
        <v>225</v>
      </c>
      <c r="AX19" s="49" t="str">
        <f>IF(Table1[[#This Row],[Status]]="",_xlfn.CONCAT("SELECT ",Table1[[#This Row],[Source Column Name]],", COUNT(*) AS RecordCount FROM ",Table1[[#This Row],[Source Schema name]],".",Table1[[#This Row],[Source Table Name]]," GROUP BY ",Table1[[#This Row],[Source Column Name]], " ORDER BY ",Table1[[#This Row],[Source Column Name]]),"")</f>
        <v>SELECT RecordStartDate, COUNT(*) AS RecordCount FROM dbo.Incidents_Discipline GROUP BY RecordStartDate ORDER BY RecordStartDate</v>
      </c>
    </row>
    <row r="20" spans="1:50" ht="29" x14ac:dyDescent="0.35">
      <c r="A20" s="49">
        <v>17</v>
      </c>
      <c r="B20"/>
      <c r="C20" s="77" t="s">
        <v>177</v>
      </c>
      <c r="D20" s="76" t="s">
        <v>178</v>
      </c>
      <c r="E20" s="76" t="s">
        <v>179</v>
      </c>
      <c r="F20" s="49" t="s">
        <v>267</v>
      </c>
      <c r="G20" s="49" t="s">
        <v>278</v>
      </c>
      <c r="H20" s="49" t="s">
        <v>278</v>
      </c>
      <c r="I20" s="74" t="s">
        <v>274</v>
      </c>
      <c r="J20" s="49" t="s">
        <v>270</v>
      </c>
      <c r="K20" s="49"/>
      <c r="L20" s="49"/>
      <c r="M20" s="49"/>
      <c r="N20" s="49" t="s">
        <v>185</v>
      </c>
      <c r="O20" s="75" t="s">
        <v>225</v>
      </c>
      <c r="P20" s="75" t="s">
        <v>225</v>
      </c>
      <c r="Q20" s="75" t="s">
        <v>225</v>
      </c>
      <c r="R20" s="75" t="s">
        <v>225</v>
      </c>
      <c r="U20" s="74" t="s">
        <v>271</v>
      </c>
      <c r="V20" s="73" t="s">
        <v>191</v>
      </c>
      <c r="W20" s="74" t="s">
        <v>272</v>
      </c>
      <c r="X20" s="74" t="s">
        <v>279</v>
      </c>
      <c r="Y20" s="74" t="s">
        <v>269</v>
      </c>
      <c r="Z20" s="74"/>
      <c r="AA20" s="74"/>
      <c r="AB20" s="74"/>
      <c r="AC20" s="74"/>
      <c r="AD20" s="74" t="s">
        <v>280</v>
      </c>
      <c r="AE20" s="74" t="s">
        <v>281</v>
      </c>
      <c r="AH20" s="49" t="s">
        <v>198</v>
      </c>
      <c r="AI20" s="49" t="s">
        <v>198</v>
      </c>
      <c r="AJ20" s="49" t="s">
        <v>198</v>
      </c>
      <c r="AK20" s="73" t="s">
        <v>259</v>
      </c>
      <c r="AL20" s="74" t="s">
        <v>282</v>
      </c>
      <c r="AM20" s="75" t="s">
        <v>225</v>
      </c>
      <c r="AN20" s="75" t="s">
        <v>225</v>
      </c>
      <c r="AO20" s="75" t="s">
        <v>225</v>
      </c>
      <c r="AP20" s="75" t="s">
        <v>225</v>
      </c>
      <c r="AQ20" s="75" t="s">
        <v>225</v>
      </c>
      <c r="AR20" s="75" t="s">
        <v>225</v>
      </c>
      <c r="AX20" s="49" t="str">
        <f>IF(Table1[[#This Row],[Status]]="",_xlfn.CONCAT("SELECT ",Table1[[#This Row],[Source Column Name]],", COUNT(*) AS RecordCount FROM ",Table1[[#This Row],[Source Schema name]],".",Table1[[#This Row],[Source Table Name]]," GROUP BY ",Table1[[#This Row],[Source Column Name]], " ORDER BY ",Table1[[#This Row],[Source Column Name]]),"")</f>
        <v>SELECT RecordEndDate, COUNT(*) AS RecordCount FROM dbo.Incidents_Discipline GROUP BY RecordEndDate ORDER BY RecordEndDate</v>
      </c>
    </row>
    <row r="21" spans="1:50" ht="43.5" x14ac:dyDescent="0.35">
      <c r="A21" s="49">
        <v>18</v>
      </c>
      <c r="B21"/>
      <c r="C21" s="77" t="s">
        <v>177</v>
      </c>
      <c r="D21" s="76" t="s">
        <v>178</v>
      </c>
      <c r="E21" s="76" t="s">
        <v>179</v>
      </c>
      <c r="F21" s="76" t="s">
        <v>283</v>
      </c>
      <c r="G21" s="76" t="s">
        <v>284</v>
      </c>
      <c r="H21" s="76" t="s">
        <v>284</v>
      </c>
      <c r="I21" s="73" t="s">
        <v>285</v>
      </c>
      <c r="J21" s="49" t="s">
        <v>184</v>
      </c>
      <c r="K21" s="49">
        <v>20</v>
      </c>
      <c r="L21" s="49" t="s">
        <v>286</v>
      </c>
      <c r="M21" s="49" t="s">
        <v>287</v>
      </c>
      <c r="N21" s="49" t="s">
        <v>185</v>
      </c>
      <c r="O21" s="73" t="s">
        <v>288</v>
      </c>
      <c r="P21" s="73" t="s">
        <v>289</v>
      </c>
      <c r="Q21" s="73" t="s">
        <v>188</v>
      </c>
      <c r="R21" s="73" t="s">
        <v>290</v>
      </c>
      <c r="V21" s="73" t="s">
        <v>191</v>
      </c>
      <c r="W21" s="73" t="s">
        <v>291</v>
      </c>
      <c r="X21" s="73" t="s">
        <v>292</v>
      </c>
      <c r="Y21" s="73" t="s">
        <v>285</v>
      </c>
      <c r="Z21" s="73"/>
      <c r="AA21" s="73"/>
      <c r="AB21" s="73" t="s">
        <v>286</v>
      </c>
      <c r="AC21" s="73" t="s">
        <v>293</v>
      </c>
      <c r="AD21" s="73" t="s">
        <v>294</v>
      </c>
      <c r="AE21" s="73" t="s">
        <v>295</v>
      </c>
      <c r="AH21" s="49" t="s">
        <v>198</v>
      </c>
      <c r="AI21" s="49" t="s">
        <v>198</v>
      </c>
      <c r="AJ21" s="49" t="s">
        <v>198</v>
      </c>
      <c r="AK21" s="73" t="s">
        <v>296</v>
      </c>
      <c r="AL21" s="73" t="s">
        <v>289</v>
      </c>
      <c r="AM21" s="73" t="s">
        <v>288</v>
      </c>
      <c r="AN21" s="73" t="s">
        <v>289</v>
      </c>
      <c r="AO21" s="73" t="s">
        <v>188</v>
      </c>
      <c r="AP21" s="73" t="s">
        <v>290</v>
      </c>
      <c r="AQ21" s="73" t="s">
        <v>201</v>
      </c>
      <c r="AR21" s="73" t="s">
        <v>297</v>
      </c>
      <c r="AX21"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2" spans="1:50" ht="43.5" x14ac:dyDescent="0.35">
      <c r="A22" s="49">
        <v>19</v>
      </c>
      <c r="B22"/>
      <c r="C22" s="77" t="s">
        <v>177</v>
      </c>
      <c r="D22" s="76" t="s">
        <v>178</v>
      </c>
      <c r="E22" s="76" t="s">
        <v>179</v>
      </c>
      <c r="F22" s="76" t="s">
        <v>283</v>
      </c>
      <c r="G22" s="76" t="s">
        <v>284</v>
      </c>
      <c r="H22" s="76" t="s">
        <v>284</v>
      </c>
      <c r="I22" s="73" t="s">
        <v>285</v>
      </c>
      <c r="J22" s="49" t="s">
        <v>184</v>
      </c>
      <c r="K22" s="49">
        <v>20</v>
      </c>
      <c r="L22" s="73" t="s">
        <v>298</v>
      </c>
      <c r="M22" s="73" t="s">
        <v>299</v>
      </c>
      <c r="N22" s="49" t="s">
        <v>185</v>
      </c>
      <c r="O22" s="73" t="s">
        <v>288</v>
      </c>
      <c r="P22" s="73" t="s">
        <v>289</v>
      </c>
      <c r="Q22" s="73" t="s">
        <v>188</v>
      </c>
      <c r="R22" s="73" t="s">
        <v>290</v>
      </c>
      <c r="V22" s="73" t="s">
        <v>191</v>
      </c>
      <c r="W22" s="73" t="s">
        <v>291</v>
      </c>
      <c r="X22" s="73" t="s">
        <v>292</v>
      </c>
      <c r="Y22" s="73" t="s">
        <v>285</v>
      </c>
      <c r="Z22" s="73"/>
      <c r="AA22" s="73"/>
      <c r="AB22" s="73" t="s">
        <v>298</v>
      </c>
      <c r="AC22" s="73" t="s">
        <v>299</v>
      </c>
      <c r="AD22" s="73" t="s">
        <v>294</v>
      </c>
      <c r="AE22" s="73" t="s">
        <v>295</v>
      </c>
      <c r="AH22" s="49" t="s">
        <v>198</v>
      </c>
      <c r="AI22" s="49" t="s">
        <v>198</v>
      </c>
      <c r="AJ22" s="49" t="s">
        <v>198</v>
      </c>
      <c r="AK22" s="73" t="s">
        <v>296</v>
      </c>
      <c r="AL22" s="73" t="s">
        <v>289</v>
      </c>
      <c r="AM22" s="73" t="s">
        <v>288</v>
      </c>
      <c r="AN22" s="73" t="s">
        <v>289</v>
      </c>
      <c r="AO22" s="73" t="s">
        <v>188</v>
      </c>
      <c r="AP22" s="73" t="s">
        <v>290</v>
      </c>
      <c r="AQ22" s="73" t="s">
        <v>201</v>
      </c>
      <c r="AR22" s="73" t="s">
        <v>297</v>
      </c>
      <c r="AX22"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3" spans="1:50" ht="43.5" x14ac:dyDescent="0.35">
      <c r="A23" s="49">
        <v>20</v>
      </c>
      <c r="B23"/>
      <c r="C23" s="77" t="s">
        <v>177</v>
      </c>
      <c r="D23" s="76" t="s">
        <v>178</v>
      </c>
      <c r="E23" s="76" t="s">
        <v>179</v>
      </c>
      <c r="F23" s="76" t="s">
        <v>283</v>
      </c>
      <c r="G23" s="76" t="s">
        <v>284</v>
      </c>
      <c r="H23" s="76" t="s">
        <v>284</v>
      </c>
      <c r="I23" s="73" t="s">
        <v>285</v>
      </c>
      <c r="J23" s="49" t="s">
        <v>184</v>
      </c>
      <c r="K23" s="49">
        <v>20</v>
      </c>
      <c r="L23" s="73" t="s">
        <v>300</v>
      </c>
      <c r="M23" s="73" t="s">
        <v>301</v>
      </c>
      <c r="N23" s="49" t="s">
        <v>185</v>
      </c>
      <c r="O23" s="73" t="s">
        <v>288</v>
      </c>
      <c r="P23" s="73" t="s">
        <v>289</v>
      </c>
      <c r="Q23" s="73" t="s">
        <v>188</v>
      </c>
      <c r="R23" s="73" t="s">
        <v>290</v>
      </c>
      <c r="V23" s="73" t="s">
        <v>191</v>
      </c>
      <c r="W23" s="73" t="s">
        <v>291</v>
      </c>
      <c r="X23" s="73" t="s">
        <v>292</v>
      </c>
      <c r="Y23" s="73" t="s">
        <v>285</v>
      </c>
      <c r="Z23" s="73"/>
      <c r="AA23" s="73"/>
      <c r="AB23" s="73" t="s">
        <v>300</v>
      </c>
      <c r="AC23" s="73" t="s">
        <v>301</v>
      </c>
      <c r="AD23" s="73" t="s">
        <v>294</v>
      </c>
      <c r="AE23" s="73" t="s">
        <v>295</v>
      </c>
      <c r="AH23" s="49" t="s">
        <v>198</v>
      </c>
      <c r="AI23" s="49" t="s">
        <v>198</v>
      </c>
      <c r="AJ23" s="49" t="s">
        <v>198</v>
      </c>
      <c r="AK23" s="73" t="s">
        <v>296</v>
      </c>
      <c r="AL23" s="73" t="s">
        <v>289</v>
      </c>
      <c r="AM23" s="73" t="s">
        <v>288</v>
      </c>
      <c r="AN23" s="73" t="s">
        <v>289</v>
      </c>
      <c r="AO23" s="73" t="s">
        <v>188</v>
      </c>
      <c r="AP23" s="73" t="s">
        <v>290</v>
      </c>
      <c r="AQ23" s="73" t="s">
        <v>201</v>
      </c>
      <c r="AR23" s="73" t="s">
        <v>297</v>
      </c>
      <c r="AX23"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4" spans="1:50" ht="43.5" x14ac:dyDescent="0.35">
      <c r="A24" s="49">
        <v>21</v>
      </c>
      <c r="B24"/>
      <c r="C24" s="77" t="s">
        <v>177</v>
      </c>
      <c r="D24" s="76" t="s">
        <v>178</v>
      </c>
      <c r="E24" s="76" t="s">
        <v>179</v>
      </c>
      <c r="F24" s="76" t="s">
        <v>283</v>
      </c>
      <c r="G24" s="76" t="s">
        <v>284</v>
      </c>
      <c r="H24" s="76" t="s">
        <v>284</v>
      </c>
      <c r="I24" s="73" t="s">
        <v>285</v>
      </c>
      <c r="J24" s="49" t="s">
        <v>184</v>
      </c>
      <c r="K24" s="49">
        <v>20</v>
      </c>
      <c r="L24" s="73" t="s">
        <v>302</v>
      </c>
      <c r="M24" s="73" t="s">
        <v>303</v>
      </c>
      <c r="N24" s="49" t="s">
        <v>185</v>
      </c>
      <c r="O24" s="73" t="s">
        <v>288</v>
      </c>
      <c r="P24" s="73" t="s">
        <v>289</v>
      </c>
      <c r="Q24" s="73" t="s">
        <v>188</v>
      </c>
      <c r="R24" s="73" t="s">
        <v>290</v>
      </c>
      <c r="V24" s="73" t="s">
        <v>191</v>
      </c>
      <c r="W24" s="73" t="s">
        <v>291</v>
      </c>
      <c r="X24" s="73" t="s">
        <v>292</v>
      </c>
      <c r="Y24" s="73" t="s">
        <v>285</v>
      </c>
      <c r="Z24" s="73"/>
      <c r="AA24" s="73"/>
      <c r="AB24" s="73" t="s">
        <v>302</v>
      </c>
      <c r="AC24" s="73" t="s">
        <v>303</v>
      </c>
      <c r="AD24" s="73" t="s">
        <v>294</v>
      </c>
      <c r="AE24" s="73" t="s">
        <v>295</v>
      </c>
      <c r="AH24" s="49" t="s">
        <v>198</v>
      </c>
      <c r="AI24" s="49" t="s">
        <v>198</v>
      </c>
      <c r="AJ24" s="49" t="s">
        <v>198</v>
      </c>
      <c r="AK24" s="73" t="s">
        <v>296</v>
      </c>
      <c r="AL24" s="73" t="s">
        <v>289</v>
      </c>
      <c r="AM24" s="73" t="s">
        <v>288</v>
      </c>
      <c r="AN24" s="73" t="s">
        <v>289</v>
      </c>
      <c r="AO24" s="73" t="s">
        <v>188</v>
      </c>
      <c r="AP24" s="73" t="s">
        <v>290</v>
      </c>
      <c r="AQ24" s="73" t="s">
        <v>201</v>
      </c>
      <c r="AR24" s="73" t="s">
        <v>297</v>
      </c>
      <c r="AX24"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5" spans="1:50" ht="43.5" x14ac:dyDescent="0.35">
      <c r="A25" s="49">
        <v>22</v>
      </c>
      <c r="B25"/>
      <c r="C25" s="77" t="s">
        <v>177</v>
      </c>
      <c r="D25" s="76" t="s">
        <v>178</v>
      </c>
      <c r="E25" s="76" t="s">
        <v>179</v>
      </c>
      <c r="F25" s="76" t="s">
        <v>283</v>
      </c>
      <c r="G25" s="76" t="s">
        <v>284</v>
      </c>
      <c r="H25" s="76" t="s">
        <v>284</v>
      </c>
      <c r="I25" s="73" t="s">
        <v>285</v>
      </c>
      <c r="J25" s="49" t="s">
        <v>184</v>
      </c>
      <c r="K25" s="49">
        <v>20</v>
      </c>
      <c r="L25" s="73" t="s">
        <v>304</v>
      </c>
      <c r="M25" s="73" t="s">
        <v>305</v>
      </c>
      <c r="N25" s="49" t="s">
        <v>185</v>
      </c>
      <c r="O25" s="73" t="s">
        <v>288</v>
      </c>
      <c r="P25" s="73" t="s">
        <v>289</v>
      </c>
      <c r="Q25" s="73" t="s">
        <v>188</v>
      </c>
      <c r="R25" s="73" t="s">
        <v>290</v>
      </c>
      <c r="V25" s="73" t="s">
        <v>191</v>
      </c>
      <c r="W25" s="73" t="s">
        <v>291</v>
      </c>
      <c r="X25" s="73" t="s">
        <v>292</v>
      </c>
      <c r="Y25" s="73" t="s">
        <v>285</v>
      </c>
      <c r="Z25" s="73"/>
      <c r="AA25" s="73"/>
      <c r="AB25" s="73" t="s">
        <v>304</v>
      </c>
      <c r="AC25" s="73" t="s">
        <v>305</v>
      </c>
      <c r="AD25" s="73" t="s">
        <v>294</v>
      </c>
      <c r="AE25" s="73" t="s">
        <v>295</v>
      </c>
      <c r="AH25" s="49" t="s">
        <v>198</v>
      </c>
      <c r="AI25" s="49" t="s">
        <v>198</v>
      </c>
      <c r="AJ25" s="49" t="s">
        <v>198</v>
      </c>
      <c r="AK25" s="73" t="s">
        <v>296</v>
      </c>
      <c r="AL25" s="73" t="s">
        <v>289</v>
      </c>
      <c r="AM25" s="73" t="s">
        <v>288</v>
      </c>
      <c r="AN25" s="73" t="s">
        <v>289</v>
      </c>
      <c r="AO25" s="73" t="s">
        <v>188</v>
      </c>
      <c r="AP25" s="73" t="s">
        <v>290</v>
      </c>
      <c r="AQ25" s="73" t="s">
        <v>201</v>
      </c>
      <c r="AR25" s="73" t="s">
        <v>297</v>
      </c>
      <c r="AX25"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6" spans="1:50" ht="43.5" x14ac:dyDescent="0.35">
      <c r="A26" s="49">
        <v>23</v>
      </c>
      <c r="B26"/>
      <c r="C26" s="77" t="s">
        <v>177</v>
      </c>
      <c r="D26" s="76" t="s">
        <v>178</v>
      </c>
      <c r="E26" s="76" t="s">
        <v>179</v>
      </c>
      <c r="F26" s="76" t="s">
        <v>283</v>
      </c>
      <c r="G26" s="76" t="s">
        <v>284</v>
      </c>
      <c r="H26" s="76" t="s">
        <v>284</v>
      </c>
      <c r="I26" s="73" t="s">
        <v>285</v>
      </c>
      <c r="J26" s="49" t="s">
        <v>184</v>
      </c>
      <c r="K26" s="49">
        <v>20</v>
      </c>
      <c r="L26" s="73" t="s">
        <v>306</v>
      </c>
      <c r="M26" s="73" t="s">
        <v>307</v>
      </c>
      <c r="N26" s="49" t="s">
        <v>185</v>
      </c>
      <c r="O26" s="73" t="s">
        <v>288</v>
      </c>
      <c r="P26" s="73" t="s">
        <v>289</v>
      </c>
      <c r="Q26" s="73" t="s">
        <v>188</v>
      </c>
      <c r="R26" s="73" t="s">
        <v>290</v>
      </c>
      <c r="V26" s="73" t="s">
        <v>191</v>
      </c>
      <c r="W26" s="73" t="s">
        <v>291</v>
      </c>
      <c r="X26" s="73" t="s">
        <v>292</v>
      </c>
      <c r="Y26" s="73" t="s">
        <v>285</v>
      </c>
      <c r="Z26" s="73"/>
      <c r="AA26" s="73"/>
      <c r="AB26" s="73" t="s">
        <v>306</v>
      </c>
      <c r="AC26" s="73" t="s">
        <v>307</v>
      </c>
      <c r="AD26" s="73" t="s">
        <v>294</v>
      </c>
      <c r="AE26" s="73" t="s">
        <v>295</v>
      </c>
      <c r="AH26" s="49" t="s">
        <v>198</v>
      </c>
      <c r="AI26" s="49" t="s">
        <v>198</v>
      </c>
      <c r="AJ26" s="49" t="s">
        <v>198</v>
      </c>
      <c r="AK26" s="73" t="s">
        <v>296</v>
      </c>
      <c r="AL26" s="73" t="s">
        <v>289</v>
      </c>
      <c r="AM26" s="73" t="s">
        <v>288</v>
      </c>
      <c r="AN26" s="73" t="s">
        <v>289</v>
      </c>
      <c r="AO26" s="73" t="s">
        <v>188</v>
      </c>
      <c r="AP26" s="73" t="s">
        <v>290</v>
      </c>
      <c r="AQ26" s="73" t="s">
        <v>201</v>
      </c>
      <c r="AR26" s="73" t="s">
        <v>297</v>
      </c>
      <c r="AX26"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7" spans="1:50" ht="43.5" x14ac:dyDescent="0.35">
      <c r="A27" s="49">
        <v>24</v>
      </c>
      <c r="B27"/>
      <c r="C27" s="77" t="s">
        <v>177</v>
      </c>
      <c r="D27" s="76" t="s">
        <v>178</v>
      </c>
      <c r="E27" s="76" t="s">
        <v>179</v>
      </c>
      <c r="F27" s="76" t="s">
        <v>283</v>
      </c>
      <c r="G27" s="76" t="s">
        <v>284</v>
      </c>
      <c r="H27" s="76" t="s">
        <v>284</v>
      </c>
      <c r="I27" s="73" t="s">
        <v>285</v>
      </c>
      <c r="J27" s="49" t="s">
        <v>184</v>
      </c>
      <c r="K27" s="49">
        <v>20</v>
      </c>
      <c r="L27" s="73" t="s">
        <v>308</v>
      </c>
      <c r="M27" s="73" t="s">
        <v>309</v>
      </c>
      <c r="N27" s="49" t="s">
        <v>185</v>
      </c>
      <c r="O27" s="73" t="s">
        <v>288</v>
      </c>
      <c r="P27" s="73" t="s">
        <v>289</v>
      </c>
      <c r="Q27" s="73" t="s">
        <v>188</v>
      </c>
      <c r="R27" s="73" t="s">
        <v>290</v>
      </c>
      <c r="V27" s="73" t="s">
        <v>191</v>
      </c>
      <c r="W27" s="73" t="s">
        <v>291</v>
      </c>
      <c r="X27" s="73" t="s">
        <v>292</v>
      </c>
      <c r="Y27" s="73" t="s">
        <v>285</v>
      </c>
      <c r="Z27" s="73"/>
      <c r="AA27" s="73"/>
      <c r="AB27" s="73" t="s">
        <v>308</v>
      </c>
      <c r="AC27" s="73" t="s">
        <v>309</v>
      </c>
      <c r="AD27" s="73" t="s">
        <v>294</v>
      </c>
      <c r="AE27" s="73" t="s">
        <v>295</v>
      </c>
      <c r="AH27" s="49" t="s">
        <v>198</v>
      </c>
      <c r="AI27" s="49" t="s">
        <v>198</v>
      </c>
      <c r="AJ27" s="49" t="s">
        <v>198</v>
      </c>
      <c r="AK27" s="73" t="s">
        <v>296</v>
      </c>
      <c r="AL27" s="73" t="s">
        <v>289</v>
      </c>
      <c r="AM27" s="73" t="s">
        <v>288</v>
      </c>
      <c r="AN27" s="73" t="s">
        <v>289</v>
      </c>
      <c r="AO27" s="73" t="s">
        <v>188</v>
      </c>
      <c r="AP27" s="73" t="s">
        <v>290</v>
      </c>
      <c r="AQ27" s="73" t="s">
        <v>201</v>
      </c>
      <c r="AR27" s="73" t="s">
        <v>297</v>
      </c>
      <c r="AX27"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8" spans="1:50" ht="43.5" x14ac:dyDescent="0.35">
      <c r="A28" s="49">
        <v>25</v>
      </c>
      <c r="B28"/>
      <c r="C28" s="77" t="s">
        <v>177</v>
      </c>
      <c r="D28" s="76" t="s">
        <v>178</v>
      </c>
      <c r="E28" s="76" t="s">
        <v>179</v>
      </c>
      <c r="F28" s="76" t="s">
        <v>283</v>
      </c>
      <c r="G28" s="76" t="s">
        <v>284</v>
      </c>
      <c r="H28" s="76" t="s">
        <v>284</v>
      </c>
      <c r="I28" s="73" t="s">
        <v>285</v>
      </c>
      <c r="J28" s="49" t="s">
        <v>184</v>
      </c>
      <c r="K28" s="49">
        <v>20</v>
      </c>
      <c r="L28" s="73" t="s">
        <v>310</v>
      </c>
      <c r="M28" s="73" t="s">
        <v>311</v>
      </c>
      <c r="N28" s="49" t="s">
        <v>185</v>
      </c>
      <c r="O28" s="73" t="s">
        <v>288</v>
      </c>
      <c r="P28" s="73" t="s">
        <v>289</v>
      </c>
      <c r="Q28" s="73" t="s">
        <v>188</v>
      </c>
      <c r="R28" s="73" t="s">
        <v>290</v>
      </c>
      <c r="V28" s="73" t="s">
        <v>191</v>
      </c>
      <c r="W28" s="73" t="s">
        <v>291</v>
      </c>
      <c r="X28" s="73" t="s">
        <v>292</v>
      </c>
      <c r="Y28" s="73" t="s">
        <v>285</v>
      </c>
      <c r="Z28" s="73"/>
      <c r="AA28" s="73"/>
      <c r="AB28" s="73" t="s">
        <v>310</v>
      </c>
      <c r="AC28" s="73" t="s">
        <v>311</v>
      </c>
      <c r="AD28" s="73" t="s">
        <v>294</v>
      </c>
      <c r="AE28" s="73" t="s">
        <v>295</v>
      </c>
      <c r="AH28" s="49" t="s">
        <v>198</v>
      </c>
      <c r="AI28" s="49" t="s">
        <v>198</v>
      </c>
      <c r="AJ28" s="49" t="s">
        <v>198</v>
      </c>
      <c r="AK28" s="73" t="s">
        <v>296</v>
      </c>
      <c r="AL28" s="73" t="s">
        <v>289</v>
      </c>
      <c r="AM28" s="73" t="s">
        <v>288</v>
      </c>
      <c r="AN28" s="73" t="s">
        <v>289</v>
      </c>
      <c r="AO28" s="73" t="s">
        <v>188</v>
      </c>
      <c r="AP28" s="73" t="s">
        <v>290</v>
      </c>
      <c r="AQ28" s="73" t="s">
        <v>201</v>
      </c>
      <c r="AR28" s="73" t="s">
        <v>297</v>
      </c>
      <c r="AX28"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9" spans="1:50" ht="43.5" x14ac:dyDescent="0.35">
      <c r="A29" s="49">
        <v>26</v>
      </c>
      <c r="B29"/>
      <c r="C29" s="77" t="s">
        <v>177</v>
      </c>
      <c r="D29" s="76" t="s">
        <v>178</v>
      </c>
      <c r="E29" s="76" t="s">
        <v>179</v>
      </c>
      <c r="F29" s="76" t="s">
        <v>283</v>
      </c>
      <c r="G29" s="76" t="s">
        <v>284</v>
      </c>
      <c r="H29" s="76" t="s">
        <v>284</v>
      </c>
      <c r="I29" s="73" t="s">
        <v>285</v>
      </c>
      <c r="J29" s="49" t="s">
        <v>184</v>
      </c>
      <c r="K29" s="49">
        <v>20</v>
      </c>
      <c r="L29" s="73" t="s">
        <v>312</v>
      </c>
      <c r="M29" s="73" t="s">
        <v>313</v>
      </c>
      <c r="N29" s="49" t="s">
        <v>185</v>
      </c>
      <c r="O29" s="73" t="s">
        <v>288</v>
      </c>
      <c r="P29" s="73" t="s">
        <v>289</v>
      </c>
      <c r="Q29" s="73" t="s">
        <v>188</v>
      </c>
      <c r="R29" s="73" t="s">
        <v>290</v>
      </c>
      <c r="V29" s="73" t="s">
        <v>191</v>
      </c>
      <c r="W29" s="73" t="s">
        <v>291</v>
      </c>
      <c r="X29" s="73" t="s">
        <v>292</v>
      </c>
      <c r="Y29" s="73" t="s">
        <v>285</v>
      </c>
      <c r="Z29" s="73"/>
      <c r="AA29" s="73"/>
      <c r="AB29" s="73" t="s">
        <v>312</v>
      </c>
      <c r="AC29" s="73" t="s">
        <v>313</v>
      </c>
      <c r="AD29" s="73" t="s">
        <v>294</v>
      </c>
      <c r="AE29" s="73" t="s">
        <v>295</v>
      </c>
      <c r="AH29" s="49" t="s">
        <v>198</v>
      </c>
      <c r="AI29" s="49" t="s">
        <v>198</v>
      </c>
      <c r="AJ29" s="49" t="s">
        <v>198</v>
      </c>
      <c r="AK29" s="73" t="s">
        <v>296</v>
      </c>
      <c r="AL29" s="73" t="s">
        <v>289</v>
      </c>
      <c r="AM29" s="73" t="s">
        <v>288</v>
      </c>
      <c r="AN29" s="73" t="s">
        <v>289</v>
      </c>
      <c r="AO29" s="73" t="s">
        <v>188</v>
      </c>
      <c r="AP29" s="73" t="s">
        <v>290</v>
      </c>
      <c r="AQ29" s="73" t="s">
        <v>201</v>
      </c>
      <c r="AR29" s="73" t="s">
        <v>297</v>
      </c>
      <c r="AX29"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0" spans="1:50" ht="43.5" x14ac:dyDescent="0.35">
      <c r="A30" s="49">
        <v>27</v>
      </c>
      <c r="B30"/>
      <c r="C30" s="77" t="s">
        <v>177</v>
      </c>
      <c r="D30" s="76" t="s">
        <v>178</v>
      </c>
      <c r="E30" s="76" t="s">
        <v>179</v>
      </c>
      <c r="F30" s="76" t="s">
        <v>283</v>
      </c>
      <c r="G30" s="76" t="s">
        <v>284</v>
      </c>
      <c r="H30" s="76" t="s">
        <v>284</v>
      </c>
      <c r="I30" s="73" t="s">
        <v>285</v>
      </c>
      <c r="J30" s="49" t="s">
        <v>184</v>
      </c>
      <c r="K30" s="49">
        <v>20</v>
      </c>
      <c r="L30" s="73" t="s">
        <v>314</v>
      </c>
      <c r="M30" s="73" t="s">
        <v>315</v>
      </c>
      <c r="N30" s="49" t="s">
        <v>185</v>
      </c>
      <c r="O30" s="73" t="s">
        <v>288</v>
      </c>
      <c r="P30" s="73" t="s">
        <v>289</v>
      </c>
      <c r="Q30" s="73" t="s">
        <v>188</v>
      </c>
      <c r="R30" s="73" t="s">
        <v>290</v>
      </c>
      <c r="V30" s="73" t="s">
        <v>191</v>
      </c>
      <c r="W30" s="73" t="s">
        <v>291</v>
      </c>
      <c r="X30" s="73" t="s">
        <v>292</v>
      </c>
      <c r="Y30" s="73" t="s">
        <v>285</v>
      </c>
      <c r="Z30" s="73"/>
      <c r="AA30" s="73"/>
      <c r="AB30" s="73" t="s">
        <v>314</v>
      </c>
      <c r="AC30" s="73" t="s">
        <v>315</v>
      </c>
      <c r="AD30" s="73" t="s">
        <v>294</v>
      </c>
      <c r="AE30" s="73" t="s">
        <v>295</v>
      </c>
      <c r="AH30" s="49" t="s">
        <v>198</v>
      </c>
      <c r="AI30" s="49" t="s">
        <v>198</v>
      </c>
      <c r="AJ30" s="49" t="s">
        <v>198</v>
      </c>
      <c r="AK30" s="73" t="s">
        <v>296</v>
      </c>
      <c r="AL30" s="73" t="s">
        <v>289</v>
      </c>
      <c r="AM30" s="73" t="s">
        <v>288</v>
      </c>
      <c r="AN30" s="73" t="s">
        <v>289</v>
      </c>
      <c r="AO30" s="73" t="s">
        <v>188</v>
      </c>
      <c r="AP30" s="73" t="s">
        <v>290</v>
      </c>
      <c r="AQ30" s="73" t="s">
        <v>201</v>
      </c>
      <c r="AR30" s="73" t="s">
        <v>297</v>
      </c>
      <c r="AX30"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1" spans="1:50" ht="58" x14ac:dyDescent="0.35">
      <c r="A31" s="49">
        <v>28</v>
      </c>
      <c r="B31"/>
      <c r="C31" s="77" t="s">
        <v>177</v>
      </c>
      <c r="D31" s="76" t="s">
        <v>178</v>
      </c>
      <c r="E31" s="76" t="s">
        <v>179</v>
      </c>
      <c r="F31" s="76" t="s">
        <v>283</v>
      </c>
      <c r="G31" s="76" t="s">
        <v>284</v>
      </c>
      <c r="H31" s="76" t="s">
        <v>284</v>
      </c>
      <c r="I31" s="73" t="s">
        <v>285</v>
      </c>
      <c r="J31" s="49" t="s">
        <v>184</v>
      </c>
      <c r="K31" s="49">
        <v>20</v>
      </c>
      <c r="L31" s="73" t="s">
        <v>316</v>
      </c>
      <c r="M31" s="73" t="s">
        <v>317</v>
      </c>
      <c r="N31" s="49" t="s">
        <v>185</v>
      </c>
      <c r="O31" s="73" t="s">
        <v>288</v>
      </c>
      <c r="P31" s="73" t="s">
        <v>289</v>
      </c>
      <c r="Q31" s="73" t="s">
        <v>188</v>
      </c>
      <c r="R31" s="73" t="s">
        <v>290</v>
      </c>
      <c r="V31" s="73" t="s">
        <v>191</v>
      </c>
      <c r="W31" s="73" t="s">
        <v>291</v>
      </c>
      <c r="X31" s="73" t="s">
        <v>292</v>
      </c>
      <c r="Y31" s="73" t="s">
        <v>285</v>
      </c>
      <c r="Z31" s="73"/>
      <c r="AA31" s="73"/>
      <c r="AB31" s="73" t="s">
        <v>316</v>
      </c>
      <c r="AC31" s="73" t="s">
        <v>317</v>
      </c>
      <c r="AD31" s="73" t="s">
        <v>294</v>
      </c>
      <c r="AE31" s="73" t="s">
        <v>295</v>
      </c>
      <c r="AH31" s="49" t="s">
        <v>198</v>
      </c>
      <c r="AI31" s="49" t="s">
        <v>198</v>
      </c>
      <c r="AJ31" s="49" t="s">
        <v>198</v>
      </c>
      <c r="AK31" s="73" t="s">
        <v>296</v>
      </c>
      <c r="AL31" s="73" t="s">
        <v>289</v>
      </c>
      <c r="AM31" s="73" t="s">
        <v>288</v>
      </c>
      <c r="AN31" s="73" t="s">
        <v>289</v>
      </c>
      <c r="AO31" s="73" t="s">
        <v>188</v>
      </c>
      <c r="AP31" s="73" t="s">
        <v>290</v>
      </c>
      <c r="AQ31" s="73" t="s">
        <v>201</v>
      </c>
      <c r="AR31" s="73" t="s">
        <v>297</v>
      </c>
      <c r="AX31"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2" spans="1:50" ht="43.5" x14ac:dyDescent="0.35">
      <c r="A32" s="49">
        <v>29</v>
      </c>
      <c r="B32"/>
      <c r="C32" s="77" t="s">
        <v>177</v>
      </c>
      <c r="D32" s="76" t="s">
        <v>178</v>
      </c>
      <c r="E32" s="76" t="s">
        <v>179</v>
      </c>
      <c r="F32" s="76" t="s">
        <v>283</v>
      </c>
      <c r="G32" s="76" t="s">
        <v>284</v>
      </c>
      <c r="H32" s="76" t="s">
        <v>284</v>
      </c>
      <c r="I32" s="73" t="s">
        <v>285</v>
      </c>
      <c r="J32" s="49" t="s">
        <v>184</v>
      </c>
      <c r="K32" s="49">
        <v>20</v>
      </c>
      <c r="L32" s="73" t="s">
        <v>318</v>
      </c>
      <c r="M32" s="73" t="s">
        <v>319</v>
      </c>
      <c r="N32" s="49" t="s">
        <v>185</v>
      </c>
      <c r="O32" s="73" t="s">
        <v>288</v>
      </c>
      <c r="P32" s="73" t="s">
        <v>289</v>
      </c>
      <c r="Q32" s="73" t="s">
        <v>188</v>
      </c>
      <c r="R32" s="73" t="s">
        <v>290</v>
      </c>
      <c r="V32" s="73" t="s">
        <v>191</v>
      </c>
      <c r="W32" s="73" t="s">
        <v>291</v>
      </c>
      <c r="X32" s="73" t="s">
        <v>292</v>
      </c>
      <c r="Y32" s="73" t="s">
        <v>285</v>
      </c>
      <c r="Z32" s="73"/>
      <c r="AA32" s="73"/>
      <c r="AB32" s="73" t="s">
        <v>318</v>
      </c>
      <c r="AC32" s="73" t="s">
        <v>319</v>
      </c>
      <c r="AD32" s="73" t="s">
        <v>294</v>
      </c>
      <c r="AE32" s="73" t="s">
        <v>295</v>
      </c>
      <c r="AH32" s="49" t="s">
        <v>198</v>
      </c>
      <c r="AI32" s="49" t="s">
        <v>198</v>
      </c>
      <c r="AJ32" s="49" t="s">
        <v>198</v>
      </c>
      <c r="AK32" s="73" t="s">
        <v>296</v>
      </c>
      <c r="AL32" s="73" t="s">
        <v>289</v>
      </c>
      <c r="AM32" s="73" t="s">
        <v>288</v>
      </c>
      <c r="AN32" s="73" t="s">
        <v>289</v>
      </c>
      <c r="AO32" s="73" t="s">
        <v>188</v>
      </c>
      <c r="AP32" s="73" t="s">
        <v>290</v>
      </c>
      <c r="AQ32" s="73" t="s">
        <v>201</v>
      </c>
      <c r="AR32" s="73" t="s">
        <v>297</v>
      </c>
      <c r="AX32"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3" spans="1:51" ht="43.5" x14ac:dyDescent="0.35">
      <c r="A33" s="49">
        <v>30</v>
      </c>
      <c r="B33"/>
      <c r="C33" s="77" t="s">
        <v>177</v>
      </c>
      <c r="D33" s="76" t="s">
        <v>178</v>
      </c>
      <c r="E33" s="76" t="s">
        <v>179</v>
      </c>
      <c r="F33" s="76" t="s">
        <v>283</v>
      </c>
      <c r="G33" s="76" t="s">
        <v>284</v>
      </c>
      <c r="H33" s="76" t="s">
        <v>284</v>
      </c>
      <c r="I33" s="73" t="s">
        <v>285</v>
      </c>
      <c r="J33" s="49" t="s">
        <v>184</v>
      </c>
      <c r="K33" s="49">
        <v>20</v>
      </c>
      <c r="L33" s="73" t="s">
        <v>320</v>
      </c>
      <c r="M33" s="73" t="s">
        <v>321</v>
      </c>
      <c r="N33" s="49" t="s">
        <v>185</v>
      </c>
      <c r="O33" s="73" t="s">
        <v>288</v>
      </c>
      <c r="P33" s="73" t="s">
        <v>289</v>
      </c>
      <c r="Q33" s="73" t="s">
        <v>188</v>
      </c>
      <c r="R33" s="73" t="s">
        <v>290</v>
      </c>
      <c r="V33" s="73" t="s">
        <v>191</v>
      </c>
      <c r="W33" s="73" t="s">
        <v>291</v>
      </c>
      <c r="X33" s="73" t="s">
        <v>292</v>
      </c>
      <c r="Y33" s="73" t="s">
        <v>285</v>
      </c>
      <c r="Z33" s="73"/>
      <c r="AA33" s="73"/>
      <c r="AB33" s="73" t="s">
        <v>320</v>
      </c>
      <c r="AC33" s="73" t="s">
        <v>321</v>
      </c>
      <c r="AD33" s="73" t="s">
        <v>294</v>
      </c>
      <c r="AE33" s="73" t="s">
        <v>295</v>
      </c>
      <c r="AH33" s="49" t="s">
        <v>198</v>
      </c>
      <c r="AI33" s="49" t="s">
        <v>198</v>
      </c>
      <c r="AJ33" s="49" t="s">
        <v>198</v>
      </c>
      <c r="AK33" s="73" t="s">
        <v>296</v>
      </c>
      <c r="AL33" s="73" t="s">
        <v>289</v>
      </c>
      <c r="AM33" s="73" t="s">
        <v>288</v>
      </c>
      <c r="AN33" s="73" t="s">
        <v>289</v>
      </c>
      <c r="AO33" s="73" t="s">
        <v>188</v>
      </c>
      <c r="AP33" s="73" t="s">
        <v>290</v>
      </c>
      <c r="AQ33" s="73" t="s">
        <v>201</v>
      </c>
      <c r="AR33" s="73" t="s">
        <v>297</v>
      </c>
      <c r="AX33"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4" spans="1:51" ht="29" x14ac:dyDescent="0.35">
      <c r="A34" s="49">
        <v>31</v>
      </c>
      <c r="B34"/>
      <c r="C34" s="77" t="s">
        <v>177</v>
      </c>
      <c r="D34" s="76" t="s">
        <v>178</v>
      </c>
      <c r="E34" s="76" t="s">
        <v>179</v>
      </c>
      <c r="F34" s="76"/>
      <c r="G34" s="84" t="s">
        <v>322</v>
      </c>
      <c r="H34" s="76"/>
      <c r="I34" s="76"/>
      <c r="J34" s="49"/>
      <c r="K34" s="49"/>
      <c r="L34" s="49"/>
      <c r="M34" s="49"/>
      <c r="N34" s="49"/>
      <c r="O34" s="75" t="s">
        <v>225</v>
      </c>
      <c r="P34" s="75" t="s">
        <v>225</v>
      </c>
      <c r="Q34" s="75" t="s">
        <v>225</v>
      </c>
      <c r="R34" s="75" t="s">
        <v>225</v>
      </c>
      <c r="U34" s="73" t="s">
        <v>323</v>
      </c>
      <c r="V34" s="73" t="s">
        <v>191</v>
      </c>
      <c r="W34" s="75"/>
      <c r="X34" s="75"/>
      <c r="Y34" s="75"/>
      <c r="Z34" s="75"/>
      <c r="AA34" s="75"/>
      <c r="AB34" s="75"/>
      <c r="AC34" s="75"/>
      <c r="AD34" s="75"/>
      <c r="AE34" s="75"/>
      <c r="AF34" s="75"/>
      <c r="AG34" s="75"/>
      <c r="AH34" s="73" t="s">
        <v>198</v>
      </c>
      <c r="AI34" s="73" t="s">
        <v>198</v>
      </c>
      <c r="AJ34" s="73" t="s">
        <v>198</v>
      </c>
      <c r="AK34" s="73" t="s">
        <v>296</v>
      </c>
      <c r="AL34" s="73" t="s">
        <v>324</v>
      </c>
      <c r="AM34" s="75" t="s">
        <v>225</v>
      </c>
      <c r="AN34" s="75" t="s">
        <v>225</v>
      </c>
      <c r="AO34" s="75" t="s">
        <v>225</v>
      </c>
      <c r="AP34" s="75" t="s">
        <v>225</v>
      </c>
      <c r="AQ34" s="75" t="s">
        <v>225</v>
      </c>
      <c r="AR34" s="75" t="s">
        <v>225</v>
      </c>
      <c r="AW34" s="49" t="s">
        <v>325</v>
      </c>
      <c r="AX34" s="49" t="str">
        <f>IF(Table1[[#This Row],[Status]]="",_xlfn.CONCAT("SELECT ",Table1[[#This Row],[Source Column Name]],", COUNT(*) AS RecordCount FROM ",Table1[[#This Row],[Source Schema name]],".",Table1[[#This Row],[Source Table Name]]," GROUP BY ",Table1[[#This Row],[Source Column Name]], " ORDER BY ",Table1[[#This Row],[Source Column Name]]),"")</f>
        <v/>
      </c>
    </row>
    <row r="35" spans="1:51" ht="43.5" x14ac:dyDescent="0.35">
      <c r="A35" s="49">
        <v>32</v>
      </c>
      <c r="B35"/>
      <c r="C35" s="77" t="s">
        <v>177</v>
      </c>
      <c r="D35" s="76" t="s">
        <v>178</v>
      </c>
      <c r="E35" s="76" t="s">
        <v>179</v>
      </c>
      <c r="F35" s="76"/>
      <c r="G35" s="84" t="s">
        <v>326</v>
      </c>
      <c r="H35" s="76"/>
      <c r="I35" s="76"/>
      <c r="J35" s="49"/>
      <c r="K35" s="49"/>
      <c r="L35" s="49"/>
      <c r="M35" s="49"/>
      <c r="N35" s="49"/>
      <c r="O35" s="75" t="s">
        <v>225</v>
      </c>
      <c r="P35" s="75" t="s">
        <v>225</v>
      </c>
      <c r="Q35" s="75" t="s">
        <v>225</v>
      </c>
      <c r="R35" s="75" t="s">
        <v>225</v>
      </c>
      <c r="U35" s="73" t="s">
        <v>327</v>
      </c>
      <c r="V35" s="73" t="s">
        <v>191</v>
      </c>
      <c r="W35" s="75"/>
      <c r="X35" s="75"/>
      <c r="Y35" s="75"/>
      <c r="Z35" s="75"/>
      <c r="AA35" s="75"/>
      <c r="AB35" s="75"/>
      <c r="AC35" s="75"/>
      <c r="AD35" s="75"/>
      <c r="AE35" s="75"/>
      <c r="AF35" s="75"/>
      <c r="AG35" s="75"/>
      <c r="AH35" s="73" t="s">
        <v>198</v>
      </c>
      <c r="AI35" s="73" t="s">
        <v>198</v>
      </c>
      <c r="AJ35" s="73" t="s">
        <v>198</v>
      </c>
      <c r="AK35" s="73" t="s">
        <v>296</v>
      </c>
      <c r="AL35" s="73" t="s">
        <v>328</v>
      </c>
      <c r="AM35" s="75" t="s">
        <v>225</v>
      </c>
      <c r="AN35" s="75" t="s">
        <v>225</v>
      </c>
      <c r="AO35" s="75" t="s">
        <v>225</v>
      </c>
      <c r="AP35" s="75" t="s">
        <v>225</v>
      </c>
      <c r="AQ35" s="75" t="s">
        <v>225</v>
      </c>
      <c r="AR35" s="75" t="s">
        <v>225</v>
      </c>
      <c r="AW35" s="49" t="s">
        <v>325</v>
      </c>
      <c r="AX35" s="49" t="str">
        <f>IF(Table1[[#This Row],[Status]]="",_xlfn.CONCAT("SELECT ",Table1[[#This Row],[Source Column Name]],", COUNT(*) AS RecordCount FROM ",Table1[[#This Row],[Source Schema name]],".",Table1[[#This Row],[Source Table Name]]," GROUP BY ",Table1[[#This Row],[Source Column Name]], " ORDER BY ",Table1[[#This Row],[Source Column Name]]),"")</f>
        <v/>
      </c>
    </row>
    <row r="36" spans="1:51" ht="72.5" x14ac:dyDescent="0.35">
      <c r="A36" s="49">
        <v>33</v>
      </c>
      <c r="B36"/>
      <c r="C36" s="77" t="s">
        <v>177</v>
      </c>
      <c r="D36" s="76" t="s">
        <v>178</v>
      </c>
      <c r="E36" s="76" t="s">
        <v>179</v>
      </c>
      <c r="F36" s="49" t="s">
        <v>226</v>
      </c>
      <c r="G36" s="49" t="s">
        <v>329</v>
      </c>
      <c r="H36" s="49" t="s">
        <v>329</v>
      </c>
      <c r="I36" s="73" t="s">
        <v>330</v>
      </c>
      <c r="J36" s="49" t="s">
        <v>331</v>
      </c>
      <c r="K36" s="49"/>
      <c r="L36" s="49"/>
      <c r="M36" s="49"/>
      <c r="N36" s="49" t="s">
        <v>185</v>
      </c>
      <c r="O36" s="75" t="s">
        <v>225</v>
      </c>
      <c r="P36" s="75" t="s">
        <v>225</v>
      </c>
      <c r="Q36" s="75" t="s">
        <v>225</v>
      </c>
      <c r="R36" s="75" t="s">
        <v>225</v>
      </c>
      <c r="T36" s="49" t="s">
        <v>332</v>
      </c>
      <c r="V36" s="73" t="s">
        <v>191</v>
      </c>
      <c r="W36" s="73" t="s">
        <v>333</v>
      </c>
      <c r="X36" s="73" t="s">
        <v>334</v>
      </c>
      <c r="Y36" s="73" t="s">
        <v>330</v>
      </c>
      <c r="Z36" s="73" t="s">
        <v>335</v>
      </c>
      <c r="AA36" s="73"/>
      <c r="AB36" s="73"/>
      <c r="AC36" s="73"/>
      <c r="AD36" s="73" t="s">
        <v>336</v>
      </c>
      <c r="AE36" s="73" t="s">
        <v>337</v>
      </c>
      <c r="AH36" s="49" t="s">
        <v>198</v>
      </c>
      <c r="AI36" s="49" t="s">
        <v>198</v>
      </c>
      <c r="AJ36" s="49" t="s">
        <v>198</v>
      </c>
      <c r="AK36" s="73" t="s">
        <v>338</v>
      </c>
      <c r="AL36" s="73" t="s">
        <v>339</v>
      </c>
      <c r="AM36" s="75" t="s">
        <v>225</v>
      </c>
      <c r="AN36" s="75" t="s">
        <v>225</v>
      </c>
      <c r="AO36" s="75" t="s">
        <v>225</v>
      </c>
      <c r="AP36" s="75" t="s">
        <v>225</v>
      </c>
      <c r="AQ36" s="75" t="s">
        <v>225</v>
      </c>
      <c r="AR36" s="75" t="s">
        <v>225</v>
      </c>
      <c r="AX36"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ProgramParticipationStartDate, COUNT(*) AS RecordCount FROM dbo.Demographics_K12Student GROUP BY ProgramParticipationStartDate ORDER BY ProgramParticipationStartDate</v>
      </c>
      <c r="AY36" s="49" t="s">
        <v>340</v>
      </c>
    </row>
    <row r="37" spans="1:51" ht="72.5" x14ac:dyDescent="0.35">
      <c r="A37" s="49">
        <v>34</v>
      </c>
      <c r="B37"/>
      <c r="C37" s="77" t="s">
        <v>177</v>
      </c>
      <c r="D37" s="76" t="s">
        <v>178</v>
      </c>
      <c r="E37" s="76" t="s">
        <v>179</v>
      </c>
      <c r="F37" s="49" t="s">
        <v>226</v>
      </c>
      <c r="G37" s="49" t="s">
        <v>341</v>
      </c>
      <c r="H37" s="49" t="s">
        <v>341</v>
      </c>
      <c r="I37" s="73" t="s">
        <v>342</v>
      </c>
      <c r="J37" s="49" t="s">
        <v>331</v>
      </c>
      <c r="K37" s="49"/>
      <c r="L37" s="49"/>
      <c r="M37" s="49"/>
      <c r="N37" s="49" t="s">
        <v>185</v>
      </c>
      <c r="O37" s="75" t="s">
        <v>225</v>
      </c>
      <c r="P37" s="75" t="s">
        <v>225</v>
      </c>
      <c r="Q37" s="75" t="s">
        <v>225</v>
      </c>
      <c r="R37" s="75" t="s">
        <v>225</v>
      </c>
      <c r="T37" s="49" t="s">
        <v>332</v>
      </c>
      <c r="V37" s="73" t="s">
        <v>191</v>
      </c>
      <c r="W37" s="73" t="s">
        <v>333</v>
      </c>
      <c r="X37" s="73" t="s">
        <v>343</v>
      </c>
      <c r="Y37" s="73" t="s">
        <v>342</v>
      </c>
      <c r="Z37" s="73" t="s">
        <v>335</v>
      </c>
      <c r="AA37" s="73"/>
      <c r="AB37" s="73"/>
      <c r="AC37" s="73"/>
      <c r="AD37" s="73" t="s">
        <v>344</v>
      </c>
      <c r="AE37" s="73" t="s">
        <v>345</v>
      </c>
      <c r="AH37" s="49" t="s">
        <v>198</v>
      </c>
      <c r="AI37" s="49" t="s">
        <v>198</v>
      </c>
      <c r="AJ37" s="49" t="s">
        <v>198</v>
      </c>
      <c r="AK37" s="73" t="s">
        <v>338</v>
      </c>
      <c r="AL37" s="73" t="s">
        <v>346</v>
      </c>
      <c r="AM37" s="75" t="s">
        <v>225</v>
      </c>
      <c r="AN37" s="75" t="s">
        <v>225</v>
      </c>
      <c r="AO37" s="75" t="s">
        <v>225</v>
      </c>
      <c r="AP37" s="75" t="s">
        <v>225</v>
      </c>
      <c r="AQ37" s="75" t="s">
        <v>225</v>
      </c>
      <c r="AR37" s="75" t="s">
        <v>225</v>
      </c>
      <c r="AX37"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dbo.Demographics_K12Student GROUP BY ProgramParticipationExitDate ORDER BY ProgramParticipationExitDate</v>
      </c>
      <c r="AY37" s="49" t="s">
        <v>340</v>
      </c>
    </row>
    <row r="38" spans="1:51" ht="116" x14ac:dyDescent="0.35">
      <c r="A38" s="49">
        <v>35</v>
      </c>
      <c r="B38"/>
      <c r="C38" s="77" t="s">
        <v>177</v>
      </c>
      <c r="D38" s="76" t="s">
        <v>178</v>
      </c>
      <c r="E38" s="76" t="s">
        <v>179</v>
      </c>
      <c r="F38" s="49" t="s">
        <v>226</v>
      </c>
      <c r="G38" s="49" t="s">
        <v>347</v>
      </c>
      <c r="H38" s="49" t="s">
        <v>347</v>
      </c>
      <c r="I38" s="73" t="s">
        <v>348</v>
      </c>
      <c r="J38" s="49" t="s">
        <v>184</v>
      </c>
      <c r="K38" s="49">
        <v>40</v>
      </c>
      <c r="L38" s="49" t="s">
        <v>244</v>
      </c>
      <c r="M38" s="49"/>
      <c r="N38" s="49" t="s">
        <v>185</v>
      </c>
      <c r="O38" s="73" t="s">
        <v>349</v>
      </c>
      <c r="P38" s="73" t="s">
        <v>350</v>
      </c>
      <c r="Q38" s="73" t="s">
        <v>188</v>
      </c>
      <c r="R38" s="73" t="s">
        <v>351</v>
      </c>
      <c r="V38" s="73" t="s">
        <v>191</v>
      </c>
      <c r="W38" s="73" t="s">
        <v>333</v>
      </c>
      <c r="X38" s="73" t="s">
        <v>352</v>
      </c>
      <c r="Y38" s="73" t="s">
        <v>348</v>
      </c>
      <c r="Z38" s="73"/>
      <c r="AA38" s="73"/>
      <c r="AB38" s="73" t="s">
        <v>244</v>
      </c>
      <c r="AC38" s="73" t="s">
        <v>244</v>
      </c>
      <c r="AD38" s="73" t="s">
        <v>353</v>
      </c>
      <c r="AE38" s="73" t="s">
        <v>354</v>
      </c>
      <c r="AH38" s="49" t="s">
        <v>198</v>
      </c>
      <c r="AI38" s="49" t="s">
        <v>198</v>
      </c>
      <c r="AJ38" s="49" t="s">
        <v>198</v>
      </c>
      <c r="AK38" s="73" t="s">
        <v>338</v>
      </c>
      <c r="AL38" s="73" t="s">
        <v>347</v>
      </c>
      <c r="AM38" s="73" t="s">
        <v>349</v>
      </c>
      <c r="AN38" s="73" t="s">
        <v>350</v>
      </c>
      <c r="AO38" s="73" t="s">
        <v>188</v>
      </c>
      <c r="AP38" s="73" t="s">
        <v>351</v>
      </c>
      <c r="AQ38" s="73" t="s">
        <v>201</v>
      </c>
      <c r="AR38" s="73" t="s">
        <v>355</v>
      </c>
      <c r="AX38" s="4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row>
    <row r="39" spans="1:51" ht="116" x14ac:dyDescent="0.35">
      <c r="A39" s="49">
        <v>36</v>
      </c>
      <c r="B39"/>
      <c r="C39" s="77" t="s">
        <v>177</v>
      </c>
      <c r="D39" s="76" t="s">
        <v>178</v>
      </c>
      <c r="E39" s="76" t="s">
        <v>179</v>
      </c>
      <c r="F39" s="49" t="s">
        <v>226</v>
      </c>
      <c r="G39" s="49" t="s">
        <v>347</v>
      </c>
      <c r="H39" s="49" t="s">
        <v>347</v>
      </c>
      <c r="I39" s="73" t="s">
        <v>348</v>
      </c>
      <c r="J39" s="49" t="s">
        <v>184</v>
      </c>
      <c r="K39" s="49">
        <v>40</v>
      </c>
      <c r="L39" s="49" t="s">
        <v>253</v>
      </c>
      <c r="M39" s="49"/>
      <c r="N39" s="49" t="s">
        <v>185</v>
      </c>
      <c r="O39" s="73" t="s">
        <v>349</v>
      </c>
      <c r="P39" s="73" t="s">
        <v>350</v>
      </c>
      <c r="Q39" s="73" t="s">
        <v>188</v>
      </c>
      <c r="R39" s="73" t="s">
        <v>351</v>
      </c>
      <c r="V39" s="73" t="s">
        <v>191</v>
      </c>
      <c r="W39" s="73" t="s">
        <v>333</v>
      </c>
      <c r="X39" s="73" t="s">
        <v>352</v>
      </c>
      <c r="Y39" s="73" t="s">
        <v>348</v>
      </c>
      <c r="Z39" s="73"/>
      <c r="AA39" s="73"/>
      <c r="AB39" s="73" t="s">
        <v>253</v>
      </c>
      <c r="AC39" s="73" t="s">
        <v>253</v>
      </c>
      <c r="AD39" s="73" t="s">
        <v>353</v>
      </c>
      <c r="AE39" s="73" t="s">
        <v>354</v>
      </c>
      <c r="AH39" s="49" t="s">
        <v>198</v>
      </c>
      <c r="AI39" s="49" t="s">
        <v>198</v>
      </c>
      <c r="AJ39" s="49" t="s">
        <v>198</v>
      </c>
      <c r="AK39" s="73" t="s">
        <v>338</v>
      </c>
      <c r="AL39" s="73" t="s">
        <v>347</v>
      </c>
      <c r="AM39" s="73" t="s">
        <v>349</v>
      </c>
      <c r="AN39" s="73" t="s">
        <v>350</v>
      </c>
      <c r="AO39" s="73" t="s">
        <v>188</v>
      </c>
      <c r="AP39" s="73" t="s">
        <v>351</v>
      </c>
      <c r="AQ39" s="73" t="s">
        <v>201</v>
      </c>
      <c r="AR39" s="73" t="s">
        <v>355</v>
      </c>
      <c r="AX39" s="4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row>
    <row r="40" spans="1:51" ht="72.5" x14ac:dyDescent="0.35">
      <c r="A40" s="49">
        <v>37</v>
      </c>
      <c r="B40"/>
      <c r="C40" s="77" t="s">
        <v>177</v>
      </c>
      <c r="D40" s="76" t="s">
        <v>178</v>
      </c>
      <c r="E40" s="76" t="s">
        <v>179</v>
      </c>
      <c r="F40" s="49" t="s">
        <v>226</v>
      </c>
      <c r="G40" s="49" t="s">
        <v>356</v>
      </c>
      <c r="H40" s="49" t="s">
        <v>356</v>
      </c>
      <c r="I40" s="73" t="s">
        <v>357</v>
      </c>
      <c r="J40" s="49" t="s">
        <v>184</v>
      </c>
      <c r="K40" s="49">
        <v>40</v>
      </c>
      <c r="L40" s="49" t="s">
        <v>244</v>
      </c>
      <c r="M40" s="49"/>
      <c r="N40" s="49" t="s">
        <v>185</v>
      </c>
      <c r="O40" s="75" t="s">
        <v>225</v>
      </c>
      <c r="P40" s="75" t="s">
        <v>225</v>
      </c>
      <c r="Q40" s="73" t="s">
        <v>188</v>
      </c>
      <c r="R40" s="73" t="s">
        <v>358</v>
      </c>
      <c r="V40" s="73" t="s">
        <v>191</v>
      </c>
      <c r="W40" s="73" t="s">
        <v>291</v>
      </c>
      <c r="X40" s="73" t="s">
        <v>359</v>
      </c>
      <c r="Y40" s="73" t="s">
        <v>357</v>
      </c>
      <c r="Z40" s="73"/>
      <c r="AA40" s="73"/>
      <c r="AB40" s="73" t="s">
        <v>244</v>
      </c>
      <c r="AC40" s="73" t="s">
        <v>244</v>
      </c>
      <c r="AD40" s="73" t="s">
        <v>360</v>
      </c>
      <c r="AE40" s="73" t="s">
        <v>361</v>
      </c>
      <c r="AH40" s="49" t="s">
        <v>198</v>
      </c>
      <c r="AI40" s="49" t="s">
        <v>198</v>
      </c>
      <c r="AJ40" s="49" t="s">
        <v>198</v>
      </c>
      <c r="AK40" s="74" t="s">
        <v>362</v>
      </c>
      <c r="AL40" s="74" t="s">
        <v>356</v>
      </c>
      <c r="AM40" s="75" t="s">
        <v>225</v>
      </c>
      <c r="AN40" s="75" t="s">
        <v>225</v>
      </c>
      <c r="AO40" s="73" t="s">
        <v>188</v>
      </c>
      <c r="AP40" s="73" t="s">
        <v>358</v>
      </c>
      <c r="AQ40" s="75" t="s">
        <v>225</v>
      </c>
      <c r="AR40" s="75" t="s">
        <v>225</v>
      </c>
      <c r="AX40" s="4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row>
    <row r="41" spans="1:51" ht="72.5" x14ac:dyDescent="0.35">
      <c r="A41" s="49">
        <v>38</v>
      </c>
      <c r="B41"/>
      <c r="C41" s="77" t="s">
        <v>177</v>
      </c>
      <c r="D41" s="76" t="s">
        <v>178</v>
      </c>
      <c r="E41" s="76" t="s">
        <v>179</v>
      </c>
      <c r="F41" s="49" t="s">
        <v>226</v>
      </c>
      <c r="G41" s="49" t="s">
        <v>356</v>
      </c>
      <c r="H41" s="49" t="s">
        <v>356</v>
      </c>
      <c r="I41" s="73" t="s">
        <v>357</v>
      </c>
      <c r="J41" s="49" t="s">
        <v>184</v>
      </c>
      <c r="K41" s="49">
        <v>40</v>
      </c>
      <c r="L41" s="49" t="s">
        <v>253</v>
      </c>
      <c r="M41" s="49"/>
      <c r="N41" s="49" t="s">
        <v>185</v>
      </c>
      <c r="O41" s="75" t="s">
        <v>225</v>
      </c>
      <c r="P41" s="75" t="s">
        <v>225</v>
      </c>
      <c r="Q41" s="73" t="s">
        <v>188</v>
      </c>
      <c r="R41" s="73" t="s">
        <v>358</v>
      </c>
      <c r="V41" s="73" t="s">
        <v>191</v>
      </c>
      <c r="W41" s="73" t="s">
        <v>291</v>
      </c>
      <c r="X41" s="73" t="s">
        <v>359</v>
      </c>
      <c r="Y41" s="73" t="s">
        <v>357</v>
      </c>
      <c r="Z41" s="73"/>
      <c r="AA41" s="73"/>
      <c r="AB41" s="73" t="s">
        <v>253</v>
      </c>
      <c r="AC41" s="73" t="s">
        <v>253</v>
      </c>
      <c r="AD41" s="73" t="s">
        <v>360</v>
      </c>
      <c r="AE41" s="73" t="s">
        <v>361</v>
      </c>
      <c r="AH41" s="49" t="s">
        <v>198</v>
      </c>
      <c r="AI41" s="49" t="s">
        <v>198</v>
      </c>
      <c r="AJ41" s="49" t="s">
        <v>198</v>
      </c>
      <c r="AK41" s="74" t="s">
        <v>362</v>
      </c>
      <c r="AL41" s="74" t="s">
        <v>356</v>
      </c>
      <c r="AM41" s="75" t="s">
        <v>225</v>
      </c>
      <c r="AN41" s="75" t="s">
        <v>225</v>
      </c>
      <c r="AO41" s="73" t="s">
        <v>188</v>
      </c>
      <c r="AP41" s="73" t="s">
        <v>358</v>
      </c>
      <c r="AQ41" s="75" t="s">
        <v>225</v>
      </c>
      <c r="AR41" s="75" t="s">
        <v>225</v>
      </c>
      <c r="AX41" s="4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row>
    <row r="42" spans="1:51" ht="72.5" x14ac:dyDescent="0.35">
      <c r="A42" s="49">
        <v>39</v>
      </c>
      <c r="B42"/>
      <c r="C42" s="77" t="s">
        <v>177</v>
      </c>
      <c r="D42" s="76" t="s">
        <v>178</v>
      </c>
      <c r="E42" s="76" t="s">
        <v>179</v>
      </c>
      <c r="F42" s="49" t="s">
        <v>283</v>
      </c>
      <c r="G42" s="83" t="s">
        <v>363</v>
      </c>
      <c r="H42" s="83" t="s">
        <v>363</v>
      </c>
      <c r="I42" s="86" t="s">
        <v>364</v>
      </c>
      <c r="J42" s="49" t="s">
        <v>331</v>
      </c>
      <c r="K42" s="49"/>
      <c r="L42" s="49"/>
      <c r="M42" s="49"/>
      <c r="N42" s="49" t="s">
        <v>185</v>
      </c>
      <c r="O42" s="75" t="s">
        <v>225</v>
      </c>
      <c r="P42" s="75" t="s">
        <v>225</v>
      </c>
      <c r="Q42" s="75" t="s">
        <v>225</v>
      </c>
      <c r="R42" s="75" t="s">
        <v>225</v>
      </c>
      <c r="T42" s="49" t="s">
        <v>365</v>
      </c>
      <c r="U42" s="49" t="s">
        <v>366</v>
      </c>
      <c r="V42" s="73" t="s">
        <v>191</v>
      </c>
      <c r="W42" s="74" t="s">
        <v>367</v>
      </c>
      <c r="X42" s="76" t="s">
        <v>334</v>
      </c>
      <c r="Y42" s="74" t="s">
        <v>368</v>
      </c>
      <c r="Z42" s="74" t="s">
        <v>369</v>
      </c>
      <c r="AA42" s="74"/>
      <c r="AB42" s="74"/>
      <c r="AC42" s="74"/>
      <c r="AD42" s="74" t="s">
        <v>336</v>
      </c>
      <c r="AE42" s="74" t="s">
        <v>337</v>
      </c>
      <c r="AH42" s="49" t="s">
        <v>198</v>
      </c>
      <c r="AI42" s="49" t="s">
        <v>198</v>
      </c>
      <c r="AJ42" s="49" t="s">
        <v>198</v>
      </c>
      <c r="AK42" s="74" t="s">
        <v>362</v>
      </c>
      <c r="AL42" s="73" t="s">
        <v>370</v>
      </c>
      <c r="AM42" s="75" t="s">
        <v>225</v>
      </c>
      <c r="AN42" s="75" t="s">
        <v>225</v>
      </c>
      <c r="AO42" s="75" t="s">
        <v>225</v>
      </c>
      <c r="AP42" s="75" t="s">
        <v>225</v>
      </c>
      <c r="AQ42" s="75" t="s">
        <v>225</v>
      </c>
      <c r="AR42" s="75" t="s">
        <v>225</v>
      </c>
      <c r="AW42" s="49" t="s">
        <v>325</v>
      </c>
      <c r="AX42" s="49" t="str">
        <f>IF(Table1[[#This Row],[Status]]="",_xlfn.CONCAT("SELECT ",Table1[[#This Row],[Source Column Name]],", COUNT(*) AS RecordCount FROM ",Table1[[#This Row],[Source Schema name]],".",Table1[[#This Row],[Source Table Name]]," GROUP BY ",Table1[[#This Row],[Source Column Name]], " ORDER BY ",Table1[[#This Row],[Source Column Name]]),"")</f>
        <v/>
      </c>
    </row>
    <row r="43" spans="1:51" ht="72.5" x14ac:dyDescent="0.35">
      <c r="A43" s="49">
        <v>40</v>
      </c>
      <c r="B43"/>
      <c r="C43" s="77" t="s">
        <v>177</v>
      </c>
      <c r="D43" s="76" t="s">
        <v>178</v>
      </c>
      <c r="E43" s="76" t="s">
        <v>179</v>
      </c>
      <c r="F43" s="49" t="s">
        <v>283</v>
      </c>
      <c r="G43" s="49" t="s">
        <v>341</v>
      </c>
      <c r="H43" s="49" t="s">
        <v>341</v>
      </c>
      <c r="I43" s="74" t="s">
        <v>371</v>
      </c>
      <c r="J43" s="49" t="s">
        <v>331</v>
      </c>
      <c r="K43" s="49"/>
      <c r="L43" s="49"/>
      <c r="M43" s="49"/>
      <c r="N43" s="49" t="s">
        <v>185</v>
      </c>
      <c r="O43" s="75" t="s">
        <v>225</v>
      </c>
      <c r="P43" s="75" t="s">
        <v>225</v>
      </c>
      <c r="Q43" s="75" t="s">
        <v>225</v>
      </c>
      <c r="R43" s="75" t="s">
        <v>225</v>
      </c>
      <c r="T43" s="49" t="s">
        <v>365</v>
      </c>
      <c r="U43" s="49" t="s">
        <v>366</v>
      </c>
      <c r="V43" s="73" t="s">
        <v>191</v>
      </c>
      <c r="W43" s="74" t="s">
        <v>367</v>
      </c>
      <c r="X43" s="76" t="s">
        <v>343</v>
      </c>
      <c r="Y43" s="74" t="s">
        <v>371</v>
      </c>
      <c r="Z43" s="74" t="s">
        <v>369</v>
      </c>
      <c r="AA43" s="74"/>
      <c r="AB43" s="74"/>
      <c r="AC43" s="74"/>
      <c r="AD43" s="74" t="s">
        <v>344</v>
      </c>
      <c r="AE43" s="74" t="s">
        <v>345</v>
      </c>
      <c r="AH43" s="49" t="s">
        <v>198</v>
      </c>
      <c r="AI43" s="49" t="s">
        <v>198</v>
      </c>
      <c r="AJ43" s="49" t="s">
        <v>198</v>
      </c>
      <c r="AK43" s="74" t="s">
        <v>362</v>
      </c>
      <c r="AL43" s="73" t="s">
        <v>372</v>
      </c>
      <c r="AM43" s="75" t="s">
        <v>225</v>
      </c>
      <c r="AN43" s="75" t="s">
        <v>225</v>
      </c>
      <c r="AO43" s="75" t="s">
        <v>225</v>
      </c>
      <c r="AP43" s="75" t="s">
        <v>225</v>
      </c>
      <c r="AQ43" s="75" t="s">
        <v>225</v>
      </c>
      <c r="AR43" s="75" t="s">
        <v>225</v>
      </c>
      <c r="AX43"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dbo.Roster_Sped GROUP BY ProgramParticipationExitDate ORDER BY ProgramParticipationExitDate</v>
      </c>
    </row>
    <row r="44" spans="1:51" ht="58" x14ac:dyDescent="0.35">
      <c r="A44" s="49">
        <v>41</v>
      </c>
      <c r="B44"/>
      <c r="C44" s="77" t="s">
        <v>177</v>
      </c>
      <c r="D44" s="76" t="s">
        <v>178</v>
      </c>
      <c r="E44" s="76" t="s">
        <v>179</v>
      </c>
      <c r="F44" s="49" t="s">
        <v>226</v>
      </c>
      <c r="G44" s="74" t="s">
        <v>373</v>
      </c>
      <c r="H44" s="74" t="s">
        <v>373</v>
      </c>
      <c r="I44" s="74" t="s">
        <v>374</v>
      </c>
      <c r="J44" s="49"/>
      <c r="K44" s="49"/>
      <c r="L44" s="49"/>
      <c r="M44" s="49"/>
      <c r="N44" s="49" t="s">
        <v>185</v>
      </c>
      <c r="O44" s="74" t="s">
        <v>375</v>
      </c>
      <c r="P44" s="74" t="s">
        <v>376</v>
      </c>
      <c r="Q44" s="73" t="s">
        <v>188</v>
      </c>
      <c r="R44" s="74" t="s">
        <v>358</v>
      </c>
      <c r="U44" s="74" t="s">
        <v>377</v>
      </c>
      <c r="V44" s="73"/>
      <c r="W44" s="74" t="s">
        <v>291</v>
      </c>
      <c r="X44" s="78" t="s">
        <v>378</v>
      </c>
      <c r="Y44" s="74" t="s">
        <v>374</v>
      </c>
      <c r="Z44" s="74"/>
      <c r="AA44" s="74"/>
      <c r="AB44" s="74" t="s">
        <v>379</v>
      </c>
      <c r="AC44" s="74" t="s">
        <v>380</v>
      </c>
      <c r="AD44" s="74" t="s">
        <v>381</v>
      </c>
      <c r="AE44" s="74" t="s">
        <v>382</v>
      </c>
      <c r="AF44" s="74"/>
      <c r="AG44" s="74"/>
      <c r="AH44" s="74" t="s">
        <v>198</v>
      </c>
      <c r="AI44" s="74" t="s">
        <v>198</v>
      </c>
      <c r="AJ44" s="74" t="s">
        <v>198</v>
      </c>
      <c r="AK44" s="74" t="s">
        <v>362</v>
      </c>
      <c r="AL44" s="74" t="s">
        <v>383</v>
      </c>
      <c r="AM44" s="74" t="s">
        <v>375</v>
      </c>
      <c r="AN44" s="74" t="s">
        <v>376</v>
      </c>
      <c r="AO44" s="73" t="s">
        <v>188</v>
      </c>
      <c r="AP44" s="74" t="s">
        <v>358</v>
      </c>
      <c r="AQ44" s="75" t="s">
        <v>225</v>
      </c>
      <c r="AR44" s="75" t="s">
        <v>225</v>
      </c>
      <c r="AX44" s="49" t="str">
        <f>IF(Table1[[#This Row],[Status]]="",_xlfn.CONCAT("SELECT ",Table1[[#This Row],[Source Column Name]],", COUNT(*) AS RecordCount FROM ",Table1[[#This Row],[Source Schema name]],".",Table1[[#This Row],[Source Table Name]]," GROUP BY ",Table1[[#This Row],[Source Column Name]], " ORDER BY ",Table1[[#This Row],[Source Column Name]]),"")</f>
        <v>SELECT IdeaEducationalEnvironmentForSchoolAge, COUNT(*) AS RecordCount FROM dbo.Demographics_K12Student GROUP BY IdeaEducationalEnvironmentForSchoolAge ORDER BY IdeaEducationalEnvironmentForSchoolAge</v>
      </c>
    </row>
    <row r="45" spans="1:51" ht="29" x14ac:dyDescent="0.35">
      <c r="A45" s="49">
        <v>42</v>
      </c>
      <c r="B45"/>
      <c r="C45" s="77" t="s">
        <v>177</v>
      </c>
      <c r="D45" s="76" t="s">
        <v>178</v>
      </c>
      <c r="E45" s="76" t="s">
        <v>179</v>
      </c>
      <c r="F45" s="49" t="s">
        <v>267</v>
      </c>
      <c r="G45" s="49" t="s">
        <v>384</v>
      </c>
      <c r="H45" s="49" t="s">
        <v>384</v>
      </c>
      <c r="I45" s="73" t="s">
        <v>385</v>
      </c>
      <c r="J45" s="49"/>
      <c r="K45" s="49"/>
      <c r="L45" s="49"/>
      <c r="M45" s="49"/>
      <c r="N45" s="49" t="s">
        <v>185</v>
      </c>
      <c r="O45" s="75" t="s">
        <v>225</v>
      </c>
      <c r="P45" s="75" t="s">
        <v>225</v>
      </c>
      <c r="Q45" s="73" t="s">
        <v>188</v>
      </c>
      <c r="R45" s="74" t="s">
        <v>384</v>
      </c>
      <c r="V45" s="73" t="s">
        <v>191</v>
      </c>
      <c r="W45" s="73" t="s">
        <v>386</v>
      </c>
      <c r="X45" s="73" t="s">
        <v>387</v>
      </c>
      <c r="Y45" s="73" t="s">
        <v>385</v>
      </c>
      <c r="Z45" s="73" t="s">
        <v>194</v>
      </c>
      <c r="AA45" s="73" t="s">
        <v>195</v>
      </c>
      <c r="AB45" s="73"/>
      <c r="AC45" s="73"/>
      <c r="AD45" s="73" t="s">
        <v>388</v>
      </c>
      <c r="AE45" s="73" t="s">
        <v>389</v>
      </c>
      <c r="AH45" s="49" t="s">
        <v>198</v>
      </c>
      <c r="AI45" s="49" t="s">
        <v>198</v>
      </c>
      <c r="AJ45" s="49" t="s">
        <v>198</v>
      </c>
      <c r="AK45" s="73" t="s">
        <v>390</v>
      </c>
      <c r="AL45" s="73" t="s">
        <v>384</v>
      </c>
      <c r="AM45" s="75" t="s">
        <v>225</v>
      </c>
      <c r="AN45" s="75" t="s">
        <v>225</v>
      </c>
      <c r="AO45" s="73" t="s">
        <v>188</v>
      </c>
      <c r="AP45" s="74" t="s">
        <v>384</v>
      </c>
      <c r="AQ45" s="75" t="s">
        <v>225</v>
      </c>
      <c r="AR45" s="75" t="s">
        <v>225</v>
      </c>
      <c r="AX45" s="49" t="str">
        <f>IF(Table1[[#This Row],[Status]]="",_xlfn.CONCAT("SELECT ",Table1[[#This Row],[Source Column Name]],", COUNT(*) AS RecordCount FROM ",Table1[[#This Row],[Source Schema name]],".",Table1[[#This Row],[Source Table Name]]," GROUP BY ",Table1[[#This Row],[Source Column Name]], " ORDER BY ",Table1[[#This Row],[Source Column Name]]),"")</f>
        <v>SELECT IncidentIdentifier, COUNT(*) AS RecordCount FROM dbo.Incidents_Discipline GROUP BY IncidentIdentifier ORDER BY IncidentIdentifier</v>
      </c>
    </row>
    <row r="46" spans="1:51" x14ac:dyDescent="0.35">
      <c r="A46" s="49">
        <v>43</v>
      </c>
      <c r="B46"/>
      <c r="C46" s="77" t="s">
        <v>177</v>
      </c>
      <c r="D46" s="76" t="s">
        <v>178</v>
      </c>
      <c r="E46" s="76" t="s">
        <v>179</v>
      </c>
      <c r="F46" s="49" t="s">
        <v>180</v>
      </c>
      <c r="G46" s="49" t="s">
        <v>391</v>
      </c>
      <c r="H46" s="49" t="s">
        <v>391</v>
      </c>
      <c r="I46" s="79" t="s">
        <v>392</v>
      </c>
      <c r="J46" s="49" t="s">
        <v>331</v>
      </c>
      <c r="K46" s="49"/>
      <c r="L46" s="49"/>
      <c r="M46" s="49"/>
      <c r="N46" s="49" t="s">
        <v>185</v>
      </c>
      <c r="O46" s="75" t="s">
        <v>225</v>
      </c>
      <c r="P46" s="75" t="s">
        <v>225</v>
      </c>
      <c r="Q46" s="75" t="s">
        <v>225</v>
      </c>
      <c r="R46" s="75" t="s">
        <v>225</v>
      </c>
      <c r="V46" s="49" t="s">
        <v>191</v>
      </c>
      <c r="W46" s="73" t="s">
        <v>393</v>
      </c>
      <c r="X46" s="49" t="s">
        <v>394</v>
      </c>
      <c r="Y46" s="79" t="s">
        <v>392</v>
      </c>
      <c r="Z46" s="49" t="s">
        <v>335</v>
      </c>
      <c r="AD46" s="73" t="s">
        <v>395</v>
      </c>
      <c r="AE46" s="73">
        <v>65739</v>
      </c>
      <c r="AH46" s="49" t="s">
        <v>198</v>
      </c>
      <c r="AI46" s="49" t="s">
        <v>198</v>
      </c>
      <c r="AJ46" s="49" t="s">
        <v>198</v>
      </c>
      <c r="AK46" s="73" t="s">
        <v>390</v>
      </c>
      <c r="AL46" s="73" t="s">
        <v>391</v>
      </c>
      <c r="AM46" s="75" t="s">
        <v>225</v>
      </c>
      <c r="AN46" s="75" t="s">
        <v>225</v>
      </c>
      <c r="AO46" s="75" t="s">
        <v>225</v>
      </c>
      <c r="AP46" s="75" t="s">
        <v>225</v>
      </c>
      <c r="AQ46" s="75" t="s">
        <v>225</v>
      </c>
      <c r="AR46" s="75" t="s">
        <v>225</v>
      </c>
      <c r="AX46"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DisciplinaryActionStartDate, COUNT(*) AS RecordCount FROM dbo.DisciplinaryActions_Discipline GROUP BY DisciplinaryActionStartDate ORDER BY DisciplinaryActionStartDate</v>
      </c>
    </row>
    <row r="47" spans="1:51" x14ac:dyDescent="0.35">
      <c r="A47" s="49">
        <v>44</v>
      </c>
      <c r="B47"/>
      <c r="C47" s="77" t="s">
        <v>177</v>
      </c>
      <c r="D47" s="76" t="s">
        <v>178</v>
      </c>
      <c r="E47" s="76" t="s">
        <v>179</v>
      </c>
      <c r="F47" s="49" t="s">
        <v>180</v>
      </c>
      <c r="G47" s="49" t="s">
        <v>391</v>
      </c>
      <c r="H47" s="49" t="s">
        <v>396</v>
      </c>
      <c r="I47" s="79" t="s">
        <v>397</v>
      </c>
      <c r="J47" s="49" t="s">
        <v>331</v>
      </c>
      <c r="K47" s="49"/>
      <c r="L47" s="49"/>
      <c r="M47" s="49"/>
      <c r="N47" s="49" t="s">
        <v>185</v>
      </c>
      <c r="O47" s="75" t="s">
        <v>225</v>
      </c>
      <c r="P47" s="75" t="s">
        <v>225</v>
      </c>
      <c r="Q47" s="75" t="s">
        <v>225</v>
      </c>
      <c r="R47" s="75" t="s">
        <v>225</v>
      </c>
      <c r="V47" s="73" t="s">
        <v>191</v>
      </c>
      <c r="W47" s="73" t="s">
        <v>393</v>
      </c>
      <c r="X47" s="73" t="s">
        <v>398</v>
      </c>
      <c r="Y47" s="73" t="s">
        <v>397</v>
      </c>
      <c r="Z47" s="73" t="s">
        <v>335</v>
      </c>
      <c r="AA47" s="73"/>
      <c r="AB47" s="73"/>
      <c r="AC47" s="73"/>
      <c r="AD47" s="73" t="s">
        <v>399</v>
      </c>
      <c r="AE47" s="73" t="s">
        <v>400</v>
      </c>
      <c r="AH47" s="49" t="s">
        <v>198</v>
      </c>
      <c r="AI47" s="49" t="s">
        <v>198</v>
      </c>
      <c r="AJ47" s="49" t="s">
        <v>198</v>
      </c>
      <c r="AK47" s="73" t="s">
        <v>390</v>
      </c>
      <c r="AL47" s="73" t="s">
        <v>396</v>
      </c>
      <c r="AM47" s="75" t="s">
        <v>225</v>
      </c>
      <c r="AN47" s="75" t="s">
        <v>225</v>
      </c>
      <c r="AO47" s="75" t="s">
        <v>225</v>
      </c>
      <c r="AP47" s="75" t="s">
        <v>225</v>
      </c>
      <c r="AQ47" s="75" t="s">
        <v>225</v>
      </c>
      <c r="AR47" s="75" t="s">
        <v>225</v>
      </c>
      <c r="AX47"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DisciplinaryActionStartDate, COUNT(*) AS RecordCount FROM dbo.DisciplinaryActions_Discipline GROUP BY DisciplinaryActionStartDate ORDER BY DisciplinaryActionStartDate</v>
      </c>
    </row>
    <row r="48" spans="1:51" ht="72.5" x14ac:dyDescent="0.35">
      <c r="A48" s="49">
        <v>45</v>
      </c>
      <c r="B48"/>
      <c r="C48" s="77" t="s">
        <v>177</v>
      </c>
      <c r="D48" s="76" t="s">
        <v>178</v>
      </c>
      <c r="E48" s="76" t="s">
        <v>179</v>
      </c>
      <c r="F48" s="49" t="s">
        <v>267</v>
      </c>
      <c r="G48" s="49" t="s">
        <v>401</v>
      </c>
      <c r="H48" s="49" t="s">
        <v>401</v>
      </c>
      <c r="I48" s="85" t="s">
        <v>402</v>
      </c>
      <c r="J48" s="49" t="s">
        <v>184</v>
      </c>
      <c r="K48" s="49">
        <v>20</v>
      </c>
      <c r="L48" s="83" t="s">
        <v>403</v>
      </c>
      <c r="M48" s="83" t="s">
        <v>404</v>
      </c>
      <c r="N48" s="49" t="s">
        <v>185</v>
      </c>
      <c r="O48" s="73" t="s">
        <v>405</v>
      </c>
      <c r="P48" s="73" t="s">
        <v>406</v>
      </c>
      <c r="Q48" s="73" t="s">
        <v>188</v>
      </c>
      <c r="R48" s="73" t="s">
        <v>407</v>
      </c>
      <c r="U48" s="73" t="s">
        <v>408</v>
      </c>
      <c r="V48" s="73" t="s">
        <v>191</v>
      </c>
      <c r="W48" s="73" t="s">
        <v>393</v>
      </c>
      <c r="X48" s="73" t="s">
        <v>409</v>
      </c>
      <c r="Y48" s="73" t="s">
        <v>402</v>
      </c>
      <c r="Z48" s="73"/>
      <c r="AA48" s="73"/>
      <c r="AB48" s="73" t="s">
        <v>410</v>
      </c>
      <c r="AC48" s="73" t="s">
        <v>404</v>
      </c>
      <c r="AD48" s="73" t="s">
        <v>411</v>
      </c>
      <c r="AE48" s="73" t="s">
        <v>412</v>
      </c>
      <c r="AF48" s="73"/>
      <c r="AG48" s="73"/>
      <c r="AH48" s="73" t="s">
        <v>198</v>
      </c>
      <c r="AI48" s="73" t="s">
        <v>198</v>
      </c>
      <c r="AJ48" s="73" t="s">
        <v>198</v>
      </c>
      <c r="AK48" s="73" t="s">
        <v>390</v>
      </c>
      <c r="AL48" s="73" t="s">
        <v>413</v>
      </c>
      <c r="AM48" s="73" t="s">
        <v>405</v>
      </c>
      <c r="AN48" s="73" t="s">
        <v>406</v>
      </c>
      <c r="AO48" s="73" t="s">
        <v>188</v>
      </c>
      <c r="AP48" s="73" t="s">
        <v>407</v>
      </c>
      <c r="AQ48" s="73" t="s">
        <v>201</v>
      </c>
      <c r="AR48" s="73" t="s">
        <v>414</v>
      </c>
      <c r="AX48" s="49" t="str">
        <f>IF(Table1[[#This Row],[Status]]="",_xlfn.CONCAT("SELECT ",Table1[[#This Row],[Source Column Name]],", COUNT(*) AS RecordCount FROM ",Table1[[#This Row],[Source Schema name]],".",Table1[[#This Row],[Source Table Name]]," GROUP BY ",Table1[[#This Row],[Source Column Name]], " ORDER BY ",Table1[[#This Row],[Source Column Name]]),"")</f>
        <v>SELECT IncidentBehavior, COUNT(*) AS RecordCount FROM dbo.Incidents_Discipline GROUP BY IncidentBehavior ORDER BY IncidentBehavior</v>
      </c>
    </row>
    <row r="49" spans="1:50" ht="72.5" x14ac:dyDescent="0.35">
      <c r="A49" s="49">
        <v>46</v>
      </c>
      <c r="B49"/>
      <c r="C49" s="77" t="s">
        <v>177</v>
      </c>
      <c r="D49" s="76" t="s">
        <v>178</v>
      </c>
      <c r="E49" s="76" t="s">
        <v>179</v>
      </c>
      <c r="F49" s="49" t="s">
        <v>267</v>
      </c>
      <c r="G49" s="49" t="s">
        <v>401</v>
      </c>
      <c r="H49" s="49" t="s">
        <v>401</v>
      </c>
      <c r="I49" s="85" t="s">
        <v>402</v>
      </c>
      <c r="J49" s="49" t="s">
        <v>184</v>
      </c>
      <c r="K49" s="49">
        <v>20</v>
      </c>
      <c r="L49" s="83" t="s">
        <v>415</v>
      </c>
      <c r="M49" s="83" t="s">
        <v>416</v>
      </c>
      <c r="N49" s="49" t="s">
        <v>185</v>
      </c>
      <c r="O49" s="73" t="s">
        <v>405</v>
      </c>
      <c r="P49" s="73" t="s">
        <v>406</v>
      </c>
      <c r="Q49" s="73" t="s">
        <v>188</v>
      </c>
      <c r="R49" s="73" t="s">
        <v>407</v>
      </c>
      <c r="U49" s="73" t="s">
        <v>408</v>
      </c>
      <c r="V49" s="73" t="s">
        <v>191</v>
      </c>
      <c r="W49" s="73" t="s">
        <v>393</v>
      </c>
      <c r="X49" s="73" t="s">
        <v>409</v>
      </c>
      <c r="Y49" s="73" t="s">
        <v>402</v>
      </c>
      <c r="Z49" s="73"/>
      <c r="AA49" s="73"/>
      <c r="AB49" s="73" t="s">
        <v>417</v>
      </c>
      <c r="AC49" s="73" t="s">
        <v>416</v>
      </c>
      <c r="AD49" s="73" t="s">
        <v>411</v>
      </c>
      <c r="AE49" s="73" t="s">
        <v>412</v>
      </c>
      <c r="AF49" s="73"/>
      <c r="AG49" s="73"/>
      <c r="AH49" s="73" t="s">
        <v>198</v>
      </c>
      <c r="AI49" s="73" t="s">
        <v>198</v>
      </c>
      <c r="AJ49" s="73" t="s">
        <v>198</v>
      </c>
      <c r="AK49" s="73" t="s">
        <v>390</v>
      </c>
      <c r="AL49" s="73" t="s">
        <v>413</v>
      </c>
      <c r="AM49" s="73" t="s">
        <v>405</v>
      </c>
      <c r="AN49" s="73" t="s">
        <v>406</v>
      </c>
      <c r="AO49" s="73" t="s">
        <v>188</v>
      </c>
      <c r="AP49" s="73" t="s">
        <v>407</v>
      </c>
      <c r="AQ49" s="73" t="s">
        <v>201</v>
      </c>
      <c r="AR49" s="73" t="s">
        <v>414</v>
      </c>
      <c r="AX49" s="49" t="str">
        <f>IF(Table1[[#This Row],[Status]]="",_xlfn.CONCAT("SELECT ",Table1[[#This Row],[Source Column Name]],", COUNT(*) AS RecordCount FROM ",Table1[[#This Row],[Source Schema name]],".",Table1[[#This Row],[Source Table Name]]," GROUP BY ",Table1[[#This Row],[Source Column Name]], " ORDER BY ",Table1[[#This Row],[Source Column Name]]),"")</f>
        <v>SELECT IncidentBehavior, COUNT(*) AS RecordCount FROM dbo.Incidents_Discipline GROUP BY IncidentBehavior ORDER BY IncidentBehavior</v>
      </c>
    </row>
    <row r="50" spans="1:50" ht="72.5" x14ac:dyDescent="0.35">
      <c r="A50" s="49">
        <v>47</v>
      </c>
      <c r="B50"/>
      <c r="C50" s="77" t="s">
        <v>177</v>
      </c>
      <c r="D50" s="76" t="s">
        <v>178</v>
      </c>
      <c r="E50" s="76" t="s">
        <v>179</v>
      </c>
      <c r="F50" s="49" t="s">
        <v>267</v>
      </c>
      <c r="G50" s="49" t="s">
        <v>401</v>
      </c>
      <c r="H50" s="49" t="s">
        <v>401</v>
      </c>
      <c r="I50" s="85" t="s">
        <v>402</v>
      </c>
      <c r="J50" s="49" t="s">
        <v>184</v>
      </c>
      <c r="K50" s="49">
        <v>20</v>
      </c>
      <c r="L50" s="83" t="s">
        <v>418</v>
      </c>
      <c r="M50" s="83" t="s">
        <v>419</v>
      </c>
      <c r="N50" s="49" t="s">
        <v>185</v>
      </c>
      <c r="O50" s="73" t="s">
        <v>405</v>
      </c>
      <c r="P50" s="73" t="s">
        <v>406</v>
      </c>
      <c r="Q50" s="73" t="s">
        <v>188</v>
      </c>
      <c r="R50" s="73" t="s">
        <v>407</v>
      </c>
      <c r="U50" s="73" t="s">
        <v>408</v>
      </c>
      <c r="V50" s="73" t="s">
        <v>191</v>
      </c>
      <c r="W50" s="73" t="s">
        <v>393</v>
      </c>
      <c r="X50" s="73" t="s">
        <v>409</v>
      </c>
      <c r="Y50" s="73" t="s">
        <v>402</v>
      </c>
      <c r="Z50" s="73"/>
      <c r="AA50" s="73"/>
      <c r="AB50" s="73" t="s">
        <v>420</v>
      </c>
      <c r="AC50" s="73" t="s">
        <v>419</v>
      </c>
      <c r="AD50" s="73" t="s">
        <v>411</v>
      </c>
      <c r="AE50" s="73" t="s">
        <v>412</v>
      </c>
      <c r="AF50" s="73"/>
      <c r="AG50" s="73"/>
      <c r="AH50" s="73" t="s">
        <v>198</v>
      </c>
      <c r="AI50" s="73" t="s">
        <v>198</v>
      </c>
      <c r="AJ50" s="73" t="s">
        <v>198</v>
      </c>
      <c r="AK50" s="73" t="s">
        <v>390</v>
      </c>
      <c r="AL50" s="73" t="s">
        <v>413</v>
      </c>
      <c r="AM50" s="73" t="s">
        <v>405</v>
      </c>
      <c r="AN50" s="73" t="s">
        <v>406</v>
      </c>
      <c r="AO50" s="73" t="s">
        <v>188</v>
      </c>
      <c r="AP50" s="73" t="s">
        <v>407</v>
      </c>
      <c r="AQ50" s="73" t="s">
        <v>201</v>
      </c>
      <c r="AR50" s="73" t="s">
        <v>414</v>
      </c>
      <c r="AX50" s="49" t="str">
        <f>IF(Table1[[#This Row],[Status]]="",_xlfn.CONCAT("SELECT ",Table1[[#This Row],[Source Column Name]],", COUNT(*) AS RecordCount FROM ",Table1[[#This Row],[Source Schema name]],".",Table1[[#This Row],[Source Table Name]]," GROUP BY ",Table1[[#This Row],[Source Column Name]], " ORDER BY ",Table1[[#This Row],[Source Column Name]]),"")</f>
        <v>SELECT IncidentBehavior, COUNT(*) AS RecordCount FROM dbo.Incidents_Discipline GROUP BY IncidentBehavior ORDER BY IncidentBehavior</v>
      </c>
    </row>
    <row r="51" spans="1:50" x14ac:dyDescent="0.35">
      <c r="B51"/>
      <c r="C51" s="49"/>
      <c r="D51" s="49"/>
      <c r="E51" s="49"/>
      <c r="F51" s="49"/>
      <c r="G51" s="49"/>
      <c r="H51" s="49"/>
      <c r="I51" s="49"/>
      <c r="J51" s="49"/>
      <c r="K51" s="49"/>
      <c r="L51" s="49"/>
      <c r="M51" s="49"/>
      <c r="N51" s="49"/>
      <c r="O51" s="49"/>
      <c r="P51" s="49"/>
      <c r="Q51" s="49"/>
      <c r="R51" s="49"/>
      <c r="AD51" s="49"/>
      <c r="AE51" s="49"/>
    </row>
    <row r="52" spans="1:50" x14ac:dyDescent="0.35">
      <c r="B52"/>
      <c r="C52" s="49"/>
      <c r="D52" s="49"/>
      <c r="E52" s="49"/>
      <c r="F52" s="49"/>
      <c r="G52" s="49"/>
      <c r="H52" s="49"/>
      <c r="I52" s="49"/>
      <c r="J52" s="49"/>
      <c r="K52" s="49"/>
      <c r="L52" s="49"/>
      <c r="M52" s="49"/>
      <c r="N52" s="49"/>
      <c r="O52" s="49"/>
      <c r="P52" s="49"/>
      <c r="Q52" s="49"/>
      <c r="R52" s="49"/>
      <c r="AD52" s="49"/>
      <c r="AE52" s="49"/>
    </row>
    <row r="53" spans="1:50" x14ac:dyDescent="0.35">
      <c r="B53"/>
      <c r="C53" s="49"/>
      <c r="D53" s="49"/>
      <c r="E53" s="49"/>
      <c r="F53" s="49"/>
      <c r="G53" s="49"/>
      <c r="H53" s="49"/>
      <c r="I53" s="49"/>
      <c r="J53" s="49"/>
      <c r="K53" s="49"/>
      <c r="L53" s="49"/>
      <c r="M53" s="49"/>
      <c r="N53" s="49"/>
      <c r="O53" s="49"/>
      <c r="P53" s="49"/>
      <c r="Q53" s="49"/>
      <c r="R53" s="49"/>
      <c r="AD53" s="49"/>
      <c r="AE53" s="49"/>
    </row>
    <row r="54" spans="1:50" x14ac:dyDescent="0.35">
      <c r="B54"/>
      <c r="C54" s="49"/>
      <c r="D54" s="49"/>
      <c r="E54" s="49"/>
      <c r="F54" s="49"/>
      <c r="G54" s="49"/>
      <c r="H54" s="49"/>
      <c r="I54" s="49"/>
      <c r="J54" s="49"/>
      <c r="K54" s="49"/>
      <c r="L54" s="49"/>
      <c r="M54" s="49"/>
      <c r="N54" s="49"/>
      <c r="O54" s="49"/>
      <c r="P54" s="49"/>
      <c r="Q54" s="49"/>
      <c r="R54" s="49"/>
      <c r="AD54" s="49"/>
      <c r="AE54" s="49"/>
    </row>
    <row r="55" spans="1:50" x14ac:dyDescent="0.35">
      <c r="B55"/>
      <c r="C55" s="49"/>
      <c r="D55" s="49"/>
      <c r="E55" s="49"/>
      <c r="F55" s="49"/>
      <c r="G55" s="49"/>
      <c r="H55" s="49"/>
      <c r="I55" s="49"/>
      <c r="J55" s="49"/>
      <c r="K55" s="49"/>
      <c r="L55" s="49"/>
      <c r="M55" s="49"/>
      <c r="N55" s="49"/>
      <c r="O55" s="49"/>
      <c r="P55" s="49"/>
      <c r="Q55" s="49"/>
      <c r="R55" s="49"/>
      <c r="AD55" s="49"/>
      <c r="AE55" s="49"/>
    </row>
    <row r="56" spans="1:50" x14ac:dyDescent="0.35">
      <c r="B56"/>
      <c r="C56" s="49"/>
      <c r="D56" s="49"/>
      <c r="E56" s="49"/>
      <c r="F56" s="49"/>
      <c r="G56" s="49"/>
      <c r="H56" s="49"/>
      <c r="I56" s="49"/>
      <c r="J56" s="49"/>
      <c r="K56" s="49"/>
      <c r="L56" s="49"/>
      <c r="M56" s="49"/>
      <c r="N56" s="49"/>
      <c r="O56" s="49"/>
      <c r="P56" s="49"/>
      <c r="Q56" s="49"/>
      <c r="R56" s="49"/>
      <c r="AD56" s="49"/>
      <c r="AE56" s="49"/>
    </row>
    <row r="57" spans="1:50" x14ac:dyDescent="0.35">
      <c r="B57"/>
      <c r="C57" s="49"/>
      <c r="D57" s="49"/>
      <c r="E57" s="49"/>
      <c r="F57" s="49"/>
      <c r="G57" s="49"/>
      <c r="H57" s="49"/>
      <c r="I57" s="49"/>
      <c r="J57" s="49"/>
      <c r="K57" s="49"/>
      <c r="L57" s="49"/>
      <c r="M57" s="49"/>
      <c r="N57" s="49"/>
      <c r="O57" s="49"/>
      <c r="P57" s="49"/>
      <c r="Q57" s="49"/>
      <c r="R57" s="49"/>
      <c r="AD57" s="49"/>
      <c r="AE57" s="49"/>
    </row>
    <row r="58" spans="1:50" x14ac:dyDescent="0.35">
      <c r="B58"/>
      <c r="C58" s="49"/>
      <c r="D58" s="49"/>
      <c r="E58" s="49"/>
      <c r="F58" s="49"/>
      <c r="G58" s="49"/>
      <c r="H58" s="49"/>
      <c r="I58" s="49"/>
      <c r="J58" s="49"/>
      <c r="K58" s="49"/>
      <c r="L58" s="49"/>
      <c r="M58" s="49"/>
      <c r="N58" s="49"/>
      <c r="O58" s="49"/>
      <c r="P58" s="49"/>
      <c r="Q58" s="49"/>
      <c r="R58" s="49"/>
      <c r="AD58" s="49"/>
      <c r="AE58" s="49"/>
    </row>
    <row r="59" spans="1:50" x14ac:dyDescent="0.35">
      <c r="B59"/>
      <c r="C59" s="49"/>
      <c r="D59" s="49"/>
      <c r="E59" s="49"/>
      <c r="F59" s="49"/>
      <c r="G59" s="49"/>
      <c r="H59" s="49"/>
      <c r="I59" s="49"/>
      <c r="J59" s="49"/>
      <c r="K59" s="49"/>
      <c r="L59" s="49"/>
      <c r="M59" s="49"/>
      <c r="N59" s="49"/>
      <c r="O59" s="49"/>
      <c r="P59" s="49"/>
      <c r="Q59" s="49"/>
      <c r="R59" s="49"/>
      <c r="AD59" s="49"/>
      <c r="AE59" s="49"/>
    </row>
    <row r="60" spans="1:50" x14ac:dyDescent="0.35">
      <c r="B60"/>
      <c r="C60" s="49"/>
      <c r="D60" s="49"/>
      <c r="E60" s="49"/>
      <c r="F60" s="49"/>
      <c r="G60" s="49"/>
      <c r="H60" s="49"/>
      <c r="I60" s="49"/>
      <c r="J60" s="49"/>
      <c r="K60" s="49"/>
      <c r="L60" s="49"/>
      <c r="M60" s="49"/>
      <c r="N60" s="49"/>
      <c r="O60" s="49"/>
      <c r="P60" s="49"/>
      <c r="Q60" s="49"/>
      <c r="R60" s="49"/>
      <c r="AD60" s="49"/>
      <c r="AE60" s="49"/>
    </row>
    <row r="61" spans="1:50" x14ac:dyDescent="0.35">
      <c r="B61"/>
      <c r="C61" s="49"/>
      <c r="D61" s="49"/>
      <c r="E61" s="49"/>
      <c r="F61" s="49"/>
      <c r="G61" s="49"/>
      <c r="H61" s="49"/>
      <c r="I61" s="49"/>
      <c r="J61" s="49"/>
      <c r="K61" s="49"/>
      <c r="L61" s="49"/>
      <c r="M61" s="49"/>
      <c r="N61" s="49"/>
      <c r="O61" s="49"/>
      <c r="P61" s="49"/>
      <c r="Q61" s="49"/>
      <c r="R61" s="49"/>
      <c r="AD61" s="49"/>
      <c r="AE61" s="49"/>
    </row>
    <row r="62" spans="1:50" x14ac:dyDescent="0.35">
      <c r="B62"/>
      <c r="C62" s="49"/>
      <c r="D62" s="49"/>
      <c r="E62" s="49"/>
      <c r="F62" s="49"/>
      <c r="G62" s="49"/>
      <c r="H62" s="49"/>
      <c r="I62" s="49"/>
      <c r="J62" s="49"/>
      <c r="K62" s="49"/>
      <c r="L62" s="49"/>
      <c r="M62" s="49"/>
      <c r="N62" s="49"/>
      <c r="O62" s="49"/>
      <c r="P62" s="49"/>
      <c r="Q62" s="49"/>
      <c r="R62" s="49"/>
      <c r="AD62" s="49"/>
      <c r="AE62" s="49"/>
    </row>
    <row r="63" spans="1:50" x14ac:dyDescent="0.35">
      <c r="B63"/>
      <c r="C63" s="49"/>
      <c r="D63" s="49"/>
      <c r="E63" s="49"/>
      <c r="F63" s="49"/>
      <c r="G63" s="49"/>
      <c r="H63" s="49"/>
      <c r="I63" s="49"/>
      <c r="J63" s="49"/>
      <c r="K63" s="49"/>
      <c r="L63" s="49"/>
      <c r="M63" s="49"/>
      <c r="N63" s="49"/>
      <c r="O63" s="49"/>
      <c r="P63" s="49"/>
      <c r="Q63" s="49"/>
      <c r="R63" s="49"/>
      <c r="AD63" s="49"/>
      <c r="AE63" s="49"/>
    </row>
    <row r="64" spans="1:50" x14ac:dyDescent="0.35">
      <c r="B64"/>
      <c r="C64" s="49"/>
      <c r="D64" s="49"/>
      <c r="E64" s="49"/>
      <c r="F64" s="49"/>
      <c r="G64" s="49"/>
      <c r="H64" s="49"/>
      <c r="I64" s="49"/>
      <c r="J64" s="49"/>
      <c r="K64" s="49"/>
      <c r="L64" s="49"/>
      <c r="M64" s="49"/>
      <c r="N64" s="49"/>
      <c r="O64" s="49"/>
      <c r="P64" s="49"/>
      <c r="Q64" s="49"/>
      <c r="R64" s="49"/>
      <c r="AD64" s="49"/>
      <c r="AE64" s="49"/>
    </row>
    <row r="65" spans="2:31" x14ac:dyDescent="0.35">
      <c r="B65"/>
      <c r="C65" s="49"/>
      <c r="D65" s="49"/>
      <c r="E65" s="49"/>
      <c r="F65" s="49"/>
      <c r="G65" s="49"/>
      <c r="H65" s="49"/>
      <c r="I65" s="49"/>
      <c r="J65" s="49"/>
      <c r="K65" s="49"/>
      <c r="L65" s="49"/>
      <c r="M65" s="49"/>
      <c r="N65" s="49"/>
      <c r="O65" s="49"/>
      <c r="P65" s="49"/>
      <c r="Q65" s="49"/>
      <c r="R65" s="49"/>
      <c r="AD65" s="49"/>
      <c r="AE65" s="49"/>
    </row>
    <row r="66" spans="2:31" x14ac:dyDescent="0.35">
      <c r="B66"/>
      <c r="C66" s="49"/>
      <c r="D66" s="49"/>
      <c r="E66" s="49"/>
      <c r="F66" s="49"/>
      <c r="G66" s="49"/>
      <c r="H66" s="49"/>
      <c r="I66" s="49"/>
      <c r="J66" s="49"/>
      <c r="K66" s="49"/>
      <c r="L66" s="49"/>
      <c r="M66" s="49"/>
      <c r="N66" s="49"/>
      <c r="O66" s="49"/>
      <c r="P66" s="49"/>
      <c r="Q66" s="49"/>
      <c r="R66" s="49"/>
      <c r="AD66" s="49"/>
      <c r="AE66" s="49"/>
    </row>
    <row r="67" spans="2:31" x14ac:dyDescent="0.35">
      <c r="B67"/>
      <c r="C67" s="49"/>
      <c r="D67" s="49"/>
      <c r="E67" s="49"/>
      <c r="F67" s="49"/>
      <c r="G67" s="49"/>
      <c r="H67" s="49"/>
      <c r="I67" s="49"/>
      <c r="J67" s="49"/>
      <c r="K67" s="49"/>
      <c r="L67" s="49"/>
      <c r="M67" s="49"/>
      <c r="N67" s="49"/>
      <c r="O67" s="49"/>
      <c r="P67" s="49"/>
      <c r="Q67" s="49"/>
      <c r="R67" s="49"/>
      <c r="AD67" s="49"/>
      <c r="AE67" s="49"/>
    </row>
    <row r="68" spans="2:31" x14ac:dyDescent="0.35">
      <c r="B68"/>
      <c r="C68" s="49"/>
      <c r="D68" s="49"/>
      <c r="E68" s="49"/>
      <c r="F68" s="49"/>
      <c r="G68" s="49"/>
      <c r="H68" s="49"/>
      <c r="I68" s="49"/>
      <c r="J68" s="49"/>
      <c r="K68" s="49"/>
      <c r="L68" s="49"/>
      <c r="M68" s="49"/>
      <c r="N68" s="49"/>
      <c r="O68" s="49"/>
      <c r="P68" s="49"/>
      <c r="Q68" s="49"/>
      <c r="R68" s="49"/>
      <c r="AD68" s="49"/>
      <c r="AE68" s="49"/>
    </row>
    <row r="69" spans="2:31" x14ac:dyDescent="0.35">
      <c r="B69"/>
      <c r="C69" s="49"/>
      <c r="D69" s="49"/>
      <c r="E69" s="49"/>
      <c r="F69" s="49"/>
      <c r="G69" s="49"/>
      <c r="H69" s="49"/>
      <c r="I69" s="49"/>
      <c r="J69" s="49"/>
      <c r="K69" s="49"/>
      <c r="L69" s="49"/>
      <c r="M69" s="49"/>
      <c r="N69" s="49"/>
      <c r="O69" s="49"/>
      <c r="P69" s="49"/>
      <c r="Q69" s="49"/>
      <c r="R69" s="49"/>
      <c r="AD69" s="49"/>
      <c r="AE69" s="49"/>
    </row>
    <row r="70" spans="2:31" x14ac:dyDescent="0.35">
      <c r="B70"/>
      <c r="C70" s="49"/>
      <c r="D70" s="49"/>
      <c r="E70" s="49"/>
      <c r="F70" s="49"/>
      <c r="G70" s="49"/>
      <c r="H70" s="49"/>
      <c r="I70" s="49"/>
      <c r="J70" s="49"/>
      <c r="K70" s="49"/>
      <c r="L70" s="49"/>
      <c r="M70" s="49"/>
      <c r="N70" s="49"/>
      <c r="O70" s="49"/>
      <c r="P70" s="49"/>
      <c r="Q70" s="49"/>
      <c r="R70" s="49"/>
      <c r="AD70" s="49"/>
      <c r="AE70" s="49"/>
    </row>
    <row r="71" spans="2:31" x14ac:dyDescent="0.35">
      <c r="B71"/>
      <c r="C71" s="49"/>
      <c r="D71" s="49"/>
      <c r="E71" s="49"/>
      <c r="F71" s="49"/>
      <c r="G71" s="49"/>
      <c r="H71" s="49"/>
      <c r="I71" s="49"/>
      <c r="J71" s="49"/>
      <c r="K71" s="49"/>
      <c r="L71" s="49"/>
      <c r="M71" s="49"/>
      <c r="N71" s="49"/>
      <c r="O71" s="49"/>
      <c r="P71" s="49"/>
      <c r="Q71" s="49"/>
      <c r="R71" s="49"/>
      <c r="AD71" s="49"/>
      <c r="AE71" s="49"/>
    </row>
    <row r="72" spans="2:31" x14ac:dyDescent="0.35">
      <c r="B72"/>
      <c r="C72" s="49"/>
      <c r="D72" s="49"/>
      <c r="E72" s="49"/>
      <c r="F72" s="49"/>
      <c r="G72" s="49"/>
      <c r="H72" s="49"/>
      <c r="I72" s="49"/>
      <c r="J72" s="49"/>
      <c r="K72" s="49"/>
      <c r="L72" s="49"/>
      <c r="M72" s="49"/>
      <c r="N72" s="49"/>
      <c r="O72" s="49"/>
      <c r="P72" s="49"/>
      <c r="Q72" s="49"/>
      <c r="R72" s="49"/>
      <c r="AD72" s="49"/>
      <c r="AE72" s="49"/>
    </row>
    <row r="73" spans="2:31" x14ac:dyDescent="0.35">
      <c r="B73"/>
      <c r="C73" s="49"/>
      <c r="D73" s="49"/>
      <c r="E73" s="49"/>
      <c r="F73" s="49"/>
      <c r="G73" s="49"/>
      <c r="H73" s="49"/>
      <c r="I73" s="49"/>
      <c r="J73" s="49"/>
      <c r="K73" s="49"/>
      <c r="L73" s="49"/>
      <c r="M73" s="49"/>
      <c r="N73" s="49"/>
      <c r="O73" s="49"/>
      <c r="P73" s="49"/>
      <c r="Q73" s="49"/>
      <c r="R73" s="49"/>
      <c r="AD73" s="49"/>
      <c r="AE73" s="49"/>
    </row>
    <row r="74" spans="2:31" x14ac:dyDescent="0.35">
      <c r="B74"/>
      <c r="C74" s="49"/>
      <c r="D74" s="49"/>
      <c r="E74" s="49"/>
      <c r="F74" s="49"/>
      <c r="G74" s="49"/>
      <c r="H74" s="49"/>
      <c r="I74" s="49"/>
      <c r="J74" s="49"/>
      <c r="K74" s="49"/>
      <c r="L74" s="49"/>
      <c r="M74" s="49"/>
      <c r="N74" s="49"/>
      <c r="O74" s="49"/>
      <c r="P74" s="49"/>
      <c r="Q74" s="49"/>
      <c r="R74" s="49"/>
      <c r="AD74" s="49"/>
      <c r="AE74" s="49"/>
    </row>
    <row r="75" spans="2:31" x14ac:dyDescent="0.35">
      <c r="B75"/>
      <c r="C75" s="49"/>
      <c r="D75" s="49"/>
      <c r="E75" s="49"/>
      <c r="F75" s="49"/>
      <c r="G75" s="49"/>
      <c r="H75" s="49"/>
      <c r="I75" s="49"/>
      <c r="J75" s="49"/>
      <c r="K75" s="49"/>
      <c r="L75" s="49"/>
      <c r="M75" s="49"/>
      <c r="N75" s="49"/>
      <c r="O75" s="49"/>
      <c r="P75" s="49"/>
      <c r="Q75" s="49"/>
      <c r="R75" s="49"/>
      <c r="AD75" s="49"/>
      <c r="AE75" s="49"/>
    </row>
    <row r="76" spans="2:31" x14ac:dyDescent="0.35">
      <c r="B76"/>
      <c r="C76" s="49"/>
      <c r="D76" s="49"/>
      <c r="E76" s="49"/>
      <c r="F76" s="49"/>
      <c r="G76" s="49"/>
      <c r="H76" s="49"/>
      <c r="I76" s="49"/>
      <c r="J76" s="49"/>
      <c r="K76" s="49"/>
      <c r="L76" s="49"/>
      <c r="M76" s="49"/>
      <c r="N76" s="49"/>
      <c r="O76" s="49"/>
      <c r="P76" s="49"/>
      <c r="Q76" s="49"/>
      <c r="R76" s="49"/>
      <c r="AD76" s="49"/>
      <c r="AE76" s="49"/>
    </row>
    <row r="77" spans="2:31" x14ac:dyDescent="0.35">
      <c r="B77"/>
      <c r="C77" s="49"/>
      <c r="D77" s="49"/>
      <c r="E77" s="49"/>
      <c r="F77" s="49"/>
      <c r="G77" s="49"/>
      <c r="H77" s="49"/>
      <c r="I77" s="49"/>
      <c r="J77" s="49"/>
      <c r="K77" s="49"/>
      <c r="L77" s="49"/>
      <c r="M77" s="49"/>
      <c r="N77" s="49"/>
      <c r="O77" s="49"/>
      <c r="P77" s="49"/>
      <c r="Q77" s="49"/>
      <c r="R77" s="49"/>
      <c r="AD77" s="49"/>
      <c r="AE77" s="49"/>
    </row>
    <row r="78" spans="2:31" x14ac:dyDescent="0.35">
      <c r="B78"/>
      <c r="C78" s="49"/>
      <c r="D78" s="49"/>
      <c r="E78" s="49"/>
      <c r="F78" s="49"/>
      <c r="G78" s="49"/>
      <c r="H78" s="49"/>
      <c r="I78" s="49"/>
      <c r="J78" s="49"/>
      <c r="K78" s="49"/>
      <c r="L78" s="49"/>
      <c r="M78" s="49"/>
      <c r="N78" s="49"/>
      <c r="O78" s="49"/>
      <c r="P78" s="49"/>
      <c r="Q78" s="49"/>
      <c r="R78" s="49"/>
      <c r="AD78" s="49"/>
      <c r="AE78" s="49"/>
    </row>
    <row r="79" spans="2:31" x14ac:dyDescent="0.35">
      <c r="B79"/>
      <c r="C79" s="49"/>
      <c r="D79" s="49"/>
      <c r="E79" s="49"/>
      <c r="F79" s="49"/>
      <c r="G79" s="49"/>
      <c r="H79" s="49"/>
      <c r="I79" s="49"/>
      <c r="J79" s="49"/>
      <c r="K79" s="49"/>
      <c r="L79" s="49"/>
      <c r="M79" s="49"/>
      <c r="N79" s="49"/>
      <c r="O79" s="49"/>
      <c r="P79" s="49"/>
      <c r="Q79" s="49"/>
      <c r="R79" s="49"/>
      <c r="AD79" s="49"/>
      <c r="AE79" s="49"/>
    </row>
    <row r="80" spans="2:31" x14ac:dyDescent="0.35">
      <c r="B80"/>
      <c r="C80" s="49"/>
      <c r="D80" s="49"/>
      <c r="E80" s="49"/>
      <c r="F80" s="49"/>
      <c r="G80" s="49"/>
      <c r="H80" s="49"/>
      <c r="I80" s="49"/>
      <c r="J80" s="49"/>
      <c r="K80" s="49"/>
      <c r="L80" s="49"/>
      <c r="M80" s="49"/>
      <c r="N80" s="49"/>
      <c r="O80" s="49"/>
      <c r="P80" s="49"/>
      <c r="Q80" s="49"/>
      <c r="R80" s="49"/>
      <c r="AD80" s="49"/>
      <c r="AE80" s="49"/>
    </row>
    <row r="81" spans="2:31" x14ac:dyDescent="0.35">
      <c r="B81"/>
      <c r="C81" s="49"/>
      <c r="D81" s="49"/>
      <c r="E81" s="49"/>
      <c r="F81" s="49"/>
      <c r="G81" s="49"/>
      <c r="H81" s="49"/>
      <c r="I81" s="49"/>
      <c r="J81" s="49"/>
      <c r="K81" s="49"/>
      <c r="L81" s="49"/>
      <c r="M81" s="49"/>
      <c r="N81" s="49"/>
      <c r="O81" s="49"/>
      <c r="P81" s="49"/>
      <c r="Q81" s="49"/>
      <c r="R81" s="49"/>
      <c r="AD81" s="49"/>
      <c r="AE81" s="49"/>
    </row>
    <row r="82" spans="2:31" x14ac:dyDescent="0.35">
      <c r="B82"/>
      <c r="C82" s="49"/>
      <c r="D82" s="49"/>
      <c r="E82" s="49"/>
      <c r="F82" s="49"/>
      <c r="G82" s="49"/>
      <c r="H82" s="49"/>
      <c r="I82" s="49"/>
      <c r="J82" s="49"/>
      <c r="K82" s="49"/>
      <c r="L82" s="49"/>
      <c r="M82" s="49"/>
      <c r="N82" s="49"/>
      <c r="O82" s="49"/>
      <c r="P82" s="49"/>
      <c r="Q82" s="49"/>
      <c r="R82" s="49"/>
      <c r="AD82" s="49"/>
      <c r="AE82" s="49"/>
    </row>
    <row r="83" spans="2:31" x14ac:dyDescent="0.35">
      <c r="B83"/>
      <c r="C83" s="49"/>
      <c r="D83" s="49"/>
      <c r="E83" s="49"/>
      <c r="F83" s="49"/>
      <c r="G83" s="49"/>
      <c r="H83" s="49"/>
      <c r="I83" s="49"/>
      <c r="J83" s="49"/>
      <c r="K83" s="49"/>
      <c r="L83" s="49"/>
      <c r="M83" s="49"/>
      <c r="N83" s="49"/>
      <c r="O83" s="49"/>
      <c r="P83" s="49"/>
      <c r="Q83" s="49"/>
      <c r="R83" s="49"/>
      <c r="AD83" s="49"/>
      <c r="AE83" s="49"/>
    </row>
    <row r="84" spans="2:31" x14ac:dyDescent="0.35">
      <c r="B84"/>
      <c r="C84" s="49"/>
      <c r="D84" s="49"/>
      <c r="E84" s="49"/>
      <c r="F84" s="49"/>
      <c r="G84" s="49"/>
      <c r="H84" s="49"/>
      <c r="I84" s="49"/>
      <c r="J84" s="49"/>
      <c r="K84" s="49"/>
      <c r="L84" s="49"/>
      <c r="M84" s="49"/>
      <c r="N84" s="49"/>
      <c r="O84" s="49"/>
      <c r="P84" s="49"/>
      <c r="Q84" s="49"/>
      <c r="R84" s="49"/>
      <c r="AD84" s="49"/>
      <c r="AE84" s="49"/>
    </row>
    <row r="85" spans="2:31" x14ac:dyDescent="0.35">
      <c r="B85"/>
      <c r="C85" s="49"/>
      <c r="D85" s="49"/>
      <c r="E85" s="49"/>
      <c r="F85" s="49"/>
      <c r="G85" s="49"/>
      <c r="H85" s="49"/>
      <c r="I85" s="49"/>
      <c r="J85" s="49"/>
      <c r="K85" s="49"/>
      <c r="L85" s="49"/>
      <c r="M85" s="49"/>
      <c r="N85" s="49"/>
      <c r="O85" s="49"/>
      <c r="P85" s="49"/>
      <c r="Q85" s="49"/>
      <c r="R85" s="49"/>
      <c r="AD85" s="49"/>
      <c r="AE85" s="49"/>
    </row>
    <row r="86" spans="2:31" x14ac:dyDescent="0.35">
      <c r="B86"/>
      <c r="C86" s="49"/>
      <c r="D86" s="49"/>
      <c r="E86" s="49"/>
      <c r="F86" s="49"/>
      <c r="G86" s="49"/>
      <c r="H86" s="49"/>
      <c r="I86" s="49"/>
      <c r="J86" s="49"/>
      <c r="K86" s="49"/>
      <c r="L86" s="49"/>
      <c r="M86" s="49"/>
      <c r="N86" s="49"/>
      <c r="O86" s="49"/>
      <c r="P86" s="49"/>
      <c r="Q86" s="49"/>
      <c r="R86" s="49"/>
      <c r="AD86" s="49"/>
      <c r="AE86" s="49"/>
    </row>
    <row r="87" spans="2:31" x14ac:dyDescent="0.35">
      <c r="B87"/>
      <c r="C87" s="49"/>
      <c r="D87" s="49"/>
      <c r="E87" s="49"/>
      <c r="F87" s="49"/>
      <c r="G87" s="49"/>
      <c r="H87" s="49"/>
      <c r="I87" s="49"/>
      <c r="J87" s="49"/>
      <c r="K87" s="49"/>
      <c r="L87" s="49"/>
      <c r="M87" s="49"/>
      <c r="N87" s="49"/>
      <c r="O87" s="49"/>
      <c r="P87" s="49"/>
      <c r="Q87" s="49"/>
      <c r="R87" s="49"/>
      <c r="AD87" s="49"/>
      <c r="AE87" s="49"/>
    </row>
    <row r="88" spans="2:31" x14ac:dyDescent="0.35">
      <c r="B88"/>
      <c r="C88" s="49"/>
      <c r="D88" s="49"/>
      <c r="E88" s="49"/>
      <c r="F88" s="49"/>
      <c r="G88" s="49"/>
      <c r="H88" s="49"/>
      <c r="I88" s="49"/>
      <c r="J88" s="49"/>
      <c r="K88" s="49"/>
      <c r="L88" s="49"/>
      <c r="M88" s="49"/>
      <c r="N88" s="49"/>
      <c r="O88" s="49"/>
      <c r="P88" s="49"/>
      <c r="Q88" s="49"/>
      <c r="R88" s="49"/>
      <c r="AD88" s="49"/>
      <c r="AE88" s="49"/>
    </row>
    <row r="89" spans="2:31" x14ac:dyDescent="0.35">
      <c r="B89"/>
      <c r="C89" s="49"/>
      <c r="D89" s="49"/>
      <c r="E89" s="49"/>
      <c r="F89" s="49"/>
      <c r="G89" s="49"/>
      <c r="H89" s="49"/>
      <c r="I89" s="49"/>
      <c r="J89" s="49"/>
      <c r="K89" s="49"/>
      <c r="L89" s="49"/>
      <c r="M89" s="49"/>
      <c r="N89" s="49"/>
      <c r="O89" s="49"/>
      <c r="P89" s="49"/>
      <c r="Q89" s="49"/>
      <c r="R89" s="49"/>
      <c r="AD89" s="49"/>
      <c r="AE89" s="49"/>
    </row>
    <row r="90" spans="2:31" x14ac:dyDescent="0.35">
      <c r="B90"/>
      <c r="C90" s="49"/>
      <c r="D90" s="49"/>
      <c r="E90" s="49"/>
      <c r="F90" s="49"/>
      <c r="G90" s="49"/>
      <c r="H90" s="49"/>
      <c r="I90" s="49"/>
      <c r="J90" s="49"/>
      <c r="K90" s="49"/>
      <c r="L90" s="49"/>
      <c r="M90" s="49"/>
      <c r="N90" s="49"/>
      <c r="O90" s="49"/>
      <c r="P90" s="49"/>
      <c r="Q90" s="49"/>
      <c r="R90" s="49"/>
      <c r="AD90" s="49"/>
      <c r="AE90" s="49"/>
    </row>
    <row r="91" spans="2:31" x14ac:dyDescent="0.35">
      <c r="B91"/>
      <c r="C91" s="49"/>
      <c r="D91" s="49"/>
      <c r="E91" s="49"/>
      <c r="F91" s="49"/>
      <c r="G91" s="49"/>
      <c r="H91" s="49"/>
      <c r="I91" s="49"/>
      <c r="J91" s="49"/>
      <c r="K91" s="49"/>
      <c r="L91" s="49"/>
      <c r="M91" s="49"/>
      <c r="N91" s="49"/>
      <c r="O91" s="49"/>
      <c r="P91" s="49"/>
      <c r="Q91" s="49"/>
      <c r="R91" s="49"/>
      <c r="AD91" s="49"/>
      <c r="AE91" s="49"/>
    </row>
    <row r="92" spans="2:31" x14ac:dyDescent="0.35">
      <c r="B92"/>
      <c r="C92" s="49"/>
      <c r="D92" s="49"/>
      <c r="E92" s="49"/>
      <c r="F92" s="49"/>
      <c r="G92" s="49"/>
      <c r="H92" s="49"/>
      <c r="I92" s="49"/>
      <c r="J92" s="49"/>
      <c r="K92" s="49"/>
      <c r="L92" s="49"/>
      <c r="M92" s="49"/>
      <c r="N92" s="49"/>
      <c r="O92" s="49"/>
      <c r="P92" s="49"/>
      <c r="Q92" s="49"/>
      <c r="R92" s="49"/>
      <c r="AD92" s="49"/>
      <c r="AE92" s="49"/>
    </row>
    <row r="93" spans="2:31" x14ac:dyDescent="0.35">
      <c r="B93"/>
      <c r="C93" s="49"/>
      <c r="D93" s="49"/>
      <c r="E93" s="49"/>
      <c r="F93" s="49"/>
      <c r="G93" s="49"/>
      <c r="H93" s="49"/>
      <c r="I93" s="49"/>
      <c r="J93" s="49"/>
      <c r="K93" s="49"/>
      <c r="L93" s="49"/>
      <c r="M93" s="49"/>
      <c r="N93" s="49"/>
      <c r="O93" s="49"/>
      <c r="P93" s="49"/>
      <c r="Q93" s="49"/>
      <c r="R93" s="49"/>
      <c r="AD93" s="49"/>
      <c r="AE93" s="49"/>
    </row>
    <row r="94" spans="2:31" x14ac:dyDescent="0.35">
      <c r="B94"/>
      <c r="C94" s="49"/>
      <c r="D94" s="49"/>
      <c r="E94" s="49"/>
      <c r="F94" s="49"/>
      <c r="G94" s="49"/>
      <c r="H94" s="49"/>
      <c r="I94" s="49"/>
      <c r="J94" s="49"/>
      <c r="K94" s="49"/>
      <c r="L94" s="49"/>
      <c r="M94" s="49"/>
      <c r="N94" s="49"/>
      <c r="O94" s="49"/>
      <c r="P94" s="49"/>
      <c r="Q94" s="49"/>
      <c r="R94" s="49"/>
      <c r="AD94" s="49"/>
      <c r="AE94" s="49"/>
    </row>
    <row r="95" spans="2:31" x14ac:dyDescent="0.35">
      <c r="B95"/>
      <c r="C95" s="49"/>
      <c r="D95" s="49"/>
      <c r="E95" s="49"/>
      <c r="F95" s="49"/>
      <c r="G95" s="49"/>
      <c r="H95" s="49"/>
      <c r="I95" s="49"/>
      <c r="J95" s="49"/>
      <c r="K95" s="49"/>
      <c r="L95" s="49"/>
      <c r="M95" s="49"/>
      <c r="N95" s="49"/>
      <c r="O95" s="49"/>
      <c r="P95" s="49"/>
      <c r="Q95" s="49"/>
      <c r="R95" s="49"/>
      <c r="AD95" s="49"/>
      <c r="AE95" s="49"/>
    </row>
    <row r="96" spans="2:31" x14ac:dyDescent="0.35">
      <c r="B96"/>
      <c r="C96" s="49"/>
      <c r="D96" s="49"/>
      <c r="E96" s="49"/>
      <c r="F96" s="49"/>
      <c r="G96" s="49"/>
      <c r="H96" s="49"/>
      <c r="I96" s="49"/>
      <c r="J96" s="49"/>
      <c r="K96" s="49"/>
      <c r="L96" s="49"/>
      <c r="M96" s="49"/>
      <c r="N96" s="49"/>
      <c r="O96" s="49"/>
      <c r="P96" s="49"/>
      <c r="Q96" s="49"/>
      <c r="R96" s="49"/>
      <c r="AD96" s="49"/>
      <c r="AE96" s="49"/>
    </row>
    <row r="97" spans="2:31" x14ac:dyDescent="0.35">
      <c r="B97"/>
      <c r="C97" s="49"/>
      <c r="D97" s="49"/>
      <c r="E97" s="49"/>
      <c r="F97" s="49"/>
      <c r="G97" s="49"/>
      <c r="H97" s="49"/>
      <c r="I97" s="49"/>
      <c r="J97" s="49"/>
      <c r="K97" s="49"/>
      <c r="L97" s="49"/>
      <c r="M97" s="49"/>
      <c r="N97" s="49"/>
      <c r="O97" s="49"/>
      <c r="P97" s="49"/>
      <c r="Q97" s="49"/>
      <c r="R97" s="49"/>
      <c r="AD97" s="49"/>
      <c r="AE97" s="49"/>
    </row>
    <row r="98" spans="2:31" x14ac:dyDescent="0.35">
      <c r="B98"/>
      <c r="C98" s="49"/>
      <c r="D98" s="49"/>
      <c r="E98" s="49"/>
      <c r="F98" s="49"/>
      <c r="G98" s="49"/>
      <c r="H98" s="49"/>
      <c r="I98" s="49"/>
      <c r="J98" s="49"/>
      <c r="K98" s="49"/>
      <c r="L98" s="49"/>
      <c r="M98" s="49"/>
      <c r="N98" s="49"/>
      <c r="O98" s="49"/>
      <c r="P98" s="49"/>
      <c r="Q98" s="49"/>
      <c r="R98" s="49"/>
      <c r="AD98" s="49"/>
      <c r="AE98" s="49"/>
    </row>
    <row r="99" spans="2:31" x14ac:dyDescent="0.35">
      <c r="B99"/>
      <c r="C99" s="49"/>
      <c r="D99" s="49"/>
      <c r="E99" s="49"/>
      <c r="F99" s="49"/>
      <c r="G99" s="49"/>
      <c r="H99" s="49"/>
      <c r="I99" s="49"/>
      <c r="J99" s="49"/>
      <c r="K99" s="49"/>
      <c r="L99" s="49"/>
      <c r="M99" s="49"/>
      <c r="N99" s="49"/>
      <c r="O99" s="49"/>
      <c r="P99" s="49"/>
      <c r="Q99" s="49"/>
      <c r="R99" s="49"/>
      <c r="AD99" s="49"/>
      <c r="AE99" s="49"/>
    </row>
    <row r="100" spans="2:31" x14ac:dyDescent="0.35">
      <c r="B100"/>
      <c r="C100" s="49"/>
      <c r="D100" s="49"/>
      <c r="E100" s="49"/>
      <c r="F100" s="49"/>
      <c r="G100" s="49"/>
      <c r="H100" s="49"/>
      <c r="I100" s="49"/>
      <c r="J100" s="49"/>
      <c r="K100" s="49"/>
      <c r="L100" s="49"/>
      <c r="M100" s="49"/>
      <c r="N100" s="49"/>
      <c r="O100" s="49"/>
      <c r="P100" s="49"/>
      <c r="Q100" s="49"/>
      <c r="R100" s="49"/>
      <c r="AD100" s="49"/>
      <c r="AE100" s="49"/>
    </row>
    <row r="101" spans="2:31" x14ac:dyDescent="0.35">
      <c r="B101"/>
      <c r="C101" s="49"/>
      <c r="D101" s="49"/>
      <c r="E101" s="49"/>
      <c r="F101" s="49"/>
      <c r="G101" s="49"/>
      <c r="H101" s="49"/>
      <c r="I101" s="49"/>
      <c r="J101" s="49"/>
      <c r="K101" s="49"/>
      <c r="L101" s="49"/>
      <c r="M101" s="49"/>
      <c r="N101" s="49"/>
      <c r="O101" s="49"/>
      <c r="P101" s="49"/>
      <c r="Q101" s="49"/>
      <c r="R101" s="49"/>
      <c r="AD101" s="49"/>
      <c r="AE101" s="49"/>
    </row>
    <row r="102" spans="2:31" x14ac:dyDescent="0.35">
      <c r="B102"/>
      <c r="C102" s="49"/>
      <c r="D102" s="49"/>
      <c r="E102" s="49"/>
      <c r="F102" s="49"/>
      <c r="G102" s="49"/>
      <c r="H102" s="49"/>
      <c r="I102" s="49"/>
      <c r="J102" s="49"/>
      <c r="K102" s="49"/>
      <c r="L102" s="49"/>
      <c r="M102" s="49"/>
      <c r="N102" s="49"/>
      <c r="O102" s="49"/>
      <c r="P102" s="49"/>
      <c r="Q102" s="49"/>
      <c r="R102" s="49"/>
      <c r="AD102" s="49"/>
      <c r="AE102" s="49"/>
    </row>
    <row r="103" spans="2:31" x14ac:dyDescent="0.35">
      <c r="B103"/>
      <c r="C103" s="49"/>
      <c r="D103" s="49"/>
      <c r="E103" s="49"/>
      <c r="F103" s="49"/>
      <c r="G103" s="49"/>
      <c r="H103" s="49"/>
      <c r="I103" s="49"/>
      <c r="J103" s="49"/>
      <c r="K103" s="49"/>
      <c r="L103" s="49"/>
      <c r="M103" s="49"/>
      <c r="N103" s="49"/>
      <c r="O103" s="49"/>
      <c r="P103" s="49"/>
      <c r="Q103" s="49"/>
      <c r="R103" s="49"/>
      <c r="AD103" s="49"/>
      <c r="AE103" s="49"/>
    </row>
    <row r="104" spans="2:31" x14ac:dyDescent="0.35">
      <c r="B104"/>
      <c r="C104" s="49"/>
      <c r="D104" s="49"/>
      <c r="E104" s="49"/>
      <c r="F104" s="49"/>
      <c r="G104" s="49"/>
      <c r="H104" s="49"/>
      <c r="I104" s="49"/>
      <c r="J104" s="49"/>
      <c r="K104" s="49"/>
      <c r="L104" s="49"/>
      <c r="M104" s="49"/>
      <c r="N104" s="49"/>
      <c r="O104" s="49"/>
      <c r="P104" s="49"/>
      <c r="Q104" s="49"/>
      <c r="R104" s="49"/>
      <c r="AD104" s="49"/>
      <c r="AE104" s="49"/>
    </row>
    <row r="105" spans="2:31" x14ac:dyDescent="0.35">
      <c r="B105"/>
      <c r="C105" s="49"/>
      <c r="D105" s="49"/>
      <c r="E105" s="49"/>
      <c r="F105" s="49"/>
      <c r="G105" s="49"/>
      <c r="H105" s="49"/>
      <c r="I105" s="49"/>
      <c r="J105" s="49"/>
      <c r="K105" s="49"/>
      <c r="L105" s="49"/>
      <c r="M105" s="49"/>
      <c r="N105" s="49"/>
      <c r="O105" s="49"/>
      <c r="P105" s="49"/>
      <c r="Q105" s="49"/>
      <c r="R105" s="49"/>
      <c r="AD105" s="49"/>
      <c r="AE105" s="49"/>
    </row>
    <row r="106" spans="2:31" x14ac:dyDescent="0.35">
      <c r="B106"/>
      <c r="C106" s="49"/>
      <c r="D106" s="49"/>
      <c r="E106" s="49"/>
      <c r="F106" s="49"/>
      <c r="G106" s="49"/>
      <c r="H106" s="49"/>
      <c r="I106" s="49"/>
      <c r="J106" s="49"/>
      <c r="K106" s="49"/>
      <c r="L106" s="49"/>
      <c r="M106" s="49"/>
      <c r="N106" s="49"/>
      <c r="O106" s="49"/>
      <c r="P106" s="49"/>
      <c r="Q106" s="49"/>
      <c r="R106" s="49"/>
      <c r="AD106" s="49"/>
      <c r="AE106" s="49"/>
    </row>
    <row r="107" spans="2:31" x14ac:dyDescent="0.35">
      <c r="B107"/>
      <c r="C107" s="49"/>
      <c r="D107" s="49"/>
      <c r="E107" s="49"/>
      <c r="F107" s="49"/>
      <c r="G107" s="49"/>
      <c r="H107" s="49"/>
      <c r="I107" s="49"/>
      <c r="J107" s="49"/>
      <c r="K107" s="49"/>
      <c r="L107" s="49"/>
      <c r="M107" s="49"/>
      <c r="N107" s="49"/>
      <c r="O107" s="49"/>
      <c r="P107" s="49"/>
      <c r="Q107" s="49"/>
      <c r="R107" s="49"/>
      <c r="AD107" s="49"/>
      <c r="AE107" s="49"/>
    </row>
    <row r="108" spans="2:31" x14ac:dyDescent="0.35">
      <c r="B108"/>
      <c r="C108" s="49"/>
      <c r="D108" s="49"/>
      <c r="E108" s="49"/>
      <c r="F108" s="49"/>
      <c r="G108" s="49"/>
      <c r="H108" s="49"/>
      <c r="I108" s="49"/>
      <c r="J108" s="49"/>
      <c r="K108" s="49"/>
      <c r="L108" s="49"/>
      <c r="M108" s="49"/>
      <c r="N108" s="49"/>
      <c r="O108" s="49"/>
      <c r="P108" s="49"/>
      <c r="Q108" s="49"/>
      <c r="R108" s="49"/>
      <c r="AD108" s="49"/>
      <c r="AE108" s="49"/>
    </row>
    <row r="109" spans="2:31" x14ac:dyDescent="0.35">
      <c r="B109"/>
      <c r="C109" s="49"/>
      <c r="D109" s="49"/>
      <c r="E109" s="49"/>
      <c r="F109" s="49"/>
      <c r="G109" s="49"/>
      <c r="H109" s="49"/>
      <c r="I109" s="49"/>
      <c r="J109" s="49"/>
      <c r="K109" s="49"/>
      <c r="L109" s="49"/>
      <c r="M109" s="49"/>
      <c r="N109" s="49"/>
      <c r="O109" s="49"/>
      <c r="P109" s="49"/>
      <c r="Q109" s="49"/>
      <c r="R109" s="49"/>
      <c r="AD109" s="49"/>
      <c r="AE109" s="49"/>
    </row>
    <row r="110" spans="2:31" x14ac:dyDescent="0.35">
      <c r="B110"/>
      <c r="C110" s="49"/>
      <c r="D110" s="49"/>
      <c r="E110" s="49"/>
      <c r="F110" s="49"/>
      <c r="G110" s="49"/>
      <c r="H110" s="49"/>
      <c r="I110" s="49"/>
      <c r="J110" s="49"/>
      <c r="K110" s="49"/>
      <c r="L110" s="49"/>
      <c r="M110" s="49"/>
      <c r="N110" s="49"/>
      <c r="O110" s="49"/>
      <c r="P110" s="49"/>
      <c r="Q110" s="49"/>
      <c r="R110" s="49"/>
      <c r="AD110" s="49"/>
      <c r="AE110" s="49"/>
    </row>
    <row r="111" spans="2:31" x14ac:dyDescent="0.35">
      <c r="B111"/>
      <c r="C111" s="49"/>
      <c r="D111" s="49"/>
      <c r="E111" s="49"/>
      <c r="F111" s="49"/>
      <c r="G111" s="49"/>
      <c r="H111" s="49"/>
      <c r="I111" s="49"/>
      <c r="J111" s="49"/>
      <c r="K111" s="49"/>
      <c r="L111" s="49"/>
      <c r="M111" s="49"/>
      <c r="N111" s="49"/>
      <c r="O111" s="49"/>
      <c r="P111" s="49"/>
      <c r="Q111" s="49"/>
      <c r="R111" s="49"/>
      <c r="AD111" s="49"/>
      <c r="AE111" s="49"/>
    </row>
    <row r="112" spans="2:31" x14ac:dyDescent="0.35">
      <c r="B112"/>
      <c r="C112" s="49"/>
      <c r="D112" s="49"/>
      <c r="E112" s="49"/>
      <c r="F112" s="49"/>
      <c r="G112" s="49"/>
      <c r="H112" s="49"/>
      <c r="I112" s="49"/>
      <c r="J112" s="49"/>
      <c r="K112" s="49"/>
      <c r="L112" s="49"/>
      <c r="M112" s="49"/>
      <c r="N112" s="49"/>
      <c r="O112" s="49"/>
      <c r="P112" s="49"/>
      <c r="Q112" s="49"/>
      <c r="R112" s="49"/>
      <c r="AD112" s="49"/>
      <c r="AE112" s="49"/>
    </row>
    <row r="113" spans="2:31" x14ac:dyDescent="0.35">
      <c r="B113"/>
      <c r="C113" s="49"/>
      <c r="D113" s="49"/>
      <c r="E113" s="49"/>
      <c r="F113" s="49"/>
      <c r="G113" s="49"/>
      <c r="H113" s="49"/>
      <c r="I113" s="49"/>
      <c r="J113" s="49"/>
      <c r="K113" s="49"/>
      <c r="L113" s="49"/>
      <c r="M113" s="49"/>
      <c r="N113" s="49"/>
      <c r="O113" s="49"/>
      <c r="P113" s="49"/>
      <c r="Q113" s="49"/>
      <c r="R113" s="49"/>
      <c r="AD113" s="49"/>
      <c r="AE113" s="49"/>
    </row>
    <row r="114" spans="2:31" x14ac:dyDescent="0.35">
      <c r="B114"/>
      <c r="C114" s="49"/>
      <c r="D114" s="49"/>
      <c r="E114" s="49"/>
      <c r="F114" s="49"/>
      <c r="G114" s="49"/>
      <c r="H114" s="49"/>
      <c r="I114" s="49"/>
      <c r="J114" s="49"/>
      <c r="K114" s="49"/>
      <c r="L114" s="49"/>
      <c r="M114" s="49"/>
      <c r="N114" s="49"/>
      <c r="O114" s="49"/>
      <c r="P114" s="49"/>
      <c r="Q114" s="49"/>
      <c r="R114" s="49"/>
      <c r="AD114" s="49"/>
      <c r="AE114" s="49"/>
    </row>
    <row r="115" spans="2:31" x14ac:dyDescent="0.35">
      <c r="B115"/>
      <c r="C115" s="49"/>
      <c r="D115" s="49"/>
      <c r="E115" s="49"/>
      <c r="F115" s="49"/>
      <c r="G115" s="49"/>
      <c r="H115" s="49"/>
      <c r="I115" s="49"/>
      <c r="J115" s="49"/>
      <c r="K115" s="49"/>
      <c r="L115" s="49"/>
      <c r="M115" s="49"/>
      <c r="N115" s="49"/>
      <c r="O115" s="49"/>
      <c r="P115" s="49"/>
      <c r="Q115" s="49"/>
      <c r="R115" s="49"/>
      <c r="AD115" s="49"/>
      <c r="AE115" s="49"/>
    </row>
    <row r="116" spans="2:31" x14ac:dyDescent="0.35">
      <c r="B116"/>
      <c r="C116" s="49"/>
      <c r="D116" s="49"/>
      <c r="E116" s="49"/>
      <c r="F116" s="49"/>
      <c r="G116" s="49"/>
      <c r="H116" s="49"/>
      <c r="I116" s="49"/>
      <c r="J116" s="49"/>
      <c r="K116" s="49"/>
      <c r="L116" s="49"/>
      <c r="M116" s="49"/>
      <c r="N116" s="49"/>
      <c r="O116" s="49"/>
      <c r="P116" s="49"/>
      <c r="Q116" s="49"/>
      <c r="R116" s="49"/>
      <c r="AD116" s="49"/>
      <c r="AE116" s="49"/>
    </row>
    <row r="117" spans="2:31" x14ac:dyDescent="0.35">
      <c r="B117"/>
      <c r="C117" s="49"/>
      <c r="D117" s="49"/>
      <c r="E117" s="49"/>
      <c r="F117" s="49"/>
      <c r="G117" s="49"/>
      <c r="H117" s="49"/>
      <c r="I117" s="49"/>
      <c r="J117" s="49"/>
      <c r="K117" s="49"/>
      <c r="L117" s="49"/>
      <c r="M117" s="49"/>
      <c r="N117" s="49"/>
      <c r="O117" s="49"/>
      <c r="P117" s="49"/>
      <c r="Q117" s="49"/>
      <c r="R117" s="49"/>
      <c r="AD117" s="49"/>
      <c r="AE117" s="49"/>
    </row>
    <row r="118" spans="2:31" x14ac:dyDescent="0.35">
      <c r="B118"/>
      <c r="C118" s="49"/>
      <c r="D118" s="49"/>
      <c r="E118" s="49"/>
      <c r="F118" s="49"/>
      <c r="G118" s="49"/>
      <c r="H118" s="49"/>
      <c r="I118" s="49"/>
      <c r="J118" s="49"/>
      <c r="K118" s="49"/>
      <c r="L118" s="49"/>
      <c r="M118" s="49"/>
      <c r="N118" s="49"/>
      <c r="O118" s="49"/>
      <c r="P118" s="49"/>
      <c r="Q118" s="49"/>
      <c r="R118" s="49"/>
      <c r="AD118" s="49"/>
      <c r="AE118" s="49"/>
    </row>
    <row r="119" spans="2:31" x14ac:dyDescent="0.35">
      <c r="B119"/>
      <c r="C119" s="49"/>
      <c r="D119" s="49"/>
      <c r="E119" s="49"/>
      <c r="F119" s="49"/>
      <c r="G119" s="49"/>
      <c r="H119" s="49"/>
      <c r="I119" s="49"/>
      <c r="J119" s="49"/>
      <c r="K119" s="49"/>
      <c r="L119" s="49"/>
      <c r="M119" s="49"/>
      <c r="N119" s="49"/>
      <c r="O119" s="49"/>
      <c r="P119" s="49"/>
      <c r="Q119" s="49"/>
      <c r="R119" s="49"/>
      <c r="AD119" s="49"/>
      <c r="AE119" s="49"/>
    </row>
    <row r="120" spans="2:31" x14ac:dyDescent="0.35">
      <c r="B120"/>
      <c r="C120" s="49"/>
      <c r="D120" s="49"/>
      <c r="E120" s="49"/>
      <c r="F120" s="49"/>
      <c r="G120" s="49"/>
      <c r="H120" s="49"/>
      <c r="I120" s="49"/>
      <c r="J120" s="49"/>
      <c r="K120" s="49"/>
      <c r="L120" s="49"/>
      <c r="M120" s="49"/>
      <c r="N120" s="49"/>
      <c r="O120" s="49"/>
      <c r="P120" s="49"/>
      <c r="Q120" s="49"/>
      <c r="R120" s="49"/>
      <c r="AD120" s="49"/>
      <c r="AE120" s="49"/>
    </row>
    <row r="121" spans="2:31" x14ac:dyDescent="0.35">
      <c r="B121"/>
      <c r="C121" s="49"/>
      <c r="D121" s="49"/>
      <c r="E121" s="49"/>
      <c r="F121" s="49"/>
      <c r="G121" s="49"/>
      <c r="H121" s="49"/>
      <c r="I121" s="49"/>
      <c r="J121" s="49"/>
      <c r="K121" s="49"/>
      <c r="L121" s="49"/>
      <c r="M121" s="49"/>
      <c r="N121" s="49"/>
      <c r="O121" s="49"/>
      <c r="P121" s="49"/>
      <c r="Q121" s="49"/>
      <c r="R121" s="49"/>
      <c r="AD121" s="49"/>
      <c r="AE121" s="49"/>
    </row>
    <row r="122" spans="2:31" x14ac:dyDescent="0.35">
      <c r="B122"/>
      <c r="C122" s="49"/>
      <c r="D122" s="49"/>
      <c r="E122" s="49"/>
      <c r="F122" s="49"/>
      <c r="G122" s="49"/>
      <c r="H122" s="49"/>
      <c r="I122" s="49"/>
      <c r="J122" s="49"/>
      <c r="K122" s="49"/>
      <c r="L122" s="49"/>
      <c r="M122" s="49"/>
      <c r="N122" s="49"/>
      <c r="O122" s="49"/>
      <c r="P122" s="49"/>
      <c r="Q122" s="49"/>
      <c r="R122" s="49"/>
      <c r="AD122" s="49"/>
      <c r="AE122" s="49"/>
    </row>
    <row r="123" spans="2:31" x14ac:dyDescent="0.35">
      <c r="B123"/>
      <c r="C123" s="49"/>
      <c r="D123" s="49"/>
      <c r="E123" s="49"/>
      <c r="F123" s="49"/>
      <c r="G123" s="49"/>
      <c r="H123" s="49"/>
      <c r="I123" s="49"/>
      <c r="J123" s="49"/>
      <c r="K123" s="49"/>
      <c r="L123" s="49"/>
      <c r="M123" s="49"/>
      <c r="N123" s="49"/>
      <c r="O123" s="49"/>
      <c r="P123" s="49"/>
      <c r="Q123" s="49"/>
      <c r="R123" s="49"/>
      <c r="AD123" s="49"/>
      <c r="AE123" s="49"/>
    </row>
    <row r="124" spans="2:31" x14ac:dyDescent="0.35">
      <c r="B124"/>
      <c r="C124" s="49"/>
      <c r="D124" s="49"/>
      <c r="E124" s="49"/>
      <c r="F124" s="49"/>
      <c r="G124" s="49"/>
      <c r="H124" s="49"/>
      <c r="I124" s="49"/>
      <c r="J124" s="49"/>
      <c r="K124" s="49"/>
      <c r="L124" s="49"/>
      <c r="M124" s="49"/>
      <c r="N124" s="49"/>
      <c r="O124" s="49"/>
      <c r="P124" s="49"/>
      <c r="Q124" s="49"/>
      <c r="R124" s="49"/>
      <c r="AD124" s="49"/>
      <c r="AE124" s="49"/>
    </row>
    <row r="125" spans="2:31" x14ac:dyDescent="0.35">
      <c r="B125"/>
      <c r="C125" s="49"/>
      <c r="D125" s="49"/>
      <c r="E125" s="49"/>
      <c r="F125" s="49"/>
      <c r="G125" s="49"/>
      <c r="H125" s="49"/>
      <c r="I125" s="49"/>
      <c r="J125" s="49"/>
      <c r="K125" s="49"/>
      <c r="L125" s="49"/>
      <c r="M125" s="49"/>
      <c r="N125" s="49"/>
      <c r="O125" s="49"/>
      <c r="P125" s="49"/>
      <c r="Q125" s="49"/>
      <c r="R125" s="49"/>
      <c r="AD125" s="49"/>
      <c r="AE125" s="49"/>
    </row>
    <row r="126" spans="2:31" x14ac:dyDescent="0.35">
      <c r="B126"/>
      <c r="C126" s="49"/>
      <c r="D126" s="49"/>
      <c r="E126" s="49"/>
      <c r="F126" s="49"/>
      <c r="G126" s="49"/>
      <c r="H126" s="49"/>
      <c r="I126" s="49"/>
      <c r="J126" s="49"/>
      <c r="K126" s="49"/>
      <c r="L126" s="49"/>
      <c r="M126" s="49"/>
      <c r="N126" s="49"/>
      <c r="O126" s="49"/>
      <c r="P126" s="49"/>
      <c r="Q126" s="49"/>
      <c r="R126" s="49"/>
      <c r="AD126" s="49"/>
      <c r="AE126" s="49"/>
    </row>
    <row r="127" spans="2:31" x14ac:dyDescent="0.35">
      <c r="B127"/>
      <c r="C127" s="49"/>
      <c r="D127" s="49"/>
      <c r="E127" s="49"/>
      <c r="F127" s="49"/>
      <c r="G127" s="49"/>
      <c r="H127" s="49"/>
      <c r="I127" s="49"/>
      <c r="J127" s="49"/>
      <c r="K127" s="49"/>
      <c r="L127" s="49"/>
      <c r="M127" s="49"/>
      <c r="N127" s="49"/>
      <c r="O127" s="49"/>
      <c r="P127" s="49"/>
      <c r="Q127" s="49"/>
      <c r="R127" s="49"/>
      <c r="AD127" s="49"/>
      <c r="AE127" s="49"/>
    </row>
    <row r="128" spans="2:31" x14ac:dyDescent="0.35">
      <c r="B128"/>
      <c r="C128" s="49"/>
      <c r="D128" s="49"/>
      <c r="E128" s="49"/>
      <c r="F128" s="49"/>
      <c r="G128" s="49"/>
      <c r="H128" s="49"/>
      <c r="I128" s="49"/>
      <c r="J128" s="49"/>
      <c r="K128" s="49"/>
      <c r="L128" s="49"/>
      <c r="M128" s="49"/>
      <c r="N128" s="49"/>
      <c r="O128" s="49"/>
      <c r="P128" s="49"/>
      <c r="Q128" s="49"/>
      <c r="R128" s="49"/>
      <c r="AD128" s="49"/>
      <c r="AE128" s="49"/>
    </row>
    <row r="129" spans="2:31" x14ac:dyDescent="0.35">
      <c r="B129"/>
      <c r="C129" s="49"/>
      <c r="D129" s="49"/>
      <c r="E129" s="49"/>
      <c r="F129" s="49"/>
      <c r="G129" s="49"/>
      <c r="H129" s="49"/>
      <c r="I129" s="49"/>
      <c r="J129" s="49"/>
      <c r="K129" s="49"/>
      <c r="L129" s="49"/>
      <c r="M129" s="49"/>
      <c r="N129" s="49"/>
      <c r="O129" s="49"/>
      <c r="P129" s="49"/>
      <c r="Q129" s="49"/>
      <c r="R129" s="49"/>
      <c r="AD129" s="49"/>
      <c r="AE129" s="49"/>
    </row>
    <row r="130" spans="2:31" x14ac:dyDescent="0.35">
      <c r="B130"/>
      <c r="C130" s="49"/>
      <c r="D130" s="49"/>
      <c r="E130" s="49"/>
      <c r="F130" s="49"/>
      <c r="G130" s="49"/>
      <c r="H130" s="49"/>
      <c r="I130" s="49"/>
      <c r="J130" s="49"/>
      <c r="K130" s="49"/>
      <c r="L130" s="49"/>
      <c r="M130" s="49"/>
      <c r="N130" s="49"/>
      <c r="O130" s="49"/>
      <c r="P130" s="49"/>
      <c r="Q130" s="49"/>
      <c r="R130" s="49"/>
      <c r="AD130" s="49"/>
      <c r="AE130" s="49"/>
    </row>
    <row r="131" spans="2:31" x14ac:dyDescent="0.35">
      <c r="B131"/>
      <c r="C131" s="49"/>
      <c r="D131" s="49"/>
      <c r="E131" s="49"/>
      <c r="F131" s="49"/>
      <c r="G131" s="49"/>
      <c r="H131" s="49"/>
      <c r="I131" s="49"/>
      <c r="J131" s="49"/>
      <c r="K131" s="49"/>
      <c r="L131" s="49"/>
      <c r="M131" s="49"/>
      <c r="N131" s="49"/>
      <c r="O131" s="49"/>
      <c r="P131" s="49"/>
      <c r="Q131" s="49"/>
      <c r="R131" s="49"/>
      <c r="AD131" s="49"/>
      <c r="AE131" s="49"/>
    </row>
    <row r="132" spans="2:31" x14ac:dyDescent="0.35">
      <c r="B132"/>
      <c r="C132" s="49"/>
      <c r="D132" s="49"/>
      <c r="E132" s="49"/>
      <c r="F132" s="49"/>
      <c r="G132" s="49"/>
      <c r="H132" s="49"/>
      <c r="I132" s="49"/>
      <c r="J132" s="49"/>
      <c r="K132" s="49"/>
      <c r="L132" s="49"/>
      <c r="M132" s="49"/>
      <c r="N132" s="49"/>
      <c r="O132" s="49"/>
      <c r="P132" s="49"/>
      <c r="Q132" s="49"/>
      <c r="R132" s="49"/>
      <c r="AD132" s="49"/>
      <c r="AE132" s="49"/>
    </row>
    <row r="133" spans="2:31" x14ac:dyDescent="0.35">
      <c r="B133"/>
      <c r="C133" s="49"/>
      <c r="D133" s="49"/>
      <c r="E133" s="49"/>
      <c r="F133" s="49"/>
      <c r="G133" s="49"/>
      <c r="H133" s="49"/>
      <c r="I133" s="49"/>
      <c r="J133" s="49"/>
      <c r="K133" s="49"/>
      <c r="L133" s="49"/>
      <c r="M133" s="49"/>
      <c r="N133" s="49"/>
      <c r="O133" s="49"/>
      <c r="P133" s="49"/>
      <c r="Q133" s="49"/>
      <c r="R133" s="49"/>
      <c r="AD133" s="49"/>
      <c r="AE133" s="49"/>
    </row>
    <row r="134" spans="2:31" x14ac:dyDescent="0.35">
      <c r="B134"/>
      <c r="C134" s="49"/>
      <c r="D134" s="49"/>
      <c r="E134" s="49"/>
      <c r="F134" s="49"/>
      <c r="G134" s="49"/>
      <c r="H134" s="49"/>
      <c r="I134" s="49"/>
      <c r="J134" s="49"/>
      <c r="K134" s="49"/>
      <c r="L134" s="49"/>
      <c r="M134" s="49"/>
      <c r="N134" s="49"/>
      <c r="O134" s="49"/>
      <c r="P134" s="49"/>
      <c r="Q134" s="49"/>
      <c r="R134" s="49"/>
      <c r="AD134" s="49"/>
      <c r="AE134" s="49"/>
    </row>
    <row r="135" spans="2:31" x14ac:dyDescent="0.35">
      <c r="B135"/>
      <c r="C135" s="49"/>
      <c r="D135" s="49"/>
      <c r="E135" s="49"/>
      <c r="F135" s="49"/>
      <c r="G135" s="49"/>
      <c r="H135" s="49"/>
      <c r="I135" s="49"/>
      <c r="J135" s="49"/>
      <c r="K135" s="49"/>
      <c r="L135" s="49"/>
      <c r="M135" s="49"/>
      <c r="N135" s="49"/>
      <c r="O135" s="49"/>
      <c r="P135" s="49"/>
      <c r="Q135" s="49"/>
      <c r="R135" s="49"/>
      <c r="AD135" s="49"/>
      <c r="AE135" s="49"/>
    </row>
    <row r="136" spans="2:31" x14ac:dyDescent="0.35">
      <c r="B136"/>
      <c r="C136" s="49"/>
      <c r="D136" s="49"/>
      <c r="E136" s="49"/>
      <c r="F136" s="49"/>
      <c r="G136" s="49"/>
      <c r="H136" s="49"/>
      <c r="I136" s="49"/>
      <c r="J136" s="49"/>
      <c r="K136" s="49"/>
      <c r="L136" s="49"/>
      <c r="M136" s="49"/>
      <c r="N136" s="49"/>
      <c r="O136" s="49"/>
      <c r="P136" s="49"/>
      <c r="Q136" s="49"/>
      <c r="R136" s="49"/>
      <c r="AD136" s="49"/>
      <c r="AE136" s="49"/>
    </row>
    <row r="137" spans="2:31" x14ac:dyDescent="0.35">
      <c r="B137"/>
      <c r="C137" s="49"/>
      <c r="D137" s="49"/>
      <c r="E137" s="49"/>
      <c r="F137" s="49"/>
      <c r="G137" s="49"/>
      <c r="H137" s="49"/>
      <c r="I137" s="49"/>
      <c r="J137" s="49"/>
      <c r="K137" s="49"/>
      <c r="L137" s="49"/>
      <c r="M137" s="49"/>
      <c r="N137" s="49"/>
      <c r="O137" s="49"/>
      <c r="P137" s="49"/>
      <c r="Q137" s="49"/>
      <c r="R137" s="49"/>
      <c r="AD137" s="49"/>
      <c r="AE137" s="49"/>
    </row>
    <row r="138" spans="2:31" x14ac:dyDescent="0.35">
      <c r="B138"/>
      <c r="C138" s="49"/>
      <c r="D138" s="49"/>
      <c r="E138" s="49"/>
      <c r="F138" s="49"/>
      <c r="G138" s="49"/>
      <c r="H138" s="49"/>
      <c r="I138" s="49"/>
      <c r="J138" s="49"/>
      <c r="K138" s="49"/>
      <c r="L138" s="49"/>
      <c r="M138" s="49"/>
      <c r="N138" s="49"/>
      <c r="O138" s="49"/>
      <c r="P138" s="49"/>
      <c r="Q138" s="49"/>
      <c r="R138" s="49"/>
      <c r="AD138" s="49"/>
      <c r="AE138" s="49"/>
    </row>
    <row r="139" spans="2:31" x14ac:dyDescent="0.35">
      <c r="B139"/>
      <c r="C139" s="49"/>
      <c r="D139" s="49"/>
      <c r="E139" s="49"/>
      <c r="F139" s="49"/>
      <c r="G139" s="49"/>
      <c r="H139" s="49"/>
      <c r="I139" s="49"/>
      <c r="J139" s="49"/>
      <c r="K139" s="49"/>
      <c r="L139" s="49"/>
      <c r="M139" s="49"/>
      <c r="N139" s="49"/>
      <c r="O139" s="49"/>
      <c r="P139" s="49"/>
      <c r="Q139" s="49"/>
      <c r="R139" s="49"/>
      <c r="AD139" s="49"/>
      <c r="AE139" s="49"/>
    </row>
    <row r="140" spans="2:31" x14ac:dyDescent="0.35">
      <c r="B140"/>
      <c r="C140" s="49"/>
      <c r="D140" s="49"/>
      <c r="E140" s="49"/>
      <c r="F140" s="49"/>
      <c r="G140" s="49"/>
      <c r="H140" s="49"/>
      <c r="I140" s="49"/>
      <c r="J140" s="49"/>
      <c r="K140" s="49"/>
      <c r="L140" s="49"/>
      <c r="M140" s="49"/>
      <c r="N140" s="49"/>
      <c r="O140" s="49"/>
      <c r="P140" s="49"/>
      <c r="Q140" s="49"/>
      <c r="R140" s="49"/>
      <c r="AD140" s="49"/>
      <c r="AE140" s="49"/>
    </row>
    <row r="141" spans="2:31" x14ac:dyDescent="0.35">
      <c r="B141"/>
      <c r="C141" s="49"/>
      <c r="D141" s="49"/>
      <c r="E141" s="49"/>
      <c r="F141" s="49"/>
      <c r="G141" s="49"/>
      <c r="H141" s="49"/>
      <c r="I141" s="49"/>
      <c r="J141" s="49"/>
      <c r="K141" s="49"/>
      <c r="L141" s="49"/>
      <c r="M141" s="49"/>
      <c r="N141" s="49"/>
      <c r="O141" s="49"/>
      <c r="P141" s="49"/>
      <c r="Q141" s="49"/>
      <c r="R141" s="49"/>
      <c r="AD141" s="49"/>
      <c r="AE141" s="49"/>
    </row>
    <row r="142" spans="2:31" x14ac:dyDescent="0.35">
      <c r="B142"/>
      <c r="C142" s="49"/>
      <c r="D142" s="49"/>
      <c r="E142" s="49"/>
      <c r="F142" s="49"/>
      <c r="G142" s="49"/>
      <c r="H142" s="49"/>
      <c r="I142" s="49"/>
      <c r="J142" s="49"/>
      <c r="K142" s="49"/>
      <c r="L142" s="49"/>
      <c r="M142" s="49"/>
      <c r="N142" s="49"/>
      <c r="O142" s="49"/>
      <c r="P142" s="49"/>
      <c r="Q142" s="49"/>
      <c r="R142" s="49"/>
      <c r="AD142" s="49"/>
      <c r="AE142" s="49"/>
    </row>
    <row r="143" spans="2:31" x14ac:dyDescent="0.35">
      <c r="B143"/>
      <c r="C143" s="49"/>
      <c r="D143" s="49"/>
      <c r="E143" s="49"/>
      <c r="F143" s="49"/>
      <c r="G143" s="49"/>
      <c r="H143" s="49"/>
      <c r="I143" s="49"/>
      <c r="J143" s="49"/>
      <c r="K143" s="49"/>
      <c r="L143" s="49"/>
      <c r="M143" s="49"/>
      <c r="N143" s="49"/>
      <c r="O143" s="49"/>
      <c r="P143" s="49"/>
      <c r="Q143" s="49"/>
      <c r="R143" s="49"/>
      <c r="AD143" s="49"/>
      <c r="AE143" s="49"/>
    </row>
    <row r="144" spans="2:31" x14ac:dyDescent="0.35">
      <c r="B144"/>
      <c r="C144" s="49"/>
      <c r="D144" s="49"/>
      <c r="E144" s="49"/>
      <c r="F144" s="49"/>
      <c r="G144" s="49"/>
      <c r="H144" s="49"/>
      <c r="I144" s="49"/>
      <c r="J144" s="49"/>
      <c r="K144" s="49"/>
      <c r="L144" s="49"/>
      <c r="M144" s="49"/>
      <c r="N144" s="49"/>
      <c r="O144" s="49"/>
      <c r="P144" s="49"/>
      <c r="Q144" s="49"/>
      <c r="R144" s="49"/>
      <c r="AD144" s="49"/>
      <c r="AE144" s="49"/>
    </row>
    <row r="145" spans="2:31" x14ac:dyDescent="0.35">
      <c r="B145"/>
      <c r="C145" s="49"/>
      <c r="D145" s="49"/>
      <c r="E145" s="49"/>
      <c r="F145" s="49"/>
      <c r="G145" s="49"/>
      <c r="H145" s="49"/>
      <c r="I145" s="49"/>
      <c r="J145" s="49"/>
      <c r="K145" s="49"/>
      <c r="L145" s="49"/>
      <c r="M145" s="49"/>
      <c r="N145" s="49"/>
      <c r="O145" s="49"/>
      <c r="P145" s="49"/>
      <c r="Q145" s="49"/>
      <c r="R145" s="49"/>
      <c r="AD145" s="49"/>
      <c r="AE145" s="49"/>
    </row>
  </sheetData>
  <mergeCells count="13">
    <mergeCell ref="AW2:AY2"/>
    <mergeCell ref="A1:F1"/>
    <mergeCell ref="O2:R2"/>
    <mergeCell ref="A2:B2"/>
    <mergeCell ref="C2:M2"/>
    <mergeCell ref="AS2:AV2"/>
    <mergeCell ref="AK2:AL2"/>
    <mergeCell ref="AM2:AP2"/>
    <mergeCell ref="AQ2:AR2"/>
    <mergeCell ref="S2:U2"/>
    <mergeCell ref="W2:AC2"/>
    <mergeCell ref="AD2:AG2"/>
    <mergeCell ref="AH2:AJ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D51DC-ACC1-454B-ABAF-71266621AEC9}">
  <dimension ref="A1:F8"/>
  <sheetViews>
    <sheetView workbookViewId="0">
      <selection activeCell="A10" sqref="A10"/>
    </sheetView>
  </sheetViews>
  <sheetFormatPr defaultColWidth="24" defaultRowHeight="14.5" x14ac:dyDescent="0.35"/>
  <cols>
    <col min="1" max="1" width="39.453125" customWidth="1"/>
    <col min="2" max="2" width="54.81640625" customWidth="1"/>
    <col min="3" max="3" width="82.453125" customWidth="1"/>
  </cols>
  <sheetData>
    <row r="1" spans="1:6" ht="18.5" x14ac:dyDescent="0.45">
      <c r="A1" s="97" t="s">
        <v>421</v>
      </c>
      <c r="B1" s="97"/>
      <c r="C1" s="97"/>
      <c r="D1" s="97"/>
      <c r="E1" s="97"/>
      <c r="F1" s="97"/>
    </row>
    <row r="2" spans="1:6" ht="18.5" x14ac:dyDescent="0.45">
      <c r="A2" s="97" t="s">
        <v>422</v>
      </c>
      <c r="B2" s="97"/>
      <c r="C2" s="97"/>
      <c r="D2" s="80"/>
      <c r="E2" s="80"/>
      <c r="F2" s="80"/>
    </row>
    <row r="4" spans="1:6" ht="15.5" x14ac:dyDescent="0.35">
      <c r="A4" s="81" t="s">
        <v>423</v>
      </c>
      <c r="B4" s="81" t="s">
        <v>424</v>
      </c>
      <c r="C4" s="81" t="s">
        <v>88</v>
      </c>
    </row>
    <row r="5" spans="1:6" x14ac:dyDescent="0.35">
      <c r="A5" t="s">
        <v>425</v>
      </c>
      <c r="C5" s="98" t="s">
        <v>426</v>
      </c>
    </row>
    <row r="6" spans="1:6" x14ac:dyDescent="0.35">
      <c r="A6" t="s">
        <v>427</v>
      </c>
      <c r="C6" s="98"/>
    </row>
    <row r="7" spans="1:6" x14ac:dyDescent="0.35">
      <c r="A7" t="s">
        <v>329</v>
      </c>
      <c r="B7" t="s">
        <v>329</v>
      </c>
      <c r="C7" t="s">
        <v>428</v>
      </c>
    </row>
    <row r="8" spans="1:6" x14ac:dyDescent="0.35">
      <c r="A8" s="49" t="s">
        <v>401</v>
      </c>
      <c r="B8" t="s">
        <v>429</v>
      </c>
    </row>
  </sheetData>
  <mergeCells count="3">
    <mergeCell ref="A1:F1"/>
    <mergeCell ref="A2:C2"/>
    <mergeCell ref="C5: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54296875" customWidth="1"/>
    <col min="2" max="2" width="65.54296875" customWidth="1"/>
    <col min="3" max="3" width="2.81640625" customWidth="1"/>
    <col min="4" max="4" width="15.54296875" customWidth="1"/>
    <col min="5" max="5" width="35.54296875" customWidth="1"/>
    <col min="6" max="7" width="90.54296875" customWidth="1"/>
  </cols>
  <sheetData>
    <row r="1" spans="1:7" ht="15" customHeight="1" x14ac:dyDescent="0.35">
      <c r="A1" s="58" t="s">
        <v>430</v>
      </c>
    </row>
    <row r="2" spans="1:7" s="51" customFormat="1" ht="35.15" customHeight="1" x14ac:dyDescent="0.35">
      <c r="D2" s="60" t="s">
        <v>369</v>
      </c>
      <c r="E2" s="60" t="s">
        <v>431</v>
      </c>
      <c r="F2" s="60" t="s">
        <v>432</v>
      </c>
      <c r="G2" s="60" t="s">
        <v>433</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54296875" customWidth="1"/>
    <col min="2" max="2" width="65.54296875" customWidth="1"/>
    <col min="3" max="3" width="2.54296875" customWidth="1"/>
    <col min="4" max="4" width="15.54296875" customWidth="1"/>
    <col min="5" max="5" width="35.54296875" customWidth="1"/>
    <col min="6" max="7" width="90.54296875" customWidth="1"/>
  </cols>
  <sheetData>
    <row r="1" spans="1:7" ht="15" customHeight="1" x14ac:dyDescent="0.35">
      <c r="A1" s="56" t="s">
        <v>434</v>
      </c>
    </row>
    <row r="2" spans="1:7" ht="35.15" customHeight="1" x14ac:dyDescent="0.35">
      <c r="D2" s="60" t="s">
        <v>369</v>
      </c>
      <c r="E2" s="60" t="s">
        <v>431</v>
      </c>
      <c r="F2" s="60" t="s">
        <v>435</v>
      </c>
      <c r="G2" s="60" t="s">
        <v>433</v>
      </c>
    </row>
    <row r="3" spans="1:7" ht="35.15" customHeight="1" x14ac:dyDescent="0.35">
      <c r="D3" s="59"/>
      <c r="E3" s="48"/>
      <c r="F3" s="48"/>
      <c r="G3" s="48"/>
    </row>
    <row r="4" spans="1:7" ht="35.15" customHeight="1" x14ac:dyDescent="0.35">
      <c r="D4" s="59"/>
      <c r="E4" s="48"/>
      <c r="F4" s="48"/>
      <c r="G4" s="48"/>
    </row>
    <row r="5" spans="1:7" ht="35.15" customHeight="1" x14ac:dyDescent="0.35">
      <c r="D5" s="59"/>
      <c r="E5" s="48"/>
      <c r="F5" s="48"/>
      <c r="G5" s="48"/>
    </row>
    <row r="6" spans="1:7" ht="35.15" customHeight="1" x14ac:dyDescent="0.35">
      <c r="D6" s="59"/>
      <c r="E6" s="48"/>
      <c r="F6" s="48"/>
      <c r="G6" s="48"/>
    </row>
    <row r="7" spans="1:7" ht="35.15" customHeight="1" x14ac:dyDescent="0.35">
      <c r="D7" s="59"/>
      <c r="E7" s="48"/>
      <c r="F7" s="48"/>
      <c r="G7" s="48"/>
    </row>
    <row r="8" spans="1:7" ht="35.15" customHeight="1" x14ac:dyDescent="0.35">
      <c r="D8" s="59"/>
      <c r="E8" s="48"/>
      <c r="F8" s="48"/>
      <c r="G8" s="48"/>
    </row>
    <row r="9" spans="1:7" ht="35.15" customHeight="1" x14ac:dyDescent="0.35">
      <c r="D9" s="59"/>
      <c r="E9" s="48"/>
      <c r="F9" s="48"/>
      <c r="G9" s="48"/>
    </row>
    <row r="10" spans="1:7" ht="35.15" customHeight="1" x14ac:dyDescent="0.35">
      <c r="D10" s="59"/>
      <c r="E10" s="48"/>
      <c r="F10" s="48"/>
      <c r="G10" s="48"/>
    </row>
    <row r="11" spans="1:7" ht="35.15" customHeight="1" x14ac:dyDescent="0.35">
      <c r="D11" s="59"/>
      <c r="E11" s="48"/>
      <c r="F11" s="48"/>
      <c r="G11" s="48"/>
    </row>
    <row r="12" spans="1:7" ht="35.15" customHeight="1" x14ac:dyDescent="0.35">
      <c r="D12" s="59"/>
      <c r="E12" s="48"/>
      <c r="F12" s="48"/>
      <c r="G12" s="48"/>
    </row>
    <row r="13" spans="1:7" ht="35.15" customHeight="1" x14ac:dyDescent="0.35">
      <c r="D13" s="59"/>
      <c r="E13" s="48"/>
      <c r="F13" s="48"/>
      <c r="G13" s="48"/>
    </row>
    <row r="14" spans="1:7" ht="35.15" customHeight="1" x14ac:dyDescent="0.35">
      <c r="D14" s="59"/>
      <c r="E14" s="48"/>
      <c r="F14" s="48"/>
      <c r="G14" s="48"/>
    </row>
    <row r="15" spans="1:7" ht="35.15" customHeight="1" x14ac:dyDescent="0.35">
      <c r="D15" s="59"/>
      <c r="E15" s="48"/>
      <c r="F15" s="48"/>
      <c r="G15" s="48"/>
    </row>
    <row r="16" spans="1:7" ht="35.15" customHeight="1" x14ac:dyDescent="0.35">
      <c r="D16" s="59"/>
      <c r="E16" s="48"/>
      <c r="F16" s="48"/>
      <c r="G16" s="48"/>
    </row>
    <row r="17" spans="4:7" ht="35.15" customHeight="1" x14ac:dyDescent="0.35">
      <c r="D17" s="59"/>
      <c r="E17" s="48"/>
      <c r="F17" s="48"/>
      <c r="G17" s="48"/>
    </row>
    <row r="18" spans="4:7" ht="35.15" customHeight="1" x14ac:dyDescent="0.35">
      <c r="D18" s="59"/>
      <c r="E18" s="48"/>
      <c r="F18" s="48"/>
      <c r="G18" s="48"/>
    </row>
    <row r="19" spans="4:7" ht="35.15" customHeight="1" x14ac:dyDescent="0.35">
      <c r="D19" s="59"/>
      <c r="E19" s="48"/>
      <c r="F19" s="48"/>
      <c r="G19" s="48"/>
    </row>
    <row r="20" spans="4:7" ht="35.15" customHeight="1" x14ac:dyDescent="0.35">
      <c r="D20" s="59"/>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DateDelivered xmlns="8dc5747d-3021-4397-919f-ae4738a45f50" xsi:nil="true"/>
    <TaxCatchAll xmlns="0312c589-d2f5-4d6e-9fcd-d38b6d90001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2.xml><?xml version="1.0" encoding="utf-8"?>
<ds:datastoreItem xmlns:ds="http://schemas.openxmlformats.org/officeDocument/2006/customXml" ds:itemID="{1E81FAA8-2A48-4FA7-A173-9E8D8B583836}">
  <ds:schemaRefs>
    <ds:schemaRef ds:uri="http://schemas.microsoft.com/office/2006/metadata/properties"/>
    <ds:schemaRef ds:uri="http://schemas.microsoft.com/office/infopath/2007/PartnerControls"/>
    <ds:schemaRef ds:uri="8dc5747d-3021-4397-919f-ae4738a45f50"/>
    <ds:schemaRef ds:uri="0312c589-d2f5-4d6e-9fcd-d38b6d90001e"/>
  </ds:schemaRefs>
</ds:datastoreItem>
</file>

<file path=customXml/itemProps3.xml><?xml version="1.0" encoding="utf-8"?>
<ds:datastoreItem xmlns:ds="http://schemas.openxmlformats.org/officeDocument/2006/customXml" ds:itemID="{DB40FA97-6B2C-4F7D-B59F-A0DECA9860F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2025-08-19T15:36:34Z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