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888" documentId="8_{DCDC7EEA-828B-48E9-935C-EB4B9C2DAC68}" xr6:coauthVersionLast="47" xr6:coauthVersionMax="47" xr10:uidLastSave="{B6AFC10F-2D2E-44DA-99E0-D9BEC1BECE2C}"/>
  <bookViews>
    <workbookView xWindow="22932" yWindow="-108" windowWidth="30936" windowHeight="16776" tabRatio="880" activeTab="4" xr2:uid="{00000000-000D-0000-FFFF-FFFF00000000}"/>
  </bookViews>
  <sheets>
    <sheet name="Sign Off" sheetId="19" r:id="rId1"/>
    <sheet name="Introduction" sheetId="12" r:id="rId2"/>
    <sheet name="Instructions" sheetId="16" r:id="rId3"/>
    <sheet name="Column Descriptions" sheetId="17" r:id="rId4"/>
    <sheet name="ETL Detail" sheetId="1" r:id="rId5"/>
    <sheet name="Missing Data" sheetId="18"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4" i="1"/>
  <c r="AX15" i="1"/>
  <c r="AX11" i="1"/>
  <c r="AX12" i="1"/>
  <c r="AX13"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alcChain>
</file>

<file path=xl/sharedStrings.xml><?xml version="1.0" encoding="utf-8"?>
<sst xmlns="http://schemas.openxmlformats.org/spreadsheetml/2006/main" count="1822" uniqueCount="418">
  <si>
    <t xml:space="preserve">Name of Deliverable </t>
  </si>
  <si>
    <t>Name</t>
  </si>
  <si>
    <t>Signature</t>
  </si>
  <si>
    <t>Date of Delivery</t>
  </si>
  <si>
    <t>ETL Checklist FS037</t>
  </si>
  <si>
    <t>Deborah Donovan</t>
  </si>
  <si>
    <t>Josh Huwe</t>
  </si>
  <si>
    <t>Assessment ETL Documentation Template</t>
  </si>
  <si>
    <r>
      <t>This template supports documentation of business rules, data elements and data sources to confirm all elements necessary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</si>
  <si>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</si>
  <si>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</si>
  <si>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</si>
  <si>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</si>
  <si>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</si>
  <si>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</si>
  <si>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Assessment 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</si>
  <si>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</si>
  <si>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</si>
  <si>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</si>
  <si>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</si>
  <si>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</si>
  <si>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 xml:space="preserve">Instructions
This tab describes the sections of the Assessment ETL Detail tab that need to be completed by an SEA team. Full descriptions of each column can be found on the Column Descriptions tab. </t>
  </si>
  <si>
    <t>ETL Documentation Item</t>
  </si>
  <si>
    <t>Description</t>
  </si>
  <si>
    <t>Provide detail on the Source System &amp; Element Details</t>
  </si>
  <si>
    <r>
      <rPr>
        <b/>
        <sz val="14"/>
        <color rgb="FF404040"/>
        <rFont val="Calibri"/>
        <family val="2"/>
        <scheme val="minor"/>
      </rPr>
      <t xml:space="preserve">Complete Columns C-O in the Assessment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
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</si>
  <si>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</si>
  <si>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Assessment ETL Detail tab.
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
Define the Transformation Rules
</t>
    </r>
    <r>
      <rPr>
        <sz val="14"/>
        <color rgb="FF404040"/>
        <rFont val="Calibri"/>
        <family val="2"/>
        <scheme val="minor"/>
      </rPr>
      <t xml:space="preserve">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t>
    </r>
    <r>
      <rPr>
        <b/>
        <sz val="14"/>
        <color rgb="FF404040"/>
        <rFont val="Calibri"/>
        <family val="2"/>
        <scheme val="minor"/>
      </rPr>
      <t xml:space="preserve">Notes
</t>
    </r>
    <r>
      <rPr>
        <sz val="14"/>
        <color rgb="FF404040"/>
        <rFont val="Calibri"/>
        <family val="2"/>
        <scheme val="minor"/>
      </rPr>
      <t>Use this field for any extra information needed.</t>
    </r>
  </si>
  <si>
    <t xml:space="preserve">CEDS Element IDs and Alignment Responses </t>
  </si>
  <si>
    <r>
      <rPr>
        <b/>
        <sz val="14"/>
        <color rgb="FF404040"/>
        <rFont val="Calibri"/>
        <family val="2"/>
        <scheme val="minor"/>
      </rPr>
      <t xml:space="preserve">Complete Columns AB-AD in the Assessment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</si>
  <si>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</si>
  <si>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Assessment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</si>
  <si>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 xml:space="preserve">Column Descriptions
This tab contains a description of each column in the Asseessment ETL Detail tab. It also indicates whether the columns are pre-populated or need to be completed by the SEA team. </t>
  </si>
  <si>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</si>
  <si>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</si>
  <si>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</si>
  <si>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</si>
  <si>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</si>
  <si>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</si>
  <si>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</si>
  <si>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</si>
  <si>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</si>
  <si>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</si>
  <si>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</si>
  <si>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</si>
  <si>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</si>
  <si>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</si>
  <si>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</si>
  <si>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</si>
  <si>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</si>
  <si>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</si>
  <si>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</si>
  <si>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</si>
  <si>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</si>
  <si>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</si>
  <si>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</si>
  <si>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</si>
  <si>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</si>
  <si>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</si>
  <si>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</si>
  <si>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</si>
  <si>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</si>
  <si>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</si>
  <si>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</si>
  <si>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</si>
  <si>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</si>
  <si>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</si>
  <si>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</si>
  <si>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</si>
  <si>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</si>
  <si>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</si>
  <si>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</si>
  <si>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</si>
  <si>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</si>
  <si>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</si>
  <si>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</si>
  <si>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</si>
  <si>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</si>
  <si>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</si>
  <si>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</si>
  <si>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</si>
  <si>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</si>
  <si>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</si>
  <si>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</si>
  <si>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</si>
  <si>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</si>
  <si>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</si>
  <si>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</si>
  <si>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</si>
  <si>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</si>
  <si>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</si>
  <si>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</si>
  <si>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</si>
  <si>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</si>
  <si>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</si>
  <si>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</si>
  <si>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</si>
  <si>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</si>
  <si>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</si>
  <si>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</si>
  <si>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</si>
  <si>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</si>
  <si>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</si>
  <si>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</si>
  <si>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</si>
  <si>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</si>
  <si>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</si>
  <si>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</si>
  <si>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</si>
  <si>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</si>
  <si>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</si>
  <si>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</si>
  <si>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</si>
  <si>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</si>
  <si>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</si>
  <si>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</si>
  <si>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</si>
  <si>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</si>
  <si>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</si>
  <si>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</si>
  <si>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rPr>
        <sz val="14"/>
        <color rgb="FF404040"/>
        <rFont val="Calibri"/>
        <family val="2"/>
        <scheme val="minor"/>
      </rP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
    </r>
    <r>
      <rPr>
        <sz val="14"/>
        <color rgb="FF00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</si>
  <si>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</si>
  <si>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</si>
  <si>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rPr>
        <sz val="14"/>
        <color rgb="FF404040"/>
        <rFont val="Calibri"/>
        <family val="2"/>
        <scheme val="minor"/>
      </rP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000000"/>
        <rFont val="Calibri"/>
        <family val="2"/>
        <scheme val="minor"/>
      </rPr>
      <t>This information supports development of Transformation  Rules in column Q.</t>
    </r>
    <r>
      <rPr>
        <sz val="14"/>
        <color rgb="FFFF0000"/>
        <rFont val="Calibri"/>
        <family val="2"/>
        <scheme val="minor"/>
      </rPr>
      <t xml:space="preserve">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</si>
  <si>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</si>
  <si>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</si>
  <si>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</si>
  <si>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</si>
  <si>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</si>
  <si>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</si>
  <si>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</si>
  <si>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</si>
  <si>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</si>
  <si>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</si>
  <si>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</si>
  <si>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</si>
  <si>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</si>
  <si>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</si>
  <si>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</si>
  <si>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</si>
  <si>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</si>
  <si>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</si>
  <si>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</si>
  <si>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</si>
  <si>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</si>
  <si>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</si>
  <si>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</si>
  <si>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</si>
  <si>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</si>
  <si>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</si>
  <si>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</si>
  <si>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</si>
  <si>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</si>
  <si>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</si>
  <si>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</si>
  <si>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</si>
  <si>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</si>
  <si>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FS037 Title I Part A SWP/TAS Participation ETL Detail</t>
  </si>
  <si>
    <t>ETL Metadata Details</t>
  </si>
  <si>
    <t>Source System &amp; Element Details</t>
  </si>
  <si>
    <t>MSIS 2.0 Curated Zone</t>
  </si>
  <si>
    <t>Source to Generate Transformation</t>
  </si>
  <si>
    <t>EDFacts</t>
  </si>
  <si>
    <t>CEDS Element Details</t>
  </si>
  <si>
    <t>CEDS Element IDs and Alignment Responses</t>
  </si>
  <si>
    <t>Generate System Level Information</t>
  </si>
  <si>
    <t>Generate Staging</t>
  </si>
  <si>
    <t>Generate Reporting Data Store (RDS)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</si>
  <si>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</si>
  <si>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</si>
  <si>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</si>
  <si>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</si>
  <si>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</si>
  <si>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</si>
  <si>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</si>
  <si>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</si>
  <si>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</si>
  <si>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</si>
  <si>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t>EDFacts File Spec Number(s)</t>
  </si>
  <si>
    <t>Status</t>
  </si>
  <si>
    <t>Make Query Code</t>
  </si>
  <si>
    <t>Query Result Notes (last updated 3/27/2025)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</si>
  <si>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</si>
  <si>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</si>
  <si>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</si>
  <si>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</si>
  <si>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</si>
  <si>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</si>
  <si>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</si>
  <si>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</si>
  <si>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DimLeas</t>
  </si>
  <si>
    <t>LeaIdentifierSea</t>
  </si>
  <si>
    <t>FactK12StudentCounts</t>
  </si>
  <si>
    <t>LeaId</t>
  </si>
  <si>
    <t>FS037</t>
  </si>
  <si>
    <t>K12 -&gt; LEA -&gt; Identification</t>
  </si>
  <si>
    <t>Alphanumeric</t>
  </si>
  <si>
    <t>40 characters maximum</t>
  </si>
  <si>
    <t>001068</t>
  </si>
  <si>
    <t>Generate</t>
  </si>
  <si>
    <t>K12Enrollment
K12PersonRace
PersonStatus
ProgramParticipationSpecialEducation</t>
  </si>
  <si>
    <t>LeaIdentifierSeaAccountability
LeaIdentifierSeaAccountability
LeaIdentifierSeaAccountability
LeaIdentifierSeaAccountability</t>
  </si>
  <si>
    <t>ReportEDFactsK12StudentCounts</t>
  </si>
  <si>
    <t>OrganizationIdentifierSea</t>
  </si>
  <si>
    <t>Pass</t>
  </si>
  <si>
    <t>School_K12Org</t>
  </si>
  <si>
    <t>SchoolIdentifier</t>
  </si>
  <si>
    <t>School Identifier</t>
  </si>
  <si>
    <t>A unique number or alphanumeric code assigned to an institution by a school, school system, a state, or other agency or entity.</t>
  </si>
  <si>
    <t>DimK12Schools</t>
  </si>
  <si>
    <t>SchoolIdentifierSea</t>
  </si>
  <si>
    <t>K12SchoolId</t>
  </si>
  <si>
    <t>K12 -&gt; K12 School -&gt; Identification</t>
  </si>
  <si>
    <t>001069</t>
  </si>
  <si>
    <t>SchoolIdentifierSea
SchoolIdentifierSea
SchoolIdentifierSea
SchoolIdentifierSea</t>
  </si>
  <si>
    <t>Demographics_K12Student</t>
  </si>
  <si>
    <t>StudentIdentifier</t>
  </si>
  <si>
    <t>Student Identifer</t>
  </si>
  <si>
    <t>A unique number or alphanumeric code assigned to a student by a school, school system, a state, or other agency or entity.</t>
  </si>
  <si>
    <t>DimPeople</t>
  </si>
  <si>
    <t>K12StudentStudentIdentifierState</t>
  </si>
  <si>
    <t>K12StudentId</t>
  </si>
  <si>
    <t>K12 -&gt; K12 Student -&gt; Identity -&gt; Identification</t>
  </si>
  <si>
    <t>Student Identifier</t>
  </si>
  <si>
    <t>001071</t>
  </si>
  <si>
    <t>StudentIdentifierState
StudentIdentifierState
StudentIdentifierState
StudentIdentifierState</t>
  </si>
  <si>
    <t>N/A - Not migrated to this data layer.</t>
  </si>
  <si>
    <t>Birthdate</t>
  </si>
  <si>
    <t>The year month and day on which a person was born.</t>
  </si>
  <si>
    <t>date</t>
  </si>
  <si>
    <t>K12 -&gt; K12 Student -&gt; Demographic</t>
  </si>
  <si>
    <t>The year, month and day on which a person was born.</t>
  </si>
  <si>
    <t>YYYY-MM-DD</t>
  </si>
  <si>
    <t>K12Enrollment</t>
  </si>
  <si>
    <t xml:space="preserve">Enrollment_K12Student
</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</si>
  <si>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</si>
  <si>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</si>
  <si>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</si>
  <si>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</si>
  <si>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</si>
  <si>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</si>
  <si>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</si>
  <si>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</si>
  <si>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</si>
  <si>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</si>
  <si>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</si>
  <si>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</si>
  <si>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K12 -&gt; K12 School -&gt; Session</t>
  </si>
  <si>
    <t>smallint</t>
  </si>
  <si>
    <t>SchoolYear</t>
  </si>
  <si>
    <t>Function School Year</t>
  </si>
  <si>
    <t>Sex</t>
  </si>
  <si>
    <t>The concept describing the biological traits that distinguish the males and females of a species.</t>
  </si>
  <si>
    <t>Male</t>
  </si>
  <si>
    <t>DimK12Demographics</t>
  </si>
  <si>
    <t>SexCode</t>
  </si>
  <si>
    <t>K12DemographicId</t>
  </si>
  <si>
    <t>000255</t>
  </si>
  <si>
    <t xml:space="preserve">59811   </t>
  </si>
  <si>
    <t>SEX</t>
  </si>
  <si>
    <t>Female</t>
  </si>
  <si>
    <t>NULL</t>
  </si>
  <si>
    <t>NotSelected</t>
  </si>
  <si>
    <t>Gender is not selected</t>
  </si>
  <si>
    <t>HispanicOrLatinoEthnicity</t>
  </si>
  <si>
    <t>Hispanic or Latino Ethnicity</t>
  </si>
  <si>
    <t>An indication that the person traces his or her origin or descent to Mexico, Puerto Rico, Cuba, Central and South America, and other Spanish cultures, regardless of race.</t>
  </si>
  <si>
    <t>Yes</t>
  </si>
  <si>
    <t>DimRaces</t>
  </si>
  <si>
    <t>RaceCode</t>
  </si>
  <si>
    <t>RaceId</t>
  </si>
  <si>
    <t>000144</t>
  </si>
  <si>
    <t>HispanicLatinoEthnicity</t>
  </si>
  <si>
    <t>RACE</t>
  </si>
  <si>
    <t>No</t>
  </si>
  <si>
    <t>Race</t>
  </si>
  <si>
    <t>The origins of a person</t>
  </si>
  <si>
    <t>AmericanIndianOrAlaskaNative</t>
  </si>
  <si>
    <t xml:space="preserve">The origins of a person.
</t>
  </si>
  <si>
    <t>001943</t>
  </si>
  <si>
    <t xml:space="preserve">63548         </t>
  </si>
  <si>
    <t>K12PersonRace</t>
  </si>
  <si>
    <t>RaceType</t>
  </si>
  <si>
    <t>Asian</t>
  </si>
  <si>
    <t>BlackOrAfricanAmerican</t>
  </si>
  <si>
    <t>RaceAndEthnicityUnknown</t>
  </si>
  <si>
    <t>DemographicRaceTwoOrMoreRaces</t>
  </si>
  <si>
    <t>NativeHawaiianOrOtherPacificIslander</t>
  </si>
  <si>
    <t>NativeHawaiianorOtherPacificIslander</t>
  </si>
  <si>
    <t>White</t>
  </si>
  <si>
    <t>EconomicallyDisadvantaged_K12Student</t>
  </si>
  <si>
    <t>EligibilityStatusForSchoolFoodServicePrograms</t>
  </si>
  <si>
    <t>Economic Disadvantaged Status</t>
  </si>
  <si>
    <t>An indication that the student met the State criteria for classification as having an economic disadvantage.</t>
  </si>
  <si>
    <t>ReducedPrice</t>
  </si>
  <si>
    <t>DimEconomicallyDisadvantagedStatuses</t>
  </si>
  <si>
    <t>EconomicDisadvantageStatusCode</t>
  </si>
  <si>
    <t>EconomicallyDisadvantagedStatusId</t>
  </si>
  <si>
    <t>K12 -&gt; K12 Student -&gt; Economically Disadvantaged</t>
  </si>
  <si>
    <t>Economic Disadvantage Status</t>
  </si>
  <si>
    <t xml:space="preserve">An indication that the student met the State criteria for classification as having an economic disadvantage.
</t>
  </si>
  <si>
    <t>000086</t>
  </si>
  <si>
    <t>PersonStatus</t>
  </si>
  <si>
    <t>EconomicDisadvantageStatus</t>
  </si>
  <si>
    <t>ECONOMICDISADVANTAGESTATUS</t>
  </si>
  <si>
    <t>Missing</t>
  </si>
  <si>
    <t>Free</t>
  </si>
  <si>
    <t>StatusStartDate</t>
  </si>
  <si>
    <t>Status Start Date</t>
  </si>
  <si>
    <t>The year, month and day that a status became applicable to an individual.</t>
  </si>
  <si>
    <t>001227</t>
  </si>
  <si>
    <t>EconomicDisadvantage_StatusStartDate</t>
  </si>
  <si>
    <t>StatusEndDate</t>
  </si>
  <si>
    <t>Status End Date</t>
  </si>
  <si>
    <t>The last year, month and day when a status applied to an individual.</t>
  </si>
  <si>
    <t>001228</t>
  </si>
  <si>
    <t>EconomicDisadvantage_StatusEndDate</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</si>
  <si>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</si>
  <si>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</si>
  <si>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</si>
  <si>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</si>
  <si>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</si>
  <si>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</si>
  <si>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K12 -&gt; K12 Student -&gt; English Learner</t>
  </si>
  <si>
    <t>000180</t>
  </si>
  <si>
    <t>ENGLISHLEARNERSTATUS</t>
  </si>
  <si>
    <t>MISSING</t>
  </si>
  <si>
    <t>Program Participation Start Date</t>
  </si>
  <si>
    <t>The year, month and day on which the person began to participate in a program.</t>
  </si>
  <si>
    <t>000590</t>
  </si>
  <si>
    <t>EnglishLearner_StatusStartDate</t>
  </si>
  <si>
    <t>Program Participation Exit Date</t>
  </si>
  <si>
    <t>The year, month and day on which the person ceased to participate in a program.</t>
  </si>
  <si>
    <t>000591</t>
  </si>
  <si>
    <t>EnglishLearner_StatusEndDate</t>
  </si>
  <si>
    <t>HomelessnessStatus</t>
  </si>
  <si>
    <t>Homelessness Status</t>
  </si>
  <si>
    <t>DimHomelessnessStatuses</t>
  </si>
  <si>
    <t>HomelessnessStatusCode</t>
  </si>
  <si>
    <t>HomelessnessStatusId</t>
  </si>
  <si>
    <t>K12 -&gt; K12 Student -&gt; Homeless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</si>
  <si>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</si>
  <si>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000149</t>
  </si>
  <si>
    <t>HOMELESSNESSSTATUS</t>
  </si>
  <si>
    <t>NOT COLLECTED BY MS</t>
  </si>
  <si>
    <t xml:space="preserve">Deborah and Josh have talked about this. Schools are unable to get the information. </t>
  </si>
  <si>
    <t>Homelessness_StatusEndDate</t>
  </si>
  <si>
    <t>Not Collected</t>
  </si>
  <si>
    <t>Homelessness_StatusStartDate</t>
  </si>
  <si>
    <t>MigrantStatus</t>
  </si>
  <si>
    <t>Migrant 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</si>
  <si>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</si>
  <si>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DimMigrantStatuses</t>
  </si>
  <si>
    <t>MigrantStatusCode</t>
  </si>
  <si>
    <t>MigrantStatusId</t>
  </si>
  <si>
    <t>K12 -&gt; K12 Student -&gt; Migrant</t>
  </si>
  <si>
    <t>000189</t>
  </si>
  <si>
    <t>MIGRANTSTATUS</t>
  </si>
  <si>
    <t>Migrant_StatusEnddate</t>
  </si>
  <si>
    <t>Migrant_StatusStartDate</t>
  </si>
  <si>
    <t>IDEAIndicator</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</si>
  <si>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</si>
  <si>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</si>
  <si>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DimIdeaStatuses</t>
  </si>
  <si>
    <t>IdeaIndicatorCode</t>
  </si>
  <si>
    <t>IdeaStatusId</t>
  </si>
  <si>
    <t>K12 -&gt; K12 Student -&gt; Disability</t>
  </si>
  <si>
    <t>000151</t>
  </si>
  <si>
    <t>59771</t>
  </si>
  <si>
    <t>ProgramParticipationSpecialEducation</t>
  </si>
  <si>
    <t>IDEAINDICATOR</t>
  </si>
  <si>
    <t>K12 -&gt; K12 Student -&gt; IDEA</t>
  </si>
  <si>
    <t xml:space="preserve">53995   </t>
  </si>
  <si>
    <t>ProgramParticipationStartDate</t>
  </si>
  <si>
    <t>ProgramParticipationExitDate</t>
  </si>
  <si>
    <t>TitleIIndicator</t>
  </si>
  <si>
    <t>Title I Indicator</t>
  </si>
  <si>
    <t>An indication that the student is participating in and served by programs under Title I, Part A of ESEA as amended.</t>
  </si>
  <si>
    <t>01</t>
  </si>
  <si>
    <t>Public Targeted Assistance Program</t>
  </si>
  <si>
    <t>DimTitleIStatuses</t>
  </si>
  <si>
    <t>TitleIIndicatorCode</t>
  </si>
  <si>
    <t>TitleIStatusId</t>
  </si>
  <si>
    <t>K12 -&gt; K12 Student-&gt; Title I</t>
  </si>
  <si>
    <t>000281</t>
  </si>
  <si>
    <t>ProgramParticipationTitleI</t>
  </si>
  <si>
    <t>02</t>
  </si>
  <si>
    <t>Public Schoolwide Program</t>
  </si>
  <si>
    <t>K12 -&gt; K12 Student -&gt; Title I</t>
  </si>
  <si>
    <t>03</t>
  </si>
  <si>
    <t>Private school students participating</t>
  </si>
  <si>
    <t>04</t>
  </si>
  <si>
    <t>Local Neglected Program</t>
  </si>
  <si>
    <t>05</t>
  </si>
  <si>
    <t>Was not served</t>
  </si>
  <si>
    <t>The type of Title I program offered in the school or district.</t>
  </si>
  <si>
    <t>DimOrganizationTitleIStatuses</t>
  </si>
  <si>
    <t>TitleIProgramTypeCode</t>
  </si>
  <si>
    <t>K12 -&gt; LEA -&gt; Programs and Services</t>
  </si>
  <si>
    <t>Title I Program Type</t>
  </si>
  <si>
    <t>000284</t>
  </si>
  <si>
    <t>K12Organization</t>
  </si>
  <si>
    <t>Lea_TitleIProgramType</t>
  </si>
  <si>
    <t>Private School Students Participating</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</si>
  <si>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</si>
  <si>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</si>
  <si>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</si>
  <si>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</si>
  <si>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All</t>
  </si>
  <si>
    <t>English Learner Status and Homelessness Status</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</si>
  <si>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</si>
  <si>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</si>
  <si>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</si>
  <si>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</si>
  <si>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</si>
  <si>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</si>
  <si>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</si>
  <si>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Judy Nelson in Office of Federal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</si>
</sst>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54"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sz val="14"/>
      <color rgb="FFFF0000"/>
      <name val="Calibri"/>
      <family val="2"/>
      <scheme val="minor"/>
    </font>
    <font>
      <sz val="14"/>
      <color rgb="FF000000"/>
      <name val="Calibri"/>
      <family val="2"/>
      <scheme val="minor"/>
    </font>
    <font>
      <sz val="11"/>
      <color rgb="FF9C5700"/>
      <name val="Calibri"/>
      <family val="2"/>
    </font>
    <font>
      <sz val="11"/>
      <name val="Calibri"/>
      <family val="2"/>
      <scheme val="minor"/>
    </font>
    <font>
      <sz val="11"/>
      <color rgb="FF000000"/>
      <name val="Calibri"/>
      <family val="2"/>
      <scheme val="minor"/>
    </font>
    <font>
      <sz val="16"/>
      <color rgb="FF000000"/>
      <name val="Calibri"/>
      <family val="2"/>
      <scheme val="minor"/>
    </font>
    <font>
      <b/>
      <sz val="11"/>
      <color rgb="FF000000"/>
      <name val="Calibri"/>
      <family val="2"/>
      <scheme val="minor"/>
    </font>
    <font>
      <b/>
      <sz val="12"/>
      <color rgb="FF000000"/>
      <name val="Calibri"/>
      <family val="2"/>
      <scheme val="minor"/>
    </font>
  </fonts>
  <fills count="11">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FFEB9C"/>
      </patternFill>
    </fill>
    <fill>
      <patternFill patternType="solid">
        <fgColor theme="0" tint="-0.34998626667073579"/>
        <bgColor indexed="64"/>
      </patternFill>
    </fill>
    <fill>
      <patternFill patternType="solid">
        <fgColor rgb="FFD6DCE4"/>
        <bgColor rgb="FF000000"/>
      </patternFill>
    </fill>
    <fill>
      <patternFill patternType="solid">
        <fgColor rgb="FFFFFF00"/>
        <bgColor indexed="64"/>
      </patternFill>
    </fill>
    <fill>
      <patternFill patternType="solid">
        <fgColor theme="3" tint="0.79998168889431442"/>
        <bgColor indexed="64"/>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double">
        <color indexed="64"/>
      </left>
      <right/>
      <top style="thick">
        <color indexed="64"/>
      </top>
      <bottom/>
      <diagonal/>
    </border>
    <border>
      <left style="thin">
        <color auto="1"/>
      </left>
      <right style="thin">
        <color auto="1"/>
      </right>
      <top style="thin">
        <color auto="1"/>
      </top>
      <bottom style="thin">
        <color auto="1"/>
      </bottom>
      <diagonal/>
    </border>
  </borders>
  <cellStyleXfs count="3">
    <xf numFmtId="0" fontId="0" fillId="0" borderId="0"/>
    <xf numFmtId="0" fontId="10" fillId="0" borderId="0" applyNumberFormat="0" applyFill="0" applyBorder="0" applyAlignment="0" applyProtection="0"/>
    <xf numFmtId="0" fontId="48" fillId="6" borderId="0" applyNumberFormat="0" applyBorder="0" applyAlignment="0" applyProtection="0"/>
  </cellStyleXfs>
  <cellXfs count="115">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0"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9" fillId="0" borderId="0" xfId="0" applyFont="1" applyAlignment="1">
      <alignment vertical="top" wrapText="1"/>
    </xf>
    <xf numFmtId="164" fontId="49" fillId="0" borderId="0" xfId="0" applyNumberFormat="1" applyFont="1" applyAlignment="1">
      <alignment horizontal="left" vertical="top" wrapText="1"/>
    </xf>
    <xf numFmtId="0" fontId="49" fillId="0" borderId="0" xfId="0" applyFont="1" applyAlignment="1">
      <alignment horizontal="left" vertical="top" wrapText="1"/>
    </xf>
    <xf numFmtId="0" fontId="49" fillId="0" borderId="0" xfId="2" applyFont="1" applyFill="1" applyBorder="1" applyAlignment="1" applyProtection="1">
      <alignment vertical="top" wrapText="1"/>
      <protection locked="0"/>
    </xf>
    <xf numFmtId="49" fontId="49" fillId="0" borderId="0" xfId="2" applyNumberFormat="1" applyFont="1" applyFill="1" applyBorder="1" applyAlignment="1" applyProtection="1">
      <alignment vertical="top" wrapText="1"/>
      <protection locked="0"/>
    </xf>
    <xf numFmtId="49" fontId="49" fillId="0" borderId="0" xfId="0" applyNumberFormat="1" applyFont="1" applyAlignment="1">
      <alignment vertical="top" wrapText="1"/>
    </xf>
    <xf numFmtId="0" fontId="0" fillId="0" borderId="0" xfId="0" applyAlignment="1">
      <alignment horizontal="left" vertical="top"/>
    </xf>
    <xf numFmtId="0" fontId="0" fillId="0" borderId="0" xfId="0" applyAlignment="1">
      <alignment vertical="top" wrapText="1"/>
    </xf>
    <xf numFmtId="0" fontId="41" fillId="0" borderId="0" xfId="0" applyFont="1" applyAlignment="1">
      <alignment horizontal="center" vertical="top" wrapText="1"/>
    </xf>
    <xf numFmtId="0" fontId="49" fillId="8" borderId="0" xfId="0" applyFont="1" applyFill="1" applyAlignment="1">
      <alignment vertical="top" wrapText="1"/>
    </xf>
    <xf numFmtId="0" fontId="50" fillId="8" borderId="0" xfId="0" applyFont="1" applyFill="1" applyAlignment="1">
      <alignment vertical="top" wrapText="1"/>
    </xf>
    <xf numFmtId="0" fontId="49" fillId="0" borderId="0" xfId="0" applyFont="1" applyAlignment="1">
      <alignment vertical="top"/>
    </xf>
    <xf numFmtId="0" fontId="50" fillId="0" borderId="0" xfId="0" applyFont="1" applyAlignment="1">
      <alignment vertical="top" wrapText="1"/>
    </xf>
    <xf numFmtId="0" fontId="50" fillId="8" borderId="0" xfId="0" applyFont="1" applyFill="1" applyAlignment="1">
      <alignment vertical="top"/>
    </xf>
    <xf numFmtId="0" fontId="50" fillId="8" borderId="0" xfId="0" applyFont="1" applyFill="1" applyAlignment="1">
      <alignment horizontal="left" vertical="top" wrapText="1"/>
    </xf>
    <xf numFmtId="0" fontId="0" fillId="0" borderId="0" xfId="0" applyAlignment="1">
      <alignment vertical="top"/>
    </xf>
    <xf numFmtId="0" fontId="49" fillId="8" borderId="0" xfId="0" applyFont="1" applyFill="1" applyAlignment="1">
      <alignment horizontal="left" vertical="top" wrapText="1"/>
    </xf>
    <xf numFmtId="0" fontId="50" fillId="0" borderId="0" xfId="0" applyFont="1" applyAlignment="1">
      <alignment horizontal="left" vertical="top" wrapText="1"/>
    </xf>
    <xf numFmtId="0" fontId="0" fillId="7" borderId="0" xfId="0" applyFill="1" applyAlignment="1">
      <alignment vertical="top"/>
    </xf>
    <xf numFmtId="0" fontId="49" fillId="7" borderId="0" xfId="0" applyFont="1" applyFill="1" applyAlignment="1">
      <alignment vertical="top"/>
    </xf>
    <xf numFmtId="49" fontId="0" fillId="0" borderId="0" xfId="0" applyNumberFormat="1" applyAlignment="1">
      <alignment vertical="top"/>
    </xf>
    <xf numFmtId="0" fontId="0" fillId="9" borderId="0" xfId="0" applyFill="1" applyAlignment="1">
      <alignment vertical="top"/>
    </xf>
    <xf numFmtId="0" fontId="0" fillId="9" borderId="0" xfId="0" applyFill="1" applyAlignment="1">
      <alignment vertical="top" wrapText="1"/>
    </xf>
    <xf numFmtId="0" fontId="51" fillId="0" borderId="0" xfId="0" applyFont="1"/>
    <xf numFmtId="0" fontId="52" fillId="0" borderId="0" xfId="0" applyFont="1"/>
    <xf numFmtId="0" fontId="50" fillId="0" borderId="0" xfId="0" applyFont="1"/>
    <xf numFmtId="0" fontId="53" fillId="0" borderId="0" xfId="0" applyFont="1"/>
    <xf numFmtId="0" fontId="0" fillId="0" borderId="9" xfId="0" applyBorder="1" applyAlignment="1">
      <alignment vertical="top" wrapText="1"/>
    </xf>
    <xf numFmtId="0" fontId="49" fillId="10" borderId="9" xfId="0" applyFont="1" applyFill="1" applyBorder="1" applyAlignment="1">
      <alignment vertical="top" wrapText="1"/>
    </xf>
    <xf numFmtId="0" fontId="0" fillId="10" borderId="9" xfId="0" applyFill="1" applyBorder="1" applyAlignment="1">
      <alignment vertical="top" wrapText="1"/>
    </xf>
    <xf numFmtId="0" fontId="49" fillId="0" borderId="9" xfId="0" applyFont="1" applyBorder="1" applyAlignment="1">
      <alignment vertical="top" wrapText="1"/>
    </xf>
    <xf numFmtId="14" fontId="0" fillId="0" borderId="0" xfId="0" applyNumberFormat="1"/>
    <xf numFmtId="0" fontId="0" fillId="0" borderId="0" xfId="0" applyAlignment="1">
      <alignment horizontal="left" vertical="top" wrapText="1"/>
    </xf>
    <xf numFmtId="0" fontId="45" fillId="0" borderId="6" xfId="0" applyFont="1" applyBorder="1" applyAlignment="1">
      <alignment horizontal="center" vertical="top"/>
    </xf>
    <xf numFmtId="0" fontId="45" fillId="0" borderId="7" xfId="0" applyFont="1" applyBorder="1" applyAlignment="1">
      <alignment horizontal="center" vertical="top"/>
    </xf>
    <xf numFmtId="0" fontId="45" fillId="0" borderId="6" xfId="0" applyFont="1" applyBorder="1" applyAlignment="1">
      <alignment horizontal="centerContinuous" vertical="top"/>
    </xf>
    <xf numFmtId="0" fontId="0" fillId="0" borderId="6" xfId="0" applyBorder="1" applyAlignment="1">
      <alignment horizontal="center" vertical="top" wrapText="1"/>
    </xf>
    <xf numFmtId="0" fontId="0" fillId="0" borderId="7" xfId="0" applyBorder="1" applyAlignment="1">
      <alignment horizontal="center" vertical="top" wrapText="1"/>
    </xf>
    <xf numFmtId="0" fontId="41" fillId="0" borderId="2" xfId="0" applyFont="1" applyBorder="1" applyAlignment="1">
      <alignment horizontal="center" vertical="top" wrapText="1"/>
    </xf>
    <xf numFmtId="0" fontId="41" fillId="0" borderId="0" xfId="0" applyFont="1" applyAlignment="1">
      <alignment horizontal="center" vertical="top"/>
    </xf>
    <xf numFmtId="0" fontId="41" fillId="0" borderId="2" xfId="0" applyFont="1" applyBorder="1" applyAlignment="1">
      <alignment horizontal="center" vertical="top"/>
    </xf>
    <xf numFmtId="0" fontId="41" fillId="0" borderId="4" xfId="0" applyFont="1" applyBorder="1" applyAlignment="1">
      <alignment horizontal="center" vertical="top" wrapText="1"/>
    </xf>
    <xf numFmtId="0" fontId="0" fillId="3" borderId="0" xfId="0" applyFill="1" applyAlignment="1">
      <alignment horizontal="left" vertical="top"/>
    </xf>
    <xf numFmtId="0" fontId="45" fillId="0" borderId="5" xfId="0" applyFont="1" applyBorder="1" applyAlignment="1">
      <alignment horizontal="center" vertical="top"/>
    </xf>
    <xf numFmtId="0" fontId="45" fillId="0" borderId="6" xfId="0" applyFont="1" applyBorder="1" applyAlignment="1">
      <alignment horizontal="center" vertical="top"/>
    </xf>
    <xf numFmtId="0" fontId="45" fillId="0" borderId="7" xfId="0" applyFont="1" applyBorder="1" applyAlignment="1">
      <alignment horizontal="center" vertical="top"/>
    </xf>
    <xf numFmtId="0" fontId="31" fillId="0" borderId="5" xfId="0" applyFont="1" applyBorder="1" applyAlignment="1">
      <alignment horizontal="center" vertical="top"/>
    </xf>
    <xf numFmtId="0" fontId="31" fillId="0" borderId="6" xfId="0" applyFont="1" applyBorder="1" applyAlignment="1">
      <alignment horizontal="center" vertical="top"/>
    </xf>
    <xf numFmtId="0" fontId="31" fillId="0" borderId="7" xfId="0" applyFont="1" applyBorder="1" applyAlignment="1">
      <alignment horizontal="center" vertical="top"/>
    </xf>
    <xf numFmtId="0" fontId="44" fillId="0" borderId="3" xfId="0" applyFont="1" applyBorder="1" applyAlignment="1">
      <alignment horizontal="left" vertical="top"/>
    </xf>
    <xf numFmtId="0" fontId="45" fillId="0" borderId="8" xfId="0" applyFont="1" applyBorder="1" applyAlignment="1">
      <alignment horizontal="center" vertical="top"/>
    </xf>
    <xf numFmtId="0" fontId="45" fillId="0" borderId="4" xfId="0" applyFont="1" applyBorder="1" applyAlignment="1">
      <alignment horizontal="center" vertical="top"/>
    </xf>
    <xf numFmtId="0" fontId="47" fillId="0" borderId="0" xfId="0" applyFont="1" applyAlignment="1">
      <alignment horizontal="left"/>
    </xf>
  </cellXfs>
  <cellStyles count="3">
    <cellStyle name="Hyperlink" xfId="1" builtinId="8"/>
    <cellStyle name="Neutral" xfId="2" builtinId="28"/>
    <cellStyle name="Normal" xfId="0" builtinId="0"/>
  </cellStyles>
  <dxfs count="58">
    <dxf>
      <alignment vertical="top" textRotation="0" wrapText="1" indent="0" justifyLastLine="0" shrinkToFit="0" readingOrder="0"/>
    </dxf>
    <dxf>
      <numFmt numFmtId="0" formatCode="General"/>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solid">
          <fgColor indexed="64"/>
          <bgColor theme="0" tint="-0.34998626667073579"/>
        </patternFill>
      </fill>
      <alignment horizontal="general" vertical="top" textRotation="0" wrapText="0" indent="0" justifyLastLine="0" shrinkToFit="0" readingOrder="0"/>
    </dxf>
    <dxf>
      <fill>
        <patternFill patternType="solid">
          <fgColor indexed="64"/>
          <bgColor theme="0" tint="-0.34998626667073579"/>
        </patternFill>
      </fill>
      <alignment horizontal="general" vertical="top" textRotation="0" wrapText="0"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top" textRotation="0" wrapText="1"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57"/>
      <tableStyleElement type="headerRow" dxfId="56"/>
      <tableStyleElement type="firstRowStripe" dxfId="55"/>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Assessment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Assessment</a:t>
          </a:r>
          <a:r>
            <a:rPr lang="en-US" sz="1600" baseline="0"/>
            <a:t> </a:t>
          </a:r>
          <a:r>
            <a:rPr lang="en-US" sz="1600"/>
            <a:t>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51" totalsRowShown="0" headerRowDxfId="54" dataDxfId="53" headerRowCellStyle="Normal" dataCellStyle="Normal">
  <autoFilter ref="A3:AY51" xr:uid="{00000000-0009-0000-0100-000001000000}"/>
  <tableColumns count="51">
    <tableColumn id="21" xr3:uid="{589995E5-1AC9-4A8F-817E-DA14DF8D1042}" name="Default Row #" dataDxfId="52" totalsRowDxfId="51" dataCellStyle="Normal"/>
    <tableColumn id="24" xr3:uid="{FB1A38BE-A7E2-40CB-89B8-C56EA0E75B11}" name="Changes based on CEDS" dataDxfId="50" totalsRowDxfId="49" dataCellStyle="Normal"/>
    <tableColumn id="1" xr3:uid="{00000000-0010-0000-0000-000001000000}" name="Source Common Name" dataDxfId="48" dataCellStyle="Normal"/>
    <tableColumn id="3" xr3:uid="{00000000-0010-0000-0000-000003000000}" name="Source Database Name" dataDxfId="47" dataCellStyle="Normal"/>
    <tableColumn id="29" xr3:uid="{53A6A2D4-6E3F-4162-9947-C33D4E64E4F7}" name="Source Schema name" dataDxfId="46" dataCellStyle="Normal"/>
    <tableColumn id="4" xr3:uid="{00000000-0010-0000-0000-000004000000}" name="Source Table Name" dataDxfId="45" dataCellStyle="Normal"/>
    <tableColumn id="5" xr3:uid="{00000000-0010-0000-0000-000005000000}" name="Source Column Name" dataDxfId="44" dataCellStyle="Normal"/>
    <tableColumn id="6" xr3:uid="{00000000-0010-0000-0000-000006000000}" name="Source Element Name" dataDxfId="43" dataCellStyle="Normal"/>
    <tableColumn id="7" xr3:uid="{00000000-0010-0000-0000-000007000000}" name="Source Element Definition" dataDxfId="42" dataCellStyle="Normal"/>
    <tableColumn id="8" xr3:uid="{00000000-0010-0000-0000-000008000000}" name="Source Data Type" dataDxfId="41" dataCellStyle="Normal"/>
    <tableColumn id="20" xr3:uid="{8B7AC2F9-CFC0-4F1E-8B1B-AE81203599AC}" name="Source Data Length" dataDxfId="40" dataCellStyle="Normal"/>
    <tableColumn id="9" xr3:uid="{00000000-0010-0000-0000-000009000000}" name="Source Option Set Code" dataDxfId="39" dataCellStyle="Normal"/>
    <tableColumn id="10" xr3:uid="{00000000-0010-0000-0000-00000A000000}" name="Source Option Set Description" dataDxfId="38" dataCellStyle="Normal"/>
    <tableColumn id="11" xr3:uid="{00000000-0010-0000-0000-00000B000000}" name="Source Data Steward" dataDxfId="37" dataCellStyle="Normal"/>
    <tableColumn id="53" xr3:uid="{397EB631-E87A-4BC8-BE0A-C36D2F101E62}" name="Curated Zone Dimension Table Name" dataDxfId="36"/>
    <tableColumn id="54" xr3:uid="{9E638A4B-68DE-4FE0-BD55-EE315EF2EC91}" name="Curated Zone Dimension Column Name" dataDxfId="35"/>
    <tableColumn id="55" xr3:uid="{E1AD5D04-D505-4BFC-8900-E67D4D5A4D7B}" name="Curated Zone Fact Table Name" dataDxfId="34"/>
    <tableColumn id="56" xr3:uid="{0F529473-D426-4A35-BA54-C5FE849F94F0}" name="Curated Zone Fact Column Name" dataDxfId="33"/>
    <tableColumn id="12" xr3:uid="{00000000-0010-0000-0000-00000C000000}" name="Selection Criteria" dataDxfId="32" dataCellStyle="Normal"/>
    <tableColumn id="13" xr3:uid="{00000000-0010-0000-0000-00000D000000}" name="Transformation Rules" dataDxfId="31" dataCellStyle="Normal"/>
    <tableColumn id="14" xr3:uid="{00000000-0010-0000-0000-00000E000000}" name="Notes" dataDxfId="30" dataCellStyle="Normal"/>
    <tableColumn id="30" xr3:uid="{8C1FDD04-3D39-4982-A045-C04051208D59}" name="EDFacts File Spec Number(s)" dataDxfId="29" dataCellStyle="Normal"/>
    <tableColumn id="31" xr3:uid="{C8363A96-4B9F-4A3F-AB33-5E400641DCAB}" name="CEDS Path" dataDxfId="28" dataCellStyle="Normal"/>
    <tableColumn id="36" xr3:uid="{5602B6E0-14D9-48A6-82B3-F996A1D16961}" name="CEDS Element Name" dataDxfId="27" dataCellStyle="Normal"/>
    <tableColumn id="35" xr3:uid="{9914F9DF-481E-406E-ABAD-0884BD4BC400}" name="CEDS Element Definition" dataDxfId="26" dataCellStyle="Normal"/>
    <tableColumn id="34" xr3:uid="{883CC262-D96F-4DF6-8B00-DBDF2BCEFB69}" name="CEDS Data Type" dataDxfId="25" dataCellStyle="Normal"/>
    <tableColumn id="22" xr3:uid="{ED9FE72F-953A-4731-8039-2A0E8812C1E8}" name="CEDS Data Length" dataDxfId="24" dataCellStyle="Normal"/>
    <tableColumn id="33" xr3:uid="{5C3D7CD8-D305-4DF2-ADB6-B6C939EAACDF}" name="CEDS Option Set Code" dataDxfId="23" dataCellStyle="Normal"/>
    <tableColumn id="32" xr3:uid="{5C5806A8-7C65-49F2-B4CE-28B2D5202FF9}" name="CEDS Option Set Description" dataDxfId="22" dataCellStyle="Normal"/>
    <tableColumn id="23" xr3:uid="{888DF355-E475-467E-8C45-FA519315C0D4}" name="CEDS Element Global ID" dataDxfId="21" dataCellStyle="Normal"/>
    <tableColumn id="39" xr3:uid="{D9774F0C-C961-490E-A86A-2A8194F43B7C}" name="CEDS Element Data Model ID" dataDxfId="20" dataCellStyle="Normal"/>
    <tableColumn id="38" xr3:uid="{425BA415-269A-48C3-B036-577A14775553}" name="Element Definition Response ID" dataDxfId="19" dataCellStyle="Normal"/>
    <tableColumn id="37" xr3:uid="{6EFD73CB-D547-4523-84C7-34B3321CE2CB}" name="Option Set Response ID" dataDxfId="18" dataCellStyle="Normal"/>
    <tableColumn id="15" xr3:uid="{00000000-0010-0000-0000-00000F000000}" name="Destination Common Name" dataDxfId="17" dataCellStyle="Normal"/>
    <tableColumn id="16" xr3:uid="{00000000-0010-0000-0000-000010000000}" name="Destination Technical Name" dataDxfId="16" dataCellStyle="Normal"/>
    <tableColumn id="17" xr3:uid="{00000000-0010-0000-0000-000011000000}" name="Destination Database Name" dataDxfId="15" dataCellStyle="Normal"/>
    <tableColumn id="41" xr3:uid="{11FD82DA-54D8-4A32-94CF-EF89944B8249}" name="Destination Staging Table Name" dataDxfId="14" dataCellStyle="Normal"/>
    <tableColumn id="40" xr3:uid="{A0695769-D291-47EA-95A0-D43125F8B5AE}" name="Destination Staging Column Name" dataDxfId="13" dataCellStyle="Normal"/>
    <tableColumn id="47" xr3:uid="{23DD0B4C-6A36-419D-8353-DB1F248D89B5}" name="Destination RDS Dimension Table Name" dataDxfId="12" dataCellStyle="Normal"/>
    <tableColumn id="46" xr3:uid="{422901C2-0775-4B55-A3A2-AD49C7A26B7E}" name="Destination RDS Dimension Column Name" dataDxfId="11" dataCellStyle="Normal"/>
    <tableColumn id="45" xr3:uid="{A5F95813-26DB-4C0F-9A52-DF44326A4A13}" name="Destination RDS Fact Table Name" dataDxfId="10" dataCellStyle="Normal"/>
    <tableColumn id="44" xr3:uid="{C994E372-97A6-492E-9B25-6DC29A40BF27}" name="Destination RDS Fact Column Name" dataDxfId="9" dataCellStyle="Normal"/>
    <tableColumn id="43" xr3:uid="{B7EBA0F6-A274-45B0-A88E-5C20D3505208}" name="Destination RDS Report Table Name" dataDxfId="8" dataCellStyle="Normal"/>
    <tableColumn id="42" xr3:uid="{9EA2E7B3-ACFE-416E-9F41-0850802E4315}" name="Destination RDS Report Column Name" dataDxfId="7" dataCellStyle="Normal"/>
    <tableColumn id="25" xr3:uid="{00000000-0010-0000-0000-000019000000}" name="Destination Data Steward" dataDxfId="6" dataCellStyle="Normal"/>
    <tableColumn id="26" xr3:uid="{00000000-0010-0000-0000-00001A000000}" name="Timing/Scheduling" dataDxfId="5" dataCellStyle="Normal"/>
    <tableColumn id="27" xr3:uid="{00000000-0010-0000-0000-00001B000000}" name="Validation Process" dataDxfId="4" dataCellStyle="Normal"/>
    <tableColumn id="28" xr3:uid="{00000000-0010-0000-0000-00001C000000}" name="Notification Process" dataDxfId="3" dataCellStyle="Normal"/>
    <tableColumn id="18" xr3:uid="{9F0FD906-485D-49C9-A995-D71C84462D06}" name="Status" dataDxfId="2" dataCellStyle="Normal"/>
    <tableColumn id="19" xr3:uid="{97096579-DF55-4EB7-9476-643B03D8087F}"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9F2D78C5-063F-445B-9234-16CBD1D8DAB7}" name="Query Result Notes (last updated 3/27/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40AD-3F7A-4339-919E-FA41E82F27BA}">
  <dimension ref="A1:D3"/>
  <sheetViews>
    <sheetView workbookViewId="0">
      <selection activeCell="E16" sqref="E16"/>
    </sheetView>
  </sheetViews>
  <sheetFormatPr defaultRowHeight="14.5" x14ac:dyDescent="0.35"/>
  <cols>
    <col min="1" max="1" width="20.81640625" customWidth="1"/>
    <col min="2" max="2" width="19.453125" customWidth="1"/>
    <col min="3" max="3" width="23.81640625" customWidth="1"/>
  </cols>
  <sheetData>
    <row r="1" spans="1:4" ht="21" x14ac:dyDescent="0.5">
      <c r="A1" s="85" t="s">
        <v>0</v>
      </c>
      <c r="B1" s="85" t="s">
        <v>1</v>
      </c>
      <c r="C1" s="85" t="s">
        <v>2</v>
      </c>
      <c r="D1" s="85" t="s">
        <v>3</v>
      </c>
    </row>
    <row r="2" spans="1:4" x14ac:dyDescent="0.35">
      <c r="A2" t="s">
        <v>4</v>
      </c>
      <c r="B2" t="s">
        <v>5</v>
      </c>
      <c r="D2" s="93">
        <v>45755</v>
      </c>
    </row>
    <row r="3" spans="1:4" x14ac:dyDescent="0.35">
      <c r="A3" t="s">
        <v>4</v>
      </c>
      <c r="B3" t="s">
        <v>6</v>
      </c>
      <c r="D3" s="93">
        <v>45755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70" zoomScaleNormal="70" workbookViewId="0">
      <selection activeCell="C28" sqref="C28"/>
    </sheetView>
  </sheetViews>
  <sheetFormatPr defaultColWidth="9.1796875" defaultRowHeight="14.5" x14ac:dyDescent="0.35"/>
  <cols>
    <col min="1" max="1" width="4.5429687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7</v>
      </c>
      <c r="C1" s="24"/>
    </row>
    <row r="2" spans="1:9" s="4" customFormat="1" ht="23.5" x14ac:dyDescent="0.35">
      <c r="A2" s="8"/>
      <c r="B2" s="23" t="s">
        <v>8</v>
      </c>
      <c r="C2" s="15"/>
    </row>
    <row r="3" spans="1:9" s="4" customFormat="1" ht="23.5" x14ac:dyDescent="0.35">
      <c r="A3" s="8"/>
      <c r="B3" s="23"/>
      <c r="C3" s="15"/>
    </row>
    <row r="4" spans="1:9" s="5" customFormat="1" ht="21" x14ac:dyDescent="0.35">
      <c r="B4" s="20" t="s">
        <v>9</v>
      </c>
      <c r="C4" s="17"/>
      <c r="D4" s="7"/>
      <c r="I4" s="12"/>
    </row>
    <row r="5" spans="1:9" s="6" customFormat="1" ht="42" x14ac:dyDescent="0.35">
      <c r="B5" s="29" t="s">
        <v>10</v>
      </c>
      <c r="C5" s="18" t="s">
        <v>11</v>
      </c>
    </row>
    <row r="6" spans="1:9" s="5" customFormat="1" ht="21" x14ac:dyDescent="0.35">
      <c r="B6" s="27"/>
      <c r="C6" s="18"/>
    </row>
    <row r="7" spans="1:9" s="11" customFormat="1" ht="21" x14ac:dyDescent="0.35">
      <c r="B7" s="21" t="s">
        <v>12</v>
      </c>
      <c r="C7" s="19"/>
    </row>
    <row r="8" spans="1:9" s="6" customFormat="1" ht="25" customHeight="1" x14ac:dyDescent="0.35">
      <c r="B8" s="29" t="s">
        <v>10</v>
      </c>
      <c r="C8" s="22" t="s">
        <v>13</v>
      </c>
      <c r="I8" s="25"/>
    </row>
    <row r="9" spans="1:9" s="6" customFormat="1" ht="25" customHeight="1" x14ac:dyDescent="0.35">
      <c r="B9" s="29" t="s">
        <v>10</v>
      </c>
      <c r="C9" s="22" t="s">
        <v>14</v>
      </c>
      <c r="I9" s="25"/>
    </row>
    <row r="10" spans="1:9" s="6" customFormat="1" ht="25" customHeight="1" x14ac:dyDescent="0.35">
      <c r="B10" s="29" t="s">
        <v>10</v>
      </c>
      <c r="C10" s="22" t="s">
        <v>15</v>
      </c>
    </row>
    <row r="11" spans="1:9" s="6" customFormat="1" ht="25" customHeight="1" x14ac:dyDescent="0.35">
      <c r="B11" s="29" t="s">
        <v>10</v>
      </c>
      <c r="C11" s="18" t="s">
        <v>16</v>
      </c>
    </row>
    <row r="12" spans="1:9" s="6" customFormat="1" ht="25" customHeight="1" x14ac:dyDescent="0.35">
      <c r="B12" s="29" t="s">
        <v>10</v>
      </c>
      <c r="C12" s="18" t="s">
        <v>17</v>
      </c>
    </row>
    <row r="13" spans="1:9" s="5" customFormat="1" ht="21" x14ac:dyDescent="0.35">
      <c r="B13" s="27"/>
      <c r="C13" s="18"/>
    </row>
    <row r="14" spans="1:9" s="11" customFormat="1" ht="21" x14ac:dyDescent="0.35">
      <c r="B14" s="21" t="s">
        <v>18</v>
      </c>
      <c r="C14" s="19"/>
    </row>
    <row r="15" spans="1:9" s="6" customFormat="1" ht="47.5" customHeight="1" x14ac:dyDescent="0.35">
      <c r="B15" s="29" t="s">
        <v>10</v>
      </c>
      <c r="C15" s="18" t="s">
        <v>19</v>
      </c>
    </row>
    <row r="16" spans="1:9" s="6" customFormat="1" ht="63" customHeight="1" x14ac:dyDescent="0.35">
      <c r="B16" s="29" t="s">
        <v>10</v>
      </c>
      <c r="C16" s="22" t="s">
        <v>20</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85" zoomScaleNormal="85" zoomScaleSheetLayoutView="100" workbookViewId="0">
      <selection activeCell="E6" sqref="E6"/>
    </sheetView>
  </sheetViews>
  <sheetFormatPr defaultColWidth="9.1796875" defaultRowHeight="14.5" x14ac:dyDescent="0.35"/>
  <cols>
    <col min="1" max="1" width="2.5429687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t="s">
        <v>21</v>
      </c>
      <c r="B1" s="104"/>
      <c r="C1" s="104"/>
      <c r="D1" s="104"/>
    </row>
    <row r="2" spans="1:12" s="9" customFormat="1" ht="35.25" customHeight="1" x14ac:dyDescent="0.3">
      <c r="D2" s="58" t="s">
        <v>22</v>
      </c>
      <c r="E2" s="58" t="s">
        <v>23</v>
      </c>
      <c r="F2" s="10"/>
      <c r="G2" s="10"/>
      <c r="H2" s="10"/>
      <c r="I2" s="10"/>
      <c r="J2" s="10"/>
      <c r="K2" s="10"/>
      <c r="L2" s="10"/>
    </row>
    <row r="3" spans="1:12" s="9" customFormat="1" ht="409.5" x14ac:dyDescent="0.3">
      <c r="D3" s="47" t="s">
        <v>24</v>
      </c>
      <c r="E3" s="41" t="s">
        <v>25</v>
      </c>
      <c r="F3" s="10"/>
      <c r="G3" s="10"/>
      <c r="H3" s="10"/>
      <c r="I3" s="10"/>
      <c r="J3" s="10"/>
      <c r="K3" s="10"/>
      <c r="L3" s="10"/>
    </row>
    <row r="4" spans="1:12" s="9" customFormat="1" ht="370" x14ac:dyDescent="0.3">
      <c r="D4" s="47" t="s">
        <v>26</v>
      </c>
      <c r="E4" s="41" t="s">
        <v>27</v>
      </c>
    </row>
    <row r="5" spans="1:12" s="9" customFormat="1" ht="148" x14ac:dyDescent="0.3">
      <c r="D5" s="38" t="s">
        <v>28</v>
      </c>
      <c r="E5" s="41" t="s">
        <v>29</v>
      </c>
    </row>
    <row r="6" spans="1:12" s="9" customFormat="1" ht="92.5" x14ac:dyDescent="0.3">
      <c r="D6" s="47" t="s">
        <v>30</v>
      </c>
      <c r="E6" s="41" t="s">
        <v>31</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topLeftCell="C37" zoomScaleNormal="100" zoomScaleSheetLayoutView="100" workbookViewId="0">
      <selection activeCell="G39" sqref="G39"/>
    </sheetView>
  </sheetViews>
  <sheetFormatPr defaultColWidth="9.1796875" defaultRowHeight="14.5" x14ac:dyDescent="0.35"/>
  <cols>
    <col min="1" max="1" width="2.54296875" customWidth="1"/>
    <col min="2" max="2" width="65.54296875" style="14" customWidth="1"/>
    <col min="3" max="3" width="2.54296875" style="1" customWidth="1"/>
    <col min="4" max="4" width="41.54296875" style="16" customWidth="1"/>
    <col min="5" max="5" width="32.453125" style="1" customWidth="1"/>
    <col min="6" max="6" width="35.453125" style="1" customWidth="1"/>
    <col min="7" max="7" width="104" style="1" customWidth="1"/>
    <col min="8" max="8" width="33.1796875" style="1" customWidth="1"/>
    <col min="9" max="16384" width="9.1796875" style="1"/>
  </cols>
  <sheetData>
    <row r="1" spans="1:8" s="30" customFormat="1" ht="15" customHeight="1" x14ac:dyDescent="0.5">
      <c r="A1" s="54" t="s">
        <v>32</v>
      </c>
      <c r="C1" s="31"/>
      <c r="D1" s="32"/>
    </row>
    <row r="2" spans="1:8" s="53" customFormat="1" ht="35.25" customHeight="1" x14ac:dyDescent="0.35">
      <c r="A2" s="50"/>
      <c r="D2" s="51" t="s">
        <v>33</v>
      </c>
      <c r="E2" s="51" t="s">
        <v>34</v>
      </c>
      <c r="F2" s="51" t="s">
        <v>35</v>
      </c>
      <c r="G2" s="52" t="s">
        <v>36</v>
      </c>
      <c r="H2" s="52" t="s">
        <v>37</v>
      </c>
    </row>
    <row r="3" spans="1:8" customFormat="1" ht="18.5" x14ac:dyDescent="0.45">
      <c r="B3" s="14"/>
      <c r="C3" s="1"/>
      <c r="D3" s="33" t="s">
        <v>38</v>
      </c>
      <c r="E3" s="33" t="s">
        <v>39</v>
      </c>
      <c r="F3" s="34"/>
      <c r="G3" s="33"/>
      <c r="H3" s="33"/>
    </row>
    <row r="4" spans="1:8" ht="60" customHeight="1" x14ac:dyDescent="0.45">
      <c r="D4" s="35"/>
      <c r="E4" s="43" t="s">
        <v>40</v>
      </c>
      <c r="F4" s="36" t="s">
        <v>41</v>
      </c>
      <c r="G4" s="37" t="s">
        <v>42</v>
      </c>
      <c r="H4" s="38" t="s">
        <v>43</v>
      </c>
    </row>
    <row r="5" spans="1:8" ht="60" customHeight="1" x14ac:dyDescent="0.35">
      <c r="D5" s="39"/>
      <c r="E5" s="43" t="s">
        <v>40</v>
      </c>
      <c r="F5" s="36" t="s">
        <v>44</v>
      </c>
      <c r="G5" s="37" t="s">
        <v>45</v>
      </c>
      <c r="H5" s="38" t="s">
        <v>43</v>
      </c>
    </row>
    <row r="6" spans="1:8" customFormat="1" ht="18.5" x14ac:dyDescent="0.45">
      <c r="B6" s="14"/>
      <c r="C6" s="1"/>
      <c r="D6" s="33" t="s">
        <v>46</v>
      </c>
      <c r="E6" s="33" t="s">
        <v>47</v>
      </c>
      <c r="F6" s="34"/>
      <c r="G6" s="33"/>
      <c r="H6" s="33"/>
    </row>
    <row r="7" spans="1:8" s="3" customFormat="1" ht="60" customHeight="1" x14ac:dyDescent="0.35">
      <c r="A7"/>
      <c r="D7" s="40"/>
      <c r="E7" s="41" t="s">
        <v>48</v>
      </c>
      <c r="F7" s="36" t="s">
        <v>49</v>
      </c>
      <c r="G7" s="41" t="s">
        <v>50</v>
      </c>
      <c r="H7" s="38" t="s">
        <v>51</v>
      </c>
    </row>
    <row r="8" spans="1:8" s="3" customFormat="1" ht="60" customHeight="1" x14ac:dyDescent="0.35">
      <c r="A8"/>
      <c r="D8" s="40"/>
      <c r="E8" s="41" t="s">
        <v>48</v>
      </c>
      <c r="F8" s="36" t="s">
        <v>52</v>
      </c>
      <c r="G8" s="41" t="s">
        <v>53</v>
      </c>
      <c r="H8" s="38" t="s">
        <v>54</v>
      </c>
    </row>
    <row r="9" spans="1:8" s="3" customFormat="1" ht="60" customHeight="1" x14ac:dyDescent="0.35">
      <c r="A9"/>
      <c r="D9" s="40"/>
      <c r="E9" s="41" t="s">
        <v>48</v>
      </c>
      <c r="F9" s="36" t="s">
        <v>55</v>
      </c>
      <c r="G9" s="41" t="s">
        <v>56</v>
      </c>
      <c r="H9" s="38" t="s">
        <v>57</v>
      </c>
    </row>
    <row r="10" spans="1:8" s="3" customFormat="1" ht="60" customHeight="1" x14ac:dyDescent="0.35">
      <c r="A10"/>
      <c r="D10" s="40"/>
      <c r="E10" s="41" t="s">
        <v>48</v>
      </c>
      <c r="F10" s="36" t="s">
        <v>58</v>
      </c>
      <c r="G10" s="41" t="s">
        <v>59</v>
      </c>
      <c r="H10" s="38" t="s">
        <v>60</v>
      </c>
    </row>
    <row r="11" spans="1:8" s="3" customFormat="1" ht="60" customHeight="1" x14ac:dyDescent="0.35">
      <c r="A11"/>
      <c r="D11" s="40"/>
      <c r="E11" s="41" t="s">
        <v>48</v>
      </c>
      <c r="F11" s="36" t="s">
        <v>61</v>
      </c>
      <c r="G11" s="41" t="s">
        <v>62</v>
      </c>
      <c r="H11" s="38" t="s">
        <v>63</v>
      </c>
    </row>
    <row r="12" spans="1:8" s="3" customFormat="1" ht="60" customHeight="1" x14ac:dyDescent="0.35">
      <c r="A12"/>
      <c r="D12" s="40"/>
      <c r="E12" s="41" t="s">
        <v>48</v>
      </c>
      <c r="F12" s="36" t="s">
        <v>64</v>
      </c>
      <c r="G12" s="41" t="s">
        <v>65</v>
      </c>
      <c r="H12" s="38" t="s">
        <v>35</v>
      </c>
    </row>
    <row r="13" spans="1:8" s="3" customFormat="1" ht="60" customHeight="1" x14ac:dyDescent="0.35">
      <c r="A13"/>
      <c r="D13" s="40"/>
      <c r="E13" s="41" t="s">
        <v>48</v>
      </c>
      <c r="F13" s="36" t="s">
        <v>66</v>
      </c>
      <c r="G13" s="41" t="s">
        <v>67</v>
      </c>
      <c r="H13" s="38" t="s">
        <v>68</v>
      </c>
    </row>
    <row r="14" spans="1:8" s="3" customFormat="1" ht="60" customHeight="1" x14ac:dyDescent="0.35">
      <c r="A14"/>
      <c r="D14" s="40"/>
      <c r="E14" s="41" t="s">
        <v>48</v>
      </c>
      <c r="F14" s="36" t="s">
        <v>69</v>
      </c>
      <c r="G14" s="41" t="s">
        <v>70</v>
      </c>
      <c r="H14" s="38" t="s">
        <v>71</v>
      </c>
    </row>
    <row r="15" spans="1:8" s="3" customFormat="1" ht="60" customHeight="1" x14ac:dyDescent="0.35">
      <c r="A15"/>
      <c r="D15" s="40"/>
      <c r="E15" s="41" t="s">
        <v>48</v>
      </c>
      <c r="F15" s="36" t="s">
        <v>72</v>
      </c>
      <c r="G15" s="41" t="s">
        <v>73</v>
      </c>
      <c r="H15" s="38" t="s">
        <v>74</v>
      </c>
    </row>
    <row r="16" spans="1:8" s="3" customFormat="1" ht="60" customHeight="1" x14ac:dyDescent="0.35">
      <c r="A16"/>
      <c r="D16" s="40"/>
      <c r="E16" s="41" t="s">
        <v>48</v>
      </c>
      <c r="F16" s="36" t="s">
        <v>75</v>
      </c>
      <c r="G16" s="41" t="s">
        <v>76</v>
      </c>
      <c r="H16" s="38" t="s">
        <v>77</v>
      </c>
    </row>
    <row r="17" spans="1:8" s="3" customFormat="1" ht="60" customHeight="1" x14ac:dyDescent="0.35">
      <c r="A17"/>
      <c r="D17" s="40"/>
      <c r="E17" s="41" t="s">
        <v>48</v>
      </c>
      <c r="F17" s="36" t="s">
        <v>78</v>
      </c>
      <c r="G17" s="41" t="s">
        <v>79</v>
      </c>
      <c r="H17" s="38" t="s">
        <v>80</v>
      </c>
    </row>
    <row r="18" spans="1:8" s="3" customFormat="1" ht="60" customHeight="1" x14ac:dyDescent="0.35">
      <c r="A18"/>
      <c r="D18" s="40"/>
      <c r="E18" s="41" t="s">
        <v>48</v>
      </c>
      <c r="F18" s="36" t="s">
        <v>81</v>
      </c>
      <c r="G18" s="41" t="s">
        <v>82</v>
      </c>
      <c r="H18" s="38" t="s">
        <v>83</v>
      </c>
    </row>
    <row r="19" spans="1:8" s="3" customFormat="1" ht="60" customHeight="1" x14ac:dyDescent="0.35">
      <c r="A19"/>
      <c r="D19" s="40"/>
      <c r="E19" s="41" t="s">
        <v>48</v>
      </c>
      <c r="F19" s="36" t="s">
        <v>84</v>
      </c>
      <c r="G19" s="41" t="s">
        <v>85</v>
      </c>
      <c r="H19" s="38" t="s">
        <v>86</v>
      </c>
    </row>
    <row r="20" spans="1:8" customFormat="1" ht="18.5" x14ac:dyDescent="0.45">
      <c r="B20" s="14"/>
      <c r="C20" s="1"/>
      <c r="D20" s="33" t="s">
        <v>87</v>
      </c>
      <c r="E20" s="59" t="s">
        <v>47</v>
      </c>
      <c r="F20" s="60"/>
      <c r="G20" s="59"/>
      <c r="H20" s="59"/>
    </row>
    <row r="21" spans="1:8" s="3" customFormat="1" ht="60" customHeight="1" x14ac:dyDescent="0.35">
      <c r="A21"/>
      <c r="D21" s="42"/>
      <c r="E21" s="41" t="s">
        <v>48</v>
      </c>
      <c r="F21" s="36" t="s">
        <v>88</v>
      </c>
      <c r="G21" s="41" t="s">
        <v>89</v>
      </c>
      <c r="H21" s="38"/>
    </row>
    <row r="22" spans="1:8" s="3" customFormat="1" ht="60" customHeight="1" x14ac:dyDescent="0.35">
      <c r="A22"/>
      <c r="D22" s="42"/>
      <c r="E22" s="41" t="s">
        <v>48</v>
      </c>
      <c r="F22" s="36" t="s">
        <v>90</v>
      </c>
      <c r="G22" s="41" t="s">
        <v>91</v>
      </c>
      <c r="H22" s="38"/>
    </row>
    <row r="23" spans="1:8" s="3" customFormat="1" ht="60" customHeight="1" x14ac:dyDescent="0.35">
      <c r="A23"/>
      <c r="D23" s="42"/>
      <c r="E23" s="41" t="s">
        <v>48</v>
      </c>
      <c r="F23" s="36" t="s">
        <v>92</v>
      </c>
      <c r="G23" s="41" t="s">
        <v>93</v>
      </c>
      <c r="H23" s="38" t="s">
        <v>94</v>
      </c>
    </row>
    <row r="24" spans="1:8" customFormat="1" ht="18.5" x14ac:dyDescent="0.45">
      <c r="B24" s="14"/>
      <c r="C24" s="1"/>
      <c r="D24" s="33" t="s">
        <v>95</v>
      </c>
      <c r="E24" s="59" t="s">
        <v>39</v>
      </c>
      <c r="F24" s="60"/>
      <c r="G24" s="59"/>
      <c r="H24" s="59"/>
    </row>
    <row r="25" spans="1:8" s="3" customFormat="1" ht="55.5" x14ac:dyDescent="0.35">
      <c r="A25"/>
      <c r="D25" s="43"/>
      <c r="E25" s="43" t="s">
        <v>40</v>
      </c>
      <c r="F25" s="36" t="s">
        <v>96</v>
      </c>
      <c r="G25" s="41" t="s">
        <v>97</v>
      </c>
      <c r="H25" s="38"/>
    </row>
    <row r="26" spans="1:8" customFormat="1" ht="18.5" x14ac:dyDescent="0.45">
      <c r="B26" s="14"/>
      <c r="C26" s="1"/>
      <c r="D26" s="33" t="s">
        <v>98</v>
      </c>
      <c r="E26" s="59" t="s">
        <v>99</v>
      </c>
      <c r="F26" s="60"/>
      <c r="G26" s="59"/>
      <c r="H26" s="59"/>
    </row>
    <row r="27" spans="1:8" s="3" customFormat="1" ht="65.25" customHeight="1" x14ac:dyDescent="0.35">
      <c r="A27"/>
      <c r="D27" s="44"/>
      <c r="E27" s="43" t="s">
        <v>40</v>
      </c>
      <c r="F27" s="36" t="s">
        <v>100</v>
      </c>
      <c r="G27" s="41" t="s">
        <v>101</v>
      </c>
      <c r="H27" s="38"/>
    </row>
    <row r="28" spans="1:8" s="3" customFormat="1" ht="65.25" customHeight="1" x14ac:dyDescent="0.35">
      <c r="A28"/>
      <c r="D28" s="44"/>
      <c r="E28" s="43" t="s">
        <v>40</v>
      </c>
      <c r="F28" s="36" t="s">
        <v>102</v>
      </c>
      <c r="G28" s="41" t="s">
        <v>103</v>
      </c>
      <c r="H28" s="38"/>
    </row>
    <row r="29" spans="1:8" s="3" customFormat="1" ht="65.25" customHeight="1" x14ac:dyDescent="0.35">
      <c r="A29"/>
      <c r="D29" s="44"/>
      <c r="E29" s="43" t="s">
        <v>40</v>
      </c>
      <c r="F29" s="36" t="s">
        <v>104</v>
      </c>
      <c r="G29" s="41" t="s">
        <v>105</v>
      </c>
      <c r="H29" s="38"/>
    </row>
    <row r="30" spans="1:8" s="3" customFormat="1" ht="65.25" customHeight="1" x14ac:dyDescent="0.35">
      <c r="A30"/>
      <c r="D30" s="44"/>
      <c r="E30" s="43" t="s">
        <v>40</v>
      </c>
      <c r="F30" s="36" t="s">
        <v>106</v>
      </c>
      <c r="G30" s="41" t="s">
        <v>107</v>
      </c>
      <c r="H30" s="38"/>
    </row>
    <row r="31" spans="1:8" s="3" customFormat="1" ht="65.25" customHeight="1" x14ac:dyDescent="0.35">
      <c r="A31"/>
      <c r="D31" s="44"/>
      <c r="E31" s="43" t="s">
        <v>40</v>
      </c>
      <c r="F31" s="36" t="s">
        <v>108</v>
      </c>
      <c r="G31" s="41" t="s">
        <v>109</v>
      </c>
      <c r="H31" s="38"/>
    </row>
    <row r="32" spans="1:8" s="3" customFormat="1" ht="92.5" x14ac:dyDescent="0.35">
      <c r="A32"/>
      <c r="D32" s="44"/>
      <c r="E32" s="43" t="s">
        <v>40</v>
      </c>
      <c r="F32" s="36" t="s">
        <v>110</v>
      </c>
      <c r="G32" s="41" t="s">
        <v>111</v>
      </c>
      <c r="H32" s="38"/>
    </row>
    <row r="33" spans="1:8" s="3" customFormat="1" ht="65.25" customHeight="1" x14ac:dyDescent="0.35">
      <c r="A33"/>
      <c r="D33" s="44"/>
      <c r="E33" s="43" t="s">
        <v>40</v>
      </c>
      <c r="F33" s="36" t="s">
        <v>112</v>
      </c>
      <c r="G33" s="41" t="s">
        <v>113</v>
      </c>
      <c r="H33" s="38"/>
    </row>
    <row r="34" spans="1:8" s="3" customFormat="1" ht="84" customHeight="1" x14ac:dyDescent="0.35">
      <c r="A34"/>
      <c r="D34" s="44"/>
      <c r="E34" s="43" t="s">
        <v>40</v>
      </c>
      <c r="F34" s="36" t="s">
        <v>114</v>
      </c>
      <c r="G34" s="41" t="s">
        <v>115</v>
      </c>
      <c r="H34" s="38"/>
    </row>
    <row r="35" spans="1:8" customFormat="1" ht="18.5" x14ac:dyDescent="0.45">
      <c r="B35" s="14"/>
      <c r="C35" s="1"/>
      <c r="D35" s="33" t="s">
        <v>116</v>
      </c>
      <c r="E35" s="33"/>
      <c r="F35" s="34"/>
      <c r="G35" s="33"/>
      <c r="H35" s="33"/>
    </row>
    <row r="36" spans="1:8" s="3" customFormat="1" ht="74" x14ac:dyDescent="0.35">
      <c r="A36"/>
      <c r="D36" s="40"/>
      <c r="E36" s="41" t="s">
        <v>40</v>
      </c>
      <c r="F36" s="36" t="s">
        <v>117</v>
      </c>
      <c r="G36" s="41" t="s">
        <v>118</v>
      </c>
      <c r="H36" s="38"/>
    </row>
    <row r="37" spans="1:8" s="3" customFormat="1" ht="129.5" x14ac:dyDescent="0.35">
      <c r="A37"/>
      <c r="D37" s="40"/>
      <c r="E37" s="41" t="s">
        <v>48</v>
      </c>
      <c r="F37" s="36" t="s">
        <v>119</v>
      </c>
      <c r="G37" s="41" t="s">
        <v>120</v>
      </c>
      <c r="H37" s="38"/>
    </row>
    <row r="38" spans="1:8" s="3" customFormat="1" ht="18.5" x14ac:dyDescent="0.35">
      <c r="A38"/>
      <c r="D38" s="40"/>
      <c r="E38" s="41"/>
      <c r="F38" s="36"/>
      <c r="G38" s="61" t="s">
        <v>121</v>
      </c>
      <c r="H38" s="38"/>
    </row>
    <row r="39" spans="1:8" s="3" customFormat="1" ht="185" x14ac:dyDescent="0.35">
      <c r="A39"/>
      <c r="D39" s="40"/>
      <c r="E39" s="41" t="s">
        <v>48</v>
      </c>
      <c r="F39" s="36" t="s">
        <v>122</v>
      </c>
      <c r="G39" s="41" t="s">
        <v>123</v>
      </c>
      <c r="H39" s="38"/>
    </row>
    <row r="40" spans="1:8" s="3" customFormat="1" ht="18.5" x14ac:dyDescent="0.35">
      <c r="A40"/>
      <c r="D40" s="40"/>
      <c r="E40" s="41"/>
      <c r="F40" s="36"/>
      <c r="G40" s="61" t="s">
        <v>121</v>
      </c>
      <c r="H40" s="38"/>
    </row>
    <row r="41" spans="1:8" customFormat="1" ht="18.5" x14ac:dyDescent="0.45">
      <c r="B41" s="14"/>
      <c r="C41" s="1"/>
      <c r="D41" s="33" t="s">
        <v>124</v>
      </c>
      <c r="E41" s="33"/>
      <c r="F41" s="34"/>
      <c r="G41" s="33"/>
      <c r="H41" s="33"/>
    </row>
    <row r="42" spans="1:8" s="3" customFormat="1" ht="37" x14ac:dyDescent="0.35">
      <c r="A42"/>
      <c r="D42" s="40"/>
      <c r="E42" s="41" t="s">
        <v>40</v>
      </c>
      <c r="F42" s="36" t="s">
        <v>125</v>
      </c>
      <c r="G42" s="41" t="s">
        <v>126</v>
      </c>
      <c r="H42" s="38"/>
    </row>
    <row r="43" spans="1:8" s="3" customFormat="1" ht="18.5" x14ac:dyDescent="0.35">
      <c r="A43"/>
      <c r="D43" s="40"/>
      <c r="E43" s="41"/>
      <c r="F43" s="36" t="s">
        <v>127</v>
      </c>
      <c r="G43" s="41" t="s">
        <v>53</v>
      </c>
      <c r="H43" s="38"/>
    </row>
    <row r="44" spans="1:8" s="3" customFormat="1" ht="18.5" x14ac:dyDescent="0.35">
      <c r="A44"/>
      <c r="D44" s="43"/>
      <c r="E44" s="41" t="s">
        <v>40</v>
      </c>
      <c r="F44" s="36" t="s">
        <v>128</v>
      </c>
      <c r="G44" s="41" t="s">
        <v>129</v>
      </c>
      <c r="H44" s="38"/>
    </row>
    <row r="45" spans="1:8" customFormat="1" ht="18.5" x14ac:dyDescent="0.45">
      <c r="B45" s="14"/>
      <c r="C45" s="1"/>
      <c r="D45" s="33" t="s">
        <v>130</v>
      </c>
      <c r="E45" s="59"/>
      <c r="F45" s="60"/>
      <c r="G45" s="59"/>
      <c r="H45" s="33"/>
    </row>
    <row r="46" spans="1:8" s="3" customFormat="1" ht="37" x14ac:dyDescent="0.35">
      <c r="A46"/>
      <c r="D46" s="40"/>
      <c r="E46" s="41" t="s">
        <v>40</v>
      </c>
      <c r="F46" s="36" t="s">
        <v>131</v>
      </c>
      <c r="G46" s="41" t="s">
        <v>132</v>
      </c>
      <c r="H46" s="38"/>
    </row>
    <row r="47" spans="1:8" s="3" customFormat="1" ht="37" x14ac:dyDescent="0.35">
      <c r="A47"/>
      <c r="D47" s="43"/>
      <c r="E47" s="41" t="s">
        <v>40</v>
      </c>
      <c r="F47" s="36" t="s">
        <v>133</v>
      </c>
      <c r="G47" s="41" t="s">
        <v>134</v>
      </c>
      <c r="H47" s="38"/>
    </row>
    <row r="48" spans="1:8" customFormat="1" ht="18.5" x14ac:dyDescent="0.45">
      <c r="B48" s="14"/>
      <c r="C48" s="1"/>
      <c r="D48" s="33" t="s">
        <v>135</v>
      </c>
      <c r="E48" s="59"/>
      <c r="F48" s="60"/>
      <c r="G48" s="59"/>
      <c r="H48" s="33"/>
    </row>
    <row r="49" spans="1:8" s="3" customFormat="1" ht="55.5" x14ac:dyDescent="0.35">
      <c r="A49"/>
      <c r="D49" s="40"/>
      <c r="E49" s="41" t="s">
        <v>40</v>
      </c>
      <c r="F49" s="36" t="s">
        <v>136</v>
      </c>
      <c r="G49" s="41" t="s">
        <v>137</v>
      </c>
      <c r="H49" s="38"/>
    </row>
    <row r="50" spans="1:8" s="3" customFormat="1" ht="37" x14ac:dyDescent="0.35">
      <c r="A50"/>
      <c r="D50" s="40"/>
      <c r="E50" s="41" t="s">
        <v>40</v>
      </c>
      <c r="F50" s="36" t="s">
        <v>138</v>
      </c>
      <c r="G50" s="41" t="s">
        <v>139</v>
      </c>
      <c r="H50" s="38"/>
    </row>
    <row r="51" spans="1:8" s="3" customFormat="1" ht="55.5" x14ac:dyDescent="0.35">
      <c r="A51"/>
      <c r="D51" s="40"/>
      <c r="E51" s="41" t="s">
        <v>40</v>
      </c>
      <c r="F51" s="36" t="s">
        <v>140</v>
      </c>
      <c r="G51" s="41" t="s">
        <v>141</v>
      </c>
      <c r="H51" s="38"/>
    </row>
    <row r="52" spans="1:8" s="3" customFormat="1" ht="37" x14ac:dyDescent="0.35">
      <c r="A52"/>
      <c r="D52" s="40"/>
      <c r="E52" s="41" t="s">
        <v>40</v>
      </c>
      <c r="F52" s="36" t="s">
        <v>142</v>
      </c>
      <c r="G52" s="41" t="s">
        <v>143</v>
      </c>
      <c r="H52" s="38"/>
    </row>
    <row r="53" spans="1:8" s="3" customFormat="1" ht="37" x14ac:dyDescent="0.35">
      <c r="A53"/>
      <c r="D53" s="40"/>
      <c r="E53" s="41" t="s">
        <v>40</v>
      </c>
      <c r="F53" s="36" t="s">
        <v>144</v>
      </c>
      <c r="G53" s="41" t="s">
        <v>145</v>
      </c>
      <c r="H53" s="38"/>
    </row>
    <row r="54" spans="1:8" s="3" customFormat="1" ht="37" x14ac:dyDescent="0.35">
      <c r="A54"/>
      <c r="D54" s="43"/>
      <c r="E54" s="41" t="s">
        <v>40</v>
      </c>
      <c r="F54" s="36" t="s">
        <v>146</v>
      </c>
      <c r="G54" s="41" t="s">
        <v>147</v>
      </c>
      <c r="H54" s="38"/>
    </row>
    <row r="55" spans="1:8" customFormat="1" ht="18.5" x14ac:dyDescent="0.45">
      <c r="B55" s="14"/>
      <c r="C55" s="1"/>
      <c r="D55" s="33" t="s">
        <v>148</v>
      </c>
      <c r="E55" s="59"/>
      <c r="F55" s="60"/>
      <c r="G55" s="59"/>
      <c r="H55" s="33"/>
    </row>
    <row r="56" spans="1:8" s="3" customFormat="1" ht="37" x14ac:dyDescent="0.35">
      <c r="A56"/>
      <c r="D56" s="45"/>
      <c r="E56" s="41" t="s">
        <v>48</v>
      </c>
      <c r="F56" s="36" t="s">
        <v>149</v>
      </c>
      <c r="G56" s="41" t="s">
        <v>150</v>
      </c>
      <c r="H56" s="38"/>
    </row>
    <row r="57" spans="1:8" s="3" customFormat="1" ht="74" x14ac:dyDescent="0.35">
      <c r="A57"/>
      <c r="D57" s="45"/>
      <c r="E57" s="41" t="s">
        <v>48</v>
      </c>
      <c r="F57" s="36" t="s">
        <v>151</v>
      </c>
      <c r="G57" s="41" t="s">
        <v>152</v>
      </c>
      <c r="H57" s="38"/>
    </row>
    <row r="58" spans="1:8" s="3" customFormat="1" ht="55.5" x14ac:dyDescent="0.35">
      <c r="A58"/>
      <c r="D58" s="45"/>
      <c r="E58" s="41" t="s">
        <v>48</v>
      </c>
      <c r="F58" s="36" t="s">
        <v>153</v>
      </c>
      <c r="G58" s="41" t="s">
        <v>154</v>
      </c>
      <c r="H58" s="38"/>
    </row>
    <row r="59" spans="1:8" s="3" customFormat="1" ht="18.5" x14ac:dyDescent="0.35">
      <c r="A59"/>
      <c r="D59" s="45"/>
      <c r="E59" s="41" t="s">
        <v>48</v>
      </c>
      <c r="F59" s="36" t="s">
        <v>155</v>
      </c>
      <c r="G59" s="41" t="s">
        <v>156</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Z91"/>
  <sheetViews>
    <sheetView showGridLines="0" tabSelected="1" zoomScale="70" zoomScaleNormal="70" zoomScaleSheetLayoutView="100" workbookViewId="0">
      <pane ySplit="3" topLeftCell="A4" activePane="bottomLeft" state="frozen"/>
      <selection pane="bottomLeft" activeCell="C7" sqref="C7"/>
    </sheetView>
  </sheetViews>
  <sheetFormatPr defaultColWidth="9.1796875" defaultRowHeight="14.5" x14ac:dyDescent="0.35"/>
  <cols>
    <col min="1" max="1" width="20.36328125" style="69" bestFit="1" customWidth="1"/>
    <col min="2" max="2" width="30" style="69" bestFit="1" customWidth="1"/>
    <col min="3" max="3" width="29.1796875" style="77" customWidth="1"/>
    <col min="4" max="4" width="29.1796875" style="77" bestFit="1" customWidth="1"/>
    <col min="5" max="5" width="27.453125" style="77" bestFit="1" customWidth="1"/>
    <col min="6" max="6" width="36.81640625" style="77" bestFit="1" customWidth="1"/>
    <col min="7" max="7" width="42.7265625" style="77" bestFit="1" customWidth="1"/>
    <col min="8" max="8" width="30" style="77" bestFit="1" customWidth="1"/>
    <col min="9" max="9" width="149.90625" style="77" bestFit="1" customWidth="1"/>
    <col min="10" max="10" width="47.7265625" style="77" bestFit="1" customWidth="1"/>
    <col min="11" max="11" width="25.90625" style="77" bestFit="1" customWidth="1"/>
    <col min="12" max="12" width="29.90625" style="77" bestFit="1" customWidth="1"/>
    <col min="13" max="13" width="36" style="77" bestFit="1" customWidth="1"/>
    <col min="14" max="14" width="37.6328125" style="77" bestFit="1" customWidth="1"/>
    <col min="15" max="15" width="42.26953125" style="77" bestFit="1" customWidth="1"/>
    <col min="16" max="16" width="44.453125" style="77" bestFit="1" customWidth="1"/>
    <col min="17" max="17" width="36.08984375" style="77" bestFit="1" customWidth="1"/>
    <col min="18" max="18" width="38.1796875" style="77" bestFit="1" customWidth="1"/>
    <col min="19" max="19" width="23.08984375" style="69" bestFit="1" customWidth="1"/>
    <col min="20" max="20" width="27.7265625" style="69" bestFit="1" customWidth="1"/>
    <col min="21" max="21" width="37.81640625" style="69" bestFit="1" customWidth="1"/>
    <col min="22" max="22" width="33.54296875" style="69" customWidth="1"/>
    <col min="23" max="23" width="45.26953125" style="69" bestFit="1" customWidth="1"/>
    <col min="24" max="24" width="30" style="69" bestFit="1" customWidth="1"/>
    <col min="25" max="25" width="134.90625" style="69" bestFit="1" customWidth="1"/>
    <col min="26" max="26" width="22.26953125" style="69" bestFit="1" customWidth="1"/>
    <col min="27" max="27" width="24.08984375" style="69" bestFit="1" customWidth="1"/>
    <col min="28" max="28" width="35.36328125" style="69" bestFit="1" customWidth="1"/>
    <col min="29" max="29" width="34" style="69" bestFit="1" customWidth="1"/>
    <col min="30" max="30" width="29.453125" style="94" bestFit="1" customWidth="1"/>
    <col min="31" max="31" width="48.54296875" style="94" bestFit="1" customWidth="1"/>
    <col min="32" max="32" width="37.1796875" style="69" bestFit="1" customWidth="1"/>
    <col min="33" max="33" width="29.90625" style="69" bestFit="1" customWidth="1"/>
    <col min="34" max="34" width="39.453125" style="69" bestFit="1" customWidth="1"/>
    <col min="35" max="35" width="33.54296875" style="69" bestFit="1" customWidth="1"/>
    <col min="36" max="36" width="33.81640625" style="69" bestFit="1" customWidth="1"/>
    <col min="37" max="37" width="37.54296875" style="69" bestFit="1" customWidth="1"/>
    <col min="38" max="38" width="39.7265625" style="69" bestFit="1" customWidth="1"/>
    <col min="39" max="39" width="44.90625" style="69" bestFit="1" customWidth="1"/>
    <col min="40" max="40" width="47" style="69" bestFit="1" customWidth="1"/>
    <col min="41" max="41" width="38.6328125" style="69" bestFit="1" customWidth="1"/>
    <col min="42" max="42" width="40.81640625" style="69" bestFit="1" customWidth="1"/>
    <col min="43" max="43" width="41.453125" style="69" bestFit="1" customWidth="1"/>
    <col min="44" max="44" width="43.6328125" style="69" bestFit="1" customWidth="1"/>
    <col min="45" max="45" width="31.7265625" style="69" bestFit="1" customWidth="1"/>
    <col min="46" max="46" width="24.81640625" style="69" bestFit="1" customWidth="1"/>
    <col min="47" max="47" width="24.54296875" style="69" bestFit="1" customWidth="1"/>
    <col min="48" max="48" width="26.1796875" style="69" bestFit="1" customWidth="1"/>
    <col min="49" max="49" width="19.26953125" style="69" bestFit="1" customWidth="1"/>
    <col min="50" max="50" width="57.90625" style="69" bestFit="1" customWidth="1"/>
    <col min="51" max="51" width="49.90625" style="69" bestFit="1" customWidth="1"/>
    <col min="52" max="16384" width="9.1796875" style="69"/>
  </cols>
  <sheetData>
    <row r="1" spans="1:52" ht="29" thickBot="1" x14ac:dyDescent="0.4">
      <c r="A1" s="111" t="s">
        <v>157</v>
      </c>
      <c r="B1" s="111"/>
      <c r="C1" s="111"/>
      <c r="D1" s="111"/>
    </row>
    <row r="2" spans="1:52" ht="19.5" thickTop="1" thickBot="1" x14ac:dyDescent="0.4">
      <c r="A2" s="112" t="s">
        <v>158</v>
      </c>
      <c r="B2" s="113"/>
      <c r="C2" s="105" t="s">
        <v>159</v>
      </c>
      <c r="D2" s="106"/>
      <c r="E2" s="106"/>
      <c r="F2" s="106"/>
      <c r="G2" s="106"/>
      <c r="H2" s="106"/>
      <c r="I2" s="106"/>
      <c r="J2" s="106"/>
      <c r="K2" s="106"/>
      <c r="L2" s="106"/>
      <c r="M2" s="106"/>
      <c r="N2" s="107"/>
      <c r="O2" s="108" t="s">
        <v>160</v>
      </c>
      <c r="P2" s="109"/>
      <c r="Q2" s="109"/>
      <c r="R2" s="110"/>
      <c r="S2" s="105" t="s">
        <v>161</v>
      </c>
      <c r="T2" s="106"/>
      <c r="U2" s="107"/>
      <c r="V2" s="96" t="s">
        <v>162</v>
      </c>
      <c r="W2" s="97" t="s">
        <v>163</v>
      </c>
      <c r="X2" s="98"/>
      <c r="Y2" s="98"/>
      <c r="Z2" s="98"/>
      <c r="AA2" s="98"/>
      <c r="AB2" s="98"/>
      <c r="AC2" s="98"/>
      <c r="AD2" s="99"/>
      <c r="AE2" s="95" t="s">
        <v>164</v>
      </c>
      <c r="AF2" s="98"/>
      <c r="AG2" s="99"/>
      <c r="AH2" s="95" t="s">
        <v>165</v>
      </c>
      <c r="AI2" s="98"/>
      <c r="AJ2" s="99"/>
      <c r="AK2" s="105" t="s">
        <v>166</v>
      </c>
      <c r="AL2" s="107"/>
      <c r="AM2" s="105" t="s">
        <v>167</v>
      </c>
      <c r="AN2" s="106"/>
      <c r="AO2" s="106"/>
      <c r="AP2" s="106"/>
      <c r="AQ2" s="106"/>
      <c r="AR2" s="107"/>
      <c r="AS2" s="105" t="s">
        <v>168</v>
      </c>
      <c r="AT2" s="106"/>
      <c r="AU2" s="106"/>
      <c r="AV2" s="107"/>
      <c r="AW2" s="108" t="s">
        <v>169</v>
      </c>
      <c r="AX2" s="109"/>
      <c r="AY2" s="109"/>
    </row>
    <row r="3" spans="1:52" s="70" customFormat="1" ht="16" thickTop="1" x14ac:dyDescent="0.35">
      <c r="A3" s="70" t="s">
        <v>170</v>
      </c>
      <c r="B3" s="100" t="s">
        <v>171</v>
      </c>
      <c r="C3" s="101" t="s">
        <v>172</v>
      </c>
      <c r="D3" s="101" t="s">
        <v>55</v>
      </c>
      <c r="E3" s="101" t="s">
        <v>173</v>
      </c>
      <c r="F3" s="101" t="s">
        <v>61</v>
      </c>
      <c r="G3" s="101" t="s">
        <v>64</v>
      </c>
      <c r="H3" s="101" t="s">
        <v>66</v>
      </c>
      <c r="I3" s="101" t="s">
        <v>69</v>
      </c>
      <c r="J3" s="101" t="s">
        <v>72</v>
      </c>
      <c r="K3" s="101" t="s">
        <v>75</v>
      </c>
      <c r="L3" s="101" t="s">
        <v>78</v>
      </c>
      <c r="M3" s="101" t="s">
        <v>81</v>
      </c>
      <c r="N3" s="102" t="s">
        <v>84</v>
      </c>
      <c r="O3" s="102" t="s">
        <v>174</v>
      </c>
      <c r="P3" s="102" t="s">
        <v>175</v>
      </c>
      <c r="Q3" s="102" t="s">
        <v>176</v>
      </c>
      <c r="R3" s="102" t="s">
        <v>177</v>
      </c>
      <c r="S3" s="102" t="s">
        <v>88</v>
      </c>
      <c r="T3" s="102" t="s">
        <v>90</v>
      </c>
      <c r="U3" s="102" t="s">
        <v>92</v>
      </c>
      <c r="V3" s="103" t="s">
        <v>178</v>
      </c>
      <c r="W3" s="70" t="s">
        <v>100</v>
      </c>
      <c r="X3" s="70" t="s">
        <v>102</v>
      </c>
      <c r="Y3" s="70" t="s">
        <v>104</v>
      </c>
      <c r="Z3" s="70" t="s">
        <v>106</v>
      </c>
      <c r="AA3" s="70" t="s">
        <v>108</v>
      </c>
      <c r="AB3" s="70" t="s">
        <v>110</v>
      </c>
      <c r="AC3" s="70" t="s">
        <v>112</v>
      </c>
      <c r="AD3" s="100" t="s">
        <v>114</v>
      </c>
      <c r="AE3" s="70" t="s">
        <v>117</v>
      </c>
      <c r="AF3" s="70" t="s">
        <v>119</v>
      </c>
      <c r="AG3" s="100" t="s">
        <v>122</v>
      </c>
      <c r="AH3" s="70" t="s">
        <v>125</v>
      </c>
      <c r="AI3" s="70" t="s">
        <v>127</v>
      </c>
      <c r="AJ3" s="103" t="s">
        <v>128</v>
      </c>
      <c r="AK3" s="70" t="s">
        <v>131</v>
      </c>
      <c r="AL3" s="103" t="s">
        <v>133</v>
      </c>
      <c r="AM3" s="70" t="s">
        <v>136</v>
      </c>
      <c r="AN3" s="70" t="s">
        <v>138</v>
      </c>
      <c r="AO3" s="70" t="s">
        <v>140</v>
      </c>
      <c r="AP3" s="70" t="s">
        <v>142</v>
      </c>
      <c r="AQ3" s="70" t="s">
        <v>144</v>
      </c>
      <c r="AR3" s="100" t="s">
        <v>146</v>
      </c>
      <c r="AS3" s="70" t="s">
        <v>149</v>
      </c>
      <c r="AT3" s="70" t="s">
        <v>151</v>
      </c>
      <c r="AU3" s="70" t="s">
        <v>153</v>
      </c>
      <c r="AV3" s="70" t="s">
        <v>155</v>
      </c>
      <c r="AW3" s="70" t="s">
        <v>179</v>
      </c>
      <c r="AX3" s="70" t="s">
        <v>180</v>
      </c>
      <c r="AY3" s="70" t="s">
        <v>181</v>
      </c>
    </row>
    <row r="4" spans="1:52" ht="58" x14ac:dyDescent="0.35">
      <c r="A4" s="69">
        <v>1</v>
      </c>
      <c r="B4" s="77"/>
      <c r="C4" s="73" t="s">
        <v>182</v>
      </c>
      <c r="D4" s="62" t="s">
        <v>183</v>
      </c>
      <c r="E4" s="74" t="s">
        <v>184</v>
      </c>
      <c r="F4" s="90" t="s">
        <v>185</v>
      </c>
      <c r="G4" s="90" t="s">
        <v>186</v>
      </c>
      <c r="H4" s="77" t="s">
        <v>187</v>
      </c>
      <c r="I4" s="77" t="s">
        <v>188</v>
      </c>
      <c r="J4" s="77" t="s">
        <v>189</v>
      </c>
      <c r="K4" s="79">
        <v>40</v>
      </c>
      <c r="O4" s="77" t="s">
        <v>190</v>
      </c>
      <c r="P4" s="77" t="s">
        <v>191</v>
      </c>
      <c r="Q4" s="73" t="s">
        <v>192</v>
      </c>
      <c r="R4" s="77" t="s">
        <v>193</v>
      </c>
      <c r="S4" s="77"/>
      <c r="T4" s="77"/>
      <c r="U4" s="77"/>
      <c r="V4" s="77" t="s">
        <v>194</v>
      </c>
      <c r="W4" s="77" t="s">
        <v>195</v>
      </c>
      <c r="X4" s="77" t="s">
        <v>187</v>
      </c>
      <c r="Y4" s="69" t="s">
        <v>188</v>
      </c>
      <c r="Z4" s="77" t="s">
        <v>196</v>
      </c>
      <c r="AA4" s="77" t="s">
        <v>197</v>
      </c>
      <c r="AB4" s="77"/>
      <c r="AC4" s="77"/>
      <c r="AD4" s="77" t="s">
        <v>198</v>
      </c>
      <c r="AE4" s="68">
        <v>65594</v>
      </c>
      <c r="AF4" s="77"/>
      <c r="AG4" s="77"/>
      <c r="AH4" s="77" t="s">
        <v>199</v>
      </c>
      <c r="AI4" s="77" t="s">
        <v>199</v>
      </c>
      <c r="AJ4" s="77" t="s">
        <v>199</v>
      </c>
      <c r="AK4" s="69" t="s">
        <v>200</v>
      </c>
      <c r="AL4" s="69" t="s">
        <v>201</v>
      </c>
      <c r="AM4" s="77" t="s">
        <v>190</v>
      </c>
      <c r="AN4" s="77" t="s">
        <v>191</v>
      </c>
      <c r="AO4" s="73" t="s">
        <v>192</v>
      </c>
      <c r="AP4" s="77" t="s">
        <v>193</v>
      </c>
      <c r="AQ4" s="77" t="s">
        <v>202</v>
      </c>
      <c r="AR4" s="77" t="s">
        <v>203</v>
      </c>
      <c r="AS4" s="77"/>
      <c r="AT4" s="77"/>
      <c r="AU4" s="77"/>
      <c r="AV4" s="77"/>
      <c r="AX4" s="69"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69" t="s">
        <v>204</v>
      </c>
      <c r="AZ4" s="77"/>
    </row>
    <row r="5" spans="1:52" ht="58" x14ac:dyDescent="0.35">
      <c r="A5" s="69">
        <v>2</v>
      </c>
      <c r="B5" s="77"/>
      <c r="C5" s="73" t="s">
        <v>182</v>
      </c>
      <c r="D5" s="62" t="s">
        <v>183</v>
      </c>
      <c r="E5" s="74" t="s">
        <v>184</v>
      </c>
      <c r="F5" s="89" t="s">
        <v>205</v>
      </c>
      <c r="G5" s="89" t="s">
        <v>206</v>
      </c>
      <c r="H5" s="77" t="s">
        <v>207</v>
      </c>
      <c r="I5" s="77" t="s">
        <v>208</v>
      </c>
      <c r="J5" s="77" t="s">
        <v>189</v>
      </c>
      <c r="K5" s="79">
        <v>40</v>
      </c>
      <c r="O5" s="77" t="s">
        <v>209</v>
      </c>
      <c r="P5" s="77" t="s">
        <v>210</v>
      </c>
      <c r="Q5" s="73" t="s">
        <v>192</v>
      </c>
      <c r="R5" s="77" t="s">
        <v>211</v>
      </c>
      <c r="S5" s="77"/>
      <c r="T5" s="77"/>
      <c r="U5" s="77"/>
      <c r="V5" s="77" t="s">
        <v>194</v>
      </c>
      <c r="W5" s="77" t="s">
        <v>212</v>
      </c>
      <c r="X5" s="77" t="s">
        <v>207</v>
      </c>
      <c r="Y5" s="69" t="s">
        <v>208</v>
      </c>
      <c r="Z5" s="77" t="s">
        <v>196</v>
      </c>
      <c r="AA5" s="77" t="s">
        <v>197</v>
      </c>
      <c r="AB5" s="77"/>
      <c r="AC5" s="77"/>
      <c r="AD5" s="77" t="s">
        <v>213</v>
      </c>
      <c r="AE5" s="68">
        <v>65588</v>
      </c>
      <c r="AF5" s="77"/>
      <c r="AG5" s="77"/>
      <c r="AH5" s="77" t="s">
        <v>199</v>
      </c>
      <c r="AI5" s="77" t="s">
        <v>199</v>
      </c>
      <c r="AJ5" s="77" t="s">
        <v>199</v>
      </c>
      <c r="AK5" s="69" t="s">
        <v>200</v>
      </c>
      <c r="AL5" s="69" t="s">
        <v>214</v>
      </c>
      <c r="AM5" s="77" t="s">
        <v>209</v>
      </c>
      <c r="AN5" s="77" t="s">
        <v>210</v>
      </c>
      <c r="AO5" s="73" t="s">
        <v>192</v>
      </c>
      <c r="AP5" s="77" t="s">
        <v>211</v>
      </c>
      <c r="AQ5" s="77" t="s">
        <v>202</v>
      </c>
      <c r="AR5" s="77" t="s">
        <v>203</v>
      </c>
      <c r="AS5" s="77"/>
      <c r="AT5" s="77"/>
      <c r="AU5" s="77"/>
      <c r="AV5" s="77"/>
      <c r="AX5" s="69"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69" t="s">
        <v>204</v>
      </c>
      <c r="AZ5" s="77"/>
    </row>
    <row r="6" spans="1:52" ht="58" x14ac:dyDescent="0.35">
      <c r="A6" s="69">
        <v>3</v>
      </c>
      <c r="B6" s="77"/>
      <c r="C6" s="73" t="s">
        <v>182</v>
      </c>
      <c r="D6" s="62" t="s">
        <v>183</v>
      </c>
      <c r="E6" s="74" t="s">
        <v>184</v>
      </c>
      <c r="F6" s="91" t="s">
        <v>215</v>
      </c>
      <c r="G6" s="91" t="s">
        <v>216</v>
      </c>
      <c r="H6" s="77" t="s">
        <v>217</v>
      </c>
      <c r="I6" s="77" t="s">
        <v>218</v>
      </c>
      <c r="J6" s="77" t="s">
        <v>189</v>
      </c>
      <c r="K6" s="79">
        <v>50</v>
      </c>
      <c r="N6" s="77" t="s">
        <v>417</v>
      </c>
      <c r="O6" s="77" t="s">
        <v>219</v>
      </c>
      <c r="P6" s="77" t="s">
        <v>220</v>
      </c>
      <c r="Q6" s="73" t="s">
        <v>192</v>
      </c>
      <c r="R6" s="77" t="s">
        <v>221</v>
      </c>
      <c r="S6" s="77"/>
      <c r="T6" s="77"/>
      <c r="U6" s="77"/>
      <c r="V6" s="77" t="s">
        <v>194</v>
      </c>
      <c r="W6" s="77" t="s">
        <v>222</v>
      </c>
      <c r="X6" s="77" t="s">
        <v>223</v>
      </c>
      <c r="Y6" s="69" t="s">
        <v>218</v>
      </c>
      <c r="Z6" s="77" t="s">
        <v>196</v>
      </c>
      <c r="AA6" s="77" t="s">
        <v>197</v>
      </c>
      <c r="AB6" s="77"/>
      <c r="AC6" s="77"/>
      <c r="AD6" s="77" t="s">
        <v>224</v>
      </c>
      <c r="AE6" s="68">
        <v>65775</v>
      </c>
      <c r="AF6" s="77"/>
      <c r="AG6" s="77"/>
      <c r="AH6" s="77" t="s">
        <v>199</v>
      </c>
      <c r="AI6" s="77" t="s">
        <v>199</v>
      </c>
      <c r="AJ6" s="77" t="s">
        <v>199</v>
      </c>
      <c r="AK6" s="69" t="s">
        <v>200</v>
      </c>
      <c r="AL6" s="69" t="s">
        <v>225</v>
      </c>
      <c r="AM6" s="77" t="s">
        <v>219</v>
      </c>
      <c r="AN6" s="77" t="s">
        <v>220</v>
      </c>
      <c r="AO6" s="73" t="s">
        <v>192</v>
      </c>
      <c r="AP6" s="77" t="s">
        <v>221</v>
      </c>
      <c r="AQ6" s="80" t="s">
        <v>226</v>
      </c>
      <c r="AR6" s="80" t="s">
        <v>226</v>
      </c>
      <c r="AS6" s="77"/>
      <c r="AT6" s="77"/>
      <c r="AU6" s="77"/>
      <c r="AV6" s="77"/>
      <c r="AX6" s="69"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69" t="s">
        <v>204</v>
      </c>
      <c r="AZ6" s="77"/>
    </row>
    <row r="7" spans="1:52" ht="43.5" x14ac:dyDescent="0.35">
      <c r="A7" s="69">
        <v>4</v>
      </c>
      <c r="B7" s="77"/>
      <c r="C7" s="73" t="s">
        <v>182</v>
      </c>
      <c r="D7" s="62" t="s">
        <v>183</v>
      </c>
      <c r="E7" s="74" t="s">
        <v>184</v>
      </c>
      <c r="F7" s="89" t="s">
        <v>215</v>
      </c>
      <c r="G7" s="89" t="s">
        <v>227</v>
      </c>
      <c r="H7" s="77" t="s">
        <v>227</v>
      </c>
      <c r="I7" s="77" t="s">
        <v>227</v>
      </c>
      <c r="J7" s="77" t="s">
        <v>228</v>
      </c>
      <c r="K7" s="74" t="s">
        <v>229</v>
      </c>
      <c r="N7" s="77" t="s">
        <v>417</v>
      </c>
      <c r="O7" s="80" t="s">
        <v>226</v>
      </c>
      <c r="P7" s="80" t="s">
        <v>226</v>
      </c>
      <c r="Q7" s="80" t="s">
        <v>226</v>
      </c>
      <c r="R7" s="80" t="s">
        <v>226</v>
      </c>
      <c r="S7" s="77"/>
      <c r="T7" s="77"/>
      <c r="U7" s="77"/>
      <c r="V7" s="77" t="s">
        <v>194</v>
      </c>
      <c r="W7" s="62" t="s">
        <v>230</v>
      </c>
      <c r="X7" s="62" t="s">
        <v>227</v>
      </c>
      <c r="Y7" s="62" t="s">
        <v>231</v>
      </c>
      <c r="Z7" s="62" t="s">
        <v>232</v>
      </c>
      <c r="AA7" s="77"/>
      <c r="AB7" s="62"/>
      <c r="AC7" s="62"/>
      <c r="AD7" s="63">
        <v>33</v>
      </c>
      <c r="AE7" s="64">
        <v>64995</v>
      </c>
      <c r="AF7" s="62"/>
      <c r="AG7" s="62"/>
      <c r="AH7" s="62" t="s">
        <v>199</v>
      </c>
      <c r="AI7" s="62" t="s">
        <v>199</v>
      </c>
      <c r="AJ7" s="62" t="s">
        <v>199</v>
      </c>
      <c r="AK7" s="62" t="s">
        <v>233</v>
      </c>
      <c r="AL7" s="62" t="s">
        <v>227</v>
      </c>
      <c r="AM7" s="80" t="s">
        <v>226</v>
      </c>
      <c r="AN7" s="80" t="s">
        <v>226</v>
      </c>
      <c r="AO7" s="80" t="s">
        <v>226</v>
      </c>
      <c r="AP7" s="80" t="s">
        <v>226</v>
      </c>
      <c r="AQ7" s="80" t="s">
        <v>226</v>
      </c>
      <c r="AR7" s="80" t="s">
        <v>226</v>
      </c>
      <c r="AS7" s="77"/>
      <c r="AT7" s="77"/>
      <c r="AU7" s="77"/>
      <c r="AV7" s="77"/>
      <c r="AX7" s="69"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69" t="s">
        <v>204</v>
      </c>
      <c r="AZ7" s="77"/>
    </row>
    <row r="8" spans="1:52" ht="43.5" x14ac:dyDescent="0.35">
      <c r="A8" s="69">
        <v>5</v>
      </c>
      <c r="B8" s="77"/>
      <c r="C8" s="73" t="s">
        <v>182</v>
      </c>
      <c r="D8" s="62" t="s">
        <v>183</v>
      </c>
      <c r="E8" s="74" t="s">
        <v>184</v>
      </c>
      <c r="F8" s="90" t="s">
        <v>234</v>
      </c>
      <c r="G8" s="91" t="s">
        <v>235</v>
      </c>
      <c r="H8" s="77" t="s">
        <v>236</v>
      </c>
      <c r="I8" s="77" t="s">
        <v>237</v>
      </c>
      <c r="J8" s="77" t="s">
        <v>232</v>
      </c>
      <c r="N8" s="77" t="s">
        <v>417</v>
      </c>
      <c r="O8" s="80" t="s">
        <v>226</v>
      </c>
      <c r="P8" s="80" t="s">
        <v>226</v>
      </c>
      <c r="Q8" s="80" t="s">
        <v>226</v>
      </c>
      <c r="R8" s="80" t="s">
        <v>226</v>
      </c>
      <c r="S8" s="77"/>
      <c r="T8" s="77"/>
      <c r="U8" s="77"/>
      <c r="V8" s="77" t="s">
        <v>194</v>
      </c>
      <c r="W8" s="77" t="s">
        <v>238</v>
      </c>
      <c r="X8" s="77" t="s">
        <v>236</v>
      </c>
      <c r="Y8" s="69" t="s">
        <v>237</v>
      </c>
      <c r="Z8" s="77" t="s">
        <v>232</v>
      </c>
      <c r="AA8" s="77"/>
      <c r="AB8" s="77"/>
      <c r="AC8" s="77"/>
      <c r="AD8" s="77" t="s">
        <v>239</v>
      </c>
      <c r="AE8" s="68">
        <v>65747</v>
      </c>
      <c r="AF8" s="77"/>
      <c r="AG8" s="77"/>
      <c r="AH8" s="77" t="s">
        <v>199</v>
      </c>
      <c r="AI8" s="77" t="s">
        <v>199</v>
      </c>
      <c r="AJ8" s="77" t="s">
        <v>199</v>
      </c>
      <c r="AK8" s="77" t="s">
        <v>233</v>
      </c>
      <c r="AL8" s="77" t="s">
        <v>235</v>
      </c>
      <c r="AM8" s="80" t="s">
        <v>226</v>
      </c>
      <c r="AN8" s="80" t="s">
        <v>226</v>
      </c>
      <c r="AO8" s="80" t="s">
        <v>226</v>
      </c>
      <c r="AP8" s="80" t="s">
        <v>226</v>
      </c>
      <c r="AQ8" s="80" t="s">
        <v>226</v>
      </c>
      <c r="AR8" s="80" t="s">
        <v>226</v>
      </c>
      <c r="AS8" s="77"/>
      <c r="AT8" s="77"/>
      <c r="AU8" s="77"/>
      <c r="AV8" s="77"/>
      <c r="AX8" s="69"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69" t="s">
        <v>204</v>
      </c>
      <c r="AZ8" s="77"/>
    </row>
    <row r="9" spans="1:52" ht="43.5" x14ac:dyDescent="0.35">
      <c r="A9" s="69">
        <v>6</v>
      </c>
      <c r="B9" s="77"/>
      <c r="C9" s="73" t="s">
        <v>182</v>
      </c>
      <c r="D9" s="62" t="s">
        <v>183</v>
      </c>
      <c r="E9" s="74" t="s">
        <v>184</v>
      </c>
      <c r="F9" s="92" t="s">
        <v>234</v>
      </c>
      <c r="G9" s="89" t="s">
        <v>240</v>
      </c>
      <c r="H9" s="77" t="s">
        <v>241</v>
      </c>
      <c r="I9" s="77" t="s">
        <v>242</v>
      </c>
      <c r="J9" s="77" t="s">
        <v>232</v>
      </c>
      <c r="N9" s="77" t="s">
        <v>417</v>
      </c>
      <c r="O9" s="80" t="s">
        <v>226</v>
      </c>
      <c r="P9" s="80" t="s">
        <v>226</v>
      </c>
      <c r="Q9" s="80" t="s">
        <v>226</v>
      </c>
      <c r="R9" s="80" t="s">
        <v>226</v>
      </c>
      <c r="S9" s="77"/>
      <c r="T9" s="77"/>
      <c r="U9" s="77"/>
      <c r="V9" s="77" t="s">
        <v>194</v>
      </c>
      <c r="W9" s="77" t="s">
        <v>238</v>
      </c>
      <c r="X9" s="77" t="s">
        <v>241</v>
      </c>
      <c r="Y9" s="69" t="s">
        <v>242</v>
      </c>
      <c r="Z9" s="77" t="s">
        <v>232</v>
      </c>
      <c r="AA9" s="77"/>
      <c r="AB9" s="77"/>
      <c r="AC9" s="77"/>
      <c r="AD9" s="77" t="s">
        <v>243</v>
      </c>
      <c r="AE9" s="68">
        <v>65750</v>
      </c>
      <c r="AF9" s="77"/>
      <c r="AG9" s="77"/>
      <c r="AH9" s="77" t="s">
        <v>199</v>
      </c>
      <c r="AI9" s="77" t="s">
        <v>199</v>
      </c>
      <c r="AJ9" s="77" t="s">
        <v>199</v>
      </c>
      <c r="AK9" s="77" t="s">
        <v>233</v>
      </c>
      <c r="AL9" s="77" t="s">
        <v>240</v>
      </c>
      <c r="AM9" s="80" t="s">
        <v>226</v>
      </c>
      <c r="AN9" s="80" t="s">
        <v>226</v>
      </c>
      <c r="AO9" s="80" t="s">
        <v>226</v>
      </c>
      <c r="AP9" s="80" t="s">
        <v>226</v>
      </c>
      <c r="AQ9" s="80" t="s">
        <v>226</v>
      </c>
      <c r="AR9" s="80" t="s">
        <v>226</v>
      </c>
      <c r="AS9" s="77"/>
      <c r="AT9" s="77"/>
      <c r="AU9" s="77"/>
      <c r="AV9" s="77"/>
      <c r="AX9" s="69"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69" t="s">
        <v>204</v>
      </c>
      <c r="AZ9" s="77"/>
    </row>
    <row r="10" spans="1:52" x14ac:dyDescent="0.35">
      <c r="A10" s="69">
        <v>7</v>
      </c>
      <c r="B10" s="77"/>
      <c r="C10" s="73" t="s">
        <v>182</v>
      </c>
      <c r="D10" s="62" t="s">
        <v>183</v>
      </c>
      <c r="E10" s="74" t="s">
        <v>184</v>
      </c>
      <c r="F10" s="92"/>
      <c r="G10" s="74" t="s">
        <v>244</v>
      </c>
      <c r="H10" s="77" t="s">
        <v>245</v>
      </c>
      <c r="I10" s="77" t="s">
        <v>246</v>
      </c>
      <c r="J10" s="77" t="s">
        <v>232</v>
      </c>
      <c r="N10" s="77" t="s">
        <v>417</v>
      </c>
      <c r="O10" s="80" t="s">
        <v>226</v>
      </c>
      <c r="P10" s="80" t="s">
        <v>226</v>
      </c>
      <c r="Q10" s="80" t="s">
        <v>226</v>
      </c>
      <c r="R10" s="80" t="s">
        <v>226</v>
      </c>
      <c r="S10" s="77"/>
      <c r="T10" s="77"/>
      <c r="U10" s="77"/>
      <c r="V10" s="77" t="s">
        <v>194</v>
      </c>
      <c r="W10" s="75" t="s">
        <v>247</v>
      </c>
      <c r="X10" s="72" t="s">
        <v>245</v>
      </c>
      <c r="Y10" s="72" t="s">
        <v>246</v>
      </c>
      <c r="Z10" s="72" t="s">
        <v>248</v>
      </c>
      <c r="AA10" s="76"/>
      <c r="AB10" s="72"/>
      <c r="AC10" s="75"/>
      <c r="AD10" s="78">
        <v>243</v>
      </c>
      <c r="AE10" s="78">
        <v>64847</v>
      </c>
      <c r="AF10" s="72"/>
      <c r="AG10" s="72"/>
      <c r="AH10" s="71" t="s">
        <v>199</v>
      </c>
      <c r="AI10" s="71" t="s">
        <v>199</v>
      </c>
      <c r="AJ10" s="71" t="s">
        <v>199</v>
      </c>
      <c r="AK10" s="75" t="s">
        <v>233</v>
      </c>
      <c r="AL10" s="75" t="s">
        <v>249</v>
      </c>
      <c r="AM10" s="80" t="s">
        <v>226</v>
      </c>
      <c r="AN10" s="80" t="s">
        <v>226</v>
      </c>
      <c r="AO10" s="80" t="s">
        <v>226</v>
      </c>
      <c r="AP10" s="80" t="s">
        <v>226</v>
      </c>
      <c r="AQ10" s="80" t="s">
        <v>226</v>
      </c>
      <c r="AR10" s="80" t="s">
        <v>226</v>
      </c>
      <c r="AS10" s="71"/>
      <c r="AT10" s="71"/>
      <c r="AU10" s="71"/>
      <c r="AV10" s="71"/>
      <c r="AW10" s="72" t="s">
        <v>250</v>
      </c>
      <c r="AX10" s="72"/>
      <c r="AY10" s="69" t="s">
        <v>204</v>
      </c>
      <c r="AZ10" s="77"/>
    </row>
    <row r="11" spans="1:52" ht="29" x14ac:dyDescent="0.35">
      <c r="A11" s="69">
        <v>8</v>
      </c>
      <c r="B11" s="77"/>
      <c r="C11" s="73" t="s">
        <v>182</v>
      </c>
      <c r="D11" s="62" t="s">
        <v>183</v>
      </c>
      <c r="E11" s="74" t="s">
        <v>184</v>
      </c>
      <c r="F11" s="77" t="s">
        <v>215</v>
      </c>
      <c r="G11" s="77" t="s">
        <v>251</v>
      </c>
      <c r="H11" s="77" t="s">
        <v>251</v>
      </c>
      <c r="I11" s="64" t="s">
        <v>252</v>
      </c>
      <c r="J11" s="74" t="s">
        <v>189</v>
      </c>
      <c r="K11" s="74">
        <v>40</v>
      </c>
      <c r="L11" s="74" t="s">
        <v>253</v>
      </c>
      <c r="M11" s="74"/>
      <c r="O11" s="77" t="s">
        <v>254</v>
      </c>
      <c r="P11" s="77" t="s">
        <v>255</v>
      </c>
      <c r="Q11" s="73" t="s">
        <v>192</v>
      </c>
      <c r="R11" s="77" t="s">
        <v>256</v>
      </c>
      <c r="S11" s="77"/>
      <c r="T11" s="77"/>
      <c r="U11" s="77"/>
      <c r="V11" s="77" t="s">
        <v>194</v>
      </c>
      <c r="W11" s="77" t="s">
        <v>230</v>
      </c>
      <c r="X11" s="77" t="s">
        <v>251</v>
      </c>
      <c r="Y11" s="69" t="s">
        <v>252</v>
      </c>
      <c r="Z11" s="77"/>
      <c r="AA11" s="77"/>
      <c r="AB11" s="77" t="s">
        <v>253</v>
      </c>
      <c r="AC11" s="77" t="s">
        <v>253</v>
      </c>
      <c r="AD11" s="77" t="s">
        <v>257</v>
      </c>
      <c r="AE11" s="77" t="s">
        <v>258</v>
      </c>
      <c r="AF11" s="77"/>
      <c r="AG11" s="77"/>
      <c r="AH11" s="77" t="s">
        <v>199</v>
      </c>
      <c r="AI11" s="77" t="s">
        <v>199</v>
      </c>
      <c r="AJ11" s="77" t="s">
        <v>199</v>
      </c>
      <c r="AK11" s="77" t="s">
        <v>233</v>
      </c>
      <c r="AL11" s="77" t="s">
        <v>251</v>
      </c>
      <c r="AM11" s="77" t="s">
        <v>254</v>
      </c>
      <c r="AN11" s="77" t="s">
        <v>255</v>
      </c>
      <c r="AO11" s="73" t="s">
        <v>192</v>
      </c>
      <c r="AP11" s="77" t="s">
        <v>256</v>
      </c>
      <c r="AQ11" s="77" t="s">
        <v>202</v>
      </c>
      <c r="AR11" s="77" t="s">
        <v>259</v>
      </c>
      <c r="AS11" s="77"/>
      <c r="AT11" s="77"/>
      <c r="AU11" s="77"/>
      <c r="AV11" s="77"/>
      <c r="AX11" s="6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11" s="69" t="s">
        <v>204</v>
      </c>
      <c r="AZ11" s="77"/>
    </row>
    <row r="12" spans="1:52" ht="29" x14ac:dyDescent="0.35">
      <c r="A12" s="69">
        <v>9</v>
      </c>
      <c r="B12" s="77"/>
      <c r="C12" s="73" t="s">
        <v>182</v>
      </c>
      <c r="D12" s="62" t="s">
        <v>183</v>
      </c>
      <c r="E12" s="74" t="s">
        <v>184</v>
      </c>
      <c r="F12" s="77" t="s">
        <v>215</v>
      </c>
      <c r="G12" s="77" t="s">
        <v>251</v>
      </c>
      <c r="H12" s="77" t="s">
        <v>251</v>
      </c>
      <c r="I12" s="64" t="s">
        <v>252</v>
      </c>
      <c r="J12" s="74" t="s">
        <v>189</v>
      </c>
      <c r="K12" s="74">
        <v>40</v>
      </c>
      <c r="L12" s="74" t="s">
        <v>260</v>
      </c>
      <c r="M12" s="74"/>
      <c r="O12" s="77" t="s">
        <v>254</v>
      </c>
      <c r="P12" s="77" t="s">
        <v>255</v>
      </c>
      <c r="Q12" s="73" t="s">
        <v>192</v>
      </c>
      <c r="R12" s="77" t="s">
        <v>256</v>
      </c>
      <c r="S12" s="77"/>
      <c r="T12" s="77"/>
      <c r="U12" s="77"/>
      <c r="V12" s="77" t="s">
        <v>194</v>
      </c>
      <c r="W12" s="77" t="s">
        <v>230</v>
      </c>
      <c r="X12" s="77" t="s">
        <v>251</v>
      </c>
      <c r="Y12" s="69" t="s">
        <v>252</v>
      </c>
      <c r="Z12" s="77"/>
      <c r="AA12" s="77"/>
      <c r="AB12" s="77" t="s">
        <v>260</v>
      </c>
      <c r="AC12" s="77" t="s">
        <v>260</v>
      </c>
      <c r="AD12" s="77" t="s">
        <v>257</v>
      </c>
      <c r="AE12" s="77" t="s">
        <v>258</v>
      </c>
      <c r="AF12" s="77"/>
      <c r="AG12" s="77"/>
      <c r="AH12" s="77" t="s">
        <v>199</v>
      </c>
      <c r="AI12" s="77" t="s">
        <v>199</v>
      </c>
      <c r="AJ12" s="77" t="s">
        <v>199</v>
      </c>
      <c r="AK12" s="77" t="s">
        <v>233</v>
      </c>
      <c r="AL12" s="77" t="s">
        <v>251</v>
      </c>
      <c r="AM12" s="77" t="s">
        <v>254</v>
      </c>
      <c r="AN12" s="77" t="s">
        <v>255</v>
      </c>
      <c r="AO12" s="73" t="s">
        <v>192</v>
      </c>
      <c r="AP12" s="77" t="s">
        <v>256</v>
      </c>
      <c r="AQ12" s="77" t="s">
        <v>202</v>
      </c>
      <c r="AR12" s="77" t="s">
        <v>259</v>
      </c>
      <c r="AS12" s="77"/>
      <c r="AT12" s="77"/>
      <c r="AU12" s="77"/>
      <c r="AV12" s="77"/>
      <c r="AX12" s="6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12" s="69" t="s">
        <v>204</v>
      </c>
      <c r="AZ12" s="77"/>
    </row>
    <row r="13" spans="1:52" ht="29" x14ac:dyDescent="0.35">
      <c r="A13" s="69">
        <v>10</v>
      </c>
      <c r="B13" s="77"/>
      <c r="C13" s="73" t="s">
        <v>182</v>
      </c>
      <c r="D13" s="62" t="s">
        <v>183</v>
      </c>
      <c r="E13" s="74" t="s">
        <v>184</v>
      </c>
      <c r="F13" s="77" t="s">
        <v>215</v>
      </c>
      <c r="G13" s="77" t="s">
        <v>251</v>
      </c>
      <c r="H13" s="77" t="s">
        <v>251</v>
      </c>
      <c r="I13" s="64" t="s">
        <v>252</v>
      </c>
      <c r="J13" s="74" t="s">
        <v>189</v>
      </c>
      <c r="K13" s="74">
        <v>40</v>
      </c>
      <c r="L13" s="74" t="s">
        <v>261</v>
      </c>
      <c r="M13" s="74"/>
      <c r="O13" s="77" t="s">
        <v>254</v>
      </c>
      <c r="P13" s="77" t="s">
        <v>255</v>
      </c>
      <c r="Q13" s="73" t="s">
        <v>192</v>
      </c>
      <c r="R13" s="77" t="s">
        <v>256</v>
      </c>
      <c r="S13" s="77"/>
      <c r="T13" s="77"/>
      <c r="U13" s="77"/>
      <c r="V13" s="77" t="s">
        <v>194</v>
      </c>
      <c r="W13" s="77" t="s">
        <v>230</v>
      </c>
      <c r="X13" s="77" t="s">
        <v>251</v>
      </c>
      <c r="Y13" s="69" t="s">
        <v>252</v>
      </c>
      <c r="Z13" s="77"/>
      <c r="AA13" s="77"/>
      <c r="AB13" s="77" t="s">
        <v>262</v>
      </c>
      <c r="AC13" s="77" t="s">
        <v>263</v>
      </c>
      <c r="AD13" s="77" t="s">
        <v>257</v>
      </c>
      <c r="AE13" s="77" t="s">
        <v>258</v>
      </c>
      <c r="AF13" s="77"/>
      <c r="AG13" s="77"/>
      <c r="AH13" s="77" t="s">
        <v>199</v>
      </c>
      <c r="AI13" s="77" t="s">
        <v>199</v>
      </c>
      <c r="AJ13" s="77" t="s">
        <v>199</v>
      </c>
      <c r="AK13" s="77" t="s">
        <v>233</v>
      </c>
      <c r="AL13" s="77" t="s">
        <v>251</v>
      </c>
      <c r="AM13" s="77" t="s">
        <v>254</v>
      </c>
      <c r="AN13" s="77" t="s">
        <v>255</v>
      </c>
      <c r="AO13" s="73" t="s">
        <v>192</v>
      </c>
      <c r="AP13" s="77" t="s">
        <v>256</v>
      </c>
      <c r="AQ13" s="77" t="s">
        <v>202</v>
      </c>
      <c r="AR13" s="77" t="s">
        <v>259</v>
      </c>
      <c r="AS13" s="77"/>
      <c r="AT13" s="77"/>
      <c r="AU13" s="77"/>
      <c r="AV13" s="77"/>
      <c r="AX13" s="6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13" s="69" t="s">
        <v>204</v>
      </c>
      <c r="AZ13" s="77"/>
    </row>
    <row r="14" spans="1:52" ht="43.5" x14ac:dyDescent="0.35">
      <c r="A14" s="69">
        <v>11</v>
      </c>
      <c r="B14" s="77"/>
      <c r="C14" s="73" t="s">
        <v>182</v>
      </c>
      <c r="D14" s="62" t="s">
        <v>183</v>
      </c>
      <c r="E14" s="74" t="s">
        <v>184</v>
      </c>
      <c r="F14" s="77" t="s">
        <v>215</v>
      </c>
      <c r="G14" s="74" t="s">
        <v>264</v>
      </c>
      <c r="H14" s="77" t="s">
        <v>265</v>
      </c>
      <c r="I14" s="77" t="s">
        <v>266</v>
      </c>
      <c r="J14" s="77" t="s">
        <v>189</v>
      </c>
      <c r="K14" s="77" t="s">
        <v>189</v>
      </c>
      <c r="L14" s="68">
        <v>40</v>
      </c>
      <c r="M14" s="68" t="s">
        <v>267</v>
      </c>
      <c r="O14" s="77" t="s">
        <v>268</v>
      </c>
      <c r="P14" s="77" t="s">
        <v>269</v>
      </c>
      <c r="Q14" s="73" t="s">
        <v>192</v>
      </c>
      <c r="R14" s="77" t="s">
        <v>270</v>
      </c>
      <c r="S14" s="77"/>
      <c r="T14" s="77"/>
      <c r="U14" s="77"/>
      <c r="V14" s="77" t="s">
        <v>194</v>
      </c>
      <c r="W14" s="77" t="s">
        <v>230</v>
      </c>
      <c r="X14" s="77" t="s">
        <v>265</v>
      </c>
      <c r="Y14" s="69" t="s">
        <v>266</v>
      </c>
      <c r="Z14" s="77"/>
      <c r="AA14" s="77"/>
      <c r="AB14" s="77" t="s">
        <v>267</v>
      </c>
      <c r="AC14" s="77"/>
      <c r="AD14" s="77" t="s">
        <v>271</v>
      </c>
      <c r="AE14" s="68">
        <v>65765</v>
      </c>
      <c r="AF14" s="77"/>
      <c r="AG14" s="77"/>
      <c r="AH14" s="77" t="s">
        <v>199</v>
      </c>
      <c r="AI14" s="77" t="s">
        <v>199</v>
      </c>
      <c r="AJ14" s="77" t="s">
        <v>199</v>
      </c>
      <c r="AK14" s="77" t="s">
        <v>233</v>
      </c>
      <c r="AL14" s="77" t="s">
        <v>272</v>
      </c>
      <c r="AM14" s="77" t="s">
        <v>268</v>
      </c>
      <c r="AN14" s="77" t="s">
        <v>269</v>
      </c>
      <c r="AO14" s="73" t="s">
        <v>192</v>
      </c>
      <c r="AP14" s="77" t="s">
        <v>270</v>
      </c>
      <c r="AQ14" s="77" t="s">
        <v>202</v>
      </c>
      <c r="AR14" s="77" t="s">
        <v>273</v>
      </c>
      <c r="AS14" s="77"/>
      <c r="AT14" s="77"/>
      <c r="AU14" s="77"/>
      <c r="AV14" s="77"/>
      <c r="AX14" s="6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14" s="69" t="s">
        <v>204</v>
      </c>
      <c r="AZ14" s="77"/>
    </row>
    <row r="15" spans="1:52" ht="43.5" x14ac:dyDescent="0.35">
      <c r="A15" s="69">
        <v>12</v>
      </c>
      <c r="B15" s="77"/>
      <c r="C15" s="73" t="s">
        <v>182</v>
      </c>
      <c r="D15" s="62" t="s">
        <v>183</v>
      </c>
      <c r="E15" s="74" t="s">
        <v>184</v>
      </c>
      <c r="F15" s="77" t="s">
        <v>215</v>
      </c>
      <c r="G15" s="74" t="s">
        <v>264</v>
      </c>
      <c r="H15" s="77" t="s">
        <v>265</v>
      </c>
      <c r="I15" s="77" t="s">
        <v>266</v>
      </c>
      <c r="J15" s="77" t="s">
        <v>189</v>
      </c>
      <c r="K15" s="77" t="s">
        <v>189</v>
      </c>
      <c r="L15" s="68">
        <v>40</v>
      </c>
      <c r="M15" s="68" t="s">
        <v>274</v>
      </c>
      <c r="O15" s="77" t="s">
        <v>268</v>
      </c>
      <c r="P15" s="77" t="s">
        <v>269</v>
      </c>
      <c r="Q15" s="73" t="s">
        <v>192</v>
      </c>
      <c r="R15" s="77" t="s">
        <v>270</v>
      </c>
      <c r="S15" s="77"/>
      <c r="T15" s="77"/>
      <c r="U15" s="77"/>
      <c r="V15" s="77" t="s">
        <v>194</v>
      </c>
      <c r="W15" s="77" t="s">
        <v>230</v>
      </c>
      <c r="X15" s="77" t="s">
        <v>265</v>
      </c>
      <c r="Y15" s="69" t="s">
        <v>266</v>
      </c>
      <c r="Z15" s="77"/>
      <c r="AA15" s="77"/>
      <c r="AB15" s="77" t="s">
        <v>274</v>
      </c>
      <c r="AC15" s="77"/>
      <c r="AD15" s="77" t="s">
        <v>271</v>
      </c>
      <c r="AE15" s="68">
        <v>65765</v>
      </c>
      <c r="AF15" s="77"/>
      <c r="AG15" s="77"/>
      <c r="AH15" s="77" t="s">
        <v>199</v>
      </c>
      <c r="AI15" s="77" t="s">
        <v>199</v>
      </c>
      <c r="AJ15" s="77" t="s">
        <v>199</v>
      </c>
      <c r="AK15" s="77" t="s">
        <v>233</v>
      </c>
      <c r="AL15" s="77" t="s">
        <v>272</v>
      </c>
      <c r="AM15" s="77" t="s">
        <v>268</v>
      </c>
      <c r="AN15" s="77" t="s">
        <v>269</v>
      </c>
      <c r="AO15" s="73" t="s">
        <v>192</v>
      </c>
      <c r="AP15" s="77" t="s">
        <v>270</v>
      </c>
      <c r="AQ15" s="77" t="s">
        <v>202</v>
      </c>
      <c r="AR15" s="77" t="s">
        <v>273</v>
      </c>
      <c r="AS15" s="77"/>
      <c r="AT15" s="77"/>
      <c r="AU15" s="77"/>
      <c r="AV15" s="77"/>
      <c r="AX15" s="6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15" s="69" t="s">
        <v>204</v>
      </c>
      <c r="AZ15" s="77"/>
    </row>
    <row r="16" spans="1:52" ht="29" x14ac:dyDescent="0.35">
      <c r="A16" s="69">
        <v>13</v>
      </c>
      <c r="B16" s="77"/>
      <c r="C16" s="73" t="s">
        <v>182</v>
      </c>
      <c r="D16" s="62" t="s">
        <v>183</v>
      </c>
      <c r="E16" s="74" t="s">
        <v>184</v>
      </c>
      <c r="F16" s="77" t="s">
        <v>215</v>
      </c>
      <c r="G16" s="74" t="s">
        <v>275</v>
      </c>
      <c r="H16" s="74" t="s">
        <v>275</v>
      </c>
      <c r="I16" s="74" t="s">
        <v>276</v>
      </c>
      <c r="J16" s="74" t="s">
        <v>189</v>
      </c>
      <c r="K16" s="74" t="s">
        <v>189</v>
      </c>
      <c r="L16" s="79">
        <v>2000</v>
      </c>
      <c r="M16" s="79" t="s">
        <v>277</v>
      </c>
      <c r="O16" s="77" t="s">
        <v>268</v>
      </c>
      <c r="P16" s="77" t="s">
        <v>269</v>
      </c>
      <c r="Q16" s="73" t="s">
        <v>192</v>
      </c>
      <c r="R16" s="77" t="s">
        <v>270</v>
      </c>
      <c r="S16" s="77"/>
      <c r="T16" s="77"/>
      <c r="U16" s="77"/>
      <c r="V16" s="77" t="s">
        <v>194</v>
      </c>
      <c r="W16" s="77" t="s">
        <v>230</v>
      </c>
      <c r="X16" s="77" t="s">
        <v>275</v>
      </c>
      <c r="Y16" s="69" t="s">
        <v>278</v>
      </c>
      <c r="Z16" s="77"/>
      <c r="AA16" s="77"/>
      <c r="AB16" s="77" t="s">
        <v>277</v>
      </c>
      <c r="AC16" s="77"/>
      <c r="AD16" s="77" t="s">
        <v>279</v>
      </c>
      <c r="AE16" s="77" t="s">
        <v>280</v>
      </c>
      <c r="AF16" s="77"/>
      <c r="AG16" s="77"/>
      <c r="AH16" s="77" t="s">
        <v>199</v>
      </c>
      <c r="AI16" s="77" t="s">
        <v>199</v>
      </c>
      <c r="AJ16" s="77" t="s">
        <v>199</v>
      </c>
      <c r="AK16" s="77" t="s">
        <v>281</v>
      </c>
      <c r="AL16" s="77" t="s">
        <v>282</v>
      </c>
      <c r="AM16" s="77" t="s">
        <v>268</v>
      </c>
      <c r="AN16" s="77" t="s">
        <v>269</v>
      </c>
      <c r="AO16" s="73" t="s">
        <v>192</v>
      </c>
      <c r="AP16" s="77" t="s">
        <v>270</v>
      </c>
      <c r="AQ16" s="77" t="s">
        <v>202</v>
      </c>
      <c r="AR16" s="77" t="s">
        <v>273</v>
      </c>
      <c r="AS16" s="77"/>
      <c r="AT16" s="77"/>
      <c r="AU16" s="77"/>
      <c r="AV16" s="77"/>
      <c r="AX16" s="6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6" s="69" t="s">
        <v>204</v>
      </c>
      <c r="AZ16" s="77"/>
    </row>
    <row r="17" spans="1:52" ht="29" x14ac:dyDescent="0.35">
      <c r="A17" s="69">
        <v>14</v>
      </c>
      <c r="B17" s="77"/>
      <c r="C17" s="73" t="s">
        <v>182</v>
      </c>
      <c r="D17" s="62" t="s">
        <v>183</v>
      </c>
      <c r="E17" s="74" t="s">
        <v>184</v>
      </c>
      <c r="F17" s="77" t="s">
        <v>215</v>
      </c>
      <c r="G17" s="74" t="s">
        <v>275</v>
      </c>
      <c r="H17" s="74" t="s">
        <v>275</v>
      </c>
      <c r="I17" s="74" t="s">
        <v>276</v>
      </c>
      <c r="J17" s="74" t="s">
        <v>189</v>
      </c>
      <c r="K17" s="74" t="s">
        <v>189</v>
      </c>
      <c r="L17" s="79">
        <v>2000</v>
      </c>
      <c r="M17" s="79" t="s">
        <v>283</v>
      </c>
      <c r="O17" s="77" t="s">
        <v>268</v>
      </c>
      <c r="P17" s="77" t="s">
        <v>269</v>
      </c>
      <c r="Q17" s="73" t="s">
        <v>192</v>
      </c>
      <c r="R17" s="77" t="s">
        <v>270</v>
      </c>
      <c r="S17" s="77"/>
      <c r="T17" s="77"/>
      <c r="U17" s="77"/>
      <c r="V17" s="77" t="s">
        <v>194</v>
      </c>
      <c r="W17" s="77" t="s">
        <v>230</v>
      </c>
      <c r="X17" s="77" t="s">
        <v>275</v>
      </c>
      <c r="Y17" s="69" t="s">
        <v>278</v>
      </c>
      <c r="Z17" s="77"/>
      <c r="AA17" s="77"/>
      <c r="AB17" s="77" t="s">
        <v>283</v>
      </c>
      <c r="AC17" s="77"/>
      <c r="AD17" s="77" t="s">
        <v>279</v>
      </c>
      <c r="AE17" s="77" t="s">
        <v>280</v>
      </c>
      <c r="AF17" s="77"/>
      <c r="AG17" s="77"/>
      <c r="AH17" s="77" t="s">
        <v>199</v>
      </c>
      <c r="AI17" s="77" t="s">
        <v>199</v>
      </c>
      <c r="AJ17" s="77" t="s">
        <v>199</v>
      </c>
      <c r="AK17" s="77" t="s">
        <v>281</v>
      </c>
      <c r="AL17" s="77" t="s">
        <v>282</v>
      </c>
      <c r="AM17" s="77" t="s">
        <v>268</v>
      </c>
      <c r="AN17" s="77" t="s">
        <v>269</v>
      </c>
      <c r="AO17" s="73" t="s">
        <v>192</v>
      </c>
      <c r="AP17" s="77" t="s">
        <v>270</v>
      </c>
      <c r="AQ17" s="77" t="s">
        <v>202</v>
      </c>
      <c r="AR17" s="77" t="s">
        <v>273</v>
      </c>
      <c r="AS17" s="77"/>
      <c r="AT17" s="77"/>
      <c r="AU17" s="77"/>
      <c r="AV17" s="77"/>
      <c r="AX17" s="6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7" s="69" t="s">
        <v>204</v>
      </c>
      <c r="AZ17" s="77"/>
    </row>
    <row r="18" spans="1:52" ht="29" x14ac:dyDescent="0.35">
      <c r="A18" s="69">
        <v>15</v>
      </c>
      <c r="B18" s="77"/>
      <c r="C18" s="73" t="s">
        <v>182</v>
      </c>
      <c r="D18" s="62" t="s">
        <v>183</v>
      </c>
      <c r="E18" s="74" t="s">
        <v>184</v>
      </c>
      <c r="F18" s="77" t="s">
        <v>215</v>
      </c>
      <c r="G18" s="74" t="s">
        <v>275</v>
      </c>
      <c r="H18" s="74" t="s">
        <v>275</v>
      </c>
      <c r="I18" s="74" t="s">
        <v>276</v>
      </c>
      <c r="J18" s="74" t="s">
        <v>189</v>
      </c>
      <c r="K18" s="74" t="s">
        <v>189</v>
      </c>
      <c r="L18" s="79">
        <v>2000</v>
      </c>
      <c r="M18" s="79" t="s">
        <v>284</v>
      </c>
      <c r="O18" s="77" t="s">
        <v>268</v>
      </c>
      <c r="P18" s="77" t="s">
        <v>269</v>
      </c>
      <c r="Q18" s="73" t="s">
        <v>192</v>
      </c>
      <c r="R18" s="77" t="s">
        <v>270</v>
      </c>
      <c r="S18" s="77"/>
      <c r="T18" s="77"/>
      <c r="U18" s="77"/>
      <c r="V18" s="77" t="s">
        <v>194</v>
      </c>
      <c r="W18" s="77" t="s">
        <v>230</v>
      </c>
      <c r="X18" s="77" t="s">
        <v>275</v>
      </c>
      <c r="Y18" s="69" t="s">
        <v>278</v>
      </c>
      <c r="Z18" s="77"/>
      <c r="AA18" s="77"/>
      <c r="AB18" s="77" t="s">
        <v>284</v>
      </c>
      <c r="AC18" s="77"/>
      <c r="AD18" s="77" t="s">
        <v>279</v>
      </c>
      <c r="AE18" s="77" t="s">
        <v>280</v>
      </c>
      <c r="AF18" s="77"/>
      <c r="AG18" s="77"/>
      <c r="AH18" s="77" t="s">
        <v>199</v>
      </c>
      <c r="AI18" s="77" t="s">
        <v>199</v>
      </c>
      <c r="AJ18" s="77" t="s">
        <v>199</v>
      </c>
      <c r="AK18" s="77" t="s">
        <v>281</v>
      </c>
      <c r="AL18" s="77" t="s">
        <v>282</v>
      </c>
      <c r="AM18" s="77" t="s">
        <v>268</v>
      </c>
      <c r="AN18" s="77" t="s">
        <v>269</v>
      </c>
      <c r="AO18" s="73" t="s">
        <v>192</v>
      </c>
      <c r="AP18" s="77" t="s">
        <v>270</v>
      </c>
      <c r="AQ18" s="77" t="s">
        <v>202</v>
      </c>
      <c r="AR18" s="77" t="s">
        <v>273</v>
      </c>
      <c r="AS18" s="77"/>
      <c r="AT18" s="77"/>
      <c r="AU18" s="77"/>
      <c r="AV18" s="77"/>
      <c r="AX18" s="6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8" s="69" t="s">
        <v>204</v>
      </c>
      <c r="AZ18" s="77"/>
    </row>
    <row r="19" spans="1:52" ht="29" x14ac:dyDescent="0.35">
      <c r="A19" s="69">
        <v>16</v>
      </c>
      <c r="B19" s="77"/>
      <c r="C19" s="73" t="s">
        <v>182</v>
      </c>
      <c r="D19" s="62" t="s">
        <v>183</v>
      </c>
      <c r="E19" s="74" t="s">
        <v>184</v>
      </c>
      <c r="F19" s="77" t="s">
        <v>215</v>
      </c>
      <c r="G19" s="74" t="s">
        <v>275</v>
      </c>
      <c r="H19" s="74" t="s">
        <v>275</v>
      </c>
      <c r="I19" s="74" t="s">
        <v>276</v>
      </c>
      <c r="J19" s="74" t="s">
        <v>189</v>
      </c>
      <c r="K19" s="74" t="s">
        <v>189</v>
      </c>
      <c r="L19" s="79">
        <v>2000</v>
      </c>
      <c r="M19" s="79" t="s">
        <v>285</v>
      </c>
      <c r="O19" s="77" t="s">
        <v>268</v>
      </c>
      <c r="P19" s="77" t="s">
        <v>269</v>
      </c>
      <c r="Q19" s="73" t="s">
        <v>192</v>
      </c>
      <c r="R19" s="77" t="s">
        <v>270</v>
      </c>
      <c r="S19" s="77"/>
      <c r="T19" s="77"/>
      <c r="U19" s="77"/>
      <c r="V19" s="77" t="s">
        <v>194</v>
      </c>
      <c r="W19" s="77" t="s">
        <v>230</v>
      </c>
      <c r="X19" s="77" t="s">
        <v>275</v>
      </c>
      <c r="Y19" s="69" t="s">
        <v>278</v>
      </c>
      <c r="Z19" s="77"/>
      <c r="AA19" s="77"/>
      <c r="AB19" s="77" t="s">
        <v>285</v>
      </c>
      <c r="AC19" s="77"/>
      <c r="AD19" s="77" t="s">
        <v>279</v>
      </c>
      <c r="AE19" s="77" t="s">
        <v>280</v>
      </c>
      <c r="AF19" s="77"/>
      <c r="AG19" s="77"/>
      <c r="AH19" s="77" t="s">
        <v>199</v>
      </c>
      <c r="AI19" s="77" t="s">
        <v>199</v>
      </c>
      <c r="AJ19" s="77" t="s">
        <v>199</v>
      </c>
      <c r="AK19" s="77" t="s">
        <v>281</v>
      </c>
      <c r="AL19" s="77" t="s">
        <v>282</v>
      </c>
      <c r="AM19" s="77" t="s">
        <v>268</v>
      </c>
      <c r="AN19" s="77" t="s">
        <v>269</v>
      </c>
      <c r="AO19" s="73" t="s">
        <v>192</v>
      </c>
      <c r="AP19" s="77" t="s">
        <v>270</v>
      </c>
      <c r="AQ19" s="77" t="s">
        <v>202</v>
      </c>
      <c r="AR19" s="77" t="s">
        <v>273</v>
      </c>
      <c r="AS19" s="77"/>
      <c r="AT19" s="77"/>
      <c r="AU19" s="77"/>
      <c r="AV19" s="77"/>
      <c r="AX19" s="6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9" s="69" t="s">
        <v>204</v>
      </c>
      <c r="AZ19" s="77"/>
    </row>
    <row r="20" spans="1:52" ht="29" x14ac:dyDescent="0.35">
      <c r="A20" s="69">
        <v>17</v>
      </c>
      <c r="B20" s="77"/>
      <c r="C20" s="73" t="s">
        <v>182</v>
      </c>
      <c r="D20" s="62" t="s">
        <v>183</v>
      </c>
      <c r="E20" s="74" t="s">
        <v>184</v>
      </c>
      <c r="F20" s="77" t="s">
        <v>215</v>
      </c>
      <c r="G20" s="74" t="s">
        <v>275</v>
      </c>
      <c r="H20" s="74" t="s">
        <v>275</v>
      </c>
      <c r="I20" s="74" t="s">
        <v>276</v>
      </c>
      <c r="J20" s="74" t="s">
        <v>189</v>
      </c>
      <c r="K20" s="74" t="s">
        <v>189</v>
      </c>
      <c r="L20" s="79">
        <v>2000</v>
      </c>
      <c r="M20" s="79" t="s">
        <v>286</v>
      </c>
      <c r="O20" s="77" t="s">
        <v>268</v>
      </c>
      <c r="P20" s="77" t="s">
        <v>269</v>
      </c>
      <c r="Q20" s="73" t="s">
        <v>192</v>
      </c>
      <c r="R20" s="77" t="s">
        <v>270</v>
      </c>
      <c r="S20" s="77"/>
      <c r="T20" s="77"/>
      <c r="U20" s="77"/>
      <c r="V20" s="77" t="s">
        <v>194</v>
      </c>
      <c r="W20" s="77" t="s">
        <v>230</v>
      </c>
      <c r="X20" s="77" t="s">
        <v>275</v>
      </c>
      <c r="Y20" s="69" t="s">
        <v>278</v>
      </c>
      <c r="Z20" s="77"/>
      <c r="AA20" s="77"/>
      <c r="AB20" s="77" t="s">
        <v>286</v>
      </c>
      <c r="AC20" s="77"/>
      <c r="AD20" s="77" t="s">
        <v>279</v>
      </c>
      <c r="AE20" s="77" t="s">
        <v>280</v>
      </c>
      <c r="AF20" s="77"/>
      <c r="AG20" s="77"/>
      <c r="AH20" s="77" t="s">
        <v>199</v>
      </c>
      <c r="AI20" s="77" t="s">
        <v>199</v>
      </c>
      <c r="AJ20" s="77" t="s">
        <v>199</v>
      </c>
      <c r="AK20" s="77" t="s">
        <v>281</v>
      </c>
      <c r="AL20" s="77" t="s">
        <v>282</v>
      </c>
      <c r="AM20" s="77" t="s">
        <v>268</v>
      </c>
      <c r="AN20" s="77" t="s">
        <v>269</v>
      </c>
      <c r="AO20" s="73" t="s">
        <v>192</v>
      </c>
      <c r="AP20" s="77" t="s">
        <v>270</v>
      </c>
      <c r="AQ20" s="77" t="s">
        <v>202</v>
      </c>
      <c r="AR20" s="77" t="s">
        <v>273</v>
      </c>
      <c r="AS20" s="77"/>
      <c r="AT20" s="77"/>
      <c r="AU20" s="77"/>
      <c r="AV20" s="77"/>
      <c r="AX20" s="6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0" s="69" t="s">
        <v>204</v>
      </c>
      <c r="AZ20" s="77"/>
    </row>
    <row r="21" spans="1:52" ht="29" x14ac:dyDescent="0.35">
      <c r="A21" s="69">
        <v>18</v>
      </c>
      <c r="B21" s="77"/>
      <c r="C21" s="73" t="s">
        <v>182</v>
      </c>
      <c r="D21" s="62" t="s">
        <v>183</v>
      </c>
      <c r="E21" s="74" t="s">
        <v>184</v>
      </c>
      <c r="F21" s="77" t="s">
        <v>215</v>
      </c>
      <c r="G21" s="74" t="s">
        <v>275</v>
      </c>
      <c r="H21" s="74" t="s">
        <v>275</v>
      </c>
      <c r="I21" s="74" t="s">
        <v>276</v>
      </c>
      <c r="J21" s="74" t="s">
        <v>189</v>
      </c>
      <c r="K21" s="74" t="s">
        <v>189</v>
      </c>
      <c r="L21" s="79">
        <v>2000</v>
      </c>
      <c r="M21" s="79" t="s">
        <v>287</v>
      </c>
      <c r="O21" s="77" t="s">
        <v>268</v>
      </c>
      <c r="P21" s="77" t="s">
        <v>269</v>
      </c>
      <c r="Q21" s="73" t="s">
        <v>192</v>
      </c>
      <c r="R21" s="77" t="s">
        <v>270</v>
      </c>
      <c r="S21" s="77"/>
      <c r="T21" s="77"/>
      <c r="U21" s="77"/>
      <c r="V21" s="77" t="s">
        <v>194</v>
      </c>
      <c r="W21" s="77" t="s">
        <v>230</v>
      </c>
      <c r="X21" s="77" t="s">
        <v>275</v>
      </c>
      <c r="Y21" s="69" t="s">
        <v>278</v>
      </c>
      <c r="Z21" s="77"/>
      <c r="AA21" s="77"/>
      <c r="AB21" s="77" t="s">
        <v>288</v>
      </c>
      <c r="AC21" s="77"/>
      <c r="AD21" s="77" t="s">
        <v>279</v>
      </c>
      <c r="AE21" s="77" t="s">
        <v>280</v>
      </c>
      <c r="AF21" s="77"/>
      <c r="AG21" s="77"/>
      <c r="AH21" s="77" t="s">
        <v>199</v>
      </c>
      <c r="AI21" s="77" t="s">
        <v>199</v>
      </c>
      <c r="AJ21" s="77" t="s">
        <v>199</v>
      </c>
      <c r="AK21" s="77" t="s">
        <v>281</v>
      </c>
      <c r="AL21" s="77" t="s">
        <v>282</v>
      </c>
      <c r="AM21" s="77" t="s">
        <v>268</v>
      </c>
      <c r="AN21" s="77" t="s">
        <v>269</v>
      </c>
      <c r="AO21" s="73" t="s">
        <v>192</v>
      </c>
      <c r="AP21" s="77" t="s">
        <v>270</v>
      </c>
      <c r="AQ21" s="77" t="s">
        <v>202</v>
      </c>
      <c r="AR21" s="77" t="s">
        <v>273</v>
      </c>
      <c r="AS21" s="77"/>
      <c r="AT21" s="77"/>
      <c r="AU21" s="77"/>
      <c r="AV21" s="77"/>
      <c r="AX21" s="6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1" s="69" t="s">
        <v>204</v>
      </c>
      <c r="AZ21" s="77"/>
    </row>
    <row r="22" spans="1:52" ht="29" x14ac:dyDescent="0.35">
      <c r="A22" s="69">
        <v>19</v>
      </c>
      <c r="B22" s="77"/>
      <c r="C22" s="73" t="s">
        <v>182</v>
      </c>
      <c r="D22" s="62" t="s">
        <v>183</v>
      </c>
      <c r="E22" s="74" t="s">
        <v>184</v>
      </c>
      <c r="F22" s="77" t="s">
        <v>215</v>
      </c>
      <c r="G22" s="74" t="s">
        <v>275</v>
      </c>
      <c r="H22" s="74" t="s">
        <v>275</v>
      </c>
      <c r="I22" s="64" t="s">
        <v>276</v>
      </c>
      <c r="J22" s="74" t="s">
        <v>189</v>
      </c>
      <c r="K22" s="74" t="s">
        <v>189</v>
      </c>
      <c r="L22" s="79">
        <v>2000</v>
      </c>
      <c r="M22" s="79" t="s">
        <v>289</v>
      </c>
      <c r="O22" s="77" t="s">
        <v>268</v>
      </c>
      <c r="P22" s="77" t="s">
        <v>269</v>
      </c>
      <c r="Q22" s="73" t="s">
        <v>192</v>
      </c>
      <c r="R22" s="77" t="s">
        <v>270</v>
      </c>
      <c r="S22" s="77"/>
      <c r="T22" s="77"/>
      <c r="U22" s="77"/>
      <c r="V22" s="77" t="s">
        <v>194</v>
      </c>
      <c r="W22" s="77" t="s">
        <v>230</v>
      </c>
      <c r="X22" s="77" t="s">
        <v>275</v>
      </c>
      <c r="Y22" s="69" t="s">
        <v>278</v>
      </c>
      <c r="Z22" s="77"/>
      <c r="AA22" s="77"/>
      <c r="AB22" s="77" t="s">
        <v>289</v>
      </c>
      <c r="AC22" s="77"/>
      <c r="AD22" s="77" t="s">
        <v>279</v>
      </c>
      <c r="AE22" s="77" t="s">
        <v>280</v>
      </c>
      <c r="AF22" s="77"/>
      <c r="AG22" s="77"/>
      <c r="AH22" s="77" t="s">
        <v>199</v>
      </c>
      <c r="AI22" s="77" t="s">
        <v>199</v>
      </c>
      <c r="AJ22" s="77" t="s">
        <v>199</v>
      </c>
      <c r="AK22" s="77" t="s">
        <v>281</v>
      </c>
      <c r="AL22" s="77" t="s">
        <v>282</v>
      </c>
      <c r="AM22" s="77" t="s">
        <v>268</v>
      </c>
      <c r="AN22" s="77" t="s">
        <v>269</v>
      </c>
      <c r="AO22" s="73" t="s">
        <v>192</v>
      </c>
      <c r="AP22" s="77" t="s">
        <v>270</v>
      </c>
      <c r="AQ22" s="77" t="s">
        <v>202</v>
      </c>
      <c r="AR22" s="77" t="s">
        <v>273</v>
      </c>
      <c r="AS22" s="77"/>
      <c r="AT22" s="77"/>
      <c r="AU22" s="77"/>
      <c r="AV22" s="77"/>
      <c r="AX22" s="6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2" s="69" t="s">
        <v>204</v>
      </c>
      <c r="AZ22" s="77"/>
    </row>
    <row r="23" spans="1:52" ht="43.5" x14ac:dyDescent="0.35">
      <c r="A23" s="69">
        <v>20</v>
      </c>
      <c r="B23" s="77"/>
      <c r="C23" s="73" t="s">
        <v>182</v>
      </c>
      <c r="D23" s="62" t="s">
        <v>183</v>
      </c>
      <c r="E23" s="74" t="s">
        <v>184</v>
      </c>
      <c r="F23" s="77" t="s">
        <v>290</v>
      </c>
      <c r="G23" s="77" t="s">
        <v>291</v>
      </c>
      <c r="H23" s="77" t="s">
        <v>292</v>
      </c>
      <c r="I23" s="69" t="s">
        <v>293</v>
      </c>
      <c r="M23" s="77" t="s">
        <v>294</v>
      </c>
      <c r="O23" s="77" t="s">
        <v>295</v>
      </c>
      <c r="P23" s="77" t="s">
        <v>296</v>
      </c>
      <c r="Q23" s="73" t="s">
        <v>192</v>
      </c>
      <c r="R23" s="77" t="s">
        <v>297</v>
      </c>
      <c r="S23" s="77"/>
      <c r="T23" s="77"/>
      <c r="U23" s="77"/>
      <c r="V23" s="77" t="s">
        <v>194</v>
      </c>
      <c r="W23" s="77" t="s">
        <v>298</v>
      </c>
      <c r="X23" s="77" t="s">
        <v>299</v>
      </c>
      <c r="Y23" s="69" t="s">
        <v>300</v>
      </c>
      <c r="Z23" s="77"/>
      <c r="AA23" s="77"/>
      <c r="AB23" s="77" t="s">
        <v>267</v>
      </c>
      <c r="AC23" s="77" t="s">
        <v>267</v>
      </c>
      <c r="AD23" s="77" t="s">
        <v>301</v>
      </c>
      <c r="AE23" s="68">
        <v>63741</v>
      </c>
      <c r="AF23" s="77"/>
      <c r="AG23" s="77"/>
      <c r="AH23" s="77" t="s">
        <v>199</v>
      </c>
      <c r="AI23" s="77" t="s">
        <v>199</v>
      </c>
      <c r="AJ23" s="77" t="s">
        <v>199</v>
      </c>
      <c r="AK23" s="77" t="s">
        <v>302</v>
      </c>
      <c r="AL23" s="77" t="s">
        <v>303</v>
      </c>
      <c r="AM23" s="77" t="s">
        <v>295</v>
      </c>
      <c r="AN23" s="77" t="s">
        <v>296</v>
      </c>
      <c r="AO23" s="73" t="s">
        <v>192</v>
      </c>
      <c r="AP23" s="77" t="s">
        <v>297</v>
      </c>
      <c r="AQ23" s="77" t="s">
        <v>202</v>
      </c>
      <c r="AR23" s="77" t="s">
        <v>304</v>
      </c>
      <c r="AS23" s="77"/>
      <c r="AT23" s="77"/>
      <c r="AU23" s="77"/>
      <c r="AV23" s="77"/>
      <c r="AW23" s="69" t="s">
        <v>305</v>
      </c>
      <c r="AX23" s="69" t="str">
        <f>IF(Table1[[#This Row],[Status]]="",_xlfn.CONCAT("SELECT ",Table1[[#This Row],[Source Column Name]],", COUNT(*) AS RecordCount FROM ",Table1[[#This Row],[Source Schema name]],".",Table1[[#This Row],[Source Table Name]]," GROUP BY ",Table1[[#This Row],[Source Column Name]], " ORDER BY ",Table1[[#This Row],[Source Column Name]]),"")</f>
        <v/>
      </c>
      <c r="AZ23" s="77"/>
    </row>
    <row r="24" spans="1:52" ht="43.5" x14ac:dyDescent="0.35">
      <c r="A24" s="69">
        <v>21</v>
      </c>
      <c r="B24" s="77"/>
      <c r="C24" s="73" t="s">
        <v>182</v>
      </c>
      <c r="D24" s="62" t="s">
        <v>183</v>
      </c>
      <c r="E24" s="74" t="s">
        <v>184</v>
      </c>
      <c r="F24" s="77" t="s">
        <v>290</v>
      </c>
      <c r="G24" s="77" t="s">
        <v>291</v>
      </c>
      <c r="H24" s="77" t="s">
        <v>292</v>
      </c>
      <c r="I24" s="69" t="s">
        <v>300</v>
      </c>
      <c r="M24" s="77" t="s">
        <v>306</v>
      </c>
      <c r="O24" s="77" t="s">
        <v>295</v>
      </c>
      <c r="P24" s="77" t="s">
        <v>296</v>
      </c>
      <c r="Q24" s="73" t="s">
        <v>192</v>
      </c>
      <c r="R24" s="77" t="s">
        <v>297</v>
      </c>
      <c r="S24" s="77"/>
      <c r="T24" s="77"/>
      <c r="U24" s="77"/>
      <c r="V24" s="77" t="s">
        <v>194</v>
      </c>
      <c r="W24" s="77" t="s">
        <v>298</v>
      </c>
      <c r="X24" s="77" t="s">
        <v>299</v>
      </c>
      <c r="Y24" s="69" t="s">
        <v>300</v>
      </c>
      <c r="Z24" s="77"/>
      <c r="AA24" s="77"/>
      <c r="AB24" s="77" t="s">
        <v>274</v>
      </c>
      <c r="AC24" s="77" t="s">
        <v>274</v>
      </c>
      <c r="AD24" s="77" t="s">
        <v>301</v>
      </c>
      <c r="AE24" s="68">
        <v>63741</v>
      </c>
      <c r="AF24" s="77"/>
      <c r="AG24" s="77"/>
      <c r="AH24" s="77" t="s">
        <v>199</v>
      </c>
      <c r="AI24" s="77" t="s">
        <v>199</v>
      </c>
      <c r="AJ24" s="77" t="s">
        <v>199</v>
      </c>
      <c r="AK24" s="77" t="s">
        <v>302</v>
      </c>
      <c r="AL24" s="77" t="s">
        <v>303</v>
      </c>
      <c r="AM24" s="77" t="s">
        <v>295</v>
      </c>
      <c r="AN24" s="77" t="s">
        <v>296</v>
      </c>
      <c r="AO24" s="73" t="s">
        <v>192</v>
      </c>
      <c r="AP24" s="77" t="s">
        <v>297</v>
      </c>
      <c r="AQ24" s="77" t="s">
        <v>202</v>
      </c>
      <c r="AR24" s="77" t="s">
        <v>304</v>
      </c>
      <c r="AS24" s="77"/>
      <c r="AT24" s="77"/>
      <c r="AU24" s="77"/>
      <c r="AV24" s="77"/>
      <c r="AW24" s="69" t="s">
        <v>305</v>
      </c>
      <c r="AX24" s="69" t="str">
        <f>IF(Table1[[#This Row],[Status]]="",_xlfn.CONCAT("SELECT ",Table1[[#This Row],[Source Column Name]],", COUNT(*) AS RecordCount FROM ",Table1[[#This Row],[Source Schema name]],".",Table1[[#This Row],[Source Table Name]]," GROUP BY ",Table1[[#This Row],[Source Column Name]], " ORDER BY ",Table1[[#This Row],[Source Column Name]]),"")</f>
        <v/>
      </c>
      <c r="AZ24" s="77"/>
    </row>
    <row r="25" spans="1:52" x14ac:dyDescent="0.35">
      <c r="A25" s="69">
        <v>22</v>
      </c>
      <c r="B25" s="77"/>
      <c r="C25" s="73" t="s">
        <v>182</v>
      </c>
      <c r="D25" s="62" t="s">
        <v>183</v>
      </c>
      <c r="E25" s="74" t="s">
        <v>184</v>
      </c>
      <c r="F25" s="77" t="s">
        <v>290</v>
      </c>
      <c r="G25" s="77" t="s">
        <v>307</v>
      </c>
      <c r="H25" s="77" t="s">
        <v>308</v>
      </c>
      <c r="I25" s="69" t="s">
        <v>309</v>
      </c>
      <c r="N25" s="77" t="s">
        <v>417</v>
      </c>
      <c r="O25" s="80" t="s">
        <v>226</v>
      </c>
      <c r="P25" s="80" t="s">
        <v>226</v>
      </c>
      <c r="Q25" s="80" t="s">
        <v>226</v>
      </c>
      <c r="R25" s="80" t="s">
        <v>226</v>
      </c>
      <c r="S25" s="77"/>
      <c r="T25" s="77"/>
      <c r="U25" s="77"/>
      <c r="V25" s="77" t="s">
        <v>194</v>
      </c>
      <c r="W25" s="77" t="s">
        <v>298</v>
      </c>
      <c r="X25" s="77" t="s">
        <v>308</v>
      </c>
      <c r="Y25" s="69" t="s">
        <v>309</v>
      </c>
      <c r="Z25" s="77" t="s">
        <v>232</v>
      </c>
      <c r="AA25" s="77"/>
      <c r="AB25" s="77"/>
      <c r="AC25" s="77"/>
      <c r="AD25" s="77" t="s">
        <v>310</v>
      </c>
      <c r="AE25" s="68">
        <v>63917</v>
      </c>
      <c r="AF25" s="77"/>
      <c r="AG25" s="77"/>
      <c r="AH25" s="77" t="s">
        <v>199</v>
      </c>
      <c r="AI25" s="77" t="s">
        <v>199</v>
      </c>
      <c r="AJ25" s="77" t="s">
        <v>199</v>
      </c>
      <c r="AK25" s="77" t="s">
        <v>302</v>
      </c>
      <c r="AL25" s="77" t="s">
        <v>311</v>
      </c>
      <c r="AM25" s="80" t="s">
        <v>226</v>
      </c>
      <c r="AN25" s="80" t="s">
        <v>226</v>
      </c>
      <c r="AO25" s="80" t="s">
        <v>226</v>
      </c>
      <c r="AP25" s="80" t="s">
        <v>226</v>
      </c>
      <c r="AQ25" s="80" t="s">
        <v>226</v>
      </c>
      <c r="AR25" s="80" t="s">
        <v>226</v>
      </c>
      <c r="AS25" s="77"/>
      <c r="AT25" s="77"/>
      <c r="AU25" s="77"/>
      <c r="AV25" s="77"/>
      <c r="AW25" s="69" t="s">
        <v>305</v>
      </c>
      <c r="AX25" s="69" t="str">
        <f>IF(Table1[[#This Row],[Status]]="",_xlfn.CONCAT("SELECT ",Table1[[#This Row],[Source Column Name]],", COUNT(*) AS RecordCount FROM ",Table1[[#This Row],[Source Schema name]],".",Table1[[#This Row],[Source Table Name]]," GROUP BY ",Table1[[#This Row],[Source Column Name]], " ORDER BY ",Table1[[#This Row],[Source Column Name]]),"")</f>
        <v/>
      </c>
      <c r="AZ25" s="77"/>
    </row>
    <row r="26" spans="1:52" x14ac:dyDescent="0.35">
      <c r="A26" s="69">
        <v>23</v>
      </c>
      <c r="B26" s="77"/>
      <c r="C26" s="73" t="s">
        <v>182</v>
      </c>
      <c r="D26" s="62" t="s">
        <v>183</v>
      </c>
      <c r="E26" s="74" t="s">
        <v>184</v>
      </c>
      <c r="F26" s="77" t="s">
        <v>290</v>
      </c>
      <c r="G26" s="77" t="s">
        <v>312</v>
      </c>
      <c r="H26" s="77" t="s">
        <v>313</v>
      </c>
      <c r="I26" s="69" t="s">
        <v>314</v>
      </c>
      <c r="N26" s="77" t="s">
        <v>417</v>
      </c>
      <c r="O26" s="80" t="s">
        <v>226</v>
      </c>
      <c r="P26" s="80" t="s">
        <v>226</v>
      </c>
      <c r="Q26" s="80" t="s">
        <v>226</v>
      </c>
      <c r="R26" s="80" t="s">
        <v>226</v>
      </c>
      <c r="S26" s="77"/>
      <c r="T26" s="77"/>
      <c r="U26" s="77"/>
      <c r="V26" s="77" t="s">
        <v>194</v>
      </c>
      <c r="W26" s="77" t="s">
        <v>298</v>
      </c>
      <c r="X26" s="77" t="s">
        <v>313</v>
      </c>
      <c r="Y26" s="69" t="s">
        <v>314</v>
      </c>
      <c r="Z26" s="77" t="s">
        <v>232</v>
      </c>
      <c r="AA26" s="77"/>
      <c r="AB26" s="77"/>
      <c r="AC26" s="77"/>
      <c r="AD26" s="77" t="s">
        <v>315</v>
      </c>
      <c r="AE26" s="68">
        <v>63917</v>
      </c>
      <c r="AF26" s="77"/>
      <c r="AG26" s="77"/>
      <c r="AH26" s="77" t="s">
        <v>199</v>
      </c>
      <c r="AI26" s="77" t="s">
        <v>199</v>
      </c>
      <c r="AJ26" s="77" t="s">
        <v>199</v>
      </c>
      <c r="AK26" s="77" t="s">
        <v>302</v>
      </c>
      <c r="AL26" s="77" t="s">
        <v>316</v>
      </c>
      <c r="AM26" s="80" t="s">
        <v>226</v>
      </c>
      <c r="AN26" s="80" t="s">
        <v>226</v>
      </c>
      <c r="AO26" s="80" t="s">
        <v>226</v>
      </c>
      <c r="AP26" s="80" t="s">
        <v>226</v>
      </c>
      <c r="AQ26" s="80" t="s">
        <v>226</v>
      </c>
      <c r="AR26" s="80" t="s">
        <v>226</v>
      </c>
      <c r="AS26" s="77"/>
      <c r="AT26" s="77"/>
      <c r="AU26" s="77"/>
      <c r="AV26" s="77"/>
      <c r="AW26" s="69" t="s">
        <v>305</v>
      </c>
      <c r="AX26" s="69" t="str">
        <f>IF(Table1[[#This Row],[Status]]="",_xlfn.CONCAT("SELECT ",Table1[[#This Row],[Source Column Name]],", COUNT(*) AS RecordCount FROM ",Table1[[#This Row],[Source Schema name]],".",Table1[[#This Row],[Source Table Name]]," GROUP BY ",Table1[[#This Row],[Source Column Name]], " ORDER BY ",Table1[[#This Row],[Source Column Name]]),"")</f>
        <v/>
      </c>
      <c r="AZ26" s="77"/>
    </row>
    <row r="27" spans="1:52" ht="116" x14ac:dyDescent="0.35">
      <c r="A27" s="69">
        <v>24</v>
      </c>
      <c r="B27" s="77"/>
      <c r="C27" s="73" t="s">
        <v>182</v>
      </c>
      <c r="D27" s="62" t="s">
        <v>183</v>
      </c>
      <c r="E27" s="74" t="s">
        <v>184</v>
      </c>
      <c r="F27" s="74" t="s">
        <v>215</v>
      </c>
      <c r="G27" s="74" t="s">
        <v>317</v>
      </c>
      <c r="H27" s="74" t="s">
        <v>318</v>
      </c>
      <c r="I27" s="62" t="s">
        <v>319</v>
      </c>
      <c r="L27" s="74" t="s">
        <v>267</v>
      </c>
      <c r="M27" s="74" t="s">
        <v>267</v>
      </c>
      <c r="O27" s="77" t="s">
        <v>320</v>
      </c>
      <c r="P27" s="77" t="s">
        <v>321</v>
      </c>
      <c r="Q27" s="73" t="s">
        <v>192</v>
      </c>
      <c r="R27" s="77" t="s">
        <v>322</v>
      </c>
      <c r="S27" s="77"/>
      <c r="T27" s="77"/>
      <c r="U27" s="77"/>
      <c r="V27" s="77" t="s">
        <v>194</v>
      </c>
      <c r="W27" s="77" t="s">
        <v>323</v>
      </c>
      <c r="X27" s="77" t="s">
        <v>318</v>
      </c>
      <c r="Y27" s="69" t="s">
        <v>319</v>
      </c>
      <c r="Z27" s="77"/>
      <c r="AA27" s="77"/>
      <c r="AB27" s="77" t="s">
        <v>267</v>
      </c>
      <c r="AC27" s="77" t="s">
        <v>267</v>
      </c>
      <c r="AD27" s="77" t="s">
        <v>324</v>
      </c>
      <c r="AE27" s="68">
        <v>65783</v>
      </c>
      <c r="AF27" s="77"/>
      <c r="AG27" s="77"/>
      <c r="AH27" s="77" t="s">
        <v>199</v>
      </c>
      <c r="AI27" s="77" t="s">
        <v>199</v>
      </c>
      <c r="AJ27" s="77" t="s">
        <v>199</v>
      </c>
      <c r="AK27" s="77" t="s">
        <v>302</v>
      </c>
      <c r="AL27" s="77" t="s">
        <v>317</v>
      </c>
      <c r="AM27" s="77" t="s">
        <v>320</v>
      </c>
      <c r="AN27" s="77" t="s">
        <v>321</v>
      </c>
      <c r="AO27" s="73" t="s">
        <v>192</v>
      </c>
      <c r="AP27" s="77" t="s">
        <v>322</v>
      </c>
      <c r="AQ27" s="77" t="s">
        <v>202</v>
      </c>
      <c r="AR27" s="77" t="s">
        <v>325</v>
      </c>
      <c r="AS27" s="77"/>
      <c r="AT27" s="77"/>
      <c r="AU27" s="77"/>
      <c r="AV27" s="77"/>
      <c r="AX27" s="6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7" s="69" t="s">
        <v>204</v>
      </c>
      <c r="AZ27" s="77"/>
    </row>
    <row r="28" spans="1:52" ht="116" x14ac:dyDescent="0.35">
      <c r="A28" s="69">
        <v>25</v>
      </c>
      <c r="B28" s="77"/>
      <c r="C28" s="73" t="s">
        <v>182</v>
      </c>
      <c r="D28" s="62" t="s">
        <v>183</v>
      </c>
      <c r="E28" s="74" t="s">
        <v>184</v>
      </c>
      <c r="F28" s="74" t="s">
        <v>215</v>
      </c>
      <c r="G28" s="74" t="s">
        <v>317</v>
      </c>
      <c r="H28" s="74" t="s">
        <v>318</v>
      </c>
      <c r="I28" s="74" t="s">
        <v>319</v>
      </c>
      <c r="L28" s="74" t="s">
        <v>274</v>
      </c>
      <c r="M28" s="74" t="s">
        <v>274</v>
      </c>
      <c r="O28" s="77" t="s">
        <v>320</v>
      </c>
      <c r="P28" s="77" t="s">
        <v>321</v>
      </c>
      <c r="Q28" s="73" t="s">
        <v>192</v>
      </c>
      <c r="R28" s="77" t="s">
        <v>322</v>
      </c>
      <c r="S28" s="77"/>
      <c r="T28" s="77"/>
      <c r="U28" s="77"/>
      <c r="V28" s="77" t="s">
        <v>194</v>
      </c>
      <c r="W28" s="77" t="s">
        <v>323</v>
      </c>
      <c r="X28" s="77" t="s">
        <v>318</v>
      </c>
      <c r="Y28" s="69" t="s">
        <v>319</v>
      </c>
      <c r="Z28" s="77"/>
      <c r="AA28" s="77"/>
      <c r="AB28" s="77" t="s">
        <v>274</v>
      </c>
      <c r="AC28" s="77" t="s">
        <v>274</v>
      </c>
      <c r="AD28" s="77" t="s">
        <v>324</v>
      </c>
      <c r="AE28" s="68">
        <v>65783</v>
      </c>
      <c r="AF28" s="77"/>
      <c r="AG28" s="77"/>
      <c r="AH28" s="77" t="s">
        <v>199</v>
      </c>
      <c r="AI28" s="77" t="s">
        <v>199</v>
      </c>
      <c r="AJ28" s="77" t="s">
        <v>199</v>
      </c>
      <c r="AK28" s="77" t="s">
        <v>302</v>
      </c>
      <c r="AL28" s="77" t="s">
        <v>317</v>
      </c>
      <c r="AM28" s="77" t="s">
        <v>320</v>
      </c>
      <c r="AN28" s="77" t="s">
        <v>321</v>
      </c>
      <c r="AO28" s="73" t="s">
        <v>192</v>
      </c>
      <c r="AP28" s="77" t="s">
        <v>322</v>
      </c>
      <c r="AQ28" s="77" t="s">
        <v>202</v>
      </c>
      <c r="AR28" s="77" t="s">
        <v>325</v>
      </c>
      <c r="AS28" s="77"/>
      <c r="AT28" s="77"/>
      <c r="AU28" s="77"/>
      <c r="AV28" s="77"/>
      <c r="AX28" s="6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8" s="69" t="s">
        <v>204</v>
      </c>
      <c r="AZ28" s="77"/>
    </row>
    <row r="29" spans="1:52" ht="29" x14ac:dyDescent="0.35">
      <c r="A29" s="69">
        <v>26</v>
      </c>
      <c r="B29" s="77"/>
      <c r="C29" s="73" t="s">
        <v>182</v>
      </c>
      <c r="D29" s="62" t="s">
        <v>183</v>
      </c>
      <c r="E29" s="74" t="s">
        <v>184</v>
      </c>
      <c r="F29" s="84" t="s">
        <v>326</v>
      </c>
      <c r="G29" s="83" t="s">
        <v>326</v>
      </c>
      <c r="H29" s="74" t="s">
        <v>327</v>
      </c>
      <c r="I29" s="74" t="s">
        <v>328</v>
      </c>
      <c r="N29" s="77" t="s">
        <v>417</v>
      </c>
      <c r="O29" s="81" t="s">
        <v>226</v>
      </c>
      <c r="P29" s="81" t="s">
        <v>226</v>
      </c>
      <c r="Q29" s="81" t="s">
        <v>226</v>
      </c>
      <c r="R29" s="81" t="s">
        <v>226</v>
      </c>
      <c r="S29" s="77"/>
      <c r="T29" s="77"/>
      <c r="U29" s="77"/>
      <c r="V29" s="77" t="s">
        <v>194</v>
      </c>
      <c r="W29" s="77" t="s">
        <v>323</v>
      </c>
      <c r="X29" s="77" t="s">
        <v>327</v>
      </c>
      <c r="Y29" s="69" t="s">
        <v>328</v>
      </c>
      <c r="Z29" s="77" t="s">
        <v>232</v>
      </c>
      <c r="AA29" s="77"/>
      <c r="AB29" s="77"/>
      <c r="AC29" s="77"/>
      <c r="AD29" s="77" t="s">
        <v>329</v>
      </c>
      <c r="AE29" s="68">
        <v>63985</v>
      </c>
      <c r="AF29" s="77"/>
      <c r="AG29" s="77"/>
      <c r="AH29" s="77" t="s">
        <v>199</v>
      </c>
      <c r="AI29" s="77" t="s">
        <v>199</v>
      </c>
      <c r="AJ29" s="77" t="s">
        <v>199</v>
      </c>
      <c r="AK29" s="77" t="s">
        <v>302</v>
      </c>
      <c r="AL29" s="77" t="s">
        <v>330</v>
      </c>
      <c r="AM29" s="81" t="s">
        <v>226</v>
      </c>
      <c r="AN29" s="81" t="s">
        <v>226</v>
      </c>
      <c r="AO29" s="81" t="s">
        <v>226</v>
      </c>
      <c r="AP29" s="81" t="s">
        <v>226</v>
      </c>
      <c r="AQ29" s="81" t="s">
        <v>226</v>
      </c>
      <c r="AR29" s="81" t="s">
        <v>226</v>
      </c>
      <c r="AS29" s="77"/>
      <c r="AT29" s="77"/>
      <c r="AU29" s="77"/>
      <c r="AV29" s="77"/>
      <c r="AX29" s="69" t="str">
        <f>IF(Table1[[#This Row],[Status]]="",_xlfn.CONCAT("SELECT ",Table1[[#This Row],[Source Column Name]],", COUNT(*) AS RecordCount FROM ",Table1[[#This Row],[Source Schema name]],".",Table1[[#This Row],[Source Table Name]]," GROUP BY ",Table1[[#This Row],[Source Column Name]], " ORDER BY ",Table1[[#This Row],[Source Column Name]]),"")</f>
        <v>SELECT MISSING, COUNT(*) AS RecordCount FROM dbo.MISSING GROUP BY MISSING ORDER BY MISSING</v>
      </c>
      <c r="AY29" s="69" t="s">
        <v>204</v>
      </c>
      <c r="AZ29" s="77"/>
    </row>
    <row r="30" spans="1:52" ht="29" x14ac:dyDescent="0.35">
      <c r="A30" s="69">
        <v>27</v>
      </c>
      <c r="B30" s="77"/>
      <c r="C30" s="73" t="s">
        <v>182</v>
      </c>
      <c r="D30" s="62" t="s">
        <v>183</v>
      </c>
      <c r="E30" s="74" t="s">
        <v>184</v>
      </c>
      <c r="F30" s="84" t="s">
        <v>326</v>
      </c>
      <c r="G30" s="83" t="s">
        <v>326</v>
      </c>
      <c r="H30" s="74" t="s">
        <v>331</v>
      </c>
      <c r="I30" s="74" t="s">
        <v>332</v>
      </c>
      <c r="N30" s="77" t="s">
        <v>417</v>
      </c>
      <c r="O30" s="81" t="s">
        <v>226</v>
      </c>
      <c r="P30" s="81" t="s">
        <v>226</v>
      </c>
      <c r="Q30" s="81" t="s">
        <v>226</v>
      </c>
      <c r="R30" s="81" t="s">
        <v>226</v>
      </c>
      <c r="S30" s="77"/>
      <c r="T30" s="77"/>
      <c r="U30" s="77"/>
      <c r="V30" s="77" t="s">
        <v>194</v>
      </c>
      <c r="W30" s="77" t="s">
        <v>323</v>
      </c>
      <c r="X30" s="77" t="s">
        <v>331</v>
      </c>
      <c r="Y30" s="69" t="s">
        <v>332</v>
      </c>
      <c r="Z30" s="77" t="s">
        <v>232</v>
      </c>
      <c r="AA30" s="77"/>
      <c r="AB30" s="77"/>
      <c r="AC30" s="77"/>
      <c r="AD30" s="77" t="s">
        <v>333</v>
      </c>
      <c r="AE30" s="68">
        <v>63986</v>
      </c>
      <c r="AF30" s="77"/>
      <c r="AG30" s="77"/>
      <c r="AH30" s="77" t="s">
        <v>199</v>
      </c>
      <c r="AI30" s="77" t="s">
        <v>199</v>
      </c>
      <c r="AJ30" s="77" t="s">
        <v>199</v>
      </c>
      <c r="AK30" s="77" t="s">
        <v>302</v>
      </c>
      <c r="AL30" s="77" t="s">
        <v>334</v>
      </c>
      <c r="AM30" s="81" t="s">
        <v>226</v>
      </c>
      <c r="AN30" s="81" t="s">
        <v>226</v>
      </c>
      <c r="AO30" s="81" t="s">
        <v>226</v>
      </c>
      <c r="AP30" s="81" t="s">
        <v>226</v>
      </c>
      <c r="AQ30" s="81" t="s">
        <v>226</v>
      </c>
      <c r="AR30" s="81" t="s">
        <v>226</v>
      </c>
      <c r="AS30" s="77"/>
      <c r="AT30" s="77"/>
      <c r="AU30" s="77"/>
      <c r="AV30" s="77"/>
      <c r="AX30" s="69" t="str">
        <f>IF(Table1[[#This Row],[Status]]="",_xlfn.CONCAT("SELECT ",Table1[[#This Row],[Source Column Name]],", COUNT(*) AS RecordCount FROM ",Table1[[#This Row],[Source Schema name]],".",Table1[[#This Row],[Source Table Name]]," GROUP BY ",Table1[[#This Row],[Source Column Name]], " ORDER BY ",Table1[[#This Row],[Source Column Name]]),"")</f>
        <v>SELECT MISSING, COUNT(*) AS RecordCount FROM dbo.MISSING GROUP BY MISSING ORDER BY MISSING</v>
      </c>
      <c r="AY30" s="69" t="s">
        <v>204</v>
      </c>
      <c r="AZ30" s="77"/>
    </row>
    <row r="31" spans="1:52" ht="101.5" x14ac:dyDescent="0.35">
      <c r="A31" s="69">
        <v>28</v>
      </c>
      <c r="B31" s="77"/>
      <c r="C31" s="73" t="s">
        <v>182</v>
      </c>
      <c r="D31" s="62" t="s">
        <v>183</v>
      </c>
      <c r="E31" s="74" t="s">
        <v>184</v>
      </c>
      <c r="F31" s="77" t="s">
        <v>215</v>
      </c>
      <c r="G31" s="77" t="s">
        <v>335</v>
      </c>
      <c r="H31" s="77" t="s">
        <v>336</v>
      </c>
      <c r="L31" s="77" t="s">
        <v>267</v>
      </c>
      <c r="O31" s="77" t="s">
        <v>337</v>
      </c>
      <c r="P31" s="77" t="s">
        <v>338</v>
      </c>
      <c r="Q31" s="73" t="s">
        <v>192</v>
      </c>
      <c r="R31" s="77" t="s">
        <v>339</v>
      </c>
      <c r="S31" s="77"/>
      <c r="T31" s="77"/>
      <c r="U31" s="77"/>
      <c r="V31" s="77" t="s">
        <v>194</v>
      </c>
      <c r="W31" s="77" t="s">
        <v>340</v>
      </c>
      <c r="X31" s="77" t="s">
        <v>336</v>
      </c>
      <c r="Y31" s="69" t="s">
        <v>341</v>
      </c>
      <c r="Z31" s="77"/>
      <c r="AA31" s="77"/>
      <c r="AB31" s="77" t="s">
        <v>267</v>
      </c>
      <c r="AC31" s="77" t="s">
        <v>267</v>
      </c>
      <c r="AD31" s="77" t="s">
        <v>342</v>
      </c>
      <c r="AE31" s="68">
        <v>63769</v>
      </c>
      <c r="AF31" s="77"/>
      <c r="AG31" s="77"/>
      <c r="AH31" s="77" t="s">
        <v>199</v>
      </c>
      <c r="AI31" s="77" t="s">
        <v>199</v>
      </c>
      <c r="AJ31" s="77" t="s">
        <v>199</v>
      </c>
      <c r="AK31" s="77" t="s">
        <v>302</v>
      </c>
      <c r="AL31" s="77" t="s">
        <v>335</v>
      </c>
      <c r="AM31" s="77" t="s">
        <v>337</v>
      </c>
      <c r="AN31" s="77" t="s">
        <v>338</v>
      </c>
      <c r="AO31" s="73" t="s">
        <v>192</v>
      </c>
      <c r="AP31" s="77" t="s">
        <v>339</v>
      </c>
      <c r="AQ31" s="77" t="s">
        <v>202</v>
      </c>
      <c r="AR31" s="77" t="s">
        <v>343</v>
      </c>
      <c r="AS31" s="77"/>
      <c r="AT31" s="77"/>
      <c r="AU31" s="77"/>
      <c r="AV31" s="77"/>
      <c r="AW31" s="69" t="s">
        <v>305</v>
      </c>
      <c r="AX31" s="69" t="str">
        <f>IF(Table1[[#This Row],[Status]]="",_xlfn.CONCAT("SELECT ",Table1[[#This Row],[Source Column Name]],", COUNT(*) AS RecordCount FROM ",Table1[[#This Row],[Source Schema name]],".",Table1[[#This Row],[Source Table Name]]," GROUP BY ",Table1[[#This Row],[Source Column Name]], " ORDER BY ",Table1[[#This Row],[Source Column Name]]),"")</f>
        <v/>
      </c>
      <c r="AZ31" s="77"/>
    </row>
    <row r="32" spans="1:52" ht="101.5" x14ac:dyDescent="0.35">
      <c r="A32" s="69">
        <v>29</v>
      </c>
      <c r="B32" s="77"/>
      <c r="C32" s="73" t="s">
        <v>182</v>
      </c>
      <c r="D32" s="62" t="s">
        <v>183</v>
      </c>
      <c r="E32" s="74" t="s">
        <v>184</v>
      </c>
      <c r="F32" s="77" t="s">
        <v>215</v>
      </c>
      <c r="G32" s="77" t="s">
        <v>335</v>
      </c>
      <c r="H32" s="77" t="s">
        <v>336</v>
      </c>
      <c r="L32" s="77" t="s">
        <v>274</v>
      </c>
      <c r="O32" s="77" t="s">
        <v>337</v>
      </c>
      <c r="P32" s="77" t="s">
        <v>338</v>
      </c>
      <c r="Q32" s="73" t="s">
        <v>192</v>
      </c>
      <c r="R32" s="77" t="s">
        <v>339</v>
      </c>
      <c r="S32" s="77"/>
      <c r="T32" s="77"/>
      <c r="U32" s="77"/>
      <c r="V32" s="77" t="s">
        <v>194</v>
      </c>
      <c r="W32" s="77" t="s">
        <v>340</v>
      </c>
      <c r="X32" s="77" t="s">
        <v>336</v>
      </c>
      <c r="Y32" s="69" t="s">
        <v>341</v>
      </c>
      <c r="Z32" s="77"/>
      <c r="AA32" s="77"/>
      <c r="AB32" s="77" t="s">
        <v>274</v>
      </c>
      <c r="AC32" s="77" t="s">
        <v>274</v>
      </c>
      <c r="AD32" s="77" t="s">
        <v>342</v>
      </c>
      <c r="AE32" s="68">
        <v>63769</v>
      </c>
      <c r="AF32" s="77"/>
      <c r="AG32" s="77"/>
      <c r="AH32" s="77" t="s">
        <v>199</v>
      </c>
      <c r="AI32" s="77" t="s">
        <v>199</v>
      </c>
      <c r="AJ32" s="77" t="s">
        <v>199</v>
      </c>
      <c r="AK32" s="77" t="s">
        <v>302</v>
      </c>
      <c r="AL32" s="77" t="s">
        <v>335</v>
      </c>
      <c r="AM32" s="77" t="s">
        <v>337</v>
      </c>
      <c r="AN32" s="77" t="s">
        <v>338</v>
      </c>
      <c r="AO32" s="73" t="s">
        <v>192</v>
      </c>
      <c r="AP32" s="77" t="s">
        <v>339</v>
      </c>
      <c r="AQ32" s="77" t="s">
        <v>202</v>
      </c>
      <c r="AR32" s="77" t="s">
        <v>343</v>
      </c>
      <c r="AS32" s="77"/>
      <c r="AT32" s="77"/>
      <c r="AU32" s="77"/>
      <c r="AV32" s="77"/>
      <c r="AW32" s="69" t="s">
        <v>305</v>
      </c>
      <c r="AX32" s="69" t="str">
        <f>IF(Table1[[#This Row],[Status]]="",_xlfn.CONCAT("SELECT ",Table1[[#This Row],[Source Column Name]],", COUNT(*) AS RecordCount FROM ",Table1[[#This Row],[Source Schema name]],".",Table1[[#This Row],[Source Table Name]]," GROUP BY ",Table1[[#This Row],[Source Column Name]], " ORDER BY ",Table1[[#This Row],[Source Column Name]]),"")</f>
        <v/>
      </c>
      <c r="AZ32" s="77"/>
    </row>
    <row r="33" spans="1:52" ht="29" x14ac:dyDescent="0.35">
      <c r="A33" s="69">
        <v>30</v>
      </c>
      <c r="B33" s="77"/>
      <c r="C33" s="73" t="s">
        <v>182</v>
      </c>
      <c r="D33" s="62" t="s">
        <v>183</v>
      </c>
      <c r="E33" s="74" t="s">
        <v>184</v>
      </c>
      <c r="F33" s="83" t="s">
        <v>344</v>
      </c>
      <c r="G33" s="84" t="s">
        <v>344</v>
      </c>
      <c r="N33" s="77" t="s">
        <v>417</v>
      </c>
      <c r="O33" s="80" t="s">
        <v>226</v>
      </c>
      <c r="P33" s="80" t="s">
        <v>226</v>
      </c>
      <c r="Q33" s="80" t="s">
        <v>226</v>
      </c>
      <c r="R33" s="80" t="s">
        <v>226</v>
      </c>
      <c r="S33" s="77"/>
      <c r="T33" s="77"/>
      <c r="U33" s="69" t="s">
        <v>345</v>
      </c>
      <c r="V33" s="77" t="s">
        <v>194</v>
      </c>
      <c r="W33" s="77" t="s">
        <v>340</v>
      </c>
      <c r="X33" s="77" t="s">
        <v>313</v>
      </c>
      <c r="Y33" s="69" t="s">
        <v>314</v>
      </c>
      <c r="Z33" s="77" t="s">
        <v>232</v>
      </c>
      <c r="AA33" s="77"/>
      <c r="AB33" s="77"/>
      <c r="AC33" s="77"/>
      <c r="AD33" s="77" t="s">
        <v>315</v>
      </c>
      <c r="AE33" s="68">
        <v>63543</v>
      </c>
      <c r="AF33" s="77"/>
      <c r="AG33" s="77"/>
      <c r="AH33" s="77" t="s">
        <v>199</v>
      </c>
      <c r="AI33" s="77" t="s">
        <v>199</v>
      </c>
      <c r="AJ33" s="77" t="s">
        <v>199</v>
      </c>
      <c r="AK33" s="77" t="s">
        <v>302</v>
      </c>
      <c r="AL33" s="77" t="s">
        <v>346</v>
      </c>
      <c r="AM33" s="80" t="s">
        <v>226</v>
      </c>
      <c r="AN33" s="80" t="s">
        <v>226</v>
      </c>
      <c r="AO33" s="80" t="s">
        <v>226</v>
      </c>
      <c r="AP33" s="80" t="s">
        <v>226</v>
      </c>
      <c r="AQ33" s="80" t="s">
        <v>226</v>
      </c>
      <c r="AR33" s="80" t="s">
        <v>226</v>
      </c>
      <c r="AS33" s="77"/>
      <c r="AT33" s="77"/>
      <c r="AU33" s="77"/>
      <c r="AV33" s="77"/>
      <c r="AW33" s="69" t="s">
        <v>347</v>
      </c>
      <c r="AX33" s="69" t="str">
        <f>IF(Table1[[#This Row],[Status]]="",_xlfn.CONCAT("SELECT ",Table1[[#This Row],[Source Column Name]],", COUNT(*) AS RecordCount FROM ",Table1[[#This Row],[Source Schema name]],".",Table1[[#This Row],[Source Table Name]]," GROUP BY ",Table1[[#This Row],[Source Column Name]], " ORDER BY ",Table1[[#This Row],[Source Column Name]]),"")</f>
        <v/>
      </c>
      <c r="AZ33" s="77"/>
    </row>
    <row r="34" spans="1:52" ht="29" x14ac:dyDescent="0.35">
      <c r="A34" s="69">
        <v>31</v>
      </c>
      <c r="B34" s="77"/>
      <c r="C34" s="73" t="s">
        <v>182</v>
      </c>
      <c r="D34" s="62" t="s">
        <v>183</v>
      </c>
      <c r="E34" s="74" t="s">
        <v>184</v>
      </c>
      <c r="F34" s="83" t="s">
        <v>344</v>
      </c>
      <c r="G34" s="84" t="s">
        <v>344</v>
      </c>
      <c r="N34" s="77" t="s">
        <v>417</v>
      </c>
      <c r="O34" s="80" t="s">
        <v>226</v>
      </c>
      <c r="P34" s="80" t="s">
        <v>226</v>
      </c>
      <c r="Q34" s="80" t="s">
        <v>226</v>
      </c>
      <c r="R34" s="80" t="s">
        <v>226</v>
      </c>
      <c r="S34" s="77"/>
      <c r="T34" s="77"/>
      <c r="U34" s="69" t="s">
        <v>345</v>
      </c>
      <c r="V34" s="77" t="s">
        <v>194</v>
      </c>
      <c r="W34" s="77" t="s">
        <v>340</v>
      </c>
      <c r="X34" s="77" t="s">
        <v>308</v>
      </c>
      <c r="Y34" s="69" t="s">
        <v>309</v>
      </c>
      <c r="Z34" s="77" t="s">
        <v>232</v>
      </c>
      <c r="AA34" s="77"/>
      <c r="AB34" s="77"/>
      <c r="AC34" s="77"/>
      <c r="AD34" s="77" t="s">
        <v>310</v>
      </c>
      <c r="AE34" s="68">
        <v>63420</v>
      </c>
      <c r="AF34" s="77"/>
      <c r="AG34" s="77"/>
      <c r="AH34" s="77" t="s">
        <v>199</v>
      </c>
      <c r="AI34" s="77" t="s">
        <v>199</v>
      </c>
      <c r="AJ34" s="77" t="s">
        <v>199</v>
      </c>
      <c r="AK34" s="77" t="s">
        <v>302</v>
      </c>
      <c r="AL34" s="77" t="s">
        <v>348</v>
      </c>
      <c r="AM34" s="80" t="s">
        <v>226</v>
      </c>
      <c r="AN34" s="80" t="s">
        <v>226</v>
      </c>
      <c r="AO34" s="80" t="s">
        <v>226</v>
      </c>
      <c r="AP34" s="80" t="s">
        <v>226</v>
      </c>
      <c r="AQ34" s="80" t="s">
        <v>226</v>
      </c>
      <c r="AR34" s="80" t="s">
        <v>226</v>
      </c>
      <c r="AS34" s="77"/>
      <c r="AT34" s="77"/>
      <c r="AU34" s="77"/>
      <c r="AV34" s="77"/>
      <c r="AW34" s="69" t="s">
        <v>347</v>
      </c>
      <c r="AX34" s="69" t="str">
        <f>IF(Table1[[#This Row],[Status]]="",_xlfn.CONCAT("SELECT ",Table1[[#This Row],[Source Column Name]],", COUNT(*) AS RecordCount FROM ",Table1[[#This Row],[Source Schema name]],".",Table1[[#This Row],[Source Table Name]]," GROUP BY ",Table1[[#This Row],[Source Column Name]], " ORDER BY ",Table1[[#This Row],[Source Column Name]]),"")</f>
        <v/>
      </c>
      <c r="AZ34" s="77"/>
    </row>
    <row r="35" spans="1:52" ht="72.5" x14ac:dyDescent="0.35">
      <c r="A35" s="69">
        <v>32</v>
      </c>
      <c r="B35" s="77"/>
      <c r="C35" s="73" t="s">
        <v>182</v>
      </c>
      <c r="D35" s="62" t="s">
        <v>183</v>
      </c>
      <c r="E35" s="74" t="s">
        <v>184</v>
      </c>
      <c r="F35" s="77" t="s">
        <v>215</v>
      </c>
      <c r="G35" s="77" t="s">
        <v>349</v>
      </c>
      <c r="H35" s="77" t="s">
        <v>350</v>
      </c>
      <c r="I35" s="74" t="s">
        <v>351</v>
      </c>
      <c r="J35" s="77" t="s">
        <v>189</v>
      </c>
      <c r="K35" s="77">
        <v>40</v>
      </c>
      <c r="L35" s="77" t="s">
        <v>267</v>
      </c>
      <c r="O35" s="77" t="s">
        <v>352</v>
      </c>
      <c r="P35" s="77" t="s">
        <v>353</v>
      </c>
      <c r="Q35" s="73" t="s">
        <v>192</v>
      </c>
      <c r="R35" s="77" t="s">
        <v>354</v>
      </c>
      <c r="S35" s="77"/>
      <c r="T35" s="77"/>
      <c r="U35" s="77"/>
      <c r="V35" s="77" t="s">
        <v>194</v>
      </c>
      <c r="W35" s="77" t="s">
        <v>355</v>
      </c>
      <c r="X35" s="77" t="s">
        <v>350</v>
      </c>
      <c r="Y35" s="69" t="s">
        <v>351</v>
      </c>
      <c r="Z35" s="77"/>
      <c r="AA35" s="77"/>
      <c r="AB35" s="77" t="s">
        <v>267</v>
      </c>
      <c r="AC35" s="77" t="s">
        <v>267</v>
      </c>
      <c r="AD35" s="77" t="s">
        <v>356</v>
      </c>
      <c r="AE35" s="68">
        <v>63789</v>
      </c>
      <c r="AF35" s="77"/>
      <c r="AG35" s="77"/>
      <c r="AH35" s="77" t="s">
        <v>199</v>
      </c>
      <c r="AI35" s="77" t="s">
        <v>199</v>
      </c>
      <c r="AJ35" s="77" t="s">
        <v>199</v>
      </c>
      <c r="AK35" s="77" t="s">
        <v>302</v>
      </c>
      <c r="AL35" s="77" t="s">
        <v>349</v>
      </c>
      <c r="AM35" s="77" t="s">
        <v>352</v>
      </c>
      <c r="AN35" s="77" t="s">
        <v>353</v>
      </c>
      <c r="AO35" s="73" t="s">
        <v>192</v>
      </c>
      <c r="AP35" s="77" t="s">
        <v>354</v>
      </c>
      <c r="AQ35" s="77" t="s">
        <v>202</v>
      </c>
      <c r="AR35" s="77" t="s">
        <v>357</v>
      </c>
      <c r="AS35" s="77"/>
      <c r="AT35" s="77"/>
      <c r="AU35" s="77"/>
      <c r="AV35" s="77"/>
      <c r="AX35" s="69" t="str">
        <f>IF(Table1[[#This Row],[Status]]="",_xlfn.CONCAT("SELECT ",Table1[[#This Row],[Source Column Name]],", COUNT(*) AS RecordCount FROM ",Table1[[#This Row],[Source Schema name]],".",Table1[[#This Row],[Source Table Name]]," GROUP BY ",Table1[[#This Row],[Source Column Name]], " ORDER BY ",Table1[[#This Row],[Source Column Name]]),"")</f>
        <v>SELECT MigrantStatus, COUNT(*) AS RecordCount FROM dbo.Demographics_K12Student GROUP BY MigrantStatus ORDER BY MigrantStatus</v>
      </c>
      <c r="AY35" s="69" t="s">
        <v>204</v>
      </c>
      <c r="AZ35" s="77"/>
    </row>
    <row r="36" spans="1:52" ht="72.5" x14ac:dyDescent="0.35">
      <c r="A36" s="69">
        <v>33</v>
      </c>
      <c r="B36" s="77"/>
      <c r="C36" s="73" t="s">
        <v>182</v>
      </c>
      <c r="D36" s="62" t="s">
        <v>183</v>
      </c>
      <c r="E36" s="74" t="s">
        <v>184</v>
      </c>
      <c r="F36" s="77" t="s">
        <v>215</v>
      </c>
      <c r="G36" s="77" t="s">
        <v>349</v>
      </c>
      <c r="H36" s="77" t="s">
        <v>350</v>
      </c>
      <c r="I36" s="74" t="s">
        <v>351</v>
      </c>
      <c r="J36" s="77" t="s">
        <v>189</v>
      </c>
      <c r="K36" s="77">
        <v>40</v>
      </c>
      <c r="L36" s="77" t="s">
        <v>274</v>
      </c>
      <c r="O36" s="77" t="s">
        <v>352</v>
      </c>
      <c r="P36" s="77" t="s">
        <v>353</v>
      </c>
      <c r="Q36" s="73" t="s">
        <v>192</v>
      </c>
      <c r="R36" s="77" t="s">
        <v>354</v>
      </c>
      <c r="S36" s="77"/>
      <c r="T36" s="77"/>
      <c r="U36" s="77"/>
      <c r="V36" s="77" t="s">
        <v>194</v>
      </c>
      <c r="W36" s="77" t="s">
        <v>355</v>
      </c>
      <c r="X36" s="77" t="s">
        <v>350</v>
      </c>
      <c r="Y36" s="69" t="s">
        <v>351</v>
      </c>
      <c r="Z36" s="77"/>
      <c r="AA36" s="77"/>
      <c r="AB36" s="77" t="s">
        <v>274</v>
      </c>
      <c r="AC36" s="77" t="s">
        <v>274</v>
      </c>
      <c r="AD36" s="77" t="s">
        <v>356</v>
      </c>
      <c r="AE36" s="68">
        <v>63789</v>
      </c>
      <c r="AF36" s="77"/>
      <c r="AG36" s="77"/>
      <c r="AH36" s="77" t="s">
        <v>199</v>
      </c>
      <c r="AI36" s="77" t="s">
        <v>199</v>
      </c>
      <c r="AJ36" s="77" t="s">
        <v>199</v>
      </c>
      <c r="AK36" s="77" t="s">
        <v>302</v>
      </c>
      <c r="AL36" s="77" t="s">
        <v>349</v>
      </c>
      <c r="AM36" s="77" t="s">
        <v>352</v>
      </c>
      <c r="AN36" s="77" t="s">
        <v>353</v>
      </c>
      <c r="AO36" s="73" t="s">
        <v>192</v>
      </c>
      <c r="AP36" s="77" t="s">
        <v>354</v>
      </c>
      <c r="AQ36" s="77" t="s">
        <v>202</v>
      </c>
      <c r="AR36" s="77" t="s">
        <v>357</v>
      </c>
      <c r="AS36" s="77"/>
      <c r="AT36" s="77"/>
      <c r="AU36" s="77"/>
      <c r="AV36" s="77"/>
      <c r="AX36" s="69" t="str">
        <f>IF(Table1[[#This Row],[Status]]="",_xlfn.CONCAT("SELECT ",Table1[[#This Row],[Source Column Name]],", COUNT(*) AS RecordCount FROM ",Table1[[#This Row],[Source Schema name]],".",Table1[[#This Row],[Source Table Name]]," GROUP BY ",Table1[[#This Row],[Source Column Name]], " ORDER BY ",Table1[[#This Row],[Source Column Name]]),"")</f>
        <v>SELECT MigrantStatus, COUNT(*) AS RecordCount FROM dbo.Demographics_K12Student GROUP BY MigrantStatus ORDER BY MigrantStatus</v>
      </c>
      <c r="AY36" s="69" t="s">
        <v>204</v>
      </c>
      <c r="AZ36" s="77"/>
    </row>
    <row r="37" spans="1:52" x14ac:dyDescent="0.35">
      <c r="A37" s="69">
        <v>34</v>
      </c>
      <c r="B37" s="77"/>
      <c r="C37" s="73" t="s">
        <v>182</v>
      </c>
      <c r="D37" s="62" t="s">
        <v>183</v>
      </c>
      <c r="E37" s="74" t="s">
        <v>184</v>
      </c>
      <c r="F37" s="84" t="s">
        <v>326</v>
      </c>
      <c r="G37" s="84" t="s">
        <v>326</v>
      </c>
      <c r="H37" s="77" t="s">
        <v>307</v>
      </c>
      <c r="I37" s="69" t="s">
        <v>332</v>
      </c>
      <c r="N37" s="77" t="s">
        <v>417</v>
      </c>
      <c r="O37" s="80" t="s">
        <v>226</v>
      </c>
      <c r="P37" s="80" t="s">
        <v>226</v>
      </c>
      <c r="Q37" s="80" t="s">
        <v>226</v>
      </c>
      <c r="R37" s="80" t="s">
        <v>226</v>
      </c>
      <c r="S37" s="77"/>
      <c r="T37" s="77"/>
      <c r="U37" s="77"/>
      <c r="V37" s="77" t="s">
        <v>194</v>
      </c>
      <c r="W37" s="77" t="s">
        <v>355</v>
      </c>
      <c r="X37" s="77" t="s">
        <v>331</v>
      </c>
      <c r="Y37" s="69" t="s">
        <v>332</v>
      </c>
      <c r="Z37" s="77" t="s">
        <v>232</v>
      </c>
      <c r="AA37" s="77"/>
      <c r="AB37" s="77"/>
      <c r="AC37" s="77"/>
      <c r="AD37" s="77" t="s">
        <v>333</v>
      </c>
      <c r="AE37" s="68">
        <v>63988</v>
      </c>
      <c r="AF37" s="77"/>
      <c r="AG37" s="77"/>
      <c r="AH37" s="77" t="s">
        <v>199</v>
      </c>
      <c r="AI37" s="77" t="s">
        <v>199</v>
      </c>
      <c r="AJ37" s="77" t="s">
        <v>199</v>
      </c>
      <c r="AK37" s="77" t="s">
        <v>302</v>
      </c>
      <c r="AL37" s="77" t="s">
        <v>358</v>
      </c>
      <c r="AM37" s="80" t="s">
        <v>226</v>
      </c>
      <c r="AN37" s="80" t="s">
        <v>226</v>
      </c>
      <c r="AO37" s="80" t="s">
        <v>226</v>
      </c>
      <c r="AP37" s="80" t="s">
        <v>226</v>
      </c>
      <c r="AQ37" s="80" t="s">
        <v>226</v>
      </c>
      <c r="AR37" s="80" t="s">
        <v>226</v>
      </c>
      <c r="AS37" s="77"/>
      <c r="AT37" s="77"/>
      <c r="AU37" s="77"/>
      <c r="AV37" s="77"/>
      <c r="AW37" s="69" t="s">
        <v>305</v>
      </c>
      <c r="AX37" s="69" t="str">
        <f>IF(Table1[[#This Row],[Status]]="",_xlfn.CONCAT("SELECT ",Table1[[#This Row],[Source Column Name]],", COUNT(*) AS RecordCount FROM ",Table1[[#This Row],[Source Schema name]],".",Table1[[#This Row],[Source Table Name]]," GROUP BY ",Table1[[#This Row],[Source Column Name]], " ORDER BY ",Table1[[#This Row],[Source Column Name]]),"")</f>
        <v/>
      </c>
      <c r="AZ37" s="77"/>
    </row>
    <row r="38" spans="1:52" x14ac:dyDescent="0.35">
      <c r="A38" s="69">
        <v>35</v>
      </c>
      <c r="B38" s="77"/>
      <c r="C38" s="73" t="s">
        <v>182</v>
      </c>
      <c r="D38" s="62" t="s">
        <v>183</v>
      </c>
      <c r="E38" s="74" t="s">
        <v>184</v>
      </c>
      <c r="F38" s="84" t="s">
        <v>326</v>
      </c>
      <c r="G38" s="84" t="s">
        <v>326</v>
      </c>
      <c r="H38" s="77" t="s">
        <v>312</v>
      </c>
      <c r="I38" s="69" t="s">
        <v>328</v>
      </c>
      <c r="N38" s="77" t="s">
        <v>417</v>
      </c>
      <c r="O38" s="80" t="s">
        <v>226</v>
      </c>
      <c r="P38" s="80" t="s">
        <v>226</v>
      </c>
      <c r="Q38" s="80" t="s">
        <v>226</v>
      </c>
      <c r="R38" s="80" t="s">
        <v>226</v>
      </c>
      <c r="S38" s="77"/>
      <c r="T38" s="77"/>
      <c r="U38" s="77"/>
      <c r="V38" s="77" t="s">
        <v>194</v>
      </c>
      <c r="W38" s="77" t="s">
        <v>355</v>
      </c>
      <c r="X38" s="77" t="s">
        <v>327</v>
      </c>
      <c r="Y38" s="69" t="s">
        <v>328</v>
      </c>
      <c r="Z38" s="77" t="s">
        <v>232</v>
      </c>
      <c r="AA38" s="77"/>
      <c r="AB38" s="77"/>
      <c r="AC38" s="77"/>
      <c r="AD38" s="77" t="s">
        <v>329</v>
      </c>
      <c r="AE38" s="68">
        <v>63987</v>
      </c>
      <c r="AF38" s="77"/>
      <c r="AG38" s="77"/>
      <c r="AH38" s="77" t="s">
        <v>199</v>
      </c>
      <c r="AI38" s="77" t="s">
        <v>199</v>
      </c>
      <c r="AJ38" s="77" t="s">
        <v>199</v>
      </c>
      <c r="AK38" s="77" t="s">
        <v>302</v>
      </c>
      <c r="AL38" s="77" t="s">
        <v>359</v>
      </c>
      <c r="AM38" s="80" t="s">
        <v>226</v>
      </c>
      <c r="AN38" s="80" t="s">
        <v>226</v>
      </c>
      <c r="AO38" s="80" t="s">
        <v>226</v>
      </c>
      <c r="AP38" s="80" t="s">
        <v>226</v>
      </c>
      <c r="AQ38" s="80" t="s">
        <v>226</v>
      </c>
      <c r="AR38" s="80" t="s">
        <v>226</v>
      </c>
      <c r="AS38" s="77"/>
      <c r="AT38" s="77"/>
      <c r="AU38" s="77"/>
      <c r="AV38" s="77"/>
      <c r="AW38" s="69" t="s">
        <v>305</v>
      </c>
      <c r="AX38" s="69" t="str">
        <f>IF(Table1[[#This Row],[Status]]="",_xlfn.CONCAT("SELECT ",Table1[[#This Row],[Source Column Name]],", COUNT(*) AS RecordCount FROM ",Table1[[#This Row],[Source Schema name]],".",Table1[[#This Row],[Source Table Name]]," GROUP BY ",Table1[[#This Row],[Source Column Name]], " ORDER BY ",Table1[[#This Row],[Source Column Name]]),"")</f>
        <v/>
      </c>
      <c r="AZ38" s="77"/>
    </row>
    <row r="39" spans="1:52" ht="72.5" x14ac:dyDescent="0.35">
      <c r="A39" s="69">
        <v>36</v>
      </c>
      <c r="B39" s="77"/>
      <c r="C39" s="73" t="s">
        <v>182</v>
      </c>
      <c r="D39" s="62" t="s">
        <v>183</v>
      </c>
      <c r="E39" s="74" t="s">
        <v>184</v>
      </c>
      <c r="F39" s="74" t="s">
        <v>215</v>
      </c>
      <c r="G39" s="74" t="s">
        <v>360</v>
      </c>
      <c r="H39" s="74" t="s">
        <v>361</v>
      </c>
      <c r="I39" s="74" t="s">
        <v>362</v>
      </c>
      <c r="J39" s="74" t="s">
        <v>189</v>
      </c>
      <c r="K39" s="74" t="s">
        <v>189</v>
      </c>
      <c r="L39" s="74">
        <v>40</v>
      </c>
      <c r="M39" s="74" t="s">
        <v>267</v>
      </c>
      <c r="O39" s="77" t="s">
        <v>363</v>
      </c>
      <c r="P39" s="77" t="s">
        <v>364</v>
      </c>
      <c r="Q39" s="73" t="s">
        <v>192</v>
      </c>
      <c r="R39" s="77" t="s">
        <v>365</v>
      </c>
      <c r="S39" s="77"/>
      <c r="T39" s="77"/>
      <c r="U39" s="77"/>
      <c r="V39" s="77" t="s">
        <v>194</v>
      </c>
      <c r="W39" s="77" t="s">
        <v>366</v>
      </c>
      <c r="X39" s="77" t="s">
        <v>361</v>
      </c>
      <c r="Y39" s="69" t="s">
        <v>362</v>
      </c>
      <c r="Z39" s="77"/>
      <c r="AA39" s="77"/>
      <c r="AB39" s="77" t="s">
        <v>267</v>
      </c>
      <c r="AC39" s="77" t="s">
        <v>267</v>
      </c>
      <c r="AD39" s="77" t="s">
        <v>367</v>
      </c>
      <c r="AE39" s="77" t="s">
        <v>368</v>
      </c>
      <c r="AF39" s="77"/>
      <c r="AG39" s="77"/>
      <c r="AH39" s="77" t="s">
        <v>199</v>
      </c>
      <c r="AI39" s="77" t="s">
        <v>199</v>
      </c>
      <c r="AJ39" s="77" t="s">
        <v>199</v>
      </c>
      <c r="AK39" s="77" t="s">
        <v>369</v>
      </c>
      <c r="AL39" s="77" t="s">
        <v>360</v>
      </c>
      <c r="AM39" s="77" t="s">
        <v>363</v>
      </c>
      <c r="AN39" s="77" t="s">
        <v>364</v>
      </c>
      <c r="AO39" s="73" t="s">
        <v>192</v>
      </c>
      <c r="AP39" s="77" t="s">
        <v>365</v>
      </c>
      <c r="AQ39" s="77" t="s">
        <v>202</v>
      </c>
      <c r="AR39" s="77" t="s">
        <v>370</v>
      </c>
      <c r="AS39" s="77"/>
      <c r="AT39" s="77"/>
      <c r="AU39" s="77"/>
      <c r="AV39" s="77"/>
      <c r="AX39" s="6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39" s="69" t="s">
        <v>204</v>
      </c>
      <c r="AZ39" s="77"/>
    </row>
    <row r="40" spans="1:52" ht="72.5" x14ac:dyDescent="0.35">
      <c r="A40" s="69">
        <v>37</v>
      </c>
      <c r="B40" s="77"/>
      <c r="C40" s="73" t="s">
        <v>182</v>
      </c>
      <c r="D40" s="62" t="s">
        <v>183</v>
      </c>
      <c r="E40" s="74" t="s">
        <v>184</v>
      </c>
      <c r="F40" s="74" t="s">
        <v>215</v>
      </c>
      <c r="G40" s="74" t="s">
        <v>360</v>
      </c>
      <c r="H40" s="74" t="s">
        <v>361</v>
      </c>
      <c r="I40" s="74" t="s">
        <v>362</v>
      </c>
      <c r="J40" s="74" t="s">
        <v>189</v>
      </c>
      <c r="K40" s="74" t="s">
        <v>189</v>
      </c>
      <c r="L40" s="74">
        <v>40</v>
      </c>
      <c r="M40" s="74" t="s">
        <v>274</v>
      </c>
      <c r="O40" s="77" t="s">
        <v>363</v>
      </c>
      <c r="P40" s="77" t="s">
        <v>364</v>
      </c>
      <c r="Q40" s="73" t="s">
        <v>192</v>
      </c>
      <c r="R40" s="77" t="s">
        <v>365</v>
      </c>
      <c r="S40" s="77"/>
      <c r="T40" s="77"/>
      <c r="U40" s="77"/>
      <c r="V40" s="77" t="s">
        <v>194</v>
      </c>
      <c r="W40" s="77" t="s">
        <v>366</v>
      </c>
      <c r="X40" s="77" t="s">
        <v>361</v>
      </c>
      <c r="Y40" s="69" t="s">
        <v>362</v>
      </c>
      <c r="Z40" s="77"/>
      <c r="AA40" s="77"/>
      <c r="AB40" s="77" t="s">
        <v>274</v>
      </c>
      <c r="AC40" s="77" t="s">
        <v>274</v>
      </c>
      <c r="AD40" s="77" t="s">
        <v>367</v>
      </c>
      <c r="AE40" s="77" t="s">
        <v>368</v>
      </c>
      <c r="AF40" s="77"/>
      <c r="AG40" s="77"/>
      <c r="AH40" s="77" t="s">
        <v>199</v>
      </c>
      <c r="AI40" s="77" t="s">
        <v>199</v>
      </c>
      <c r="AJ40" s="77" t="s">
        <v>199</v>
      </c>
      <c r="AK40" s="77" t="s">
        <v>369</v>
      </c>
      <c r="AL40" s="77" t="s">
        <v>360</v>
      </c>
      <c r="AM40" s="77" t="s">
        <v>363</v>
      </c>
      <c r="AN40" s="77" t="s">
        <v>364</v>
      </c>
      <c r="AO40" s="73" t="s">
        <v>192</v>
      </c>
      <c r="AP40" s="77" t="s">
        <v>365</v>
      </c>
      <c r="AQ40" s="77" t="s">
        <v>202</v>
      </c>
      <c r="AR40" s="77" t="s">
        <v>370</v>
      </c>
      <c r="AS40" s="77"/>
      <c r="AT40" s="77"/>
      <c r="AU40" s="77"/>
      <c r="AV40" s="77"/>
      <c r="AX40" s="6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40" s="69" t="s">
        <v>204</v>
      </c>
      <c r="AZ40" s="77"/>
    </row>
    <row r="41" spans="1:52" x14ac:dyDescent="0.35">
      <c r="A41" s="69">
        <v>38</v>
      </c>
      <c r="B41" s="77"/>
      <c r="C41" s="73" t="s">
        <v>182</v>
      </c>
      <c r="D41" s="62" t="s">
        <v>183</v>
      </c>
      <c r="E41" s="74" t="s">
        <v>184</v>
      </c>
      <c r="F41" s="84" t="s">
        <v>326</v>
      </c>
      <c r="G41" s="84" t="s">
        <v>326</v>
      </c>
      <c r="H41" s="77" t="s">
        <v>373</v>
      </c>
      <c r="I41" s="69" t="s">
        <v>328</v>
      </c>
      <c r="N41" s="77" t="s">
        <v>417</v>
      </c>
      <c r="O41" s="80" t="s">
        <v>226</v>
      </c>
      <c r="P41" s="80" t="s">
        <v>226</v>
      </c>
      <c r="Q41" s="80" t="s">
        <v>226</v>
      </c>
      <c r="R41" s="80" t="s">
        <v>226</v>
      </c>
      <c r="S41" s="77"/>
      <c r="T41" s="77"/>
      <c r="U41" s="77"/>
      <c r="V41" s="77" t="s">
        <v>194</v>
      </c>
      <c r="W41" s="77" t="s">
        <v>371</v>
      </c>
      <c r="X41" s="77" t="s">
        <v>327</v>
      </c>
      <c r="Y41" s="69" t="s">
        <v>328</v>
      </c>
      <c r="Z41" s="77" t="s">
        <v>232</v>
      </c>
      <c r="AA41" s="77"/>
      <c r="AB41" s="77"/>
      <c r="AC41" s="77"/>
      <c r="AD41" s="77" t="s">
        <v>329</v>
      </c>
      <c r="AE41" s="77" t="s">
        <v>372</v>
      </c>
      <c r="AF41" s="77"/>
      <c r="AG41" s="77"/>
      <c r="AH41" s="77" t="s">
        <v>199</v>
      </c>
      <c r="AI41" s="77" t="s">
        <v>199</v>
      </c>
      <c r="AJ41" s="77" t="s">
        <v>199</v>
      </c>
      <c r="AK41" s="77" t="s">
        <v>369</v>
      </c>
      <c r="AL41" s="77" t="s">
        <v>373</v>
      </c>
      <c r="AM41" s="80" t="s">
        <v>226</v>
      </c>
      <c r="AN41" s="80" t="s">
        <v>226</v>
      </c>
      <c r="AO41" s="80" t="s">
        <v>226</v>
      </c>
      <c r="AP41" s="80" t="s">
        <v>226</v>
      </c>
      <c r="AQ41" s="80" t="s">
        <v>226</v>
      </c>
      <c r="AR41" s="80" t="s">
        <v>226</v>
      </c>
      <c r="AS41" s="77"/>
      <c r="AT41" s="77"/>
      <c r="AU41" s="77"/>
      <c r="AV41" s="77"/>
      <c r="AW41" s="69" t="s">
        <v>305</v>
      </c>
      <c r="AX41" s="69" t="str">
        <f>IF(Table1[[#This Row],[Status]]="",_xlfn.CONCAT("SELECT ",Table1[[#This Row],[Source Column Name]],", COUNT(*) AS RecordCount FROM ",Table1[[#This Row],[Source Schema name]],".",Table1[[#This Row],[Source Table Name]]," GROUP BY ",Table1[[#This Row],[Source Column Name]], " ORDER BY ",Table1[[#This Row],[Source Column Name]]),"")</f>
        <v/>
      </c>
      <c r="AZ41" s="77"/>
    </row>
    <row r="42" spans="1:52" x14ac:dyDescent="0.35">
      <c r="A42" s="69">
        <v>39</v>
      </c>
      <c r="B42" s="77"/>
      <c r="C42" s="73" t="s">
        <v>182</v>
      </c>
      <c r="D42" s="62" t="s">
        <v>183</v>
      </c>
      <c r="E42" s="74" t="s">
        <v>184</v>
      </c>
      <c r="F42" s="84" t="s">
        <v>326</v>
      </c>
      <c r="G42" s="84" t="s">
        <v>326</v>
      </c>
      <c r="H42" s="77" t="s">
        <v>373</v>
      </c>
      <c r="I42" s="69" t="s">
        <v>332</v>
      </c>
      <c r="N42" s="77" t="s">
        <v>417</v>
      </c>
      <c r="O42" s="80" t="s">
        <v>226</v>
      </c>
      <c r="P42" s="80" t="s">
        <v>226</v>
      </c>
      <c r="Q42" s="80" t="s">
        <v>226</v>
      </c>
      <c r="R42" s="80" t="s">
        <v>226</v>
      </c>
      <c r="S42" s="77"/>
      <c r="T42" s="77"/>
      <c r="U42" s="77"/>
      <c r="V42" s="77" t="s">
        <v>194</v>
      </c>
      <c r="W42" s="77" t="s">
        <v>371</v>
      </c>
      <c r="X42" s="77" t="s">
        <v>331</v>
      </c>
      <c r="Y42" s="69" t="s">
        <v>332</v>
      </c>
      <c r="Z42" s="77" t="s">
        <v>232</v>
      </c>
      <c r="AA42" s="77"/>
      <c r="AB42" s="77"/>
      <c r="AC42" s="77"/>
      <c r="AD42" s="82" t="s">
        <v>333</v>
      </c>
      <c r="AE42" s="68">
        <v>65998</v>
      </c>
      <c r="AF42" s="77"/>
      <c r="AG42" s="77"/>
      <c r="AH42" s="77" t="s">
        <v>199</v>
      </c>
      <c r="AI42" s="77" t="s">
        <v>199</v>
      </c>
      <c r="AJ42" s="77" t="s">
        <v>199</v>
      </c>
      <c r="AK42" s="77" t="s">
        <v>369</v>
      </c>
      <c r="AL42" s="77" t="s">
        <v>374</v>
      </c>
      <c r="AM42" s="80" t="s">
        <v>226</v>
      </c>
      <c r="AN42" s="80" t="s">
        <v>226</v>
      </c>
      <c r="AO42" s="80" t="s">
        <v>226</v>
      </c>
      <c r="AP42" s="80" t="s">
        <v>226</v>
      </c>
      <c r="AQ42" s="80" t="s">
        <v>226</v>
      </c>
      <c r="AR42" s="80" t="s">
        <v>226</v>
      </c>
      <c r="AS42" s="77"/>
      <c r="AT42" s="77"/>
      <c r="AU42" s="77"/>
      <c r="AV42" s="77"/>
      <c r="AW42" s="69" t="s">
        <v>305</v>
      </c>
      <c r="AX42" s="69" t="str">
        <f>IF(Table1[[#This Row],[Status]]="",_xlfn.CONCAT("SELECT ",Table1[[#This Row],[Source Column Name]],", COUNT(*) AS RecordCount FROM ",Table1[[#This Row],[Source Schema name]],".",Table1[[#This Row],[Source Table Name]]," GROUP BY ",Table1[[#This Row],[Source Column Name]], " ORDER BY ",Table1[[#This Row],[Source Column Name]]),"")</f>
        <v/>
      </c>
      <c r="AZ42" s="77"/>
    </row>
    <row r="43" spans="1:52" x14ac:dyDescent="0.35">
      <c r="A43" s="69">
        <v>40</v>
      </c>
      <c r="C43" s="73" t="s">
        <v>182</v>
      </c>
      <c r="D43" s="62" t="s">
        <v>183</v>
      </c>
      <c r="E43" s="74" t="s">
        <v>184</v>
      </c>
      <c r="F43" s="77" t="s">
        <v>215</v>
      </c>
      <c r="G43" s="77" t="s">
        <v>375</v>
      </c>
      <c r="H43" s="77" t="s">
        <v>376</v>
      </c>
      <c r="I43" s="69" t="s">
        <v>377</v>
      </c>
      <c r="L43" s="77" t="s">
        <v>378</v>
      </c>
      <c r="M43" s="77" t="s">
        <v>379</v>
      </c>
      <c r="N43" s="77" t="s">
        <v>417</v>
      </c>
      <c r="O43" s="62" t="s">
        <v>380</v>
      </c>
      <c r="P43" s="62" t="s">
        <v>381</v>
      </c>
      <c r="Q43" s="73" t="s">
        <v>192</v>
      </c>
      <c r="R43" s="77" t="s">
        <v>382</v>
      </c>
      <c r="V43" s="77" t="s">
        <v>194</v>
      </c>
      <c r="W43" s="69" t="s">
        <v>383</v>
      </c>
      <c r="X43" s="69" t="s">
        <v>376</v>
      </c>
      <c r="Y43" s="69" t="s">
        <v>377</v>
      </c>
      <c r="AB43" s="77" t="s">
        <v>378</v>
      </c>
      <c r="AC43" s="77" t="s">
        <v>379</v>
      </c>
      <c r="AD43" s="77" t="s">
        <v>384</v>
      </c>
      <c r="AE43" s="68">
        <v>64821</v>
      </c>
      <c r="AF43" s="77"/>
      <c r="AG43" s="77"/>
      <c r="AH43" s="77" t="s">
        <v>199</v>
      </c>
      <c r="AI43" s="77" t="s">
        <v>199</v>
      </c>
      <c r="AJ43" s="77" t="s">
        <v>199</v>
      </c>
      <c r="AK43" s="77" t="s">
        <v>385</v>
      </c>
      <c r="AL43" s="77" t="s">
        <v>375</v>
      </c>
      <c r="AM43" s="62" t="s">
        <v>380</v>
      </c>
      <c r="AN43" s="62" t="s">
        <v>381</v>
      </c>
      <c r="AO43" s="73" t="s">
        <v>192</v>
      </c>
      <c r="AP43" s="77" t="s">
        <v>382</v>
      </c>
      <c r="AQ43" s="80" t="s">
        <v>226</v>
      </c>
      <c r="AR43" s="80" t="s">
        <v>226</v>
      </c>
      <c r="AS43" s="77"/>
      <c r="AT43" s="77"/>
      <c r="AW43" s="69" t="s">
        <v>305</v>
      </c>
      <c r="AX43" s="69" t="str">
        <f>IF(Table1[[#This Row],[Status]]="",_xlfn.CONCAT("SELECT ",Table1[[#This Row],[Source Column Name]],", COUNT(*) AS RecordCount FROM ",Table1[[#This Row],[Source Schema name]],".",Table1[[#This Row],[Source Table Name]]," GROUP BY ",Table1[[#This Row],[Source Column Name]], " ORDER BY ",Table1[[#This Row],[Source Column Name]]),"")</f>
        <v/>
      </c>
    </row>
    <row r="44" spans="1:52" x14ac:dyDescent="0.35">
      <c r="A44" s="69">
        <v>41</v>
      </c>
      <c r="C44" s="73" t="s">
        <v>182</v>
      </c>
      <c r="D44" s="62" t="s">
        <v>183</v>
      </c>
      <c r="E44" s="74" t="s">
        <v>184</v>
      </c>
      <c r="F44" s="77" t="s">
        <v>215</v>
      </c>
      <c r="G44" s="77" t="s">
        <v>375</v>
      </c>
      <c r="H44" s="77" t="s">
        <v>376</v>
      </c>
      <c r="I44" s="69" t="s">
        <v>377</v>
      </c>
      <c r="L44" s="77" t="s">
        <v>386</v>
      </c>
      <c r="M44" s="77" t="s">
        <v>387</v>
      </c>
      <c r="N44" s="77" t="s">
        <v>417</v>
      </c>
      <c r="O44" s="62" t="s">
        <v>380</v>
      </c>
      <c r="P44" s="62" t="s">
        <v>381</v>
      </c>
      <c r="Q44" s="73" t="s">
        <v>192</v>
      </c>
      <c r="R44" s="77" t="s">
        <v>382</v>
      </c>
      <c r="V44" s="77" t="s">
        <v>194</v>
      </c>
      <c r="W44" s="69" t="s">
        <v>388</v>
      </c>
      <c r="X44" s="69" t="s">
        <v>376</v>
      </c>
      <c r="Y44" s="69" t="s">
        <v>377</v>
      </c>
      <c r="AB44" s="77" t="s">
        <v>386</v>
      </c>
      <c r="AC44" s="77" t="s">
        <v>387</v>
      </c>
      <c r="AD44" s="77" t="s">
        <v>384</v>
      </c>
      <c r="AE44" s="68">
        <v>64821</v>
      </c>
      <c r="AF44" s="77"/>
      <c r="AG44" s="77"/>
      <c r="AH44" s="77" t="s">
        <v>199</v>
      </c>
      <c r="AI44" s="77" t="s">
        <v>199</v>
      </c>
      <c r="AJ44" s="77" t="s">
        <v>199</v>
      </c>
      <c r="AK44" s="77" t="s">
        <v>385</v>
      </c>
      <c r="AL44" s="77" t="s">
        <v>375</v>
      </c>
      <c r="AM44" s="62" t="s">
        <v>380</v>
      </c>
      <c r="AN44" s="62" t="s">
        <v>381</v>
      </c>
      <c r="AO44" s="73" t="s">
        <v>192</v>
      </c>
      <c r="AP44" s="77" t="s">
        <v>382</v>
      </c>
      <c r="AQ44" s="80" t="s">
        <v>226</v>
      </c>
      <c r="AR44" s="80" t="s">
        <v>226</v>
      </c>
      <c r="AS44" s="77"/>
      <c r="AT44" s="77"/>
      <c r="AW44" s="69" t="s">
        <v>305</v>
      </c>
      <c r="AX44" s="69" t="str">
        <f>IF(Table1[[#This Row],[Status]]="",_xlfn.CONCAT("SELECT ",Table1[[#This Row],[Source Column Name]],", COUNT(*) AS RecordCount FROM ",Table1[[#This Row],[Source Schema name]],".",Table1[[#This Row],[Source Table Name]]," GROUP BY ",Table1[[#This Row],[Source Column Name]], " ORDER BY ",Table1[[#This Row],[Source Column Name]]),"")</f>
        <v/>
      </c>
    </row>
    <row r="45" spans="1:52" x14ac:dyDescent="0.35">
      <c r="A45" s="69">
        <v>42</v>
      </c>
      <c r="C45" s="73" t="s">
        <v>182</v>
      </c>
      <c r="D45" s="62" t="s">
        <v>183</v>
      </c>
      <c r="E45" s="74" t="s">
        <v>184</v>
      </c>
      <c r="F45" s="77" t="s">
        <v>215</v>
      </c>
      <c r="G45" s="77" t="s">
        <v>375</v>
      </c>
      <c r="H45" s="77" t="s">
        <v>376</v>
      </c>
      <c r="I45" s="69" t="s">
        <v>377</v>
      </c>
      <c r="L45" s="77" t="s">
        <v>389</v>
      </c>
      <c r="M45" s="77" t="s">
        <v>390</v>
      </c>
      <c r="N45" s="77" t="s">
        <v>417</v>
      </c>
      <c r="O45" s="62" t="s">
        <v>380</v>
      </c>
      <c r="P45" s="62" t="s">
        <v>381</v>
      </c>
      <c r="Q45" s="73" t="s">
        <v>192</v>
      </c>
      <c r="R45" s="77" t="s">
        <v>382</v>
      </c>
      <c r="V45" s="77" t="s">
        <v>194</v>
      </c>
      <c r="W45" s="69" t="s">
        <v>383</v>
      </c>
      <c r="X45" s="69" t="s">
        <v>376</v>
      </c>
      <c r="Y45" s="69" t="s">
        <v>377</v>
      </c>
      <c r="AB45" s="77" t="s">
        <v>389</v>
      </c>
      <c r="AC45" s="77" t="s">
        <v>390</v>
      </c>
      <c r="AD45" s="77" t="s">
        <v>384</v>
      </c>
      <c r="AE45" s="68">
        <v>64821</v>
      </c>
      <c r="AF45" s="77"/>
      <c r="AG45" s="77"/>
      <c r="AH45" s="77" t="s">
        <v>199</v>
      </c>
      <c r="AI45" s="77" t="s">
        <v>199</v>
      </c>
      <c r="AJ45" s="77" t="s">
        <v>199</v>
      </c>
      <c r="AK45" s="77" t="s">
        <v>385</v>
      </c>
      <c r="AL45" s="77" t="s">
        <v>375</v>
      </c>
      <c r="AM45" s="62" t="s">
        <v>380</v>
      </c>
      <c r="AN45" s="62" t="s">
        <v>381</v>
      </c>
      <c r="AO45" s="73" t="s">
        <v>192</v>
      </c>
      <c r="AP45" s="77" t="s">
        <v>382</v>
      </c>
      <c r="AQ45" s="80" t="s">
        <v>226</v>
      </c>
      <c r="AR45" s="80" t="s">
        <v>226</v>
      </c>
      <c r="AS45" s="77"/>
      <c r="AT45" s="77"/>
      <c r="AW45" s="69" t="s">
        <v>305</v>
      </c>
      <c r="AX45" s="69" t="str">
        <f>IF(Table1[[#This Row],[Status]]="",_xlfn.CONCAT("SELECT ",Table1[[#This Row],[Source Column Name]],", COUNT(*) AS RecordCount FROM ",Table1[[#This Row],[Source Schema name]],".",Table1[[#This Row],[Source Table Name]]," GROUP BY ",Table1[[#This Row],[Source Column Name]], " ORDER BY ",Table1[[#This Row],[Source Column Name]]),"")</f>
        <v/>
      </c>
    </row>
    <row r="46" spans="1:52" x14ac:dyDescent="0.35">
      <c r="A46" s="69">
        <v>43</v>
      </c>
      <c r="C46" s="73" t="s">
        <v>182</v>
      </c>
      <c r="D46" s="62" t="s">
        <v>183</v>
      </c>
      <c r="E46" s="74" t="s">
        <v>184</v>
      </c>
      <c r="F46" s="77" t="s">
        <v>215</v>
      </c>
      <c r="G46" s="77" t="s">
        <v>375</v>
      </c>
      <c r="H46" s="77" t="s">
        <v>376</v>
      </c>
      <c r="I46" s="69" t="s">
        <v>377</v>
      </c>
      <c r="L46" s="77" t="s">
        <v>391</v>
      </c>
      <c r="M46" s="77" t="s">
        <v>392</v>
      </c>
      <c r="N46" s="77" t="s">
        <v>417</v>
      </c>
      <c r="O46" s="62" t="s">
        <v>380</v>
      </c>
      <c r="P46" s="62" t="s">
        <v>381</v>
      </c>
      <c r="Q46" s="73" t="s">
        <v>192</v>
      </c>
      <c r="R46" s="77" t="s">
        <v>382</v>
      </c>
      <c r="V46" s="77" t="s">
        <v>194</v>
      </c>
      <c r="W46" s="69" t="s">
        <v>383</v>
      </c>
      <c r="X46" s="69" t="s">
        <v>376</v>
      </c>
      <c r="Y46" s="69" t="s">
        <v>377</v>
      </c>
      <c r="AB46" s="77" t="s">
        <v>391</v>
      </c>
      <c r="AC46" s="77" t="s">
        <v>392</v>
      </c>
      <c r="AD46" s="77" t="s">
        <v>384</v>
      </c>
      <c r="AE46" s="68">
        <v>64821</v>
      </c>
      <c r="AF46" s="77"/>
      <c r="AG46" s="77"/>
      <c r="AH46" s="77" t="s">
        <v>199</v>
      </c>
      <c r="AI46" s="77" t="s">
        <v>199</v>
      </c>
      <c r="AJ46" s="77" t="s">
        <v>199</v>
      </c>
      <c r="AK46" s="77" t="s">
        <v>385</v>
      </c>
      <c r="AL46" s="77" t="s">
        <v>375</v>
      </c>
      <c r="AM46" s="62" t="s">
        <v>380</v>
      </c>
      <c r="AN46" s="62" t="s">
        <v>381</v>
      </c>
      <c r="AO46" s="73" t="s">
        <v>192</v>
      </c>
      <c r="AP46" s="77" t="s">
        <v>382</v>
      </c>
      <c r="AQ46" s="80" t="s">
        <v>226</v>
      </c>
      <c r="AR46" s="80" t="s">
        <v>226</v>
      </c>
      <c r="AS46" s="77"/>
      <c r="AT46" s="77"/>
      <c r="AW46" s="69" t="s">
        <v>305</v>
      </c>
      <c r="AX46" s="69" t="str">
        <f>IF(Table1[[#This Row],[Status]]="",_xlfn.CONCAT("SELECT ",Table1[[#This Row],[Source Column Name]],", COUNT(*) AS RecordCount FROM ",Table1[[#This Row],[Source Schema name]],".",Table1[[#This Row],[Source Table Name]]," GROUP BY ",Table1[[#This Row],[Source Column Name]], " ORDER BY ",Table1[[#This Row],[Source Column Name]]),"")</f>
        <v/>
      </c>
    </row>
    <row r="47" spans="1:52" x14ac:dyDescent="0.35">
      <c r="A47" s="69">
        <v>44</v>
      </c>
      <c r="C47" s="73" t="s">
        <v>182</v>
      </c>
      <c r="D47" s="62" t="s">
        <v>183</v>
      </c>
      <c r="E47" s="74" t="s">
        <v>184</v>
      </c>
      <c r="F47" s="77" t="s">
        <v>215</v>
      </c>
      <c r="G47" s="77" t="s">
        <v>375</v>
      </c>
      <c r="H47" s="77" t="s">
        <v>376</v>
      </c>
      <c r="I47" s="69" t="s">
        <v>377</v>
      </c>
      <c r="L47" s="77" t="s">
        <v>393</v>
      </c>
      <c r="M47" s="77" t="s">
        <v>394</v>
      </c>
      <c r="N47" s="77" t="s">
        <v>417</v>
      </c>
      <c r="O47" s="62" t="s">
        <v>380</v>
      </c>
      <c r="P47" s="62" t="s">
        <v>381</v>
      </c>
      <c r="Q47" s="73" t="s">
        <v>192</v>
      </c>
      <c r="R47" s="77" t="s">
        <v>382</v>
      </c>
      <c r="V47" s="77" t="s">
        <v>194</v>
      </c>
      <c r="W47" s="69" t="s">
        <v>383</v>
      </c>
      <c r="X47" s="69" t="s">
        <v>376</v>
      </c>
      <c r="Y47" s="69" t="s">
        <v>377</v>
      </c>
      <c r="AB47" s="77" t="s">
        <v>393</v>
      </c>
      <c r="AC47" s="77" t="s">
        <v>394</v>
      </c>
      <c r="AD47" s="77" t="s">
        <v>384</v>
      </c>
      <c r="AE47" s="68">
        <v>64821</v>
      </c>
      <c r="AF47" s="77"/>
      <c r="AG47" s="77"/>
      <c r="AH47" s="77" t="s">
        <v>199</v>
      </c>
      <c r="AI47" s="77" t="s">
        <v>199</v>
      </c>
      <c r="AJ47" s="77" t="s">
        <v>199</v>
      </c>
      <c r="AK47" s="77" t="s">
        <v>385</v>
      </c>
      <c r="AL47" s="77" t="s">
        <v>375</v>
      </c>
      <c r="AM47" s="62" t="s">
        <v>380</v>
      </c>
      <c r="AN47" s="62" t="s">
        <v>381</v>
      </c>
      <c r="AO47" s="73" t="s">
        <v>192</v>
      </c>
      <c r="AP47" s="77" t="s">
        <v>382</v>
      </c>
      <c r="AQ47" s="80" t="s">
        <v>226</v>
      </c>
      <c r="AR47" s="80" t="s">
        <v>226</v>
      </c>
      <c r="AS47" s="77"/>
      <c r="AT47" s="77"/>
      <c r="AW47" s="69" t="s">
        <v>305</v>
      </c>
      <c r="AX47" s="69" t="str">
        <f>IF(Table1[[#This Row],[Status]]="",_xlfn.CONCAT("SELECT ",Table1[[#This Row],[Source Column Name]],", COUNT(*) AS RecordCount FROM ",Table1[[#This Row],[Source Schema name]],".",Table1[[#This Row],[Source Table Name]]," GROUP BY ",Table1[[#This Row],[Source Column Name]], " ORDER BY ",Table1[[#This Row],[Source Column Name]]),"")</f>
        <v/>
      </c>
    </row>
    <row r="48" spans="1:52" x14ac:dyDescent="0.35">
      <c r="A48" s="69">
        <v>45</v>
      </c>
      <c r="C48" s="73" t="s">
        <v>182</v>
      </c>
      <c r="D48" s="62" t="s">
        <v>183</v>
      </c>
      <c r="E48" s="74" t="s">
        <v>184</v>
      </c>
      <c r="F48" s="84" t="s">
        <v>326</v>
      </c>
      <c r="G48" s="84" t="s">
        <v>326</v>
      </c>
      <c r="H48" s="77" t="s">
        <v>397</v>
      </c>
      <c r="I48" s="69" t="s">
        <v>395</v>
      </c>
      <c r="N48" s="77" t="s">
        <v>417</v>
      </c>
      <c r="O48" s="62" t="s">
        <v>396</v>
      </c>
      <c r="P48" s="73" t="s">
        <v>397</v>
      </c>
      <c r="Q48" s="80" t="s">
        <v>226</v>
      </c>
      <c r="R48" s="80" t="s">
        <v>226</v>
      </c>
      <c r="V48" s="77" t="s">
        <v>194</v>
      </c>
      <c r="W48" s="69" t="s">
        <v>398</v>
      </c>
      <c r="X48" s="69" t="s">
        <v>399</v>
      </c>
      <c r="Y48" s="69" t="s">
        <v>395</v>
      </c>
      <c r="AB48" s="77" t="s">
        <v>378</v>
      </c>
      <c r="AC48" s="77" t="s">
        <v>379</v>
      </c>
      <c r="AD48" s="77" t="s">
        <v>400</v>
      </c>
      <c r="AE48" s="68">
        <v>64915</v>
      </c>
      <c r="AF48" s="77"/>
      <c r="AG48" s="77"/>
      <c r="AH48" s="77" t="s">
        <v>199</v>
      </c>
      <c r="AI48" s="77" t="s">
        <v>199</v>
      </c>
      <c r="AJ48" s="77" t="s">
        <v>199</v>
      </c>
      <c r="AK48" s="77" t="s">
        <v>401</v>
      </c>
      <c r="AL48" s="77" t="s">
        <v>402</v>
      </c>
      <c r="AM48" s="62" t="s">
        <v>396</v>
      </c>
      <c r="AN48" s="73" t="s">
        <v>397</v>
      </c>
      <c r="AO48" s="80" t="s">
        <v>226</v>
      </c>
      <c r="AP48" s="80" t="s">
        <v>226</v>
      </c>
      <c r="AQ48" s="80" t="s">
        <v>226</v>
      </c>
      <c r="AR48" s="80" t="s">
        <v>226</v>
      </c>
      <c r="AS48" s="77"/>
      <c r="AT48" s="77"/>
      <c r="AW48" s="69" t="s">
        <v>305</v>
      </c>
      <c r="AX48" s="69" t="str">
        <f>IF(Table1[[#This Row],[Status]]="",_xlfn.CONCAT("SELECT ",Table1[[#This Row],[Source Column Name]],", COUNT(*) AS RecordCount FROM ",Table1[[#This Row],[Source Schema name]],".",Table1[[#This Row],[Source Table Name]]," GROUP BY ",Table1[[#This Row],[Source Column Name]], " ORDER BY ",Table1[[#This Row],[Source Column Name]]),"")</f>
        <v/>
      </c>
    </row>
    <row r="49" spans="1:50" x14ac:dyDescent="0.35">
      <c r="A49" s="69">
        <v>46</v>
      </c>
      <c r="C49" s="73" t="s">
        <v>182</v>
      </c>
      <c r="D49" s="62" t="s">
        <v>183</v>
      </c>
      <c r="E49" s="74" t="s">
        <v>184</v>
      </c>
      <c r="F49" s="84" t="s">
        <v>326</v>
      </c>
      <c r="G49" s="84" t="s">
        <v>326</v>
      </c>
      <c r="H49" s="77" t="s">
        <v>397</v>
      </c>
      <c r="I49" s="69" t="s">
        <v>395</v>
      </c>
      <c r="N49" s="77" t="s">
        <v>417</v>
      </c>
      <c r="O49" s="62" t="s">
        <v>396</v>
      </c>
      <c r="P49" s="73" t="s">
        <v>397</v>
      </c>
      <c r="Q49" s="80" t="s">
        <v>226</v>
      </c>
      <c r="R49" s="80" t="s">
        <v>226</v>
      </c>
      <c r="V49" s="77" t="s">
        <v>194</v>
      </c>
      <c r="W49" s="69" t="s">
        <v>398</v>
      </c>
      <c r="X49" s="69" t="s">
        <v>399</v>
      </c>
      <c r="Y49" s="69" t="s">
        <v>395</v>
      </c>
      <c r="AB49" s="77" t="s">
        <v>386</v>
      </c>
      <c r="AC49" s="77" t="s">
        <v>387</v>
      </c>
      <c r="AD49" s="77" t="s">
        <v>400</v>
      </c>
      <c r="AE49" s="68">
        <v>64915</v>
      </c>
      <c r="AF49" s="77"/>
      <c r="AG49" s="77"/>
      <c r="AH49" s="77" t="s">
        <v>199</v>
      </c>
      <c r="AI49" s="77" t="s">
        <v>199</v>
      </c>
      <c r="AJ49" s="77" t="s">
        <v>199</v>
      </c>
      <c r="AK49" s="77" t="s">
        <v>401</v>
      </c>
      <c r="AL49" s="77" t="s">
        <v>402</v>
      </c>
      <c r="AM49" s="62" t="s">
        <v>396</v>
      </c>
      <c r="AN49" s="73" t="s">
        <v>397</v>
      </c>
      <c r="AO49" s="80" t="s">
        <v>226</v>
      </c>
      <c r="AP49" s="80" t="s">
        <v>226</v>
      </c>
      <c r="AQ49" s="80" t="s">
        <v>226</v>
      </c>
      <c r="AR49" s="80" t="s">
        <v>226</v>
      </c>
      <c r="AS49" s="77"/>
      <c r="AT49" s="77"/>
      <c r="AW49" s="69" t="s">
        <v>305</v>
      </c>
      <c r="AX49" s="69" t="str">
        <f>IF(Table1[[#This Row],[Status]]="",_xlfn.CONCAT("SELECT ",Table1[[#This Row],[Source Column Name]],", COUNT(*) AS RecordCount FROM ",Table1[[#This Row],[Source Schema name]],".",Table1[[#This Row],[Source Table Name]]," GROUP BY ",Table1[[#This Row],[Source Column Name]], " ORDER BY ",Table1[[#This Row],[Source Column Name]]),"")</f>
        <v/>
      </c>
    </row>
    <row r="50" spans="1:50" x14ac:dyDescent="0.35">
      <c r="A50" s="69">
        <v>47</v>
      </c>
      <c r="C50" s="73" t="s">
        <v>182</v>
      </c>
      <c r="D50" s="62" t="s">
        <v>183</v>
      </c>
      <c r="E50" s="74" t="s">
        <v>184</v>
      </c>
      <c r="F50" s="84" t="s">
        <v>326</v>
      </c>
      <c r="G50" s="84" t="s">
        <v>326</v>
      </c>
      <c r="H50" s="77" t="s">
        <v>397</v>
      </c>
      <c r="I50" s="69" t="s">
        <v>395</v>
      </c>
      <c r="N50" s="77" t="s">
        <v>417</v>
      </c>
      <c r="O50" s="62" t="s">
        <v>396</v>
      </c>
      <c r="P50" s="73" t="s">
        <v>397</v>
      </c>
      <c r="Q50" s="80" t="s">
        <v>226</v>
      </c>
      <c r="R50" s="80" t="s">
        <v>226</v>
      </c>
      <c r="V50" s="77" t="s">
        <v>194</v>
      </c>
      <c r="W50" s="69" t="s">
        <v>398</v>
      </c>
      <c r="X50" s="69" t="s">
        <v>399</v>
      </c>
      <c r="Y50" s="69" t="s">
        <v>395</v>
      </c>
      <c r="AB50" s="77" t="s">
        <v>389</v>
      </c>
      <c r="AC50" s="77" t="s">
        <v>403</v>
      </c>
      <c r="AD50" s="77" t="s">
        <v>400</v>
      </c>
      <c r="AE50" s="68">
        <v>64915</v>
      </c>
      <c r="AF50" s="77"/>
      <c r="AG50" s="77"/>
      <c r="AH50" s="77" t="s">
        <v>199</v>
      </c>
      <c r="AI50" s="77" t="s">
        <v>199</v>
      </c>
      <c r="AJ50" s="77" t="s">
        <v>199</v>
      </c>
      <c r="AK50" s="77" t="s">
        <v>401</v>
      </c>
      <c r="AL50" s="77" t="s">
        <v>402</v>
      </c>
      <c r="AM50" s="62" t="s">
        <v>396</v>
      </c>
      <c r="AN50" s="73" t="s">
        <v>397</v>
      </c>
      <c r="AO50" s="80" t="s">
        <v>226</v>
      </c>
      <c r="AP50" s="80" t="s">
        <v>226</v>
      </c>
      <c r="AQ50" s="80" t="s">
        <v>226</v>
      </c>
      <c r="AR50" s="80" t="s">
        <v>226</v>
      </c>
      <c r="AS50" s="77"/>
      <c r="AT50" s="77"/>
      <c r="AW50" s="69" t="s">
        <v>305</v>
      </c>
      <c r="AX50" s="69" t="str">
        <f>IF(Table1[[#This Row],[Status]]="",_xlfn.CONCAT("SELECT ",Table1[[#This Row],[Source Column Name]],", COUNT(*) AS RecordCount FROM ",Table1[[#This Row],[Source Schema name]],".",Table1[[#This Row],[Source Table Name]]," GROUP BY ",Table1[[#This Row],[Source Column Name]], " ORDER BY ",Table1[[#This Row],[Source Column Name]]),"")</f>
        <v/>
      </c>
    </row>
    <row r="51" spans="1:50" x14ac:dyDescent="0.35">
      <c r="A51" s="69">
        <v>48</v>
      </c>
      <c r="C51" s="73" t="s">
        <v>182</v>
      </c>
      <c r="D51" s="62" t="s">
        <v>183</v>
      </c>
      <c r="E51" s="74" t="s">
        <v>184</v>
      </c>
      <c r="F51" s="84" t="s">
        <v>326</v>
      </c>
      <c r="G51" s="84" t="s">
        <v>326</v>
      </c>
      <c r="H51" s="77" t="s">
        <v>397</v>
      </c>
      <c r="I51" s="69" t="s">
        <v>395</v>
      </c>
      <c r="N51" s="77" t="s">
        <v>417</v>
      </c>
      <c r="O51" s="62" t="s">
        <v>396</v>
      </c>
      <c r="P51" s="73" t="s">
        <v>397</v>
      </c>
      <c r="Q51" s="80" t="s">
        <v>226</v>
      </c>
      <c r="R51" s="80" t="s">
        <v>226</v>
      </c>
      <c r="V51" s="77" t="s">
        <v>194</v>
      </c>
      <c r="W51" s="69" t="s">
        <v>398</v>
      </c>
      <c r="X51" s="69" t="s">
        <v>399</v>
      </c>
      <c r="Y51" s="69" t="s">
        <v>395</v>
      </c>
      <c r="AB51" s="82" t="s">
        <v>391</v>
      </c>
      <c r="AC51" s="65" t="s">
        <v>392</v>
      </c>
      <c r="AD51" s="66" t="s">
        <v>400</v>
      </c>
      <c r="AE51" s="68">
        <v>64915</v>
      </c>
      <c r="AF51" s="66"/>
      <c r="AG51" s="66"/>
      <c r="AH51" s="66" t="s">
        <v>199</v>
      </c>
      <c r="AI51" s="66" t="s">
        <v>199</v>
      </c>
      <c r="AJ51" s="66" t="s">
        <v>199</v>
      </c>
      <c r="AK51" s="67" t="s">
        <v>401</v>
      </c>
      <c r="AL51" s="66" t="s">
        <v>402</v>
      </c>
      <c r="AM51" s="62" t="s">
        <v>396</v>
      </c>
      <c r="AN51" s="73" t="s">
        <v>397</v>
      </c>
      <c r="AO51" s="80" t="s">
        <v>226</v>
      </c>
      <c r="AP51" s="80" t="s">
        <v>226</v>
      </c>
      <c r="AQ51" s="80" t="s">
        <v>226</v>
      </c>
      <c r="AR51" s="80" t="s">
        <v>226</v>
      </c>
      <c r="AS51" s="77"/>
      <c r="AT51" s="77"/>
      <c r="AW51" s="69" t="s">
        <v>305</v>
      </c>
      <c r="AX51" s="69" t="str">
        <f>IF(Table1[[#This Row],[Status]]="",_xlfn.CONCAT("SELECT ",Table1[[#This Row],[Source Column Name]],", COUNT(*) AS RecordCount FROM ",Table1[[#This Row],[Source Schema name]],".",Table1[[#This Row],[Source Table Name]]," GROUP BY ",Table1[[#This Row],[Source Column Name]], " ORDER BY ",Table1[[#This Row],[Source Column Name]]),"")</f>
        <v/>
      </c>
    </row>
    <row r="52" spans="1:50" x14ac:dyDescent="0.35">
      <c r="B52" s="77"/>
      <c r="S52" s="77"/>
      <c r="T52" s="77"/>
      <c r="U52" s="77"/>
      <c r="V52" s="77"/>
      <c r="W52" s="77"/>
      <c r="X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row>
    <row r="53" spans="1:50" x14ac:dyDescent="0.35">
      <c r="B53" s="77"/>
      <c r="S53" s="77"/>
      <c r="T53" s="77"/>
      <c r="U53" s="77"/>
      <c r="V53" s="77"/>
      <c r="W53" s="77"/>
      <c r="X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row>
    <row r="54" spans="1:50" x14ac:dyDescent="0.35">
      <c r="B54" s="77"/>
      <c r="S54" s="77"/>
      <c r="T54" s="77"/>
      <c r="U54" s="77"/>
      <c r="V54" s="77"/>
      <c r="W54" s="77"/>
      <c r="X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row>
    <row r="55" spans="1:50" x14ac:dyDescent="0.35">
      <c r="B55" s="77"/>
      <c r="S55" s="77"/>
      <c r="T55" s="77"/>
      <c r="U55" s="77"/>
      <c r="V55" s="77"/>
      <c r="W55" s="77"/>
      <c r="X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row>
    <row r="56" spans="1:50" x14ac:dyDescent="0.35">
      <c r="B56" s="77"/>
      <c r="S56" s="77"/>
      <c r="T56" s="77"/>
      <c r="U56" s="77"/>
      <c r="V56" s="77"/>
      <c r="W56" s="77"/>
      <c r="X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row>
    <row r="57" spans="1:50" x14ac:dyDescent="0.35">
      <c r="B57" s="77"/>
      <c r="S57" s="77"/>
      <c r="T57" s="77"/>
      <c r="U57" s="77"/>
      <c r="V57" s="77"/>
      <c r="W57" s="77"/>
      <c r="X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row>
    <row r="58" spans="1:50" x14ac:dyDescent="0.35">
      <c r="B58" s="77"/>
      <c r="S58" s="77"/>
      <c r="T58" s="77"/>
      <c r="U58" s="77"/>
      <c r="V58" s="77"/>
      <c r="W58" s="77"/>
      <c r="X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row>
    <row r="59" spans="1:50" x14ac:dyDescent="0.35">
      <c r="B59" s="77"/>
      <c r="S59" s="77"/>
      <c r="T59" s="77"/>
      <c r="U59" s="77"/>
      <c r="V59" s="77"/>
      <c r="W59" s="77"/>
      <c r="X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row>
    <row r="60" spans="1:50" x14ac:dyDescent="0.35">
      <c r="B60" s="77"/>
      <c r="S60" s="77"/>
      <c r="T60" s="77"/>
      <c r="U60" s="77"/>
      <c r="V60" s="77"/>
      <c r="W60" s="77"/>
      <c r="X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row>
    <row r="61" spans="1:50" x14ac:dyDescent="0.35">
      <c r="B61" s="77"/>
      <c r="S61" s="77"/>
      <c r="T61" s="77"/>
      <c r="U61" s="77"/>
      <c r="V61" s="77"/>
      <c r="W61" s="77"/>
      <c r="X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row>
    <row r="62" spans="1:50" x14ac:dyDescent="0.35">
      <c r="B62" s="77"/>
      <c r="S62" s="77"/>
      <c r="T62" s="77"/>
      <c r="U62" s="77"/>
      <c r="V62" s="77"/>
      <c r="W62" s="77"/>
      <c r="X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row>
    <row r="63" spans="1:50" x14ac:dyDescent="0.35">
      <c r="B63" s="77"/>
      <c r="S63" s="77"/>
      <c r="T63" s="77"/>
      <c r="U63" s="77"/>
      <c r="V63" s="77"/>
      <c r="W63" s="77"/>
      <c r="X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row>
    <row r="64" spans="1:50" x14ac:dyDescent="0.35">
      <c r="B64" s="77"/>
      <c r="S64" s="77"/>
      <c r="T64" s="77"/>
      <c r="U64" s="77"/>
      <c r="V64" s="77"/>
      <c r="W64" s="77"/>
      <c r="X64" s="77"/>
      <c r="Z64" s="77"/>
      <c r="AA64" s="77"/>
      <c r="AB64" s="77"/>
      <c r="AC64" s="77"/>
      <c r="AD64" s="77"/>
      <c r="AE64" s="77"/>
      <c r="AF64" s="77"/>
      <c r="AG64" s="77"/>
      <c r="AH64" s="77"/>
      <c r="AI64" s="77"/>
      <c r="AJ64" s="77"/>
      <c r="AK64" s="77"/>
      <c r="AL64" s="77"/>
      <c r="AM64" s="77"/>
      <c r="AN64" s="77"/>
      <c r="AO64" s="77"/>
      <c r="AP64" s="77"/>
      <c r="AQ64" s="77"/>
      <c r="AR64" s="77"/>
      <c r="AS64" s="77"/>
      <c r="AT64" s="77"/>
      <c r="AU64" s="77"/>
      <c r="AV64" s="77"/>
    </row>
    <row r="65" spans="2:48" x14ac:dyDescent="0.35">
      <c r="B65" s="77"/>
      <c r="S65" s="77"/>
      <c r="T65" s="77"/>
      <c r="U65" s="77"/>
      <c r="V65" s="77"/>
      <c r="W65" s="77"/>
      <c r="X65" s="77"/>
      <c r="Z65" s="77"/>
      <c r="AA65" s="77"/>
      <c r="AB65" s="77"/>
      <c r="AC65" s="77"/>
      <c r="AD65" s="77"/>
      <c r="AE65" s="77"/>
      <c r="AF65" s="77"/>
      <c r="AG65" s="77"/>
      <c r="AH65" s="77"/>
      <c r="AI65" s="77"/>
      <c r="AJ65" s="77"/>
      <c r="AK65" s="77"/>
      <c r="AL65" s="77"/>
      <c r="AM65" s="77"/>
      <c r="AN65" s="77"/>
      <c r="AO65" s="77"/>
      <c r="AP65" s="77"/>
      <c r="AQ65" s="77"/>
      <c r="AR65" s="77"/>
      <c r="AS65" s="77"/>
      <c r="AT65" s="77"/>
      <c r="AU65" s="77"/>
      <c r="AV65" s="77"/>
    </row>
    <row r="66" spans="2:48" x14ac:dyDescent="0.35">
      <c r="B66" s="77"/>
      <c r="S66" s="77"/>
      <c r="T66" s="77"/>
      <c r="U66" s="77"/>
      <c r="V66" s="77"/>
      <c r="W66" s="77"/>
      <c r="X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row>
    <row r="67" spans="2:48" x14ac:dyDescent="0.35">
      <c r="B67" s="77"/>
      <c r="S67" s="77"/>
      <c r="T67" s="77"/>
      <c r="U67" s="77"/>
      <c r="V67" s="77"/>
      <c r="W67" s="77"/>
      <c r="X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row>
    <row r="68" spans="2:48" x14ac:dyDescent="0.35">
      <c r="B68" s="77"/>
      <c r="S68" s="77"/>
      <c r="T68" s="77"/>
      <c r="U68" s="77"/>
      <c r="V68" s="77"/>
      <c r="W68" s="77"/>
      <c r="X68" s="77"/>
      <c r="Z68" s="77"/>
      <c r="AA68" s="77"/>
      <c r="AB68" s="77"/>
      <c r="AC68" s="77"/>
      <c r="AD68" s="77"/>
      <c r="AE68" s="77"/>
      <c r="AF68" s="77"/>
      <c r="AG68" s="77"/>
      <c r="AH68" s="77"/>
      <c r="AI68" s="77"/>
      <c r="AJ68" s="77"/>
      <c r="AK68" s="77"/>
      <c r="AL68" s="77"/>
      <c r="AM68" s="77"/>
      <c r="AN68" s="77"/>
      <c r="AO68" s="77"/>
      <c r="AP68" s="77"/>
      <c r="AQ68" s="77"/>
      <c r="AR68" s="77"/>
      <c r="AS68" s="77"/>
      <c r="AT68" s="77"/>
      <c r="AU68" s="77"/>
      <c r="AV68" s="77"/>
    </row>
    <row r="69" spans="2:48" x14ac:dyDescent="0.35">
      <c r="B69" s="77"/>
      <c r="S69" s="77"/>
      <c r="T69" s="77"/>
      <c r="U69" s="77"/>
      <c r="V69" s="77"/>
      <c r="W69" s="77"/>
      <c r="X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row>
    <row r="70" spans="2:48" x14ac:dyDescent="0.35">
      <c r="B70" s="77"/>
      <c r="S70" s="77"/>
      <c r="T70" s="77"/>
      <c r="U70" s="77"/>
      <c r="V70" s="77"/>
      <c r="W70" s="77"/>
      <c r="X70" s="77"/>
      <c r="Z70" s="77"/>
      <c r="AA70" s="77"/>
      <c r="AB70" s="77"/>
      <c r="AC70" s="77"/>
      <c r="AD70" s="77"/>
      <c r="AE70" s="77"/>
      <c r="AF70" s="77"/>
      <c r="AG70" s="77"/>
      <c r="AH70" s="77"/>
      <c r="AI70" s="77"/>
      <c r="AJ70" s="77"/>
      <c r="AK70" s="77"/>
      <c r="AL70" s="77"/>
      <c r="AM70" s="77"/>
      <c r="AN70" s="77"/>
      <c r="AO70" s="77"/>
      <c r="AP70" s="77"/>
      <c r="AQ70" s="77"/>
      <c r="AR70" s="77"/>
      <c r="AS70" s="77"/>
      <c r="AT70" s="77"/>
      <c r="AU70" s="77"/>
      <c r="AV70" s="77"/>
    </row>
    <row r="71" spans="2:48" x14ac:dyDescent="0.35">
      <c r="B71" s="77"/>
      <c r="S71" s="77"/>
      <c r="T71" s="77"/>
      <c r="U71" s="77"/>
      <c r="V71" s="77"/>
      <c r="W71" s="77"/>
      <c r="X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row>
    <row r="72" spans="2:48" x14ac:dyDescent="0.35">
      <c r="B72" s="77"/>
      <c r="S72" s="77"/>
      <c r="T72" s="77"/>
      <c r="U72" s="77"/>
      <c r="V72" s="77"/>
      <c r="W72" s="77"/>
      <c r="X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row>
    <row r="73" spans="2:48" x14ac:dyDescent="0.35">
      <c r="B73" s="77"/>
      <c r="S73" s="77"/>
      <c r="T73" s="77"/>
      <c r="U73" s="77"/>
      <c r="V73" s="77"/>
      <c r="W73" s="77"/>
      <c r="X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row>
    <row r="74" spans="2:48" x14ac:dyDescent="0.35">
      <c r="B74" s="77"/>
      <c r="S74" s="77"/>
      <c r="T74" s="77"/>
      <c r="U74" s="77"/>
      <c r="V74" s="77"/>
      <c r="W74" s="77"/>
      <c r="X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row>
    <row r="75" spans="2:48" x14ac:dyDescent="0.35">
      <c r="B75" s="77"/>
      <c r="S75" s="77"/>
      <c r="T75" s="77"/>
      <c r="U75" s="77"/>
      <c r="V75" s="77"/>
      <c r="W75" s="77"/>
      <c r="X75" s="77"/>
      <c r="Z75" s="77"/>
      <c r="AA75" s="77"/>
      <c r="AB75" s="77"/>
      <c r="AC75" s="77"/>
      <c r="AD75" s="77"/>
      <c r="AE75" s="77"/>
      <c r="AF75" s="77"/>
      <c r="AG75" s="77"/>
      <c r="AH75" s="77"/>
      <c r="AI75" s="77"/>
      <c r="AJ75" s="77"/>
      <c r="AK75" s="77"/>
      <c r="AL75" s="77"/>
      <c r="AM75" s="77"/>
      <c r="AN75" s="77"/>
      <c r="AO75" s="77"/>
      <c r="AP75" s="77"/>
      <c r="AQ75" s="77"/>
      <c r="AR75" s="77"/>
      <c r="AS75" s="77"/>
      <c r="AT75" s="77"/>
      <c r="AU75" s="77"/>
      <c r="AV75" s="77"/>
    </row>
    <row r="76" spans="2:48" x14ac:dyDescent="0.35">
      <c r="B76" s="77"/>
      <c r="S76" s="77"/>
      <c r="T76" s="77"/>
      <c r="U76" s="77"/>
      <c r="V76" s="77"/>
      <c r="W76" s="77"/>
      <c r="X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row>
    <row r="77" spans="2:48" x14ac:dyDescent="0.35">
      <c r="B77" s="77"/>
      <c r="S77" s="77"/>
      <c r="T77" s="77"/>
      <c r="U77" s="77"/>
      <c r="V77" s="77"/>
      <c r="W77" s="77"/>
      <c r="X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row>
    <row r="78" spans="2:48" x14ac:dyDescent="0.35">
      <c r="B78" s="77"/>
      <c r="S78" s="77"/>
      <c r="T78" s="77"/>
      <c r="U78" s="77"/>
      <c r="V78" s="77"/>
      <c r="W78" s="77"/>
      <c r="X78" s="77"/>
      <c r="Z78" s="77"/>
      <c r="AA78" s="77"/>
      <c r="AB78" s="77"/>
      <c r="AC78" s="77"/>
      <c r="AD78" s="77"/>
      <c r="AE78" s="77"/>
      <c r="AF78" s="77"/>
      <c r="AG78" s="77"/>
      <c r="AH78" s="77"/>
      <c r="AI78" s="77"/>
      <c r="AJ78" s="77"/>
      <c r="AK78" s="77"/>
      <c r="AL78" s="77"/>
      <c r="AM78" s="77"/>
      <c r="AN78" s="77"/>
      <c r="AO78" s="77"/>
      <c r="AP78" s="77"/>
      <c r="AQ78" s="77"/>
      <c r="AR78" s="77"/>
      <c r="AS78" s="77"/>
      <c r="AT78" s="77"/>
      <c r="AU78" s="77"/>
      <c r="AV78" s="77"/>
    </row>
    <row r="79" spans="2:48" x14ac:dyDescent="0.35">
      <c r="B79" s="77"/>
      <c r="S79" s="77"/>
      <c r="T79" s="77"/>
      <c r="U79" s="77"/>
      <c r="V79" s="77"/>
      <c r="W79" s="77"/>
      <c r="X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row>
    <row r="80" spans="2:48" x14ac:dyDescent="0.35">
      <c r="B80" s="77"/>
      <c r="S80" s="77"/>
      <c r="T80" s="77"/>
      <c r="U80" s="77"/>
      <c r="V80" s="77"/>
      <c r="W80" s="77"/>
      <c r="X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row>
    <row r="81" spans="2:48" x14ac:dyDescent="0.35">
      <c r="B81" s="77"/>
      <c r="S81" s="77"/>
      <c r="T81" s="77"/>
      <c r="U81" s="77"/>
      <c r="V81" s="77"/>
      <c r="W81" s="77"/>
      <c r="X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row>
    <row r="82" spans="2:48" x14ac:dyDescent="0.35">
      <c r="B82" s="77"/>
      <c r="S82" s="77"/>
      <c r="T82" s="77"/>
      <c r="U82" s="77"/>
      <c r="V82" s="77"/>
      <c r="W82" s="77"/>
      <c r="X82" s="77"/>
      <c r="Z82" s="77"/>
      <c r="AA82" s="77"/>
      <c r="AB82" s="77"/>
      <c r="AC82" s="77"/>
      <c r="AD82" s="77"/>
      <c r="AE82" s="77"/>
      <c r="AF82" s="77"/>
      <c r="AG82" s="77"/>
      <c r="AH82" s="77"/>
      <c r="AI82" s="77"/>
      <c r="AJ82" s="77"/>
      <c r="AK82" s="77"/>
      <c r="AL82" s="77"/>
      <c r="AM82" s="77"/>
      <c r="AN82" s="77"/>
      <c r="AO82" s="77"/>
      <c r="AP82" s="77"/>
      <c r="AQ82" s="77"/>
      <c r="AR82" s="77"/>
      <c r="AS82" s="77"/>
      <c r="AT82" s="77"/>
      <c r="AU82" s="77"/>
      <c r="AV82" s="77"/>
    </row>
    <row r="83" spans="2:48" x14ac:dyDescent="0.35">
      <c r="B83" s="77"/>
      <c r="S83" s="77"/>
      <c r="T83" s="77"/>
      <c r="U83" s="77"/>
      <c r="V83" s="77"/>
      <c r="W83" s="77"/>
      <c r="X83" s="77"/>
      <c r="Z83" s="77"/>
      <c r="AA83" s="77"/>
      <c r="AB83" s="77"/>
      <c r="AC83" s="77"/>
      <c r="AD83" s="77"/>
      <c r="AE83" s="77"/>
      <c r="AF83" s="77"/>
      <c r="AG83" s="77"/>
      <c r="AH83" s="77"/>
      <c r="AI83" s="77"/>
      <c r="AJ83" s="77"/>
      <c r="AK83" s="77"/>
      <c r="AL83" s="77"/>
      <c r="AM83" s="77"/>
      <c r="AN83" s="77"/>
      <c r="AO83" s="77"/>
      <c r="AP83" s="77"/>
      <c r="AQ83" s="77"/>
      <c r="AR83" s="77"/>
      <c r="AS83" s="77"/>
      <c r="AT83" s="77"/>
      <c r="AU83" s="77"/>
      <c r="AV83" s="77"/>
    </row>
    <row r="84" spans="2:48" x14ac:dyDescent="0.35">
      <c r="B84" s="77"/>
      <c r="S84" s="77"/>
      <c r="T84" s="77"/>
      <c r="U84" s="77"/>
      <c r="V84" s="77"/>
      <c r="W84" s="77"/>
      <c r="X84" s="77"/>
      <c r="Z84" s="77"/>
      <c r="AA84" s="77"/>
      <c r="AB84" s="77"/>
      <c r="AC84" s="77"/>
      <c r="AD84" s="77"/>
      <c r="AE84" s="77"/>
      <c r="AF84" s="77"/>
      <c r="AG84" s="77"/>
      <c r="AH84" s="77"/>
      <c r="AI84" s="77"/>
      <c r="AJ84" s="77"/>
      <c r="AK84" s="77"/>
      <c r="AL84" s="77"/>
      <c r="AM84" s="77"/>
      <c r="AN84" s="77"/>
      <c r="AO84" s="77"/>
      <c r="AP84" s="77"/>
      <c r="AQ84" s="77"/>
      <c r="AR84" s="77"/>
      <c r="AS84" s="77"/>
      <c r="AT84" s="77"/>
      <c r="AU84" s="77"/>
      <c r="AV84" s="77"/>
    </row>
    <row r="85" spans="2:48" x14ac:dyDescent="0.35">
      <c r="B85" s="77"/>
      <c r="S85" s="77"/>
      <c r="T85" s="77"/>
      <c r="U85" s="77"/>
      <c r="V85" s="77"/>
      <c r="W85" s="77"/>
      <c r="X85" s="77"/>
      <c r="Z85" s="77"/>
      <c r="AA85" s="77"/>
      <c r="AB85" s="77"/>
      <c r="AC85" s="77"/>
      <c r="AD85" s="77"/>
      <c r="AE85" s="77"/>
      <c r="AF85" s="77"/>
      <c r="AG85" s="77"/>
      <c r="AH85" s="77"/>
      <c r="AI85" s="77"/>
      <c r="AJ85" s="77"/>
      <c r="AK85" s="77"/>
      <c r="AL85" s="77"/>
      <c r="AM85" s="77"/>
      <c r="AN85" s="77"/>
      <c r="AO85" s="77"/>
      <c r="AP85" s="77"/>
      <c r="AQ85" s="77"/>
      <c r="AR85" s="77"/>
      <c r="AS85" s="77"/>
      <c r="AT85" s="77"/>
      <c r="AU85" s="77"/>
      <c r="AV85" s="77"/>
    </row>
    <row r="86" spans="2:48" x14ac:dyDescent="0.35">
      <c r="B86" s="77"/>
      <c r="S86" s="77"/>
      <c r="T86" s="77"/>
      <c r="U86" s="77"/>
      <c r="V86" s="77"/>
      <c r="W86" s="77"/>
      <c r="X86" s="77"/>
      <c r="Z86" s="77"/>
      <c r="AA86" s="77"/>
      <c r="AB86" s="77"/>
      <c r="AC86" s="77"/>
      <c r="AD86" s="77"/>
      <c r="AE86" s="77"/>
      <c r="AF86" s="77"/>
      <c r="AG86" s="77"/>
      <c r="AH86" s="77"/>
      <c r="AI86" s="77"/>
      <c r="AJ86" s="77"/>
      <c r="AK86" s="77"/>
      <c r="AL86" s="77"/>
      <c r="AM86" s="77"/>
      <c r="AN86" s="77"/>
      <c r="AO86" s="77"/>
      <c r="AP86" s="77"/>
      <c r="AQ86" s="77"/>
      <c r="AR86" s="77"/>
      <c r="AS86" s="77"/>
      <c r="AT86" s="77"/>
      <c r="AU86" s="77"/>
      <c r="AV86" s="77"/>
    </row>
    <row r="87" spans="2:48" x14ac:dyDescent="0.35">
      <c r="B87" s="77"/>
      <c r="S87" s="77"/>
      <c r="T87" s="77"/>
      <c r="U87" s="77"/>
      <c r="V87" s="77"/>
      <c r="W87" s="77"/>
      <c r="X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row>
    <row r="88" spans="2:48" x14ac:dyDescent="0.35">
      <c r="B88" s="77"/>
      <c r="S88" s="77"/>
      <c r="T88" s="77"/>
      <c r="U88" s="77"/>
      <c r="V88" s="77"/>
      <c r="W88" s="77"/>
      <c r="X88" s="77"/>
      <c r="Z88" s="77"/>
      <c r="AA88" s="77"/>
      <c r="AB88" s="77"/>
      <c r="AC88" s="77"/>
      <c r="AD88" s="77"/>
      <c r="AE88" s="77"/>
      <c r="AF88" s="77"/>
      <c r="AG88" s="77"/>
      <c r="AH88" s="77"/>
      <c r="AI88" s="77"/>
      <c r="AJ88" s="77"/>
      <c r="AK88" s="77"/>
      <c r="AL88" s="77"/>
      <c r="AM88" s="77"/>
      <c r="AN88" s="77"/>
      <c r="AO88" s="77"/>
      <c r="AP88" s="77"/>
      <c r="AQ88" s="77"/>
      <c r="AR88" s="77"/>
      <c r="AS88" s="77"/>
      <c r="AT88" s="77"/>
      <c r="AU88" s="77"/>
      <c r="AV88" s="77"/>
    </row>
    <row r="89" spans="2:48" x14ac:dyDescent="0.35">
      <c r="B89" s="77"/>
      <c r="S89" s="77"/>
      <c r="T89" s="77"/>
      <c r="U89" s="77"/>
      <c r="V89" s="77"/>
      <c r="W89" s="77"/>
      <c r="X89" s="77"/>
      <c r="Z89" s="77"/>
      <c r="AA89" s="77"/>
      <c r="AB89" s="77"/>
      <c r="AC89" s="77"/>
      <c r="AD89" s="77"/>
      <c r="AE89" s="77"/>
      <c r="AF89" s="77"/>
      <c r="AG89" s="77"/>
      <c r="AH89" s="77"/>
      <c r="AI89" s="77"/>
      <c r="AJ89" s="77"/>
      <c r="AK89" s="77"/>
      <c r="AL89" s="77"/>
      <c r="AM89" s="77"/>
      <c r="AN89" s="77"/>
      <c r="AO89" s="77"/>
      <c r="AP89" s="77"/>
      <c r="AQ89" s="77"/>
      <c r="AR89" s="77"/>
      <c r="AS89" s="77"/>
      <c r="AT89" s="77"/>
      <c r="AU89" s="77"/>
      <c r="AV89" s="77"/>
    </row>
    <row r="90" spans="2:48" x14ac:dyDescent="0.35">
      <c r="B90" s="77"/>
      <c r="S90" s="77"/>
      <c r="T90" s="77"/>
      <c r="U90" s="77"/>
      <c r="V90" s="77"/>
      <c r="W90" s="77"/>
      <c r="X90" s="77"/>
      <c r="Z90" s="77"/>
      <c r="AA90" s="77"/>
      <c r="AB90" s="77"/>
      <c r="AC90" s="77"/>
      <c r="AD90" s="77"/>
      <c r="AE90" s="77"/>
      <c r="AF90" s="77"/>
      <c r="AG90" s="77"/>
      <c r="AH90" s="77"/>
      <c r="AI90" s="77"/>
      <c r="AJ90" s="77"/>
      <c r="AK90" s="77"/>
      <c r="AL90" s="77"/>
      <c r="AM90" s="77"/>
      <c r="AN90" s="77"/>
      <c r="AO90" s="77"/>
      <c r="AP90" s="77"/>
      <c r="AQ90" s="77"/>
      <c r="AR90" s="77"/>
      <c r="AS90" s="77"/>
      <c r="AT90" s="77"/>
      <c r="AU90" s="77"/>
      <c r="AV90" s="77"/>
    </row>
    <row r="91" spans="2:48" x14ac:dyDescent="0.35">
      <c r="B91" s="77"/>
      <c r="S91" s="77"/>
      <c r="T91" s="77"/>
      <c r="U91" s="77"/>
      <c r="V91" s="77"/>
      <c r="W91" s="77"/>
      <c r="X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row>
  </sheetData>
  <mergeCells count="9">
    <mergeCell ref="AS2:AV2"/>
    <mergeCell ref="AW2:AY2"/>
    <mergeCell ref="O2:R2"/>
    <mergeCell ref="A2:B2"/>
    <mergeCell ref="C2:N2"/>
    <mergeCell ref="S2:U2"/>
    <mergeCell ref="AK2:AL2"/>
    <mergeCell ref="AM2:AR2"/>
    <mergeCell ref="A1:D1"/>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7538-3669-48A1-9422-B4CDD98CE7D2}">
  <dimension ref="A1:F9"/>
  <sheetViews>
    <sheetView workbookViewId="0">
      <selection activeCell="B24" sqref="B24"/>
    </sheetView>
  </sheetViews>
  <sheetFormatPr defaultRowHeight="14.5" x14ac:dyDescent="0.35"/>
  <cols>
    <col min="1" max="1" width="31.54296875" customWidth="1"/>
    <col min="2" max="2" width="29.26953125" customWidth="1"/>
    <col min="3" max="3" width="43.54296875" customWidth="1"/>
  </cols>
  <sheetData>
    <row r="1" spans="1:6" ht="18.5" x14ac:dyDescent="0.45">
      <c r="A1" s="114" t="s">
        <v>404</v>
      </c>
      <c r="B1" s="114"/>
      <c r="C1" s="114"/>
      <c r="D1" s="114"/>
      <c r="E1" s="114"/>
      <c r="F1" s="114"/>
    </row>
    <row r="2" spans="1:6" ht="18.5" x14ac:dyDescent="0.45">
      <c r="A2" s="114" t="s">
        <v>405</v>
      </c>
      <c r="B2" s="114"/>
      <c r="C2" s="114"/>
      <c r="D2" s="86"/>
      <c r="E2" s="86"/>
      <c r="F2" s="86"/>
    </row>
    <row r="3" spans="1:6" x14ac:dyDescent="0.35">
      <c r="A3" s="87"/>
      <c r="B3" s="87"/>
      <c r="C3" s="87"/>
      <c r="D3" s="87"/>
      <c r="E3" s="87"/>
      <c r="F3" s="87"/>
    </row>
    <row r="4" spans="1:6" ht="15.5" x14ac:dyDescent="0.35">
      <c r="A4" s="88" t="s">
        <v>406</v>
      </c>
      <c r="B4" s="88" t="s">
        <v>407</v>
      </c>
      <c r="C4" s="88" t="s">
        <v>94</v>
      </c>
      <c r="D4" s="87"/>
      <c r="E4" s="87"/>
      <c r="F4" s="87"/>
    </row>
    <row r="5" spans="1:6" x14ac:dyDescent="0.35">
      <c r="A5" s="89" t="s">
        <v>327</v>
      </c>
      <c r="B5" t="s">
        <v>408</v>
      </c>
      <c r="C5" t="s">
        <v>361</v>
      </c>
    </row>
    <row r="6" spans="1:6" x14ac:dyDescent="0.35">
      <c r="A6" t="s">
        <v>331</v>
      </c>
      <c r="B6" t="s">
        <v>408</v>
      </c>
    </row>
    <row r="7" spans="1:6" x14ac:dyDescent="0.35">
      <c r="A7" t="s">
        <v>308</v>
      </c>
      <c r="B7" t="s">
        <v>408</v>
      </c>
      <c r="C7" t="s">
        <v>409</v>
      </c>
    </row>
    <row r="8" spans="1:6" x14ac:dyDescent="0.35">
      <c r="A8" s="89" t="s">
        <v>313</v>
      </c>
      <c r="B8" t="s">
        <v>408</v>
      </c>
      <c r="C8" t="s">
        <v>409</v>
      </c>
    </row>
    <row r="9" spans="1:6" x14ac:dyDescent="0.35">
      <c r="A9" t="s">
        <v>397</v>
      </c>
      <c r="B9" t="s">
        <v>408</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54296875" customWidth="1"/>
    <col min="2" max="2" width="65.54296875" customWidth="1"/>
    <col min="3" max="3" width="2.81640625" customWidth="1"/>
    <col min="4" max="4" width="15.54296875" customWidth="1"/>
    <col min="5" max="5" width="35.54296875" customWidth="1"/>
    <col min="6" max="7" width="90.54296875" customWidth="1"/>
  </cols>
  <sheetData>
    <row r="1" spans="1:7" ht="15" customHeight="1" x14ac:dyDescent="0.35">
      <c r="A1" s="56" t="s">
        <v>410</v>
      </c>
    </row>
    <row r="2" spans="1:7" s="49" customFormat="1" ht="35.25" customHeight="1" x14ac:dyDescent="0.35">
      <c r="D2" s="58" t="s">
        <v>411</v>
      </c>
      <c r="E2" s="58" t="s">
        <v>412</v>
      </c>
      <c r="F2" s="58" t="s">
        <v>413</v>
      </c>
      <c r="G2" s="58" t="s">
        <v>414</v>
      </c>
    </row>
    <row r="3" spans="1:7" ht="35.25" customHeight="1" x14ac:dyDescent="0.35">
      <c r="D3" s="48"/>
      <c r="E3" s="48"/>
      <c r="F3" s="48"/>
      <c r="G3" s="48"/>
    </row>
    <row r="4" spans="1:7" ht="35.25" customHeight="1" x14ac:dyDescent="0.35">
      <c r="D4" s="48"/>
      <c r="E4" s="48"/>
      <c r="F4" s="48"/>
      <c r="G4" s="48"/>
    </row>
    <row r="5" spans="1:7" ht="35.25" customHeight="1" x14ac:dyDescent="0.35">
      <c r="D5" s="48"/>
      <c r="E5" s="48"/>
      <c r="F5" s="48"/>
      <c r="G5" s="48"/>
    </row>
    <row r="6" spans="1:7" ht="35.25" customHeight="1" x14ac:dyDescent="0.35">
      <c r="D6" s="48"/>
      <c r="E6" s="48"/>
      <c r="F6" s="48"/>
      <c r="G6" s="48"/>
    </row>
    <row r="7" spans="1:7" ht="35.25" customHeight="1" x14ac:dyDescent="0.35">
      <c r="D7" s="48"/>
      <c r="E7" s="48"/>
      <c r="F7" s="48"/>
      <c r="G7" s="48"/>
    </row>
    <row r="8" spans="1:7" ht="35.25" customHeight="1" x14ac:dyDescent="0.35">
      <c r="D8" s="48"/>
      <c r="E8" s="48"/>
      <c r="F8" s="48"/>
      <c r="G8" s="48"/>
    </row>
    <row r="9" spans="1:7" ht="35.25" customHeight="1" x14ac:dyDescent="0.35">
      <c r="D9" s="48"/>
      <c r="E9" s="48"/>
      <c r="F9" s="48"/>
      <c r="G9" s="48"/>
    </row>
    <row r="10" spans="1:7" ht="35.25" customHeight="1" x14ac:dyDescent="0.35">
      <c r="D10" s="48"/>
      <c r="E10" s="48"/>
      <c r="F10" s="48"/>
      <c r="G10" s="48"/>
    </row>
    <row r="11" spans="1:7" ht="35.25" customHeight="1" x14ac:dyDescent="0.35">
      <c r="D11" s="48"/>
      <c r="E11" s="48"/>
      <c r="F11" s="48"/>
      <c r="G11" s="48"/>
    </row>
    <row r="12" spans="1:7" ht="35.25" customHeight="1" x14ac:dyDescent="0.35">
      <c r="D12" s="48"/>
      <c r="E12" s="48"/>
      <c r="F12" s="48"/>
      <c r="G12" s="48"/>
    </row>
    <row r="13" spans="1:7" ht="35.25" customHeight="1" x14ac:dyDescent="0.35">
      <c r="D13" s="48"/>
      <c r="E13" s="48"/>
      <c r="F13" s="48"/>
      <c r="G13" s="48"/>
    </row>
    <row r="14" spans="1:7" ht="35.25" customHeight="1" x14ac:dyDescent="0.35">
      <c r="D14" s="48"/>
      <c r="E14" s="48"/>
      <c r="F14" s="48"/>
      <c r="G14" s="48"/>
    </row>
    <row r="15" spans="1:7" ht="35.25" customHeight="1" x14ac:dyDescent="0.35">
      <c r="D15" s="48"/>
      <c r="E15" s="48"/>
      <c r="F15" s="48"/>
      <c r="G15" s="48"/>
    </row>
    <row r="16" spans="1:7" ht="35.25" customHeight="1" x14ac:dyDescent="0.35">
      <c r="D16" s="48"/>
      <c r="E16" s="48"/>
      <c r="F16" s="48"/>
      <c r="G16" s="48"/>
    </row>
    <row r="17" spans="4:7" ht="35.25" customHeight="1" x14ac:dyDescent="0.35">
      <c r="D17" s="48"/>
      <c r="E17" s="48"/>
      <c r="F17" s="48"/>
      <c r="G17" s="48"/>
    </row>
    <row r="18" spans="4:7" ht="35.25" customHeight="1" x14ac:dyDescent="0.35">
      <c r="D18" s="48"/>
      <c r="E18" s="48"/>
      <c r="F18" s="48"/>
      <c r="G18" s="48"/>
    </row>
    <row r="19" spans="4:7" ht="35.25" customHeight="1" x14ac:dyDescent="0.35">
      <c r="D19" s="48"/>
      <c r="E19" s="48"/>
      <c r="F19" s="48"/>
      <c r="G19" s="48"/>
    </row>
    <row r="20" spans="4:7" ht="35.2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54296875" customWidth="1"/>
    <col min="2" max="2" width="65.54296875" customWidth="1"/>
    <col min="3" max="3" width="2.54296875" customWidth="1"/>
    <col min="4" max="4" width="15.54296875" customWidth="1"/>
    <col min="5" max="5" width="35.54296875" customWidth="1"/>
    <col min="6" max="7" width="90.54296875" customWidth="1"/>
  </cols>
  <sheetData>
    <row r="1" spans="1:7" ht="15" customHeight="1" x14ac:dyDescent="0.35">
      <c r="A1" s="54" t="s">
        <v>415</v>
      </c>
    </row>
    <row r="2" spans="1:7" ht="35.25" customHeight="1" x14ac:dyDescent="0.35">
      <c r="D2" s="58" t="s">
        <v>411</v>
      </c>
      <c r="E2" s="58" t="s">
        <v>412</v>
      </c>
      <c r="F2" s="58" t="s">
        <v>416</v>
      </c>
      <c r="G2" s="58" t="s">
        <v>414</v>
      </c>
    </row>
    <row r="3" spans="1:7" ht="35.25" customHeight="1" x14ac:dyDescent="0.35">
      <c r="D3" s="57"/>
      <c r="E3" s="48"/>
      <c r="F3" s="48"/>
      <c r="G3" s="48"/>
    </row>
    <row r="4" spans="1:7" ht="35.25" customHeight="1" x14ac:dyDescent="0.35">
      <c r="D4" s="57"/>
      <c r="E4" s="48"/>
      <c r="F4" s="48"/>
      <c r="G4" s="48"/>
    </row>
    <row r="5" spans="1:7" ht="35.25" customHeight="1" x14ac:dyDescent="0.35">
      <c r="D5" s="57"/>
      <c r="E5" s="48"/>
      <c r="F5" s="48"/>
      <c r="G5" s="48"/>
    </row>
    <row r="6" spans="1:7" ht="35.25" customHeight="1" x14ac:dyDescent="0.35">
      <c r="D6" s="57"/>
      <c r="E6" s="48"/>
      <c r="F6" s="48"/>
      <c r="G6" s="48"/>
    </row>
    <row r="7" spans="1:7" ht="35.25" customHeight="1" x14ac:dyDescent="0.35">
      <c r="D7" s="57"/>
      <c r="E7" s="48"/>
      <c r="F7" s="48"/>
      <c r="G7" s="48"/>
    </row>
    <row r="8" spans="1:7" ht="35.25" customHeight="1" x14ac:dyDescent="0.35">
      <c r="D8" s="57"/>
      <c r="E8" s="48"/>
      <c r="F8" s="48"/>
      <c r="G8" s="48"/>
    </row>
    <row r="9" spans="1:7" ht="35.25" customHeight="1" x14ac:dyDescent="0.35">
      <c r="D9" s="57"/>
      <c r="E9" s="48"/>
      <c r="F9" s="48"/>
      <c r="G9" s="48"/>
    </row>
    <row r="10" spans="1:7" ht="35.25" customHeight="1" x14ac:dyDescent="0.35">
      <c r="D10" s="57"/>
      <c r="E10" s="48"/>
      <c r="F10" s="48"/>
      <c r="G10" s="48"/>
    </row>
    <row r="11" spans="1:7" ht="35.25" customHeight="1" x14ac:dyDescent="0.35">
      <c r="D11" s="57"/>
      <c r="E11" s="48"/>
      <c r="F11" s="48"/>
      <c r="G11" s="48"/>
    </row>
    <row r="12" spans="1:7" ht="35.25" customHeight="1" x14ac:dyDescent="0.35">
      <c r="D12" s="57"/>
      <c r="E12" s="48"/>
      <c r="F12" s="48"/>
      <c r="G12" s="48"/>
    </row>
    <row r="13" spans="1:7" ht="35.25" customHeight="1" x14ac:dyDescent="0.35">
      <c r="D13" s="57"/>
      <c r="E13" s="48"/>
      <c r="F13" s="48"/>
      <c r="G13" s="48"/>
    </row>
    <row r="14" spans="1:7" ht="35.25" customHeight="1" x14ac:dyDescent="0.35">
      <c r="D14" s="57"/>
      <c r="E14" s="48"/>
      <c r="F14" s="48"/>
      <c r="G14" s="48"/>
    </row>
    <row r="15" spans="1:7" ht="35.25" customHeight="1" x14ac:dyDescent="0.35">
      <c r="D15" s="57"/>
      <c r="E15" s="48"/>
      <c r="F15" s="48"/>
      <c r="G15" s="48"/>
    </row>
    <row r="16" spans="1:7" ht="35.25" customHeight="1" x14ac:dyDescent="0.35">
      <c r="D16" s="57"/>
      <c r="E16" s="48"/>
      <c r="F16" s="48"/>
      <c r="G16" s="48"/>
    </row>
    <row r="17" spans="4:7" ht="35.25" customHeight="1" x14ac:dyDescent="0.35">
      <c r="D17" s="57"/>
      <c r="E17" s="48"/>
      <c r="F17" s="48"/>
      <c r="G17" s="48"/>
    </row>
    <row r="18" spans="4:7" ht="35.25" customHeight="1" x14ac:dyDescent="0.35">
      <c r="D18" s="57"/>
      <c r="E18" s="48"/>
      <c r="F18" s="48"/>
      <c r="G18" s="48"/>
    </row>
    <row r="19" spans="4:7" ht="35.25" customHeight="1" x14ac:dyDescent="0.35">
      <c r="D19" s="57"/>
      <c r="E19" s="48"/>
      <c r="F19" s="48"/>
      <c r="G19" s="48"/>
    </row>
    <row r="20" spans="4:7" ht="35.2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SharedWithUsers xmlns="0312c589-d2f5-4d6e-9fcd-d38b6d90001e">
      <UserInfo>
        <DisplayName/>
        <AccountId xsi:nil="true"/>
        <AccountType/>
      </UserInfo>
    </SharedWithUsers>
    <DateDelivered xmlns="8dc5747d-3021-4397-919f-ae4738a45f5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81FAA8-2A48-4FA7-A173-9E8D8B583836}">
  <ds:schemaRefs>
    <ds:schemaRef ds:uri="http://schemas.microsoft.com/office/infopath/2007/PartnerControls"/>
    <ds:schemaRef ds:uri="http://www.w3.org/XML/1998/namespace"/>
    <ds:schemaRef ds:uri="http://purl.org/dc/terms/"/>
    <ds:schemaRef ds:uri="http://purl.org/dc/dcmitype/"/>
    <ds:schemaRef ds:uri="http://schemas.microsoft.com/office/2006/documentManagement/types"/>
    <ds:schemaRef ds:uri="http://purl.org/dc/elements/1.1/"/>
    <ds:schemaRef ds:uri="0312c589-d2f5-4d6e-9fcd-d38b6d90001e"/>
    <ds:schemaRef ds:uri="http://schemas.openxmlformats.org/package/2006/metadata/core-properties"/>
    <ds:schemaRef ds:uri="8dc5747d-3021-4397-919f-ae4738a45f50"/>
    <ds:schemaRef ds:uri="http://schemas.microsoft.com/office/2006/metadata/properties"/>
  </ds:schemaRefs>
</ds:datastoreItem>
</file>

<file path=customXml/itemProps2.xml><?xml version="1.0" encoding="utf-8"?>
<ds:datastoreItem xmlns:ds="http://schemas.openxmlformats.org/officeDocument/2006/customXml" ds:itemID="{999C86E3-7CF9-42B1-935A-4D74537389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0B44B3-A203-49C0-BE63-2AC3FA4C516B}">
  <ds:schemaRefs>
    <ds:schemaRef ds:uri="http://schemas.microsoft.com/sharepoint/v3/contenttype/forms"/>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2025-08-19T15:50:03Z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