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622" documentId="8_{4ED9B44B-ECBE-4752-BDA5-9782ADDFF813}" xr6:coauthVersionLast="47" xr6:coauthVersionMax="47" xr10:uidLastSave="{0601BF5C-E308-47DA-8869-78192640582E}"/>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alcChain>
</file>

<file path=xl/sharedStrings.xml><?xml version="1.0" encoding="utf-8"?>
<sst xmlns="http://schemas.openxmlformats.org/spreadsheetml/2006/main" count="2115" uniqueCount="406">
  <si>
    <t>Name of Deliverable</t>
  </si>
  <si>
    <t>Name</t>
  </si>
  <si>
    <t>Signature</t>
  </si>
  <si>
    <t>Date of Delivery</t>
  </si>
  <si>
    <t>ETL Checklist FS116</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</si>
  <si>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</si>
  <si>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</si>
  <si>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</si>
  <si>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</si>
  <si>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</si>
  <si>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</si>
  <si>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</si>
  <si>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</si>
  <si>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</si>
  <si>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</si>
  <si>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</si>
  <si>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</si>
  <si>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</si>
  <si>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</si>
  <si>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</si>
  <si>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</si>
  <si>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</si>
  <si>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</si>
  <si>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</si>
  <si>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</si>
  <si>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</si>
  <si>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</si>
  <si>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</si>
  <si>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</si>
  <si>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</si>
  <si>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</si>
  <si>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</si>
  <si>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</si>
  <si>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</si>
  <si>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</si>
  <si>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</si>
  <si>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</si>
  <si>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</si>
  <si>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</si>
  <si>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</si>
  <si>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</si>
  <si>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</si>
  <si>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</si>
  <si>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</si>
  <si>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</si>
  <si>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</si>
  <si>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</si>
  <si>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</si>
  <si>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</si>
  <si>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</si>
  <si>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</si>
  <si>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</si>
  <si>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</si>
  <si>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</si>
  <si>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</si>
  <si>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</si>
  <si>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</si>
  <si>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</si>
  <si>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</si>
  <si>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</si>
  <si>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</si>
  <si>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</si>
  <si>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</si>
  <si>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</si>
  <si>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</si>
  <si>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</si>
  <si>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</si>
  <si>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</si>
  <si>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</si>
  <si>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</si>
  <si>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</si>
  <si>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</si>
  <si>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</si>
  <si>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</si>
  <si>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</si>
  <si>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</si>
  <si>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</si>
  <si>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</si>
  <si>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</si>
  <si>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</si>
  <si>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</si>
  <si>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</si>
  <si>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</si>
  <si>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</si>
  <si>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</si>
  <si>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</si>
  <si>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</si>
  <si>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</si>
  <si>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</si>
  <si>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</si>
  <si>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</si>
  <si>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</si>
  <si>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</si>
  <si>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</si>
  <si>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</si>
  <si>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</si>
  <si>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</si>
  <si>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</si>
  <si>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</si>
  <si>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</si>
  <si>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</si>
  <si>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</si>
  <si>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</si>
  <si>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</si>
  <si>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</si>
  <si>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</si>
  <si>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</si>
  <si>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</si>
  <si>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</si>
  <si>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</si>
  <si>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</si>
  <si>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</si>
  <si>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</si>
  <si>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</si>
  <si>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</si>
  <si>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</si>
  <si>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</si>
  <si>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</si>
  <si>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</si>
  <si>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</si>
  <si>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</si>
  <si>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</si>
  <si>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</si>
  <si>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</si>
  <si>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</si>
  <si>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</si>
  <si>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</si>
  <si>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</si>
  <si>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</si>
  <si>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</si>
  <si>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</si>
  <si>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</si>
  <si>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</si>
  <si>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</si>
  <si>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</si>
  <si>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</si>
  <si>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</si>
  <si>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</si>
  <si>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</si>
  <si>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</si>
  <si>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</si>
  <si>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</si>
  <si>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</si>
  <si>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</si>
  <si>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</si>
  <si>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</si>
  <si>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</si>
  <si>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</si>
  <si>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</si>
  <si>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</si>
  <si>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</si>
  <si>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</si>
  <si>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</si>
  <si>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</si>
  <si>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</si>
  <si>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</si>
  <si>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FS116 - Title III Students Served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</si>
  <si>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</si>
  <si>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</si>
  <si>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</si>
  <si>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</si>
  <si>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</si>
  <si>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</si>
  <si>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</si>
  <si>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</si>
  <si>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</si>
  <si>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</si>
  <si>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</si>
  <si>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</si>
  <si>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</si>
  <si>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</si>
  <si>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</si>
  <si>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</si>
  <si>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</si>
  <si>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</si>
  <si>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</si>
  <si>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</si>
  <si>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</si>
  <si>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</si>
  <si>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</si>
  <si>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</si>
  <si>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01/08/2025)</t>
  </si>
  <si>
    <t>MSIS 2.0 Curated</t>
  </si>
  <si>
    <t>ODS_SIS</t>
  </si>
  <si>
    <t>dbo</t>
  </si>
  <si>
    <t>Homeless_K12Student</t>
  </si>
  <si>
    <t>LeaIdentifier</t>
  </si>
  <si>
    <t>A unique number or alphanumeric code assigned to a local education agency by a school system, a state, or other agency or entity.</t>
  </si>
  <si>
    <t>nvarchar</t>
  </si>
  <si>
    <t>Dr. Melissa Levy-Jackson (Title III Coordinator)</t>
  </si>
  <si>
    <t>DimLeas</t>
  </si>
  <si>
    <t>LeaIdentifierSea</t>
  </si>
  <si>
    <t>FactK12StudentCounts</t>
  </si>
  <si>
    <t>LeaId</t>
  </si>
  <si>
    <t>The LEA's State Identifier. Links to OrganizationIdentifier where RefOrganizationIdentificationSystem.Code = "SEA" and RefOrganizationIdentifierType.Code = "001072" (LocalEducationAgencyIdentificationSystem)</t>
  </si>
  <si>
    <t>116</t>
  </si>
  <si>
    <t>K12 -&gt; LEA -&gt; Identification</t>
  </si>
  <si>
    <t>Local Education Agency Identifier</t>
  </si>
  <si>
    <t>001068</t>
  </si>
  <si>
    <t>65773</t>
  </si>
  <si>
    <t>Generate</t>
  </si>
  <si>
    <t>K12Organization
K12Enrollment
K12PersonRace
ProgramParticipationTitleIII</t>
  </si>
  <si>
    <t>LeaIdentifierSea
LeaIdentifierSeaAccountability
LeaIdentifierSeaAccountability
LeaIdentifierSeaAccountability</t>
  </si>
  <si>
    <t>ReportEDFactsK12StudentCounts</t>
  </si>
  <si>
    <t>OrganizationIdentifierSea</t>
  </si>
  <si>
    <t>Pass</t>
  </si>
  <si>
    <t>SchoolIdentifier</t>
  </si>
  <si>
    <t>A unique number or alphanumeric code assigned to an institution by a school, school system, a state, or other agency or entity.</t>
  </si>
  <si>
    <t>DimK12Schools</t>
  </si>
  <si>
    <t>SchoolIdentifierSea</t>
  </si>
  <si>
    <t>K12SchoolId</t>
  </si>
  <si>
    <t>K12 -&gt; K12 School -&gt; Identification</t>
  </si>
  <si>
    <t>School Identifier</t>
  </si>
  <si>
    <t>001069</t>
  </si>
  <si>
    <t>64825</t>
  </si>
  <si>
    <t>SchoolIdentifierSea
SchoolIdentifierSea
SchoolIdentifierSea
SchoolIdentifierSea</t>
  </si>
  <si>
    <t>StudentIdentifier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</si>
  <si>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</si>
  <si>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</si>
  <si>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</si>
  <si>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</si>
  <si>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</si>
  <si>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</si>
  <si>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001071</t>
  </si>
  <si>
    <t>65775</t>
  </si>
  <si>
    <t>K12Enrollment
K12PersonRace
ProgramParticipationTitleIII</t>
  </si>
  <si>
    <t>StudentIdentifierState
StudentIdentifierState
StudentIdentifierState</t>
  </si>
  <si>
    <t>N/A - Not migrated to this data layer</t>
  </si>
  <si>
    <t>Demographics_K12Student</t>
  </si>
  <si>
    <t>Birthdate</t>
  </si>
  <si>
    <t>The year month and day on which a person was born.</t>
  </si>
  <si>
    <t>date</t>
  </si>
  <si>
    <t>K12 -&gt; K12 Student -&gt; Demographic</t>
  </si>
  <si>
    <t>000033</t>
  </si>
  <si>
    <t>64995</t>
  </si>
  <si>
    <t>K12Enrollment</t>
  </si>
  <si>
    <t>Enrollment_K12Student</t>
  </si>
  <si>
    <t>EnrollmentEntryDate</t>
  </si>
  <si>
    <t>The month, day, and year on which a person enters and begins to receive instructional services in a school, institution, program, or class-section during a given session.</t>
  </si>
  <si>
    <t>K12 -&gt; K12 Student -&gt; Enrollment</t>
  </si>
  <si>
    <t>Enrollment Entry Date</t>
  </si>
  <si>
    <t>000097</t>
  </si>
  <si>
    <t>65747</t>
  </si>
  <si>
    <t>EnrollmentExitDate</t>
  </si>
  <si>
    <t>The year, month and day on which the student officially withdrew or graduated, i.e. the date on which the student's enrollment ended.</t>
  </si>
  <si>
    <t>Enrollment Exit Date</t>
  </si>
  <si>
    <t>000107</t>
  </si>
  <si>
    <t>65750</t>
  </si>
  <si>
    <t>FNGetSchoolYear[date]</t>
  </si>
  <si>
    <t>The year for a reported school session.  For academic years that span a calendar year this is the four digit year-end. E.g. 2013 for 2012-2013</t>
  </si>
  <si>
    <t>int</t>
  </si>
  <si>
    <t>K12 -&gt; K12 School -&gt; Session</t>
  </si>
  <si>
    <t>School Year</t>
  </si>
  <si>
    <t>000243</t>
  </si>
  <si>
    <t>64847</t>
  </si>
  <si>
    <t>SchoolYear</t>
  </si>
  <si>
    <t>HispanicOrLatinoEthnicity</t>
  </si>
  <si>
    <t>Hispanic or Latino Ethnicity</t>
  </si>
  <si>
    <t>An indication that the person traces his or her origin or descent to Mexico, Puerto Rico, Cuba, Central and South America, and other Spanish cultures, regardless of race.</t>
  </si>
  <si>
    <t>Yes</t>
  </si>
  <si>
    <t>DimRaces</t>
  </si>
  <si>
    <t>RaceCode</t>
  </si>
  <si>
    <t>RaceId</t>
  </si>
  <si>
    <t>HispanicLatinoEthnicity</t>
  </si>
  <si>
    <t>FactK12Students</t>
  </si>
  <si>
    <t>RACE</t>
  </si>
  <si>
    <t>No</t>
  </si>
  <si>
    <t>Race</t>
  </si>
  <si>
    <t>The origins of a person</t>
  </si>
  <si>
    <t>AmericanIndianOrAlaskaNative</t>
  </si>
  <si>
    <t>K12PersonRace</t>
  </si>
  <si>
    <t>RaceType</t>
  </si>
  <si>
    <t>Asian</t>
  </si>
  <si>
    <t>BlackOrAfricanAmerican</t>
  </si>
  <si>
    <t>NativeHawaiianOrOtherPacificIslander</t>
  </si>
  <si>
    <t>White</t>
  </si>
  <si>
    <t>RaceAndEthnicityUnknown</t>
  </si>
  <si>
    <t>DemographicRaceTwoOrMoreRaces</t>
  </si>
  <si>
    <t>FS116</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</si>
  <si>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</si>
  <si>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</si>
  <si>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</si>
  <si>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</si>
  <si>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</si>
  <si>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</si>
  <si>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K12 -&gt; K12 Student -&gt; English Learner</t>
  </si>
  <si>
    <t>000180</t>
  </si>
  <si>
    <t>59986</t>
  </si>
  <si>
    <t>PersonStatus</t>
  </si>
  <si>
    <t>MISSING</t>
  </si>
  <si>
    <t>MISSING
ProgramParticipationStartDate</t>
  </si>
  <si>
    <t>Program Participation Start Date</t>
  </si>
  <si>
    <t>The year, month and day on which the person began to participate in a program.</t>
  </si>
  <si>
    <t>YYYY-MM-DD</t>
  </si>
  <si>
    <t>000590</t>
  </si>
  <si>
    <t xml:space="preserve">53985   </t>
  </si>
  <si>
    <t>EnglishLearner_StatusStartDate</t>
  </si>
  <si>
    <t>Missing</t>
  </si>
  <si>
    <t>MISSING
ProgramParticipationExitDate</t>
  </si>
  <si>
    <t>Program Participation Exit Date</t>
  </si>
  <si>
    <t>The year, month and day on which the person ceased to participate in a program.</t>
  </si>
  <si>
    <t>The year, month and day a student classified as an English Learner exited the English Learner program.</t>
  </si>
  <si>
    <t>000570</t>
  </si>
  <si>
    <t xml:space="preserve">53986   </t>
  </si>
  <si>
    <t>EnglishLearner_StatusEndDate</t>
  </si>
  <si>
    <t xml:space="preserve">Enrollment_K12Student
</t>
  </si>
  <si>
    <t>EntryGradeLevel</t>
  </si>
  <si>
    <t>Entry Grade Level</t>
  </si>
  <si>
    <t>The grade level or primary instructional level at which a student enters and receives services in a school or an educational institution during a given academic session.</t>
  </si>
  <si>
    <t>KG</t>
  </si>
  <si>
    <t>Kindergarten</t>
  </si>
  <si>
    <t>DimGradeLevels</t>
  </si>
  <si>
    <t>GradeLevelCode</t>
  </si>
  <si>
    <t>GradeLevelId</t>
  </si>
  <si>
    <t>000100</t>
  </si>
  <si>
    <t>65749</t>
  </si>
  <si>
    <t>GradeLevel</t>
  </si>
  <si>
    <t>GRADELEVEL</t>
  </si>
  <si>
    <t>01</t>
  </si>
  <si>
    <t xml:space="preserve">Grade 1
 </t>
  </si>
  <si>
    <t>02</t>
  </si>
  <si>
    <t xml:space="preserve">Grade 2
</t>
  </si>
  <si>
    <t>03</t>
  </si>
  <si>
    <t>Grade 3</t>
  </si>
  <si>
    <t>04</t>
  </si>
  <si>
    <t>Grade 4</t>
  </si>
  <si>
    <t>05</t>
  </si>
  <si>
    <t>Grade 5</t>
  </si>
  <si>
    <t>06</t>
  </si>
  <si>
    <t>Grade 6</t>
  </si>
  <si>
    <t>07</t>
  </si>
  <si>
    <t>Grade 7</t>
  </si>
  <si>
    <t>08</t>
  </si>
  <si>
    <t>Grade 8</t>
  </si>
  <si>
    <t>09</t>
  </si>
  <si>
    <t>Grade 9</t>
  </si>
  <si>
    <t>10</t>
  </si>
  <si>
    <t xml:space="preserve">Grade 10
</t>
  </si>
  <si>
    <t>11</t>
  </si>
  <si>
    <t xml:space="preserve">Grade 11
</t>
  </si>
  <si>
    <t>12</t>
  </si>
  <si>
    <t>Grade 12</t>
  </si>
  <si>
    <t>13</t>
  </si>
  <si>
    <t xml:space="preserve">Grade 13
</t>
  </si>
  <si>
    <t>UG</t>
  </si>
  <si>
    <t>Ungraded</t>
  </si>
  <si>
    <t xml:space="preserve">Student table? </t>
  </si>
  <si>
    <t>TitleIIILanguageInstructionPrograms</t>
  </si>
  <si>
    <t>Title III Language Instruction Programs</t>
  </si>
  <si>
    <t>The type of Title III language instructional education programs.</t>
  </si>
  <si>
    <t>MISSING
TransitionalBilingual</t>
  </si>
  <si>
    <t>DimTitleIIIStatuses</t>
  </si>
  <si>
    <t>ProgramParticipationTitleIIILiepCode</t>
  </si>
  <si>
    <t>TitleIIIStatusId</t>
  </si>
  <si>
    <r>
      <t xml:space="preserve">This element is associated to both a Student and an Organization. This row is for the </t>
    </r>
    <r>
      <rPr>
        <b/>
        <sz val="11"/>
        <color theme="1"/>
        <rFont val="Calibri"/>
        <family val="2"/>
        <scheme val="minor"/>
      </rPr>
      <t>Student</t>
    </r>
    <r>
      <rPr>
        <sz val="11"/>
        <color theme="1"/>
        <rFont val="Calibri"/>
        <family val="2"/>
        <scheme val="minor"/>
      </rPr>
      <t xml:space="preserve">. </t>
    </r>
  </si>
  <si>
    <t xml:space="preserve">Pending OSC proposal to associate this element to a student in CEDS. 
In CEDS, this element is associated only to an Organization. In Generate, this element is only associated to a student. Therefore, the information in the destination fields to the right is accurate, but we are waiting on the element to be added to the student level in CEDS, so the CEDS Path for the student level information is currently pending. </t>
  </si>
  <si>
    <t>Title III Language Instruction Program Type</t>
  </si>
  <si>
    <t>ProgramParticipationTitleIII</t>
  </si>
  <si>
    <t>TitleIIILanguageInstructionProgramType</t>
  </si>
  <si>
    <t>TITLEIIILANGUAGEINSTRUCTIONPROGRAMTYPE</t>
  </si>
  <si>
    <t>Missing Options</t>
  </si>
  <si>
    <t>MISSING
TwoWayImmersion</t>
  </si>
  <si>
    <t>Two-way immersion</t>
  </si>
  <si>
    <t>MISSING
DualLanguage</t>
  </si>
  <si>
    <t>Dual Language</t>
  </si>
  <si>
    <t>MISSING
DevelopmentalBilingual</t>
  </si>
  <si>
    <t>Developmental bilingual</t>
  </si>
  <si>
    <t>MISSING
ContentBasedESL</t>
  </si>
  <si>
    <t>Content-based ESL</t>
  </si>
  <si>
    <t>MISSING
NewcomerPrograms</t>
  </si>
  <si>
    <t>Newcomer Programs</t>
  </si>
  <si>
    <t>MISSING
Other</t>
  </si>
  <si>
    <t>Other</t>
  </si>
  <si>
    <t>Programs_K12Org</t>
  </si>
  <si>
    <t>Pending Generate ETL development to create an association between this element and an Organization. (JIRA ticket is CIID-7759)</t>
  </si>
  <si>
    <r>
      <t xml:space="preserve">This element is associated to both a Student and an Organization. This row is for the </t>
    </r>
    <r>
      <rPr>
        <b/>
        <sz val="11"/>
        <color theme="1"/>
        <rFont val="Calibri"/>
        <family val="2"/>
        <scheme val="minor"/>
      </rPr>
      <t>Organization</t>
    </r>
    <r>
      <rPr>
        <sz val="11"/>
        <color theme="1"/>
        <rFont val="Calibri"/>
        <family val="2"/>
        <scheme val="minor"/>
      </rPr>
      <t xml:space="preserve">. </t>
    </r>
  </si>
  <si>
    <t>K12 -&gt; LEA -&gt; Programs and Services</t>
  </si>
  <si>
    <t>Transitional Bilingual</t>
  </si>
  <si>
    <t>000447</t>
  </si>
  <si>
    <t>64922</t>
  </si>
  <si>
    <t>MISSING
ShelteredEnglishInstruction</t>
  </si>
  <si>
    <t>Sheltered English Instruction</t>
  </si>
  <si>
    <t>MISSING
StructuredEnglishImmersion</t>
  </si>
  <si>
    <t>Structured English Immersion</t>
  </si>
  <si>
    <t>MISSING
SDAIE</t>
  </si>
  <si>
    <t>Specially designed academic instruction delivered in English (SDAIE)</t>
  </si>
  <si>
    <t>MISSING
PullOutESL</t>
  </si>
  <si>
    <t>Pull-out ESL</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</si>
  <si>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</si>
  <si>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</si>
  <si>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</si>
  <si>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</si>
  <si>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ProgramParticipationStartDate (English Learner Status)</t>
  </si>
  <si>
    <t>All</t>
  </si>
  <si>
    <t>ProgramParticipationExitDate (English Learner Status)</t>
  </si>
  <si>
    <t>The student level table and options.</t>
  </si>
  <si>
    <t xml:space="preserve">This element is associated with a student to determine what program the student participated in. The student level information is missing. </t>
  </si>
  <si>
    <t>Options are missing.</t>
  </si>
  <si>
    <t xml:space="preserve">This element is associated with an organization (to identify this as a school that received Title III funds). The options are missing from the ODS_SIS. </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</si>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</sst>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
  </numFmts>
  <fonts count="60"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
      <sz val="11"/>
      <color rgb="FF0000CC"/>
      <name val="Calibri"/>
      <family val="2"/>
      <scheme val="minor"/>
    </font>
    <font>
      <sz val="10"/>
      <color rgb="FF0000CC"/>
      <name val="Calibri"/>
      <family val="2"/>
      <scheme val="minor"/>
    </font>
    <font>
      <b/>
      <sz val="12"/>
      <color rgb="FFFFFFFF"/>
      <name val="Calibri"/>
      <family val="2"/>
      <scheme val="minor"/>
    </font>
    <font>
      <b/>
      <sz val="11"/>
      <color theme="1"/>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2" tint="-0.249977111117893"/>
        <bgColor indexed="64"/>
      </patternFill>
    </fill>
    <fill>
      <patternFill patternType="solid">
        <fgColor rgb="FFFFFF00"/>
        <bgColor indexed="64"/>
      </patternFill>
    </fill>
    <fill>
      <patternFill patternType="solid">
        <fgColor rgb="FF2B5266"/>
        <bgColor rgb="FF000000"/>
      </patternFill>
    </fill>
  </fills>
  <borders count="11">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thin">
        <color indexed="64"/>
      </left>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13">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vertical="top"/>
    </xf>
    <xf numFmtId="0" fontId="0" fillId="0" borderId="0" xfId="0" applyAlignment="1">
      <alignment vertical="top" wrapText="1"/>
    </xf>
    <xf numFmtId="0" fontId="53" fillId="0" borderId="0" xfId="0" applyFont="1" applyAlignment="1">
      <alignment vertical="top" wrapText="1"/>
    </xf>
    <xf numFmtId="0" fontId="50" fillId="0" borderId="0" xfId="0" applyFont="1" applyAlignment="1">
      <alignment horizontal="left" vertical="top" wrapText="1"/>
    </xf>
    <xf numFmtId="49" fontId="55" fillId="0" borderId="0" xfId="0" applyNumberFormat="1" applyFont="1" applyAlignment="1">
      <alignment vertical="top" wrapText="1"/>
    </xf>
    <xf numFmtId="49" fontId="0" fillId="0" borderId="0" xfId="0" applyNumberFormat="1" applyAlignment="1">
      <alignment vertical="top" wrapText="1"/>
    </xf>
    <xf numFmtId="0" fontId="42" fillId="0" borderId="3" xfId="0" applyFont="1" applyBorder="1" applyAlignment="1">
      <alignment horizontal="center" vertical="top" wrapText="1"/>
    </xf>
    <xf numFmtId="0" fontId="42" fillId="0" borderId="0" xfId="0" applyFont="1" applyAlignment="1">
      <alignment horizontal="center" vertical="top" wrapText="1"/>
    </xf>
    <xf numFmtId="0" fontId="0" fillId="0" borderId="0" xfId="0" applyAlignment="1">
      <alignment horizontal="left" vertical="top" wrapText="1"/>
    </xf>
    <xf numFmtId="0" fontId="46" fillId="0" borderId="2" xfId="0" applyFont="1" applyBorder="1" applyAlignment="1">
      <alignment horizontal="centerContinuous" vertical="top"/>
    </xf>
    <xf numFmtId="0" fontId="46" fillId="0" borderId="5" xfId="0" applyFont="1" applyBorder="1" applyAlignment="1">
      <alignment horizontal="center" vertical="top" wrapText="1"/>
    </xf>
    <xf numFmtId="0" fontId="46" fillId="0" borderId="8" xfId="0" applyFont="1" applyBorder="1" applyAlignment="1">
      <alignment horizontal="centerContinuous" vertical="top"/>
    </xf>
    <xf numFmtId="0" fontId="42" fillId="0" borderId="0" xfId="0" applyFont="1" applyAlignment="1">
      <alignment horizontal="center" vertical="top"/>
    </xf>
    <xf numFmtId="0" fontId="42" fillId="0" borderId="3" xfId="0" applyFont="1" applyBorder="1" applyAlignment="1">
      <alignment horizontal="center" vertical="top"/>
    </xf>
    <xf numFmtId="0" fontId="42" fillId="0" borderId="9" xfId="0" applyFont="1" applyBorder="1" applyAlignment="1">
      <alignment horizontal="center" vertical="top" wrapText="1"/>
    </xf>
    <xf numFmtId="0" fontId="48" fillId="0" borderId="5" xfId="0" applyFont="1" applyBorder="1" applyAlignment="1">
      <alignment horizontal="center" vertical="top" wrapText="1"/>
    </xf>
    <xf numFmtId="0" fontId="42" fillId="0" borderId="5" xfId="0" applyFont="1" applyBorder="1" applyAlignment="1">
      <alignment horizontal="center" vertical="top" wrapText="1"/>
    </xf>
    <xf numFmtId="0" fontId="0" fillId="6" borderId="0" xfId="0" applyFill="1" applyAlignment="1">
      <alignment vertical="top"/>
    </xf>
    <xf numFmtId="0" fontId="53" fillId="0" borderId="0" xfId="0" applyFont="1" applyAlignment="1">
      <alignment vertical="top"/>
    </xf>
    <xf numFmtId="164" fontId="0" fillId="0" borderId="0" xfId="0" applyNumberFormat="1" applyAlignment="1">
      <alignment horizontal="right" vertical="top"/>
    </xf>
    <xf numFmtId="49" fontId="50" fillId="0" borderId="0" xfId="0" applyNumberFormat="1" applyFont="1" applyAlignment="1">
      <alignment horizontal="right" vertical="top" wrapText="1"/>
    </xf>
    <xf numFmtId="0" fontId="56" fillId="0" borderId="0" xfId="0" applyFont="1" applyAlignment="1">
      <alignment vertical="top" wrapText="1"/>
    </xf>
    <xf numFmtId="0" fontId="56" fillId="0" borderId="0" xfId="0" applyFont="1" applyAlignment="1">
      <alignment vertical="top"/>
    </xf>
    <xf numFmtId="49" fontId="56" fillId="0" borderId="0" xfId="0" applyNumberFormat="1" applyFont="1" applyAlignment="1">
      <alignment vertical="top" wrapText="1"/>
    </xf>
    <xf numFmtId="164" fontId="56" fillId="0" borderId="0" xfId="0" applyNumberFormat="1" applyFont="1" applyAlignment="1">
      <alignment horizontal="right" vertical="top"/>
    </xf>
    <xf numFmtId="49" fontId="57" fillId="0" borderId="0" xfId="0" applyNumberFormat="1" applyFont="1" applyAlignment="1">
      <alignment horizontal="right" vertical="top" wrapText="1"/>
    </xf>
    <xf numFmtId="0" fontId="55" fillId="0" borderId="0" xfId="0" applyFont="1" applyAlignment="1">
      <alignment vertical="top" wrapText="1"/>
    </xf>
    <xf numFmtId="0" fontId="55" fillId="0" borderId="0" xfId="0" applyFont="1" applyAlignment="1">
      <alignment vertical="top"/>
    </xf>
    <xf numFmtId="0" fontId="0" fillId="7" borderId="0" xfId="0" applyFill="1" applyAlignment="1">
      <alignment vertical="top" wrapText="1"/>
    </xf>
    <xf numFmtId="0" fontId="55" fillId="0" borderId="0" xfId="0" applyFont="1" applyAlignment="1">
      <alignment horizontal="left" vertical="top" wrapText="1"/>
    </xf>
    <xf numFmtId="164" fontId="55" fillId="0" borderId="0" xfId="0" applyNumberFormat="1" applyFont="1" applyAlignment="1">
      <alignment horizontal="left" vertical="top" wrapText="1"/>
    </xf>
    <xf numFmtId="0" fontId="55" fillId="7" borderId="0" xfId="0" applyFont="1" applyFill="1" applyAlignment="1">
      <alignment vertical="top" wrapText="1"/>
    </xf>
    <xf numFmtId="0" fontId="58" fillId="8" borderId="10" xfId="0" applyFont="1" applyFill="1" applyBorder="1" applyAlignment="1">
      <alignment horizontal="center" vertical="top"/>
    </xf>
    <xf numFmtId="49" fontId="50" fillId="0" borderId="0" xfId="0" applyNumberFormat="1" applyFont="1" applyAlignment="1">
      <alignment horizontal="left" vertical="top" wrapText="1"/>
    </xf>
    <xf numFmtId="0" fontId="53" fillId="0" borderId="0" xfId="0" applyFont="1" applyAlignment="1">
      <alignment wrapText="1"/>
    </xf>
    <xf numFmtId="0" fontId="54" fillId="0" borderId="0" xfId="0" applyFont="1" applyAlignment="1">
      <alignment wrapText="1"/>
    </xf>
    <xf numFmtId="14" fontId="0" fillId="0" borderId="0" xfId="0" applyNumberFormat="1"/>
    <xf numFmtId="0" fontId="0" fillId="3" borderId="0" xfId="0" applyFill="1" applyAlignment="1">
      <alignment horizontal="left" vertical="top"/>
    </xf>
    <xf numFmtId="0" fontId="46" fillId="0" borderId="6" xfId="0" applyFont="1" applyBorder="1" applyAlignment="1">
      <alignment horizontal="center"/>
    </xf>
    <xf numFmtId="0" fontId="46" fillId="0" borderId="7" xfId="0" applyFont="1" applyBorder="1" applyAlignment="1">
      <alignment horizontal="center"/>
    </xf>
    <xf numFmtId="0" fontId="46" fillId="0" borderId="8" xfId="0" applyFont="1" applyBorder="1" applyAlignment="1">
      <alignment horizontal="center"/>
    </xf>
    <xf numFmtId="0" fontId="45" fillId="0" borderId="4" xfId="0" applyFont="1" applyBorder="1" applyAlignment="1">
      <alignment horizontal="left" vertical="top"/>
    </xf>
    <xf numFmtId="0" fontId="46" fillId="0" borderId="6" xfId="0" applyFont="1" applyBorder="1" applyAlignment="1">
      <alignment horizontal="center" vertical="top"/>
    </xf>
    <xf numFmtId="0" fontId="46" fillId="0" borderId="7" xfId="0" applyFont="1" applyBorder="1" applyAlignment="1">
      <alignment horizontal="center" vertical="top"/>
    </xf>
    <xf numFmtId="0" fontId="46" fillId="0" borderId="8" xfId="0" applyFont="1" applyBorder="1" applyAlignment="1">
      <alignment horizontal="center" vertical="top"/>
    </xf>
    <xf numFmtId="0" fontId="51" fillId="0" borderId="0" xfId="0" applyFont="1" applyAlignment="1">
      <alignment horizontal="left"/>
    </xf>
  </cellXfs>
  <cellStyles count="2">
    <cellStyle name="Hyperlink" xfId="1" builtinId="8"/>
    <cellStyle name="Normal" xfId="0" builtinId="0"/>
  </cellStyles>
  <dxfs count="82">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color auto="1"/>
      </font>
      <fill>
        <patternFill patternType="none">
          <bgColor auto="1"/>
        </patternFill>
      </fill>
      <alignment horizontal="general" vertical="top" textRotation="0" wrapText="1" indent="0" justifyLastLine="0" shrinkToFit="0" readingOrder="0"/>
    </dxf>
    <dxf>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right" vertical="top" textRotation="0" wrapText="1" indent="0" justifyLastLine="0" shrinkToFit="0" readingOrder="0"/>
    </dxf>
    <dxf>
      <numFmt numFmtId="164" formatCode="000000"/>
      <fill>
        <patternFill patternType="none">
          <bgColor auto="1"/>
        </patternFill>
      </fill>
      <alignment horizontal="right"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wrapText="1" indent="0" justifyLastLine="0" shrinkToFit="0" readingOrder="0"/>
    </dxf>
    <dxf>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1</xdr:col>
      <xdr:colOff>4314825</xdr:colOff>
      <xdr:row>7</xdr:row>
      <xdr:rowOff>28575</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152400" y="66675"/>
          <a:ext cx="4343400" cy="278130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2000" b="1">
              <a:solidFill>
                <a:schemeClr val="dk1"/>
              </a:solidFill>
              <a:latin typeface="+mn-lt"/>
              <a:ea typeface="+mn-lt"/>
              <a:cs typeface="+mn-lt"/>
            </a:rPr>
            <a:t>Change Log-ETL</a:t>
          </a:r>
          <a:endParaRPr lang="en-US" sz="1600" b="1">
            <a:solidFill>
              <a:schemeClr val="dk1"/>
            </a:solidFill>
            <a:latin typeface="+mn-lt"/>
            <a:ea typeface="+mn-lt"/>
            <a:cs typeface="+mn-lt"/>
          </a:endParaRPr>
        </a:p>
        <a:p>
          <a:pPr marL="0" indent="0" algn="l"/>
          <a:r>
            <a:rPr lang="en-US" sz="1600">
              <a:solidFill>
                <a:schemeClr val="dk1"/>
              </a:solidFill>
              <a:latin typeface="+mn-lt"/>
              <a:ea typeface="+mn-lt"/>
              <a:cs typeface="+mn-lt"/>
            </a:rPr>
            <a:t>Each time your SEA updates the ETL (generally annually), document information about changes. This provides an overview of changes and decisions made by your SEA team. To minimize burden on future decision making and modifications, in column F,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57" totalsRowShown="0" headerRowDxfId="78" dataDxfId="77" headerRowCellStyle="Normal" dataCellStyle="Normal">
  <autoFilter ref="A3:AY57" xr:uid="{00000000-0009-0000-0100-000001000000}"/>
  <sortState xmlns:xlrd2="http://schemas.microsoft.com/office/spreadsheetml/2017/richdata2" ref="C4:AV23">
    <sortCondition ref="W3:W23"/>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18" xr3:uid="{C6AB6239-A4F7-4F3D-B1A8-05656AB6174E}" name="Curated Zone Dimension Table Name" dataDxfId="60"/>
    <tableColumn id="19" xr3:uid="{A74A959D-B4A1-4365-B7E8-CC9C5A297D9C}" name="Curated Zone Dimension Column Name" dataDxfId="59"/>
    <tableColumn id="48" xr3:uid="{660C2097-E5FF-4B0E-AE45-951102E6BF6C}" name="Curated Zone Fact Table Name" dataDxfId="58"/>
    <tableColumn id="49" xr3:uid="{572118CB-1B23-4038-9AFB-174D8B6E770A}"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A3C27AE8-17E7-4B97-BBCA-0FE6963F4F2D}" name="Status" dataDxfId="4" totalsRowDxfId="3" dataCellStyle="Normal"/>
    <tableColumn id="51" xr3:uid="{6641E09D-8982-4690-BD0D-4AF56DB76A70}" name="Make Query Code" dataDxfId="2"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34812E42-E354-485C-8530-01E95700FDB4}" name="Query Result Notes (last updated 01/08/2025)" dataDxfId="1" totalsRow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election activeCell="C5" sqref="C5"/>
    </sheetView>
  </sheetViews>
  <sheetFormatPr defaultColWidth="38.26953125" defaultRowHeight="14.5" x14ac:dyDescent="0.35"/>
  <sheetData>
    <row r="1" spans="1:4" x14ac:dyDescent="0.35">
      <c r="A1" t="s">
        <v>0</v>
      </c>
      <c r="B1" t="s">
        <v>1</v>
      </c>
      <c r="C1" t="s">
        <v>2</v>
      </c>
      <c r="D1" t="s">
        <v>3</v>
      </c>
    </row>
    <row r="2" spans="1:4" x14ac:dyDescent="0.35">
      <c r="A2" t="s">
        <v>4</v>
      </c>
      <c r="B2" t="s">
        <v>5</v>
      </c>
      <c r="D2" s="103">
        <v>45699</v>
      </c>
    </row>
    <row r="3" spans="1:4" x14ac:dyDescent="0.35">
      <c r="A3" t="s">
        <v>4</v>
      </c>
      <c r="B3" t="s">
        <v>6</v>
      </c>
      <c r="D3" s="103">
        <v>45699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04"/>
      <c r="C1" s="104"/>
      <c r="D1" s="104"/>
    </row>
    <row r="2" spans="1:12" s="9" customFormat="1" ht="35.15" customHeight="1" x14ac:dyDescent="0.3">
      <c r="D2" s="58" t="s">
        <v>22</v>
      </c>
      <c r="E2" s="58"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32</v>
      </c>
      <c r="E2" s="51" t="s">
        <v>33</v>
      </c>
      <c r="F2" s="51" t="s">
        <v>34</v>
      </c>
      <c r="G2" s="52" t="s">
        <v>35</v>
      </c>
      <c r="H2" s="52"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59" t="s">
        <v>46</v>
      </c>
      <c r="F20" s="60"/>
      <c r="G20" s="59"/>
      <c r="H20" s="59"/>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59" t="s">
        <v>38</v>
      </c>
      <c r="F24" s="60"/>
      <c r="G24" s="59"/>
      <c r="H24" s="59"/>
    </row>
    <row r="25" spans="1:8" s="3" customFormat="1" ht="55.5" x14ac:dyDescent="0.35">
      <c r="A25"/>
      <c r="D25" s="43"/>
      <c r="E25" s="43" t="s">
        <v>39</v>
      </c>
      <c r="F25" s="36" t="s">
        <v>95</v>
      </c>
      <c r="G25" s="41" t="s">
        <v>96</v>
      </c>
      <c r="H25" s="38"/>
    </row>
    <row r="26" spans="1:8" customFormat="1" ht="18.5" x14ac:dyDescent="0.45">
      <c r="B26" s="14"/>
      <c r="C26" s="1"/>
      <c r="D26" s="33" t="s">
        <v>97</v>
      </c>
      <c r="E26" s="59" t="s">
        <v>98</v>
      </c>
      <c r="F26" s="60"/>
      <c r="G26" s="59"/>
      <c r="H26" s="59"/>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1"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1"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59"/>
      <c r="F45" s="60"/>
      <c r="G45" s="59"/>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59"/>
      <c r="F48" s="60"/>
      <c r="G48" s="59"/>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59"/>
      <c r="F55" s="60"/>
      <c r="G55" s="59"/>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205"/>
  <sheetViews>
    <sheetView showGridLines="0" tabSelected="1" zoomScale="70" zoomScaleNormal="70" zoomScaleSheetLayoutView="100" workbookViewId="0">
      <pane ySplit="3" topLeftCell="A4" activePane="bottomLeft" state="frozen"/>
      <selection pane="bottomLeft" activeCell="B8" sqref="B8"/>
    </sheetView>
  </sheetViews>
  <sheetFormatPr defaultColWidth="9.1796875" defaultRowHeight="14.5" x14ac:dyDescent="0.35"/>
  <cols>
    <col min="1" max="1" width="24.26953125" style="65" bestFit="1" customWidth="1"/>
    <col min="2" max="2" width="30.453125" style="65" customWidth="1"/>
    <col min="3" max="3" width="39.1796875" customWidth="1"/>
    <col min="4" max="8" width="35.54296875" customWidth="1"/>
    <col min="9" max="9" width="168.1796875" bestFit="1" customWidth="1"/>
    <col min="10" max="13" width="35.54296875" customWidth="1"/>
    <col min="14" max="14" width="47.81640625" customWidth="1"/>
    <col min="15" max="15" width="41" bestFit="1" customWidth="1"/>
    <col min="16" max="18" width="35.54296875" customWidth="1"/>
    <col min="19" max="20" width="35.54296875" style="65" customWidth="1"/>
    <col min="21" max="21" width="92.7265625" style="65" customWidth="1"/>
    <col min="22" max="22" width="34.81640625" style="65" customWidth="1"/>
    <col min="23" max="23" width="66.7265625" style="65" customWidth="1"/>
    <col min="24" max="24" width="53.1796875" style="65" customWidth="1"/>
    <col min="25" max="25" width="83.7265625" style="65" customWidth="1"/>
    <col min="26" max="26" width="20.81640625" style="65" bestFit="1" customWidth="1"/>
    <col min="27" max="27" width="22.1796875" style="65" bestFit="1" customWidth="1"/>
    <col min="28" max="28" width="39.1796875" style="65" customWidth="1"/>
    <col min="29" max="29" width="24" style="65" customWidth="1"/>
    <col min="30" max="30" width="67.54296875" style="66" bestFit="1" customWidth="1"/>
    <col min="31" max="31" width="82.54296875" style="66" bestFit="1" customWidth="1"/>
    <col min="32" max="32" width="36.1796875" style="65" bestFit="1" customWidth="1"/>
    <col min="33" max="33" width="28.54296875" style="65" bestFit="1" customWidth="1"/>
    <col min="34" max="34" width="30.81640625" style="65" customWidth="1"/>
    <col min="35" max="35" width="32.453125" style="65" customWidth="1"/>
    <col min="36" max="36" width="31.7265625" style="65" customWidth="1"/>
    <col min="37" max="37" width="36.54296875" style="65" customWidth="1"/>
    <col min="38" max="38" width="40.453125" style="65" customWidth="1"/>
    <col min="39" max="39" width="47.453125" style="65" customWidth="1"/>
    <col min="40" max="40" width="48.26953125" style="65" customWidth="1"/>
    <col min="41" max="41" width="39.1796875" style="65" customWidth="1"/>
    <col min="42" max="42" width="40" style="65" customWidth="1"/>
    <col min="43" max="43" width="44.453125" style="65" customWidth="1"/>
    <col min="44" max="44" width="49.81640625" style="65" bestFit="1" customWidth="1"/>
    <col min="45" max="45" width="31" style="65" customWidth="1"/>
    <col min="46" max="46" width="22.81640625" style="65" bestFit="1" customWidth="1"/>
    <col min="47" max="47" width="22.54296875" style="65" customWidth="1"/>
    <col min="48" max="48" width="24.26953125" style="65" bestFit="1" customWidth="1"/>
    <col min="49" max="49" width="24.26953125" style="65" customWidth="1"/>
    <col min="50" max="50" width="71.1796875" style="65" customWidth="1"/>
    <col min="51" max="51" width="24.26953125" style="65" customWidth="1"/>
    <col min="52" max="16384" width="9.1796875" style="65"/>
  </cols>
  <sheetData>
    <row r="1" spans="1:51" s="68" customFormat="1" ht="29" thickBot="1" x14ac:dyDescent="0.4">
      <c r="A1" s="108" t="s">
        <v>156</v>
      </c>
      <c r="B1" s="108"/>
      <c r="C1" s="108"/>
      <c r="D1" s="67"/>
      <c r="E1" s="67"/>
      <c r="F1" s="67"/>
      <c r="G1" s="67"/>
      <c r="H1" s="67"/>
      <c r="I1" s="67"/>
      <c r="J1" s="67"/>
      <c r="K1" s="67"/>
      <c r="L1" s="67"/>
      <c r="M1" s="67"/>
      <c r="N1" s="67"/>
      <c r="O1" s="67"/>
      <c r="P1" s="67"/>
      <c r="Q1" s="67"/>
      <c r="R1" s="67"/>
      <c r="AD1" s="75"/>
      <c r="AE1" s="75"/>
    </row>
    <row r="2" spans="1:51" s="68" customFormat="1" ht="19.5" thickTop="1" thickBot="1" x14ac:dyDescent="0.5">
      <c r="A2" s="76" t="s">
        <v>157</v>
      </c>
      <c r="B2" s="77"/>
      <c r="C2" s="109" t="s">
        <v>158</v>
      </c>
      <c r="D2" s="110"/>
      <c r="E2" s="110"/>
      <c r="F2" s="110"/>
      <c r="G2" s="110"/>
      <c r="H2" s="110"/>
      <c r="I2" s="110"/>
      <c r="J2" s="110"/>
      <c r="K2" s="110"/>
      <c r="L2" s="110"/>
      <c r="M2" s="110"/>
      <c r="N2" s="111"/>
      <c r="O2" s="109" t="s">
        <v>159</v>
      </c>
      <c r="P2" s="110"/>
      <c r="Q2" s="110"/>
      <c r="R2" s="111"/>
      <c r="S2" s="109" t="s">
        <v>160</v>
      </c>
      <c r="T2" s="110"/>
      <c r="U2" s="111"/>
      <c r="V2" s="78" t="s">
        <v>161</v>
      </c>
      <c r="W2" s="109" t="s">
        <v>162</v>
      </c>
      <c r="X2" s="110"/>
      <c r="Y2" s="110"/>
      <c r="Z2" s="110"/>
      <c r="AA2" s="110"/>
      <c r="AB2" s="110"/>
      <c r="AC2" s="110"/>
      <c r="AD2" s="110" t="s">
        <v>163</v>
      </c>
      <c r="AE2" s="110"/>
      <c r="AF2" s="110"/>
      <c r="AG2" s="111"/>
      <c r="AH2" s="109" t="s">
        <v>164</v>
      </c>
      <c r="AI2" s="110"/>
      <c r="AJ2" s="111"/>
      <c r="AK2" s="109" t="s">
        <v>165</v>
      </c>
      <c r="AL2" s="111"/>
      <c r="AM2" s="109" t="s">
        <v>166</v>
      </c>
      <c r="AN2" s="110"/>
      <c r="AO2" s="110"/>
      <c r="AP2" s="110"/>
      <c r="AQ2" s="110" t="s">
        <v>167</v>
      </c>
      <c r="AR2" s="111"/>
      <c r="AS2" s="109" t="s">
        <v>168</v>
      </c>
      <c r="AT2" s="110"/>
      <c r="AU2" s="110"/>
      <c r="AV2" s="111"/>
      <c r="AW2" s="105" t="s">
        <v>169</v>
      </c>
      <c r="AX2" s="106"/>
      <c r="AY2" s="107"/>
    </row>
    <row r="3" spans="1:51" s="74" customFormat="1" ht="31.5" thickTop="1" x14ac:dyDescent="0.35">
      <c r="A3" s="74" t="s">
        <v>170</v>
      </c>
      <c r="B3" s="73" t="s">
        <v>171</v>
      </c>
      <c r="C3" s="79" t="s">
        <v>172</v>
      </c>
      <c r="D3" s="79" t="s">
        <v>54</v>
      </c>
      <c r="E3" s="79" t="s">
        <v>173</v>
      </c>
      <c r="F3" s="79" t="s">
        <v>60</v>
      </c>
      <c r="G3" s="79" t="s">
        <v>63</v>
      </c>
      <c r="H3" s="79" t="s">
        <v>65</v>
      </c>
      <c r="I3" s="79" t="s">
        <v>68</v>
      </c>
      <c r="J3" s="79" t="s">
        <v>71</v>
      </c>
      <c r="K3" s="79" t="s">
        <v>74</v>
      </c>
      <c r="L3" s="79" t="s">
        <v>77</v>
      </c>
      <c r="M3" s="79" t="s">
        <v>80</v>
      </c>
      <c r="N3" s="80" t="s">
        <v>83</v>
      </c>
      <c r="O3" s="99" t="s">
        <v>174</v>
      </c>
      <c r="P3" s="99" t="s">
        <v>175</v>
      </c>
      <c r="Q3" s="99" t="s">
        <v>176</v>
      </c>
      <c r="R3" s="99" t="s">
        <v>177</v>
      </c>
      <c r="S3" s="74" t="s">
        <v>87</v>
      </c>
      <c r="T3" s="74" t="s">
        <v>89</v>
      </c>
      <c r="U3" s="81" t="s">
        <v>91</v>
      </c>
      <c r="V3" s="82" t="s">
        <v>178</v>
      </c>
      <c r="W3" s="74" t="s">
        <v>99</v>
      </c>
      <c r="X3" s="74" t="s">
        <v>101</v>
      </c>
      <c r="Y3" s="74" t="s">
        <v>103</v>
      </c>
      <c r="Z3" s="74" t="s">
        <v>105</v>
      </c>
      <c r="AA3" s="74" t="s">
        <v>107</v>
      </c>
      <c r="AB3" s="74" t="s">
        <v>109</v>
      </c>
      <c r="AC3" s="74" t="s">
        <v>111</v>
      </c>
      <c r="AD3" s="73" t="s">
        <v>113</v>
      </c>
      <c r="AE3" s="74" t="s">
        <v>116</v>
      </c>
      <c r="AF3" s="74" t="s">
        <v>118</v>
      </c>
      <c r="AG3" s="73" t="s">
        <v>121</v>
      </c>
      <c r="AH3" s="74" t="s">
        <v>124</v>
      </c>
      <c r="AI3" s="74" t="s">
        <v>126</v>
      </c>
      <c r="AJ3" s="83" t="s">
        <v>127</v>
      </c>
      <c r="AK3" s="74" t="s">
        <v>130</v>
      </c>
      <c r="AL3" s="83" t="s">
        <v>132</v>
      </c>
      <c r="AM3" s="74" t="s">
        <v>135</v>
      </c>
      <c r="AN3" s="74" t="s">
        <v>137</v>
      </c>
      <c r="AO3" s="74" t="s">
        <v>139</v>
      </c>
      <c r="AP3" s="74" t="s">
        <v>141</v>
      </c>
      <c r="AQ3" s="74" t="s">
        <v>143</v>
      </c>
      <c r="AR3" s="73" t="s">
        <v>145</v>
      </c>
      <c r="AS3" s="74" t="s">
        <v>148</v>
      </c>
      <c r="AT3" s="74" t="s">
        <v>150</v>
      </c>
      <c r="AU3" s="74" t="s">
        <v>152</v>
      </c>
      <c r="AV3" s="74" t="s">
        <v>154</v>
      </c>
      <c r="AW3" s="74" t="s">
        <v>179</v>
      </c>
      <c r="AX3" s="74" t="s">
        <v>180</v>
      </c>
      <c r="AY3" s="74" t="s">
        <v>181</v>
      </c>
    </row>
    <row r="4" spans="1:51" s="68" customFormat="1" ht="58" x14ac:dyDescent="0.35">
      <c r="A4" s="68">
        <v>1</v>
      </c>
      <c r="B4" s="67"/>
      <c r="C4" s="94" t="s">
        <v>182</v>
      </c>
      <c r="D4" s="93" t="s">
        <v>183</v>
      </c>
      <c r="E4" s="69" t="s">
        <v>184</v>
      </c>
      <c r="F4" s="68" t="s">
        <v>185</v>
      </c>
      <c r="G4" s="68" t="s">
        <v>186</v>
      </c>
      <c r="H4" s="68" t="s">
        <v>186</v>
      </c>
      <c r="I4" s="68" t="s">
        <v>187</v>
      </c>
      <c r="J4" s="68" t="s">
        <v>188</v>
      </c>
      <c r="K4" s="68">
        <v>40</v>
      </c>
      <c r="N4" s="68" t="s">
        <v>189</v>
      </c>
      <c r="O4" s="68" t="s">
        <v>190</v>
      </c>
      <c r="P4" s="68" t="s">
        <v>191</v>
      </c>
      <c r="Q4" s="68" t="s">
        <v>192</v>
      </c>
      <c r="R4" s="68" t="s">
        <v>193</v>
      </c>
      <c r="U4" s="68" t="s">
        <v>194</v>
      </c>
      <c r="V4" s="72" t="s">
        <v>195</v>
      </c>
      <c r="W4" s="68" t="s">
        <v>196</v>
      </c>
      <c r="X4" s="68" t="s">
        <v>197</v>
      </c>
      <c r="Y4" s="68" t="s">
        <v>187</v>
      </c>
      <c r="AD4" s="71" t="s">
        <v>198</v>
      </c>
      <c r="AE4" s="71" t="s">
        <v>199</v>
      </c>
      <c r="AH4" s="68" t="s">
        <v>200</v>
      </c>
      <c r="AI4" s="68" t="s">
        <v>200</v>
      </c>
      <c r="AJ4" s="68" t="s">
        <v>200</v>
      </c>
      <c r="AK4" s="68" t="s">
        <v>201</v>
      </c>
      <c r="AL4" s="68" t="s">
        <v>202</v>
      </c>
      <c r="AM4" s="68" t="s">
        <v>190</v>
      </c>
      <c r="AN4" s="68" t="s">
        <v>191</v>
      </c>
      <c r="AO4" s="68" t="s">
        <v>192</v>
      </c>
      <c r="AP4" s="68" t="s">
        <v>193</v>
      </c>
      <c r="AQ4" s="68" t="s">
        <v>203</v>
      </c>
      <c r="AR4" s="68" t="s">
        <v>204</v>
      </c>
      <c r="AX4" s="68" t="str">
        <f>IF(Table1[[#This Row],[Status]]="",_xlfn.CONCAT("SELECT ",Table1[[#This Row],[Source Column Name]],", COUNT(*) AS RecordCount FROM ",Table1[[#This Row],[Source Schema name]],".",Table1[[#This Row],[Source Table Name]]," GROUP BY ",Table1[[#This Row],[Source Column Name]], " ORDER BY ",Table1[[#This Row],[Source Column Name]]),"")</f>
        <v>SELECT LeaIdentifier, COUNT(*) AS RecordCount FROM dbo.Homeless_K12Student GROUP BY LeaIdentifier ORDER BY LeaIdentifier</v>
      </c>
      <c r="AY4" s="93" t="s">
        <v>205</v>
      </c>
    </row>
    <row r="5" spans="1:51" s="68" customFormat="1" ht="58" x14ac:dyDescent="0.35">
      <c r="A5" s="68">
        <v>2</v>
      </c>
      <c r="B5" s="67"/>
      <c r="C5" s="94" t="s">
        <v>182</v>
      </c>
      <c r="D5" s="93" t="s">
        <v>183</v>
      </c>
      <c r="E5" s="69" t="s">
        <v>184</v>
      </c>
      <c r="F5" s="68" t="s">
        <v>185</v>
      </c>
      <c r="G5" s="68" t="s">
        <v>206</v>
      </c>
      <c r="H5" s="68" t="s">
        <v>206</v>
      </c>
      <c r="I5" s="68" t="s">
        <v>207</v>
      </c>
      <c r="J5" s="68" t="s">
        <v>188</v>
      </c>
      <c r="K5" s="68">
        <v>40</v>
      </c>
      <c r="N5" s="68" t="s">
        <v>189</v>
      </c>
      <c r="O5" s="67" t="s">
        <v>208</v>
      </c>
      <c r="P5" s="67" t="s">
        <v>209</v>
      </c>
      <c r="Q5" s="67" t="s">
        <v>192</v>
      </c>
      <c r="R5" s="67" t="s">
        <v>210</v>
      </c>
      <c r="V5" s="72" t="s">
        <v>195</v>
      </c>
      <c r="W5" s="68" t="s">
        <v>211</v>
      </c>
      <c r="X5" s="68" t="s">
        <v>212</v>
      </c>
      <c r="Y5" s="69" t="s">
        <v>207</v>
      </c>
      <c r="AD5" s="71" t="s">
        <v>213</v>
      </c>
      <c r="AE5" s="71" t="s">
        <v>214</v>
      </c>
      <c r="AH5" s="68" t="s">
        <v>200</v>
      </c>
      <c r="AI5" s="68" t="s">
        <v>200</v>
      </c>
      <c r="AJ5" s="68" t="s">
        <v>200</v>
      </c>
      <c r="AK5" s="68" t="s">
        <v>201</v>
      </c>
      <c r="AL5" s="68" t="s">
        <v>215</v>
      </c>
      <c r="AM5" s="67" t="s">
        <v>208</v>
      </c>
      <c r="AN5" s="67" t="s">
        <v>209</v>
      </c>
      <c r="AO5" s="67" t="s">
        <v>192</v>
      </c>
      <c r="AP5" s="67" t="s">
        <v>210</v>
      </c>
      <c r="AQ5" s="67" t="s">
        <v>203</v>
      </c>
      <c r="AR5" s="67" t="s">
        <v>204</v>
      </c>
      <c r="AX5" s="68"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dbo.Homeless_K12Student GROUP BY SchoolIdentifier ORDER BY SchoolIdentifier</v>
      </c>
      <c r="AY5" s="93" t="s">
        <v>205</v>
      </c>
    </row>
    <row r="6" spans="1:51" s="68" customFormat="1" ht="43.5" x14ac:dyDescent="0.35">
      <c r="A6" s="68">
        <v>3</v>
      </c>
      <c r="B6" s="67"/>
      <c r="C6" s="94" t="s">
        <v>182</v>
      </c>
      <c r="D6" s="93" t="s">
        <v>183</v>
      </c>
      <c r="E6" s="69" t="s">
        <v>184</v>
      </c>
      <c r="F6" s="68" t="s">
        <v>185</v>
      </c>
      <c r="G6" s="68" t="s">
        <v>216</v>
      </c>
      <c r="H6" s="68" t="s">
        <v>216</v>
      </c>
      <c r="I6" s="68" t="s">
        <v>217</v>
      </c>
      <c r="J6" s="68" t="s">
        <v>188</v>
      </c>
      <c r="N6" s="68" t="s">
        <v>189</v>
      </c>
      <c r="O6" s="67" t="s">
        <v>218</v>
      </c>
      <c r="P6" s="67" t="s">
        <v>219</v>
      </c>
      <c r="Q6" s="67" t="s">
        <v>192</v>
      </c>
      <c r="R6" s="67" t="s">
        <v>220</v>
      </c>
      <c r="V6" s="72" t="s">
        <v>195</v>
      </c>
      <c r="W6" s="67" t="s">
        <v>221</v>
      </c>
      <c r="X6" s="67" t="s">
        <v>222</v>
      </c>
      <c r="Y6" s="68" t="s">
        <v>217</v>
      </c>
      <c r="AD6" s="71" t="s">
        <v>223</v>
      </c>
      <c r="AE6" s="71" t="s">
        <v>224</v>
      </c>
      <c r="AH6" s="68" t="s">
        <v>200</v>
      </c>
      <c r="AI6" s="68" t="s">
        <v>200</v>
      </c>
      <c r="AJ6" s="68" t="s">
        <v>200</v>
      </c>
      <c r="AK6" s="68" t="s">
        <v>225</v>
      </c>
      <c r="AL6" s="68" t="s">
        <v>226</v>
      </c>
      <c r="AM6" s="67" t="s">
        <v>218</v>
      </c>
      <c r="AN6" s="67" t="s">
        <v>219</v>
      </c>
      <c r="AO6" s="67" t="s">
        <v>192</v>
      </c>
      <c r="AP6" s="67" t="s">
        <v>220</v>
      </c>
      <c r="AQ6" s="84" t="s">
        <v>227</v>
      </c>
      <c r="AR6" s="84" t="s">
        <v>227</v>
      </c>
      <c r="AX6" s="68"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dbo.Homeless_K12Student GROUP BY StudentIdentifier ORDER BY StudentIdentifier</v>
      </c>
      <c r="AY6" s="93" t="s">
        <v>205</v>
      </c>
    </row>
    <row r="7" spans="1:51" s="68" customFormat="1" ht="29" x14ac:dyDescent="0.35">
      <c r="A7" s="68">
        <v>4</v>
      </c>
      <c r="B7" s="67"/>
      <c r="C7" s="94" t="s">
        <v>182</v>
      </c>
      <c r="D7" s="93" t="s">
        <v>183</v>
      </c>
      <c r="E7" s="69" t="s">
        <v>184</v>
      </c>
      <c r="F7" s="68" t="s">
        <v>228</v>
      </c>
      <c r="G7" s="68" t="s">
        <v>229</v>
      </c>
      <c r="H7" s="68" t="s">
        <v>229</v>
      </c>
      <c r="I7" s="68" t="s">
        <v>230</v>
      </c>
      <c r="J7" s="68" t="s">
        <v>231</v>
      </c>
      <c r="N7" s="68" t="s">
        <v>189</v>
      </c>
      <c r="O7" s="67" t="s">
        <v>218</v>
      </c>
      <c r="P7" s="67" t="s">
        <v>229</v>
      </c>
      <c r="Q7" s="84" t="s">
        <v>227</v>
      </c>
      <c r="R7" s="84" t="s">
        <v>227</v>
      </c>
      <c r="V7" s="72" t="s">
        <v>195</v>
      </c>
      <c r="W7" s="67" t="s">
        <v>232</v>
      </c>
      <c r="X7" s="67" t="s">
        <v>229</v>
      </c>
      <c r="Y7" s="69" t="s">
        <v>230</v>
      </c>
      <c r="AC7" s="67"/>
      <c r="AD7" s="71" t="s">
        <v>233</v>
      </c>
      <c r="AE7" s="71" t="s">
        <v>234</v>
      </c>
      <c r="AH7" s="68" t="s">
        <v>200</v>
      </c>
      <c r="AI7" s="68" t="s">
        <v>200</v>
      </c>
      <c r="AJ7" s="68" t="s">
        <v>200</v>
      </c>
      <c r="AK7" s="67" t="s">
        <v>235</v>
      </c>
      <c r="AL7" s="67" t="s">
        <v>229</v>
      </c>
      <c r="AM7" s="67" t="s">
        <v>218</v>
      </c>
      <c r="AN7" s="67" t="s">
        <v>229</v>
      </c>
      <c r="AO7" s="84" t="s">
        <v>227</v>
      </c>
      <c r="AP7" s="84" t="s">
        <v>227</v>
      </c>
      <c r="AQ7" s="84" t="s">
        <v>227</v>
      </c>
      <c r="AR7" s="84" t="s">
        <v>227</v>
      </c>
      <c r="AX7" s="68"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93" t="s">
        <v>205</v>
      </c>
    </row>
    <row r="8" spans="1:51" s="68" customFormat="1" ht="43.5" x14ac:dyDescent="0.35">
      <c r="A8" s="68">
        <v>5</v>
      </c>
      <c r="B8" s="67"/>
      <c r="C8" s="94" t="s">
        <v>182</v>
      </c>
      <c r="D8" s="93" t="s">
        <v>183</v>
      </c>
      <c r="E8" s="69" t="s">
        <v>184</v>
      </c>
      <c r="F8" s="68" t="s">
        <v>236</v>
      </c>
      <c r="G8" s="68" t="s">
        <v>237</v>
      </c>
      <c r="H8" s="68" t="s">
        <v>237</v>
      </c>
      <c r="I8" s="70" t="s">
        <v>238</v>
      </c>
      <c r="J8" s="68" t="s">
        <v>231</v>
      </c>
      <c r="N8" s="68" t="s">
        <v>189</v>
      </c>
      <c r="O8" s="84" t="s">
        <v>227</v>
      </c>
      <c r="P8" s="84" t="s">
        <v>227</v>
      </c>
      <c r="Q8" s="84" t="s">
        <v>227</v>
      </c>
      <c r="R8" s="84" t="s">
        <v>227</v>
      </c>
      <c r="V8" s="72" t="s">
        <v>195</v>
      </c>
      <c r="W8" s="67" t="s">
        <v>239</v>
      </c>
      <c r="X8" s="67" t="s">
        <v>240</v>
      </c>
      <c r="Y8" s="70" t="s">
        <v>238</v>
      </c>
      <c r="AC8" s="67"/>
      <c r="AD8" s="71" t="s">
        <v>241</v>
      </c>
      <c r="AE8" s="71" t="s">
        <v>242</v>
      </c>
      <c r="AH8" s="68" t="s">
        <v>200</v>
      </c>
      <c r="AI8" s="68" t="s">
        <v>200</v>
      </c>
      <c r="AJ8" s="68" t="s">
        <v>200</v>
      </c>
      <c r="AK8" s="67" t="s">
        <v>235</v>
      </c>
      <c r="AL8" s="67" t="s">
        <v>237</v>
      </c>
      <c r="AM8" s="84" t="s">
        <v>227</v>
      </c>
      <c r="AN8" s="84" t="s">
        <v>227</v>
      </c>
      <c r="AO8" s="84" t="s">
        <v>227</v>
      </c>
      <c r="AP8" s="84" t="s">
        <v>227</v>
      </c>
      <c r="AQ8" s="84" t="s">
        <v>227</v>
      </c>
      <c r="AR8" s="84" t="s">
        <v>227</v>
      </c>
      <c r="AX8" s="68"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93" t="s">
        <v>205</v>
      </c>
    </row>
    <row r="9" spans="1:51" s="68" customFormat="1" ht="43.5" x14ac:dyDescent="0.35">
      <c r="A9" s="68">
        <v>6</v>
      </c>
      <c r="B9" s="67"/>
      <c r="C9" s="94" t="s">
        <v>182</v>
      </c>
      <c r="D9" s="93" t="s">
        <v>183</v>
      </c>
      <c r="E9" s="69" t="s">
        <v>184</v>
      </c>
      <c r="F9" s="68" t="s">
        <v>236</v>
      </c>
      <c r="G9" s="68" t="s">
        <v>243</v>
      </c>
      <c r="H9" s="68" t="s">
        <v>243</v>
      </c>
      <c r="I9" s="70" t="s">
        <v>244</v>
      </c>
      <c r="J9" s="68" t="s">
        <v>231</v>
      </c>
      <c r="N9" s="68" t="s">
        <v>189</v>
      </c>
      <c r="O9" s="84" t="s">
        <v>227</v>
      </c>
      <c r="P9" s="84" t="s">
        <v>227</v>
      </c>
      <c r="Q9" s="84" t="s">
        <v>227</v>
      </c>
      <c r="R9" s="84" t="s">
        <v>227</v>
      </c>
      <c r="V9" s="72" t="s">
        <v>195</v>
      </c>
      <c r="W9" s="67" t="s">
        <v>239</v>
      </c>
      <c r="X9" s="67" t="s">
        <v>245</v>
      </c>
      <c r="Y9" s="69" t="s">
        <v>244</v>
      </c>
      <c r="AC9" s="67"/>
      <c r="AD9" s="71" t="s">
        <v>246</v>
      </c>
      <c r="AE9" s="71" t="s">
        <v>247</v>
      </c>
      <c r="AH9" s="68" t="s">
        <v>200</v>
      </c>
      <c r="AI9" s="68" t="s">
        <v>200</v>
      </c>
      <c r="AJ9" s="68" t="s">
        <v>200</v>
      </c>
      <c r="AK9" s="67" t="s">
        <v>235</v>
      </c>
      <c r="AL9" s="67" t="s">
        <v>243</v>
      </c>
      <c r="AM9" s="84" t="s">
        <v>227</v>
      </c>
      <c r="AN9" s="84" t="s">
        <v>227</v>
      </c>
      <c r="AO9" s="84" t="s">
        <v>227</v>
      </c>
      <c r="AP9" s="84" t="s">
        <v>227</v>
      </c>
      <c r="AQ9" s="84" t="s">
        <v>227</v>
      </c>
      <c r="AR9" s="84" t="s">
        <v>227</v>
      </c>
      <c r="AX9" s="68"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93" t="s">
        <v>205</v>
      </c>
    </row>
    <row r="10" spans="1:51" s="68" customFormat="1" ht="43.5" x14ac:dyDescent="0.35">
      <c r="A10" s="68">
        <v>7</v>
      </c>
      <c r="B10" s="67"/>
      <c r="C10" s="94" t="s">
        <v>182</v>
      </c>
      <c r="D10" s="93" t="s">
        <v>183</v>
      </c>
      <c r="E10" s="69" t="s">
        <v>184</v>
      </c>
      <c r="F10" s="68" t="s">
        <v>236</v>
      </c>
      <c r="G10" s="93" t="s">
        <v>248</v>
      </c>
      <c r="H10" s="93" t="s">
        <v>248</v>
      </c>
      <c r="I10" s="68" t="s">
        <v>249</v>
      </c>
      <c r="J10" s="68" t="s">
        <v>250</v>
      </c>
      <c r="N10" s="68" t="s">
        <v>189</v>
      </c>
      <c r="O10" s="84" t="s">
        <v>227</v>
      </c>
      <c r="P10" s="84" t="s">
        <v>227</v>
      </c>
      <c r="Q10" s="84" t="s">
        <v>227</v>
      </c>
      <c r="R10" s="84" t="s">
        <v>227</v>
      </c>
      <c r="V10" s="72" t="s">
        <v>195</v>
      </c>
      <c r="W10" s="67" t="s">
        <v>251</v>
      </c>
      <c r="X10" s="68" t="s">
        <v>252</v>
      </c>
      <c r="Y10" s="68" t="s">
        <v>249</v>
      </c>
      <c r="AC10" s="67"/>
      <c r="AD10" s="71" t="s">
        <v>253</v>
      </c>
      <c r="AE10" s="71" t="s">
        <v>254</v>
      </c>
      <c r="AH10" s="68" t="s">
        <v>200</v>
      </c>
      <c r="AI10" s="68" t="s">
        <v>200</v>
      </c>
      <c r="AJ10" s="68" t="s">
        <v>200</v>
      </c>
      <c r="AK10" s="67" t="s">
        <v>235</v>
      </c>
      <c r="AL10" s="67" t="s">
        <v>255</v>
      </c>
      <c r="AM10" s="84" t="s">
        <v>227</v>
      </c>
      <c r="AN10" s="84" t="s">
        <v>227</v>
      </c>
      <c r="AO10" s="84" t="s">
        <v>227</v>
      </c>
      <c r="AP10" s="84" t="s">
        <v>227</v>
      </c>
      <c r="AQ10" s="84" t="s">
        <v>227</v>
      </c>
      <c r="AR10" s="84" t="s">
        <v>227</v>
      </c>
      <c r="AX10" s="68" t="str">
        <f>IF(Table1[[#This Row],[Status]]="",_xlfn.CONCAT("SELECT ",Table1[[#This Row],[Source Column Name]],", COUNT(*) AS RecordCount FROM ",Table1[[#This Row],[Source Schema name]],".",Table1[[#This Row],[Source Table Name]]," GROUP BY ",Table1[[#This Row],[Source Column Name]], " ORDER BY ",Table1[[#This Row],[Source Column Name]]),"")</f>
        <v>SELECT FNGetSchoolYear[date], COUNT(*) AS RecordCount FROM dbo.Enrollment_K12Student GROUP BY FNGetSchoolYear[date] ORDER BY FNGetSchoolYear[date]</v>
      </c>
      <c r="AY10" s="93" t="s">
        <v>205</v>
      </c>
    </row>
    <row r="11" spans="1:51" s="68" customFormat="1" ht="43.5" x14ac:dyDescent="0.35">
      <c r="A11" s="68">
        <v>8</v>
      </c>
      <c r="B11" s="67"/>
      <c r="C11" s="94" t="s">
        <v>182</v>
      </c>
      <c r="D11" s="93" t="s">
        <v>183</v>
      </c>
      <c r="E11" s="69" t="s">
        <v>184</v>
      </c>
      <c r="F11" s="68" t="s">
        <v>228</v>
      </c>
      <c r="G11" s="68" t="s">
        <v>256</v>
      </c>
      <c r="H11" s="68" t="s">
        <v>257</v>
      </c>
      <c r="I11" s="96" t="s">
        <v>258</v>
      </c>
      <c r="J11" s="68" t="s">
        <v>188</v>
      </c>
      <c r="K11" s="68">
        <v>40</v>
      </c>
      <c r="L11" s="93" t="s">
        <v>259</v>
      </c>
      <c r="N11" s="68" t="s">
        <v>189</v>
      </c>
      <c r="O11" s="96" t="s">
        <v>260</v>
      </c>
      <c r="P11" s="96" t="s">
        <v>261</v>
      </c>
      <c r="Q11" s="67" t="s">
        <v>192</v>
      </c>
      <c r="R11" s="68" t="s">
        <v>262</v>
      </c>
      <c r="V11" s="72"/>
      <c r="W11" s="96" t="s">
        <v>232</v>
      </c>
      <c r="X11" s="68" t="s">
        <v>257</v>
      </c>
      <c r="Y11" s="96" t="s">
        <v>258</v>
      </c>
      <c r="AB11" s="93" t="s">
        <v>259</v>
      </c>
      <c r="AC11" s="94"/>
      <c r="AD11" s="97">
        <v>144</v>
      </c>
      <c r="AE11" s="96">
        <v>65765</v>
      </c>
      <c r="AH11" s="68" t="s">
        <v>200</v>
      </c>
      <c r="AI11" s="68" t="s">
        <v>200</v>
      </c>
      <c r="AJ11" s="68" t="s">
        <v>200</v>
      </c>
      <c r="AK11" s="96" t="s">
        <v>235</v>
      </c>
      <c r="AL11" s="96" t="s">
        <v>263</v>
      </c>
      <c r="AM11" s="96" t="s">
        <v>260</v>
      </c>
      <c r="AN11" s="96" t="s">
        <v>261</v>
      </c>
      <c r="AO11" s="67" t="s">
        <v>264</v>
      </c>
      <c r="AP11" s="68" t="s">
        <v>262</v>
      </c>
      <c r="AQ11" s="67" t="s">
        <v>203</v>
      </c>
      <c r="AR11" s="96" t="s">
        <v>265</v>
      </c>
      <c r="AX11" s="68"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1" s="93" t="s">
        <v>205</v>
      </c>
    </row>
    <row r="12" spans="1:51" s="68" customFormat="1" ht="43.5" x14ac:dyDescent="0.35">
      <c r="A12" s="68">
        <v>9</v>
      </c>
      <c r="B12" s="67"/>
      <c r="C12" s="94" t="s">
        <v>182</v>
      </c>
      <c r="D12" s="93" t="s">
        <v>183</v>
      </c>
      <c r="E12" s="69" t="s">
        <v>184</v>
      </c>
      <c r="F12" s="68" t="s">
        <v>228</v>
      </c>
      <c r="G12" s="68" t="s">
        <v>256</v>
      </c>
      <c r="H12" s="68" t="s">
        <v>257</v>
      </c>
      <c r="I12" s="96" t="s">
        <v>258</v>
      </c>
      <c r="J12" s="68" t="s">
        <v>188</v>
      </c>
      <c r="K12" s="68">
        <v>40</v>
      </c>
      <c r="L12" s="93" t="s">
        <v>266</v>
      </c>
      <c r="N12" s="68" t="s">
        <v>189</v>
      </c>
      <c r="O12" s="96" t="s">
        <v>260</v>
      </c>
      <c r="P12" s="96" t="s">
        <v>261</v>
      </c>
      <c r="Q12" s="67" t="s">
        <v>192</v>
      </c>
      <c r="R12" s="68" t="s">
        <v>262</v>
      </c>
      <c r="V12" s="72"/>
      <c r="W12" s="96" t="s">
        <v>232</v>
      </c>
      <c r="X12" s="68" t="s">
        <v>257</v>
      </c>
      <c r="Y12" s="96" t="s">
        <v>258</v>
      </c>
      <c r="AB12" s="93" t="s">
        <v>266</v>
      </c>
      <c r="AC12" s="94"/>
      <c r="AD12" s="97">
        <v>144</v>
      </c>
      <c r="AE12" s="96">
        <v>65765</v>
      </c>
      <c r="AH12" s="68" t="s">
        <v>200</v>
      </c>
      <c r="AI12" s="68" t="s">
        <v>200</v>
      </c>
      <c r="AJ12" s="68" t="s">
        <v>200</v>
      </c>
      <c r="AK12" s="96" t="s">
        <v>235</v>
      </c>
      <c r="AL12" s="96" t="s">
        <v>263</v>
      </c>
      <c r="AM12" s="96" t="s">
        <v>260</v>
      </c>
      <c r="AN12" s="96" t="s">
        <v>261</v>
      </c>
      <c r="AO12" s="67" t="s">
        <v>264</v>
      </c>
      <c r="AP12" s="68" t="s">
        <v>262</v>
      </c>
      <c r="AQ12" s="67" t="s">
        <v>203</v>
      </c>
      <c r="AR12" s="96" t="s">
        <v>265</v>
      </c>
      <c r="AX12" s="68"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c r="AY12" s="93" t="s">
        <v>205</v>
      </c>
    </row>
    <row r="13" spans="1:51" s="68" customFormat="1" ht="29" x14ac:dyDescent="0.35">
      <c r="A13" s="68">
        <v>10</v>
      </c>
      <c r="B13" s="67"/>
      <c r="C13" s="94" t="s">
        <v>182</v>
      </c>
      <c r="D13" s="93" t="s">
        <v>183</v>
      </c>
      <c r="E13" s="69" t="s">
        <v>184</v>
      </c>
      <c r="F13" s="68" t="s">
        <v>228</v>
      </c>
      <c r="G13" s="68" t="s">
        <v>267</v>
      </c>
      <c r="H13" s="68" t="s">
        <v>267</v>
      </c>
      <c r="I13" s="96" t="s">
        <v>268</v>
      </c>
      <c r="J13" s="68" t="s">
        <v>188</v>
      </c>
      <c r="K13" s="68">
        <v>2000</v>
      </c>
      <c r="L13" s="68" t="s">
        <v>269</v>
      </c>
      <c r="N13" s="68" t="s">
        <v>189</v>
      </c>
      <c r="O13" s="96" t="s">
        <v>260</v>
      </c>
      <c r="P13" s="96" t="s">
        <v>261</v>
      </c>
      <c r="Q13" s="67" t="s">
        <v>192</v>
      </c>
      <c r="R13" s="68" t="s">
        <v>262</v>
      </c>
      <c r="V13" s="72"/>
      <c r="W13" s="96" t="s">
        <v>232</v>
      </c>
      <c r="X13" s="68" t="s">
        <v>267</v>
      </c>
      <c r="Y13" s="96" t="s">
        <v>268</v>
      </c>
      <c r="AB13" s="68" t="s">
        <v>269</v>
      </c>
      <c r="AD13" s="97">
        <v>1943</v>
      </c>
      <c r="AE13" s="71">
        <v>69548</v>
      </c>
      <c r="AH13" s="68" t="s">
        <v>200</v>
      </c>
      <c r="AI13" s="68" t="s">
        <v>200</v>
      </c>
      <c r="AJ13" s="68" t="s">
        <v>200</v>
      </c>
      <c r="AK13" s="96" t="s">
        <v>270</v>
      </c>
      <c r="AL13" s="96" t="s">
        <v>271</v>
      </c>
      <c r="AM13" s="96" t="s">
        <v>260</v>
      </c>
      <c r="AN13" s="96" t="s">
        <v>261</v>
      </c>
      <c r="AO13" s="67" t="s">
        <v>264</v>
      </c>
      <c r="AP13" s="68" t="s">
        <v>262</v>
      </c>
      <c r="AQ13" s="67" t="s">
        <v>203</v>
      </c>
      <c r="AR13" s="96" t="s">
        <v>265</v>
      </c>
      <c r="AX13"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3" s="93" t="s">
        <v>205</v>
      </c>
    </row>
    <row r="14" spans="1:51" s="68" customFormat="1" ht="29" x14ac:dyDescent="0.35">
      <c r="A14" s="68">
        <v>11</v>
      </c>
      <c r="B14" s="67"/>
      <c r="C14" s="94" t="s">
        <v>182</v>
      </c>
      <c r="D14" s="93" t="s">
        <v>183</v>
      </c>
      <c r="E14" s="69" t="s">
        <v>184</v>
      </c>
      <c r="F14" s="68" t="s">
        <v>228</v>
      </c>
      <c r="G14" s="68" t="s">
        <v>267</v>
      </c>
      <c r="H14" s="68" t="s">
        <v>267</v>
      </c>
      <c r="I14" s="96" t="s">
        <v>268</v>
      </c>
      <c r="J14" s="68" t="s">
        <v>188</v>
      </c>
      <c r="K14" s="68">
        <v>2000</v>
      </c>
      <c r="L14" s="68" t="s">
        <v>272</v>
      </c>
      <c r="N14" s="68" t="s">
        <v>189</v>
      </c>
      <c r="O14" s="96" t="s">
        <v>260</v>
      </c>
      <c r="P14" s="96" t="s">
        <v>261</v>
      </c>
      <c r="Q14" s="67" t="s">
        <v>192</v>
      </c>
      <c r="R14" s="68" t="s">
        <v>262</v>
      </c>
      <c r="V14" s="72"/>
      <c r="W14" s="96" t="s">
        <v>232</v>
      </c>
      <c r="X14" s="68" t="s">
        <v>267</v>
      </c>
      <c r="Y14" s="96" t="s">
        <v>268</v>
      </c>
      <c r="AB14" s="68" t="s">
        <v>272</v>
      </c>
      <c r="AD14" s="97">
        <v>1943</v>
      </c>
      <c r="AE14" s="71">
        <v>69548</v>
      </c>
      <c r="AH14" s="68" t="s">
        <v>200</v>
      </c>
      <c r="AI14" s="68" t="s">
        <v>200</v>
      </c>
      <c r="AJ14" s="68" t="s">
        <v>200</v>
      </c>
      <c r="AK14" s="96" t="s">
        <v>270</v>
      </c>
      <c r="AL14" s="96" t="s">
        <v>271</v>
      </c>
      <c r="AM14" s="96" t="s">
        <v>260</v>
      </c>
      <c r="AN14" s="96" t="s">
        <v>261</v>
      </c>
      <c r="AO14" s="67" t="s">
        <v>264</v>
      </c>
      <c r="AP14" s="68" t="s">
        <v>262</v>
      </c>
      <c r="AQ14" s="67" t="s">
        <v>203</v>
      </c>
      <c r="AR14" s="96" t="s">
        <v>265</v>
      </c>
      <c r="AX14"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4" s="93" t="s">
        <v>205</v>
      </c>
    </row>
    <row r="15" spans="1:51" s="68" customFormat="1" ht="29" x14ac:dyDescent="0.35">
      <c r="A15" s="68">
        <v>12</v>
      </c>
      <c r="B15" s="67"/>
      <c r="C15" s="94" t="s">
        <v>182</v>
      </c>
      <c r="D15" s="93" t="s">
        <v>183</v>
      </c>
      <c r="E15" s="69" t="s">
        <v>184</v>
      </c>
      <c r="F15" s="68" t="s">
        <v>228</v>
      </c>
      <c r="G15" s="68" t="s">
        <v>267</v>
      </c>
      <c r="H15" s="68" t="s">
        <v>267</v>
      </c>
      <c r="I15" s="96" t="s">
        <v>268</v>
      </c>
      <c r="J15" s="68" t="s">
        <v>188</v>
      </c>
      <c r="K15" s="68">
        <v>2000</v>
      </c>
      <c r="L15" s="68" t="s">
        <v>273</v>
      </c>
      <c r="N15" s="68" t="s">
        <v>189</v>
      </c>
      <c r="O15" s="96" t="s">
        <v>260</v>
      </c>
      <c r="P15" s="96" t="s">
        <v>261</v>
      </c>
      <c r="Q15" s="67" t="s">
        <v>192</v>
      </c>
      <c r="R15" s="68" t="s">
        <v>262</v>
      </c>
      <c r="V15" s="72"/>
      <c r="W15" s="96" t="s">
        <v>232</v>
      </c>
      <c r="X15" s="68" t="s">
        <v>267</v>
      </c>
      <c r="Y15" s="96" t="s">
        <v>268</v>
      </c>
      <c r="AB15" s="68" t="s">
        <v>273</v>
      </c>
      <c r="AD15" s="97">
        <v>1943</v>
      </c>
      <c r="AE15" s="71">
        <v>69548</v>
      </c>
      <c r="AH15" s="68" t="s">
        <v>200</v>
      </c>
      <c r="AI15" s="68" t="s">
        <v>200</v>
      </c>
      <c r="AJ15" s="68" t="s">
        <v>200</v>
      </c>
      <c r="AK15" s="96" t="s">
        <v>270</v>
      </c>
      <c r="AL15" s="96" t="s">
        <v>271</v>
      </c>
      <c r="AM15" s="96" t="s">
        <v>260</v>
      </c>
      <c r="AN15" s="96" t="s">
        <v>261</v>
      </c>
      <c r="AO15" s="67" t="s">
        <v>264</v>
      </c>
      <c r="AP15" s="68" t="s">
        <v>262</v>
      </c>
      <c r="AQ15" s="67" t="s">
        <v>203</v>
      </c>
      <c r="AR15" s="96" t="s">
        <v>265</v>
      </c>
      <c r="AX15"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5" s="93" t="s">
        <v>205</v>
      </c>
    </row>
    <row r="16" spans="1:51" s="68" customFormat="1" ht="29" x14ac:dyDescent="0.35">
      <c r="A16" s="68">
        <v>13</v>
      </c>
      <c r="B16" s="67"/>
      <c r="C16" s="94" t="s">
        <v>182</v>
      </c>
      <c r="D16" s="93" t="s">
        <v>183</v>
      </c>
      <c r="E16" s="69" t="s">
        <v>184</v>
      </c>
      <c r="F16" s="68" t="s">
        <v>228</v>
      </c>
      <c r="G16" s="68" t="s">
        <v>267</v>
      </c>
      <c r="H16" s="68" t="s">
        <v>267</v>
      </c>
      <c r="I16" s="96" t="s">
        <v>268</v>
      </c>
      <c r="J16" s="68" t="s">
        <v>188</v>
      </c>
      <c r="K16" s="68">
        <v>2000</v>
      </c>
      <c r="L16" s="68" t="s">
        <v>274</v>
      </c>
      <c r="N16" s="68" t="s">
        <v>189</v>
      </c>
      <c r="O16" s="96" t="s">
        <v>260</v>
      </c>
      <c r="P16" s="96" t="s">
        <v>261</v>
      </c>
      <c r="Q16" s="67" t="s">
        <v>192</v>
      </c>
      <c r="R16" s="68" t="s">
        <v>262</v>
      </c>
      <c r="V16" s="72"/>
      <c r="W16" s="96" t="s">
        <v>232</v>
      </c>
      <c r="X16" s="68" t="s">
        <v>267</v>
      </c>
      <c r="Y16" s="96" t="s">
        <v>268</v>
      </c>
      <c r="AB16" s="68" t="s">
        <v>274</v>
      </c>
      <c r="AD16" s="97">
        <v>1943</v>
      </c>
      <c r="AE16" s="71">
        <v>69548</v>
      </c>
      <c r="AH16" s="68" t="s">
        <v>200</v>
      </c>
      <c r="AI16" s="68" t="s">
        <v>200</v>
      </c>
      <c r="AJ16" s="68" t="s">
        <v>200</v>
      </c>
      <c r="AK16" s="96" t="s">
        <v>270</v>
      </c>
      <c r="AL16" s="96" t="s">
        <v>271</v>
      </c>
      <c r="AM16" s="96" t="s">
        <v>260</v>
      </c>
      <c r="AN16" s="96" t="s">
        <v>261</v>
      </c>
      <c r="AO16" s="67" t="s">
        <v>264</v>
      </c>
      <c r="AP16" s="68" t="s">
        <v>262</v>
      </c>
      <c r="AQ16" s="67" t="s">
        <v>203</v>
      </c>
      <c r="AR16" s="96" t="s">
        <v>265</v>
      </c>
      <c r="AX16"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6" s="93" t="s">
        <v>205</v>
      </c>
    </row>
    <row r="17" spans="1:51" s="68" customFormat="1" ht="29" x14ac:dyDescent="0.35">
      <c r="A17" s="68">
        <v>14</v>
      </c>
      <c r="B17" s="67"/>
      <c r="C17" s="94" t="s">
        <v>182</v>
      </c>
      <c r="D17" s="93" t="s">
        <v>183</v>
      </c>
      <c r="E17" s="69" t="s">
        <v>184</v>
      </c>
      <c r="F17" s="68" t="s">
        <v>228</v>
      </c>
      <c r="G17" s="68" t="s">
        <v>267</v>
      </c>
      <c r="H17" s="68" t="s">
        <v>267</v>
      </c>
      <c r="I17" s="96" t="s">
        <v>268</v>
      </c>
      <c r="J17" s="68" t="s">
        <v>188</v>
      </c>
      <c r="K17" s="68">
        <v>2000</v>
      </c>
      <c r="L17" s="68" t="s">
        <v>275</v>
      </c>
      <c r="N17" s="68" t="s">
        <v>189</v>
      </c>
      <c r="O17" s="96" t="s">
        <v>260</v>
      </c>
      <c r="P17" s="96" t="s">
        <v>261</v>
      </c>
      <c r="Q17" s="67" t="s">
        <v>192</v>
      </c>
      <c r="R17" s="68" t="s">
        <v>262</v>
      </c>
      <c r="V17" s="72"/>
      <c r="W17" s="96" t="s">
        <v>232</v>
      </c>
      <c r="X17" s="68" t="s">
        <v>267</v>
      </c>
      <c r="Y17" s="96" t="s">
        <v>268</v>
      </c>
      <c r="AB17" s="68" t="s">
        <v>275</v>
      </c>
      <c r="AD17" s="97">
        <v>1943</v>
      </c>
      <c r="AE17" s="71">
        <v>69548</v>
      </c>
      <c r="AH17" s="68" t="s">
        <v>200</v>
      </c>
      <c r="AI17" s="68" t="s">
        <v>200</v>
      </c>
      <c r="AJ17" s="68" t="s">
        <v>200</v>
      </c>
      <c r="AK17" s="96" t="s">
        <v>270</v>
      </c>
      <c r="AL17" s="96" t="s">
        <v>271</v>
      </c>
      <c r="AM17" s="96" t="s">
        <v>260</v>
      </c>
      <c r="AN17" s="96" t="s">
        <v>261</v>
      </c>
      <c r="AO17" s="67" t="s">
        <v>264</v>
      </c>
      <c r="AP17" s="68" t="s">
        <v>262</v>
      </c>
      <c r="AQ17" s="67" t="s">
        <v>203</v>
      </c>
      <c r="AR17" s="96" t="s">
        <v>265</v>
      </c>
      <c r="AX17"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7" s="93" t="s">
        <v>205</v>
      </c>
    </row>
    <row r="18" spans="1:51" s="68" customFormat="1" ht="29" x14ac:dyDescent="0.35">
      <c r="A18" s="68">
        <v>15</v>
      </c>
      <c r="B18" s="67"/>
      <c r="C18" s="94" t="s">
        <v>182</v>
      </c>
      <c r="D18" s="93" t="s">
        <v>183</v>
      </c>
      <c r="E18" s="69" t="s">
        <v>184</v>
      </c>
      <c r="F18" s="68" t="s">
        <v>228</v>
      </c>
      <c r="G18" s="68" t="s">
        <v>267</v>
      </c>
      <c r="H18" s="68" t="s">
        <v>267</v>
      </c>
      <c r="I18" s="96" t="s">
        <v>268</v>
      </c>
      <c r="J18" s="68" t="s">
        <v>188</v>
      </c>
      <c r="K18" s="68">
        <v>2000</v>
      </c>
      <c r="L18" s="68" t="s">
        <v>276</v>
      </c>
      <c r="N18" s="68" t="s">
        <v>189</v>
      </c>
      <c r="O18" s="96" t="s">
        <v>260</v>
      </c>
      <c r="P18" s="96" t="s">
        <v>261</v>
      </c>
      <c r="Q18" s="67" t="s">
        <v>192</v>
      </c>
      <c r="R18" s="68" t="s">
        <v>262</v>
      </c>
      <c r="V18" s="72"/>
      <c r="W18" s="96" t="s">
        <v>232</v>
      </c>
      <c r="X18" s="68" t="s">
        <v>267</v>
      </c>
      <c r="Y18" s="96" t="s">
        <v>268</v>
      </c>
      <c r="AB18" s="68" t="s">
        <v>276</v>
      </c>
      <c r="AD18" s="97">
        <v>1943</v>
      </c>
      <c r="AE18" s="71">
        <v>69548</v>
      </c>
      <c r="AH18" s="68" t="s">
        <v>200</v>
      </c>
      <c r="AI18" s="68" t="s">
        <v>200</v>
      </c>
      <c r="AJ18" s="68" t="s">
        <v>200</v>
      </c>
      <c r="AK18" s="96" t="s">
        <v>270</v>
      </c>
      <c r="AL18" s="96" t="s">
        <v>271</v>
      </c>
      <c r="AM18" s="96" t="s">
        <v>260</v>
      </c>
      <c r="AN18" s="96" t="s">
        <v>261</v>
      </c>
      <c r="AO18" s="67" t="s">
        <v>264</v>
      </c>
      <c r="AP18" s="68" t="s">
        <v>262</v>
      </c>
      <c r="AQ18" s="67" t="s">
        <v>203</v>
      </c>
      <c r="AR18" s="96" t="s">
        <v>265</v>
      </c>
      <c r="AX18"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8" s="93" t="s">
        <v>205</v>
      </c>
    </row>
    <row r="19" spans="1:51" s="68" customFormat="1" ht="29" x14ac:dyDescent="0.35">
      <c r="A19" s="68">
        <v>16</v>
      </c>
      <c r="B19" s="67"/>
      <c r="C19" s="94" t="s">
        <v>182</v>
      </c>
      <c r="D19" s="93" t="s">
        <v>183</v>
      </c>
      <c r="E19" s="69" t="s">
        <v>184</v>
      </c>
      <c r="F19" s="68" t="s">
        <v>228</v>
      </c>
      <c r="G19" s="68" t="s">
        <v>267</v>
      </c>
      <c r="H19" s="68" t="s">
        <v>267</v>
      </c>
      <c r="I19" s="96" t="s">
        <v>268</v>
      </c>
      <c r="J19" s="68" t="s">
        <v>188</v>
      </c>
      <c r="K19" s="68">
        <v>2000</v>
      </c>
      <c r="L19" s="68" t="s">
        <v>277</v>
      </c>
      <c r="N19" s="68" t="s">
        <v>189</v>
      </c>
      <c r="O19" s="96" t="s">
        <v>260</v>
      </c>
      <c r="P19" s="96" t="s">
        <v>261</v>
      </c>
      <c r="Q19" s="67" t="s">
        <v>192</v>
      </c>
      <c r="R19" s="68" t="s">
        <v>262</v>
      </c>
      <c r="V19" s="72" t="s">
        <v>278</v>
      </c>
      <c r="W19" s="96" t="s">
        <v>232</v>
      </c>
      <c r="X19" s="68" t="s">
        <v>267</v>
      </c>
      <c r="Y19" s="96" t="s">
        <v>268</v>
      </c>
      <c r="AB19" s="68" t="s">
        <v>277</v>
      </c>
      <c r="AD19" s="97">
        <v>1943</v>
      </c>
      <c r="AE19" s="71">
        <v>69548</v>
      </c>
      <c r="AH19" s="68" t="s">
        <v>200</v>
      </c>
      <c r="AI19" s="68" t="s">
        <v>200</v>
      </c>
      <c r="AJ19" s="68" t="s">
        <v>200</v>
      </c>
      <c r="AK19" s="96" t="s">
        <v>270</v>
      </c>
      <c r="AL19" s="96" t="s">
        <v>271</v>
      </c>
      <c r="AM19" s="96" t="s">
        <v>260</v>
      </c>
      <c r="AN19" s="96" t="s">
        <v>261</v>
      </c>
      <c r="AO19" s="67" t="s">
        <v>264</v>
      </c>
      <c r="AP19" s="68" t="s">
        <v>262</v>
      </c>
      <c r="AQ19" s="67" t="s">
        <v>203</v>
      </c>
      <c r="AR19" s="96" t="s">
        <v>265</v>
      </c>
      <c r="AX19" s="68"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c r="AY19" s="93" t="s">
        <v>205</v>
      </c>
    </row>
    <row r="20" spans="1:51" s="68" customFormat="1" ht="174" x14ac:dyDescent="0.35">
      <c r="A20" s="68">
        <v>17</v>
      </c>
      <c r="B20" s="67"/>
      <c r="C20" s="94" t="s">
        <v>182</v>
      </c>
      <c r="D20" s="93" t="s">
        <v>183</v>
      </c>
      <c r="E20" s="69" t="s">
        <v>184</v>
      </c>
      <c r="F20" s="68" t="s">
        <v>228</v>
      </c>
      <c r="G20" s="68" t="s">
        <v>279</v>
      </c>
      <c r="H20" s="68" t="s">
        <v>280</v>
      </c>
      <c r="I20" s="71" t="s">
        <v>281</v>
      </c>
      <c r="L20" s="71" t="s">
        <v>259</v>
      </c>
      <c r="M20" s="71" t="s">
        <v>259</v>
      </c>
      <c r="N20" s="68" t="s">
        <v>189</v>
      </c>
      <c r="O20" s="85" t="s">
        <v>282</v>
      </c>
      <c r="P20" s="85" t="s">
        <v>283</v>
      </c>
      <c r="Q20" s="85" t="s">
        <v>192</v>
      </c>
      <c r="R20" s="85" t="s">
        <v>284</v>
      </c>
      <c r="V20" s="72" t="s">
        <v>278</v>
      </c>
      <c r="W20" s="71" t="s">
        <v>285</v>
      </c>
      <c r="X20" s="71" t="s">
        <v>280</v>
      </c>
      <c r="Y20" s="71" t="s">
        <v>281</v>
      </c>
      <c r="Z20" s="71"/>
      <c r="AA20" s="71"/>
      <c r="AB20" s="71" t="s">
        <v>259</v>
      </c>
      <c r="AC20" s="71" t="s">
        <v>259</v>
      </c>
      <c r="AD20" s="71" t="s">
        <v>286</v>
      </c>
      <c r="AE20" s="71" t="s">
        <v>287</v>
      </c>
      <c r="AH20" s="68" t="s">
        <v>200</v>
      </c>
      <c r="AI20" s="68" t="s">
        <v>200</v>
      </c>
      <c r="AJ20" s="68" t="s">
        <v>200</v>
      </c>
      <c r="AK20" s="85" t="s">
        <v>288</v>
      </c>
      <c r="AL20" s="85" t="s">
        <v>279</v>
      </c>
      <c r="AM20" s="85" t="s">
        <v>282</v>
      </c>
      <c r="AN20" s="85" t="s">
        <v>283</v>
      </c>
      <c r="AO20" s="85" t="s">
        <v>192</v>
      </c>
      <c r="AP20" s="85" t="s">
        <v>284</v>
      </c>
      <c r="AQ20" s="84" t="s">
        <v>227</v>
      </c>
      <c r="AR20" s="84" t="s">
        <v>227</v>
      </c>
      <c r="AX20" s="6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0" s="93" t="s">
        <v>205</v>
      </c>
    </row>
    <row r="21" spans="1:51" s="68" customFormat="1" ht="174" x14ac:dyDescent="0.35">
      <c r="A21" s="68">
        <v>18</v>
      </c>
      <c r="B21" s="67"/>
      <c r="C21" s="94" t="s">
        <v>182</v>
      </c>
      <c r="D21" s="93" t="s">
        <v>183</v>
      </c>
      <c r="E21" s="69" t="s">
        <v>184</v>
      </c>
      <c r="F21" s="68" t="s">
        <v>228</v>
      </c>
      <c r="G21" s="68" t="s">
        <v>279</v>
      </c>
      <c r="H21" s="68" t="s">
        <v>280</v>
      </c>
      <c r="I21" s="71" t="s">
        <v>281</v>
      </c>
      <c r="L21" s="71" t="s">
        <v>266</v>
      </c>
      <c r="M21" s="71" t="s">
        <v>266</v>
      </c>
      <c r="N21" s="68" t="s">
        <v>189</v>
      </c>
      <c r="O21" s="85" t="s">
        <v>282</v>
      </c>
      <c r="P21" s="85" t="s">
        <v>283</v>
      </c>
      <c r="Q21" s="85" t="s">
        <v>192</v>
      </c>
      <c r="R21" s="85" t="s">
        <v>284</v>
      </c>
      <c r="V21" s="72" t="s">
        <v>278</v>
      </c>
      <c r="W21" s="71" t="s">
        <v>285</v>
      </c>
      <c r="X21" s="71" t="s">
        <v>280</v>
      </c>
      <c r="Y21" s="71" t="s">
        <v>281</v>
      </c>
      <c r="Z21" s="71"/>
      <c r="AA21" s="71"/>
      <c r="AB21" s="71" t="s">
        <v>266</v>
      </c>
      <c r="AC21" s="71" t="s">
        <v>266</v>
      </c>
      <c r="AD21" s="71" t="s">
        <v>286</v>
      </c>
      <c r="AE21" s="71" t="s">
        <v>287</v>
      </c>
      <c r="AH21" s="68" t="s">
        <v>200</v>
      </c>
      <c r="AI21" s="68" t="s">
        <v>200</v>
      </c>
      <c r="AJ21" s="68" t="s">
        <v>200</v>
      </c>
      <c r="AK21" s="85" t="s">
        <v>288</v>
      </c>
      <c r="AL21" s="85" t="s">
        <v>279</v>
      </c>
      <c r="AM21" s="85" t="s">
        <v>282</v>
      </c>
      <c r="AN21" s="85" t="s">
        <v>283</v>
      </c>
      <c r="AO21" s="85" t="s">
        <v>192</v>
      </c>
      <c r="AP21" s="85" t="s">
        <v>284</v>
      </c>
      <c r="AQ21" s="84" t="s">
        <v>227</v>
      </c>
      <c r="AR21" s="84" t="s">
        <v>227</v>
      </c>
      <c r="AX21" s="6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21" s="93" t="s">
        <v>205</v>
      </c>
    </row>
    <row r="22" spans="1:51" s="68" customFormat="1" ht="72.5" x14ac:dyDescent="0.35">
      <c r="A22" s="68">
        <v>19</v>
      </c>
      <c r="B22" s="67"/>
      <c r="C22" s="94" t="s">
        <v>182</v>
      </c>
      <c r="D22" s="93" t="s">
        <v>183</v>
      </c>
      <c r="E22" s="69" t="s">
        <v>184</v>
      </c>
      <c r="F22" s="95" t="s">
        <v>289</v>
      </c>
      <c r="G22" s="95" t="s">
        <v>290</v>
      </c>
      <c r="H22" s="68" t="s">
        <v>291</v>
      </c>
      <c r="I22" s="68" t="s">
        <v>292</v>
      </c>
      <c r="N22" s="68" t="s">
        <v>189</v>
      </c>
      <c r="O22" s="84" t="s">
        <v>227</v>
      </c>
      <c r="P22" s="84" t="s">
        <v>227</v>
      </c>
      <c r="Q22" s="84" t="s">
        <v>227</v>
      </c>
      <c r="R22" s="84" t="s">
        <v>227</v>
      </c>
      <c r="V22" s="72" t="s">
        <v>278</v>
      </c>
      <c r="W22" s="71" t="s">
        <v>285</v>
      </c>
      <c r="X22" s="71" t="s">
        <v>291</v>
      </c>
      <c r="Y22" s="71" t="s">
        <v>292</v>
      </c>
      <c r="Z22" s="71" t="s">
        <v>293</v>
      </c>
      <c r="AD22" s="71" t="s">
        <v>294</v>
      </c>
      <c r="AE22" s="71" t="s">
        <v>295</v>
      </c>
      <c r="AH22" s="68" t="s">
        <v>200</v>
      </c>
      <c r="AI22" s="68" t="s">
        <v>200</v>
      </c>
      <c r="AJ22" s="68" t="s">
        <v>200</v>
      </c>
      <c r="AK22" s="85" t="s">
        <v>288</v>
      </c>
      <c r="AL22" s="85" t="s">
        <v>296</v>
      </c>
      <c r="AM22" s="84" t="s">
        <v>227</v>
      </c>
      <c r="AN22" s="84" t="s">
        <v>227</v>
      </c>
      <c r="AO22" s="84" t="s">
        <v>227</v>
      </c>
      <c r="AP22" s="84" t="s">
        <v>227</v>
      </c>
      <c r="AQ22" s="84" t="s">
        <v>227</v>
      </c>
      <c r="AR22" s="84" t="s">
        <v>227</v>
      </c>
      <c r="AX22" s="68"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ProgramParticipationStartDate, COUNT(*) AS RecordCount FROM dbo.MISSING GROUP BY MISSING
ProgramParticipationStartDate ORDER BY MISSING
ProgramParticipationStartDate</v>
      </c>
      <c r="AY22" s="93" t="s">
        <v>297</v>
      </c>
    </row>
    <row r="23" spans="1:51" s="68" customFormat="1" ht="72.5" x14ac:dyDescent="0.35">
      <c r="A23" s="68">
        <v>20</v>
      </c>
      <c r="B23" s="67"/>
      <c r="C23" s="94" t="s">
        <v>182</v>
      </c>
      <c r="D23" s="93" t="s">
        <v>183</v>
      </c>
      <c r="E23" s="69" t="s">
        <v>184</v>
      </c>
      <c r="F23" s="95" t="s">
        <v>289</v>
      </c>
      <c r="G23" s="95" t="s">
        <v>298</v>
      </c>
      <c r="H23" s="68" t="s">
        <v>299</v>
      </c>
      <c r="I23" s="68" t="s">
        <v>300</v>
      </c>
      <c r="N23" s="68" t="s">
        <v>189</v>
      </c>
      <c r="O23" s="84" t="s">
        <v>227</v>
      </c>
      <c r="P23" s="84" t="s">
        <v>227</v>
      </c>
      <c r="Q23" s="84" t="s">
        <v>227</v>
      </c>
      <c r="R23" s="84" t="s">
        <v>227</v>
      </c>
      <c r="V23" s="72" t="s">
        <v>278</v>
      </c>
      <c r="W23" s="71" t="s">
        <v>285</v>
      </c>
      <c r="X23" s="71" t="s">
        <v>299</v>
      </c>
      <c r="Y23" s="71" t="s">
        <v>301</v>
      </c>
      <c r="Z23" s="71" t="s">
        <v>293</v>
      </c>
      <c r="AD23" s="71" t="s">
        <v>302</v>
      </c>
      <c r="AE23" s="71" t="s">
        <v>303</v>
      </c>
      <c r="AH23" s="68" t="s">
        <v>200</v>
      </c>
      <c r="AI23" s="68" t="s">
        <v>200</v>
      </c>
      <c r="AJ23" s="68" t="s">
        <v>200</v>
      </c>
      <c r="AK23" s="85" t="s">
        <v>288</v>
      </c>
      <c r="AL23" s="85" t="s">
        <v>304</v>
      </c>
      <c r="AM23" s="84" t="s">
        <v>227</v>
      </c>
      <c r="AN23" s="84" t="s">
        <v>227</v>
      </c>
      <c r="AO23" s="84" t="s">
        <v>227</v>
      </c>
      <c r="AP23" s="84" t="s">
        <v>227</v>
      </c>
      <c r="AQ23" s="84" t="s">
        <v>227</v>
      </c>
      <c r="AR23" s="84" t="s">
        <v>227</v>
      </c>
      <c r="AX23" s="68" t="str">
        <f>IF(Table1[[#This Row],[Status]]="",_xlfn.CONCAT("SELECT ",Table1[[#This Row],[Source Column Name]],", COUNT(*) AS RecordCount FROM ",Table1[[#This Row],[Source Schema name]],".",Table1[[#This Row],[Source Table Name]]," GROUP BY ",Table1[[#This Row],[Source Column Name]], " ORDER BY ",Table1[[#This Row],[Source Column Name]]),"")</f>
        <v>SELECT MISSING
ProgramParticipationExitDate, COUNT(*) AS RecordCount FROM dbo.MISSING GROUP BY MISSING
ProgramParticipationExitDate ORDER BY MISSING
ProgramParticipationExitDate</v>
      </c>
      <c r="AY23" s="93" t="s">
        <v>297</v>
      </c>
    </row>
    <row r="24" spans="1:51" s="93" customFormat="1" ht="43.5" x14ac:dyDescent="0.35">
      <c r="A24" s="68">
        <v>23</v>
      </c>
      <c r="B24" s="94"/>
      <c r="C24" s="94" t="s">
        <v>182</v>
      </c>
      <c r="D24" s="93" t="s">
        <v>183</v>
      </c>
      <c r="E24" s="69" t="s">
        <v>184</v>
      </c>
      <c r="F24" s="93" t="s">
        <v>305</v>
      </c>
      <c r="G24" s="93" t="s">
        <v>306</v>
      </c>
      <c r="H24" s="93" t="s">
        <v>307</v>
      </c>
      <c r="I24" s="93" t="s">
        <v>308</v>
      </c>
      <c r="L24" s="71" t="s">
        <v>309</v>
      </c>
      <c r="M24" s="71" t="s">
        <v>310</v>
      </c>
      <c r="N24" s="68" t="s">
        <v>189</v>
      </c>
      <c r="O24" s="93" t="s">
        <v>311</v>
      </c>
      <c r="P24" s="93" t="s">
        <v>312</v>
      </c>
      <c r="Q24" s="85" t="s">
        <v>192</v>
      </c>
      <c r="R24" s="93" t="s">
        <v>313</v>
      </c>
      <c r="V24" s="72" t="s">
        <v>278</v>
      </c>
      <c r="W24" s="93" t="s">
        <v>239</v>
      </c>
      <c r="X24" s="93" t="s">
        <v>307</v>
      </c>
      <c r="Y24" s="93" t="s">
        <v>308</v>
      </c>
      <c r="AB24" s="71" t="s">
        <v>309</v>
      </c>
      <c r="AC24" s="71" t="s">
        <v>310</v>
      </c>
      <c r="AD24" s="71" t="s">
        <v>314</v>
      </c>
      <c r="AE24" s="71" t="s">
        <v>315</v>
      </c>
      <c r="AH24" s="93" t="s">
        <v>200</v>
      </c>
      <c r="AI24" s="93" t="s">
        <v>200</v>
      </c>
      <c r="AJ24" s="93" t="s">
        <v>200</v>
      </c>
      <c r="AK24" s="93" t="s">
        <v>235</v>
      </c>
      <c r="AL24" s="93" t="s">
        <v>316</v>
      </c>
      <c r="AM24" s="93" t="s">
        <v>311</v>
      </c>
      <c r="AN24" s="93" t="s">
        <v>312</v>
      </c>
      <c r="AO24" s="85" t="s">
        <v>192</v>
      </c>
      <c r="AP24" s="93" t="s">
        <v>313</v>
      </c>
      <c r="AQ24" s="67" t="s">
        <v>203</v>
      </c>
      <c r="AR24" s="93" t="s">
        <v>317</v>
      </c>
      <c r="AW24" s="68"/>
      <c r="AX24"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4" s="93" t="s">
        <v>205</v>
      </c>
    </row>
    <row r="25" spans="1:51" s="93" customFormat="1" ht="43.5" x14ac:dyDescent="0.35">
      <c r="A25" s="68">
        <v>24</v>
      </c>
      <c r="B25" s="94"/>
      <c r="C25" s="94" t="s">
        <v>182</v>
      </c>
      <c r="D25" s="93" t="s">
        <v>183</v>
      </c>
      <c r="E25" s="69" t="s">
        <v>184</v>
      </c>
      <c r="F25" s="93" t="s">
        <v>305</v>
      </c>
      <c r="G25" s="93" t="s">
        <v>306</v>
      </c>
      <c r="H25" s="93" t="s">
        <v>307</v>
      </c>
      <c r="I25" s="93" t="s">
        <v>308</v>
      </c>
      <c r="L25" s="71" t="s">
        <v>318</v>
      </c>
      <c r="M25" s="71" t="s">
        <v>319</v>
      </c>
      <c r="N25" s="68" t="s">
        <v>189</v>
      </c>
      <c r="O25" s="93" t="s">
        <v>311</v>
      </c>
      <c r="P25" s="93" t="s">
        <v>312</v>
      </c>
      <c r="Q25" s="85" t="s">
        <v>192</v>
      </c>
      <c r="R25" s="93" t="s">
        <v>313</v>
      </c>
      <c r="V25" s="72" t="s">
        <v>278</v>
      </c>
      <c r="W25" s="93" t="s">
        <v>239</v>
      </c>
      <c r="X25" s="93" t="s">
        <v>307</v>
      </c>
      <c r="Y25" s="93" t="s">
        <v>308</v>
      </c>
      <c r="AB25" s="71" t="s">
        <v>318</v>
      </c>
      <c r="AC25" s="71" t="s">
        <v>319</v>
      </c>
      <c r="AD25" s="71" t="s">
        <v>314</v>
      </c>
      <c r="AE25" s="71" t="s">
        <v>315</v>
      </c>
      <c r="AH25" s="93" t="s">
        <v>200</v>
      </c>
      <c r="AI25" s="93" t="s">
        <v>200</v>
      </c>
      <c r="AJ25" s="93" t="s">
        <v>200</v>
      </c>
      <c r="AK25" s="93" t="s">
        <v>235</v>
      </c>
      <c r="AL25" s="93" t="s">
        <v>316</v>
      </c>
      <c r="AM25" s="93" t="s">
        <v>311</v>
      </c>
      <c r="AN25" s="93" t="s">
        <v>312</v>
      </c>
      <c r="AO25" s="85" t="s">
        <v>192</v>
      </c>
      <c r="AP25" s="93" t="s">
        <v>313</v>
      </c>
      <c r="AQ25" s="67" t="s">
        <v>203</v>
      </c>
      <c r="AR25" s="93" t="s">
        <v>317</v>
      </c>
      <c r="AW25" s="68"/>
      <c r="AX25"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5" s="93" t="s">
        <v>205</v>
      </c>
    </row>
    <row r="26" spans="1:51" s="93" customFormat="1" ht="43.5" x14ac:dyDescent="0.35">
      <c r="A26" s="68">
        <v>25</v>
      </c>
      <c r="B26" s="94"/>
      <c r="C26" s="94" t="s">
        <v>182</v>
      </c>
      <c r="D26" s="93" t="s">
        <v>183</v>
      </c>
      <c r="E26" s="69" t="s">
        <v>184</v>
      </c>
      <c r="F26" s="93" t="s">
        <v>305</v>
      </c>
      <c r="G26" s="93" t="s">
        <v>306</v>
      </c>
      <c r="H26" s="93" t="s">
        <v>307</v>
      </c>
      <c r="I26" s="93" t="s">
        <v>308</v>
      </c>
      <c r="L26" s="71" t="s">
        <v>320</v>
      </c>
      <c r="M26" s="71" t="s">
        <v>321</v>
      </c>
      <c r="N26" s="68" t="s">
        <v>189</v>
      </c>
      <c r="O26" s="93" t="s">
        <v>311</v>
      </c>
      <c r="P26" s="93" t="s">
        <v>312</v>
      </c>
      <c r="Q26" s="85" t="s">
        <v>192</v>
      </c>
      <c r="R26" s="93" t="s">
        <v>313</v>
      </c>
      <c r="V26" s="72" t="s">
        <v>278</v>
      </c>
      <c r="W26" s="93" t="s">
        <v>239</v>
      </c>
      <c r="X26" s="93" t="s">
        <v>307</v>
      </c>
      <c r="Y26" s="93" t="s">
        <v>308</v>
      </c>
      <c r="AB26" s="71" t="s">
        <v>320</v>
      </c>
      <c r="AC26" s="71" t="s">
        <v>321</v>
      </c>
      <c r="AD26" s="71" t="s">
        <v>314</v>
      </c>
      <c r="AE26" s="71" t="s">
        <v>315</v>
      </c>
      <c r="AH26" s="93" t="s">
        <v>200</v>
      </c>
      <c r="AI26" s="93" t="s">
        <v>200</v>
      </c>
      <c r="AJ26" s="93" t="s">
        <v>200</v>
      </c>
      <c r="AK26" s="93" t="s">
        <v>235</v>
      </c>
      <c r="AL26" s="93" t="s">
        <v>316</v>
      </c>
      <c r="AM26" s="93" t="s">
        <v>311</v>
      </c>
      <c r="AN26" s="93" t="s">
        <v>312</v>
      </c>
      <c r="AO26" s="85" t="s">
        <v>192</v>
      </c>
      <c r="AP26" s="93" t="s">
        <v>313</v>
      </c>
      <c r="AQ26" s="67" t="s">
        <v>203</v>
      </c>
      <c r="AR26" s="93" t="s">
        <v>317</v>
      </c>
      <c r="AW26" s="68"/>
      <c r="AX26"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6" s="93" t="s">
        <v>205</v>
      </c>
    </row>
    <row r="27" spans="1:51" s="93" customFormat="1" ht="43.5" x14ac:dyDescent="0.35">
      <c r="A27" s="68">
        <v>26</v>
      </c>
      <c r="B27" s="94"/>
      <c r="C27" s="94" t="s">
        <v>182</v>
      </c>
      <c r="D27" s="93" t="s">
        <v>183</v>
      </c>
      <c r="E27" s="69" t="s">
        <v>184</v>
      </c>
      <c r="F27" s="93" t="s">
        <v>305</v>
      </c>
      <c r="G27" s="93" t="s">
        <v>306</v>
      </c>
      <c r="H27" s="93" t="s">
        <v>307</v>
      </c>
      <c r="I27" s="93" t="s">
        <v>308</v>
      </c>
      <c r="L27" s="71" t="s">
        <v>322</v>
      </c>
      <c r="M27" s="71" t="s">
        <v>323</v>
      </c>
      <c r="N27" s="68" t="s">
        <v>189</v>
      </c>
      <c r="O27" s="93" t="s">
        <v>311</v>
      </c>
      <c r="P27" s="93" t="s">
        <v>312</v>
      </c>
      <c r="Q27" s="85" t="s">
        <v>192</v>
      </c>
      <c r="R27" s="93" t="s">
        <v>313</v>
      </c>
      <c r="V27" s="72" t="s">
        <v>278</v>
      </c>
      <c r="W27" s="93" t="s">
        <v>239</v>
      </c>
      <c r="X27" s="93" t="s">
        <v>307</v>
      </c>
      <c r="Y27" s="93" t="s">
        <v>308</v>
      </c>
      <c r="AB27" s="71" t="s">
        <v>322</v>
      </c>
      <c r="AC27" s="71" t="s">
        <v>323</v>
      </c>
      <c r="AD27" s="71" t="s">
        <v>314</v>
      </c>
      <c r="AE27" s="71" t="s">
        <v>315</v>
      </c>
      <c r="AH27" s="93" t="s">
        <v>200</v>
      </c>
      <c r="AI27" s="93" t="s">
        <v>200</v>
      </c>
      <c r="AJ27" s="93" t="s">
        <v>200</v>
      </c>
      <c r="AK27" s="93" t="s">
        <v>235</v>
      </c>
      <c r="AL27" s="93" t="s">
        <v>316</v>
      </c>
      <c r="AM27" s="93" t="s">
        <v>311</v>
      </c>
      <c r="AN27" s="93" t="s">
        <v>312</v>
      </c>
      <c r="AO27" s="85" t="s">
        <v>192</v>
      </c>
      <c r="AP27" s="93" t="s">
        <v>313</v>
      </c>
      <c r="AQ27" s="67" t="s">
        <v>203</v>
      </c>
      <c r="AR27" s="93" t="s">
        <v>317</v>
      </c>
      <c r="AW27" s="68"/>
      <c r="AX27"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7" s="93" t="s">
        <v>205</v>
      </c>
    </row>
    <row r="28" spans="1:51" s="93" customFormat="1" ht="43.5" x14ac:dyDescent="0.35">
      <c r="A28" s="68">
        <v>27</v>
      </c>
      <c r="B28" s="94"/>
      <c r="C28" s="94" t="s">
        <v>182</v>
      </c>
      <c r="D28" s="93" t="s">
        <v>183</v>
      </c>
      <c r="E28" s="69" t="s">
        <v>184</v>
      </c>
      <c r="F28" s="93" t="s">
        <v>305</v>
      </c>
      <c r="G28" s="93" t="s">
        <v>306</v>
      </c>
      <c r="H28" s="93" t="s">
        <v>307</v>
      </c>
      <c r="I28" s="93" t="s">
        <v>308</v>
      </c>
      <c r="L28" s="71" t="s">
        <v>324</v>
      </c>
      <c r="M28" s="71" t="s">
        <v>325</v>
      </c>
      <c r="N28" s="68" t="s">
        <v>189</v>
      </c>
      <c r="O28" s="93" t="s">
        <v>311</v>
      </c>
      <c r="P28" s="93" t="s">
        <v>312</v>
      </c>
      <c r="Q28" s="85" t="s">
        <v>192</v>
      </c>
      <c r="R28" s="93" t="s">
        <v>313</v>
      </c>
      <c r="V28" s="72" t="s">
        <v>278</v>
      </c>
      <c r="W28" s="93" t="s">
        <v>239</v>
      </c>
      <c r="X28" s="93" t="s">
        <v>307</v>
      </c>
      <c r="Y28" s="93" t="s">
        <v>308</v>
      </c>
      <c r="AB28" s="71" t="s">
        <v>324</v>
      </c>
      <c r="AC28" s="71" t="s">
        <v>325</v>
      </c>
      <c r="AD28" s="71" t="s">
        <v>314</v>
      </c>
      <c r="AE28" s="71" t="s">
        <v>315</v>
      </c>
      <c r="AH28" s="93" t="s">
        <v>200</v>
      </c>
      <c r="AI28" s="93" t="s">
        <v>200</v>
      </c>
      <c r="AJ28" s="93" t="s">
        <v>200</v>
      </c>
      <c r="AK28" s="93" t="s">
        <v>235</v>
      </c>
      <c r="AL28" s="93" t="s">
        <v>316</v>
      </c>
      <c r="AM28" s="93" t="s">
        <v>311</v>
      </c>
      <c r="AN28" s="93" t="s">
        <v>312</v>
      </c>
      <c r="AO28" s="85" t="s">
        <v>192</v>
      </c>
      <c r="AP28" s="93" t="s">
        <v>313</v>
      </c>
      <c r="AQ28" s="67" t="s">
        <v>203</v>
      </c>
      <c r="AR28" s="93" t="s">
        <v>317</v>
      </c>
      <c r="AW28" s="68"/>
      <c r="AX28"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8" s="93" t="s">
        <v>205</v>
      </c>
    </row>
    <row r="29" spans="1:51" s="93" customFormat="1" ht="43.5" x14ac:dyDescent="0.35">
      <c r="A29" s="68">
        <v>28</v>
      </c>
      <c r="B29" s="94"/>
      <c r="C29" s="94" t="s">
        <v>182</v>
      </c>
      <c r="D29" s="93" t="s">
        <v>183</v>
      </c>
      <c r="E29" s="69" t="s">
        <v>184</v>
      </c>
      <c r="F29" s="93" t="s">
        <v>305</v>
      </c>
      <c r="G29" s="93" t="s">
        <v>306</v>
      </c>
      <c r="H29" s="93" t="s">
        <v>307</v>
      </c>
      <c r="I29" s="93" t="s">
        <v>308</v>
      </c>
      <c r="L29" s="71" t="s">
        <v>326</v>
      </c>
      <c r="M29" s="71" t="s">
        <v>327</v>
      </c>
      <c r="N29" s="68" t="s">
        <v>189</v>
      </c>
      <c r="O29" s="93" t="s">
        <v>311</v>
      </c>
      <c r="P29" s="93" t="s">
        <v>312</v>
      </c>
      <c r="Q29" s="85" t="s">
        <v>192</v>
      </c>
      <c r="R29" s="93" t="s">
        <v>313</v>
      </c>
      <c r="V29" s="72" t="s">
        <v>278</v>
      </c>
      <c r="W29" s="93" t="s">
        <v>239</v>
      </c>
      <c r="X29" s="93" t="s">
        <v>307</v>
      </c>
      <c r="Y29" s="93" t="s">
        <v>308</v>
      </c>
      <c r="AB29" s="71" t="s">
        <v>326</v>
      </c>
      <c r="AC29" s="71" t="s">
        <v>327</v>
      </c>
      <c r="AD29" s="71" t="s">
        <v>314</v>
      </c>
      <c r="AE29" s="71" t="s">
        <v>315</v>
      </c>
      <c r="AH29" s="93" t="s">
        <v>200</v>
      </c>
      <c r="AI29" s="93" t="s">
        <v>200</v>
      </c>
      <c r="AJ29" s="93" t="s">
        <v>200</v>
      </c>
      <c r="AK29" s="93" t="s">
        <v>235</v>
      </c>
      <c r="AL29" s="93" t="s">
        <v>316</v>
      </c>
      <c r="AM29" s="93" t="s">
        <v>311</v>
      </c>
      <c r="AN29" s="93" t="s">
        <v>312</v>
      </c>
      <c r="AO29" s="85" t="s">
        <v>192</v>
      </c>
      <c r="AP29" s="93" t="s">
        <v>313</v>
      </c>
      <c r="AQ29" s="67" t="s">
        <v>203</v>
      </c>
      <c r="AR29" s="93" t="s">
        <v>317</v>
      </c>
      <c r="AW29" s="68"/>
      <c r="AX29"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9" s="93" t="s">
        <v>205</v>
      </c>
    </row>
    <row r="30" spans="1:51" s="93" customFormat="1" ht="43.5" x14ac:dyDescent="0.35">
      <c r="A30" s="68">
        <v>29</v>
      </c>
      <c r="B30" s="94"/>
      <c r="C30" s="94" t="s">
        <v>182</v>
      </c>
      <c r="D30" s="93" t="s">
        <v>183</v>
      </c>
      <c r="E30" s="69" t="s">
        <v>184</v>
      </c>
      <c r="F30" s="93" t="s">
        <v>305</v>
      </c>
      <c r="G30" s="93" t="s">
        <v>306</v>
      </c>
      <c r="H30" s="93" t="s">
        <v>307</v>
      </c>
      <c r="I30" s="93" t="s">
        <v>308</v>
      </c>
      <c r="L30" s="71" t="s">
        <v>328</v>
      </c>
      <c r="M30" s="71" t="s">
        <v>329</v>
      </c>
      <c r="N30" s="68" t="s">
        <v>189</v>
      </c>
      <c r="O30" s="93" t="s">
        <v>311</v>
      </c>
      <c r="P30" s="93" t="s">
        <v>312</v>
      </c>
      <c r="Q30" s="85" t="s">
        <v>192</v>
      </c>
      <c r="R30" s="93" t="s">
        <v>313</v>
      </c>
      <c r="V30" s="72" t="s">
        <v>278</v>
      </c>
      <c r="W30" s="93" t="s">
        <v>239</v>
      </c>
      <c r="X30" s="93" t="s">
        <v>307</v>
      </c>
      <c r="Y30" s="93" t="s">
        <v>308</v>
      </c>
      <c r="AB30" s="71" t="s">
        <v>328</v>
      </c>
      <c r="AC30" s="71" t="s">
        <v>329</v>
      </c>
      <c r="AD30" s="71" t="s">
        <v>314</v>
      </c>
      <c r="AE30" s="71" t="s">
        <v>315</v>
      </c>
      <c r="AH30" s="93" t="s">
        <v>200</v>
      </c>
      <c r="AI30" s="93" t="s">
        <v>200</v>
      </c>
      <c r="AJ30" s="93" t="s">
        <v>200</v>
      </c>
      <c r="AK30" s="93" t="s">
        <v>235</v>
      </c>
      <c r="AL30" s="93" t="s">
        <v>316</v>
      </c>
      <c r="AM30" s="93" t="s">
        <v>311</v>
      </c>
      <c r="AN30" s="93" t="s">
        <v>312</v>
      </c>
      <c r="AO30" s="85" t="s">
        <v>192</v>
      </c>
      <c r="AP30" s="93" t="s">
        <v>313</v>
      </c>
      <c r="AQ30" s="67" t="s">
        <v>203</v>
      </c>
      <c r="AR30" s="93" t="s">
        <v>317</v>
      </c>
      <c r="AW30" s="68"/>
      <c r="AX30"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0" s="93" t="s">
        <v>205</v>
      </c>
    </row>
    <row r="31" spans="1:51" s="93" customFormat="1" ht="43.5" x14ac:dyDescent="0.35">
      <c r="A31" s="68">
        <v>30</v>
      </c>
      <c r="B31" s="94"/>
      <c r="C31" s="94" t="s">
        <v>182</v>
      </c>
      <c r="D31" s="93" t="s">
        <v>183</v>
      </c>
      <c r="E31" s="69" t="s">
        <v>184</v>
      </c>
      <c r="F31" s="93" t="s">
        <v>305</v>
      </c>
      <c r="G31" s="93" t="s">
        <v>306</v>
      </c>
      <c r="H31" s="93" t="s">
        <v>307</v>
      </c>
      <c r="I31" s="93" t="s">
        <v>308</v>
      </c>
      <c r="L31" s="71" t="s">
        <v>330</v>
      </c>
      <c r="M31" s="71" t="s">
        <v>331</v>
      </c>
      <c r="N31" s="68" t="s">
        <v>189</v>
      </c>
      <c r="O31" s="93" t="s">
        <v>311</v>
      </c>
      <c r="P31" s="93" t="s">
        <v>312</v>
      </c>
      <c r="Q31" s="85" t="s">
        <v>192</v>
      </c>
      <c r="R31" s="93" t="s">
        <v>313</v>
      </c>
      <c r="V31" s="72" t="s">
        <v>278</v>
      </c>
      <c r="W31" s="93" t="s">
        <v>239</v>
      </c>
      <c r="X31" s="93" t="s">
        <v>307</v>
      </c>
      <c r="Y31" s="93" t="s">
        <v>308</v>
      </c>
      <c r="AB31" s="71" t="s">
        <v>330</v>
      </c>
      <c r="AC31" s="71" t="s">
        <v>331</v>
      </c>
      <c r="AD31" s="71" t="s">
        <v>314</v>
      </c>
      <c r="AE31" s="71" t="s">
        <v>315</v>
      </c>
      <c r="AH31" s="93" t="s">
        <v>200</v>
      </c>
      <c r="AI31" s="93" t="s">
        <v>200</v>
      </c>
      <c r="AJ31" s="93" t="s">
        <v>200</v>
      </c>
      <c r="AK31" s="93" t="s">
        <v>235</v>
      </c>
      <c r="AL31" s="93" t="s">
        <v>316</v>
      </c>
      <c r="AM31" s="93" t="s">
        <v>311</v>
      </c>
      <c r="AN31" s="93" t="s">
        <v>312</v>
      </c>
      <c r="AO31" s="85" t="s">
        <v>192</v>
      </c>
      <c r="AP31" s="93" t="s">
        <v>313</v>
      </c>
      <c r="AQ31" s="67" t="s">
        <v>203</v>
      </c>
      <c r="AR31" s="93" t="s">
        <v>317</v>
      </c>
      <c r="AW31" s="68"/>
      <c r="AX31"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1" s="93" t="s">
        <v>205</v>
      </c>
    </row>
    <row r="32" spans="1:51" s="93" customFormat="1" ht="43.5" x14ac:dyDescent="0.35">
      <c r="A32" s="68">
        <v>31</v>
      </c>
      <c r="B32" s="94"/>
      <c r="C32" s="94" t="s">
        <v>182</v>
      </c>
      <c r="D32" s="93" t="s">
        <v>183</v>
      </c>
      <c r="E32" s="69" t="s">
        <v>184</v>
      </c>
      <c r="F32" s="93" t="s">
        <v>305</v>
      </c>
      <c r="G32" s="93" t="s">
        <v>306</v>
      </c>
      <c r="H32" s="93" t="s">
        <v>307</v>
      </c>
      <c r="I32" s="93" t="s">
        <v>308</v>
      </c>
      <c r="L32" s="71" t="s">
        <v>332</v>
      </c>
      <c r="M32" s="71" t="s">
        <v>333</v>
      </c>
      <c r="N32" s="68" t="s">
        <v>189</v>
      </c>
      <c r="O32" s="93" t="s">
        <v>311</v>
      </c>
      <c r="P32" s="93" t="s">
        <v>312</v>
      </c>
      <c r="Q32" s="85" t="s">
        <v>192</v>
      </c>
      <c r="R32" s="93" t="s">
        <v>313</v>
      </c>
      <c r="V32" s="72" t="s">
        <v>278</v>
      </c>
      <c r="W32" s="93" t="s">
        <v>239</v>
      </c>
      <c r="X32" s="93" t="s">
        <v>307</v>
      </c>
      <c r="Y32" s="93" t="s">
        <v>308</v>
      </c>
      <c r="AB32" s="71" t="s">
        <v>332</v>
      </c>
      <c r="AC32" s="71" t="s">
        <v>333</v>
      </c>
      <c r="AD32" s="71" t="s">
        <v>314</v>
      </c>
      <c r="AE32" s="71" t="s">
        <v>315</v>
      </c>
      <c r="AH32" s="93" t="s">
        <v>200</v>
      </c>
      <c r="AI32" s="93" t="s">
        <v>200</v>
      </c>
      <c r="AJ32" s="93" t="s">
        <v>200</v>
      </c>
      <c r="AK32" s="93" t="s">
        <v>235</v>
      </c>
      <c r="AL32" s="93" t="s">
        <v>316</v>
      </c>
      <c r="AM32" s="93" t="s">
        <v>311</v>
      </c>
      <c r="AN32" s="93" t="s">
        <v>312</v>
      </c>
      <c r="AO32" s="85" t="s">
        <v>192</v>
      </c>
      <c r="AP32" s="93" t="s">
        <v>313</v>
      </c>
      <c r="AQ32" s="67" t="s">
        <v>203</v>
      </c>
      <c r="AR32" s="93" t="s">
        <v>317</v>
      </c>
      <c r="AW32" s="68"/>
      <c r="AX32"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2" s="93" t="s">
        <v>205</v>
      </c>
    </row>
    <row r="33" spans="1:51" s="93" customFormat="1" ht="43.5" x14ac:dyDescent="0.35">
      <c r="A33" s="68">
        <v>32</v>
      </c>
      <c r="B33" s="94"/>
      <c r="C33" s="94" t="s">
        <v>182</v>
      </c>
      <c r="D33" s="93" t="s">
        <v>183</v>
      </c>
      <c r="E33" s="69" t="s">
        <v>184</v>
      </c>
      <c r="F33" s="93" t="s">
        <v>305</v>
      </c>
      <c r="G33" s="93" t="s">
        <v>306</v>
      </c>
      <c r="H33" s="93" t="s">
        <v>307</v>
      </c>
      <c r="I33" s="93" t="s">
        <v>308</v>
      </c>
      <c r="L33" s="71" t="s">
        <v>334</v>
      </c>
      <c r="M33" s="71" t="s">
        <v>335</v>
      </c>
      <c r="N33" s="68" t="s">
        <v>189</v>
      </c>
      <c r="O33" s="93" t="s">
        <v>311</v>
      </c>
      <c r="P33" s="93" t="s">
        <v>312</v>
      </c>
      <c r="Q33" s="85" t="s">
        <v>192</v>
      </c>
      <c r="R33" s="93" t="s">
        <v>313</v>
      </c>
      <c r="V33" s="72" t="s">
        <v>278</v>
      </c>
      <c r="W33" s="93" t="s">
        <v>239</v>
      </c>
      <c r="X33" s="93" t="s">
        <v>307</v>
      </c>
      <c r="Y33" s="93" t="s">
        <v>308</v>
      </c>
      <c r="AB33" s="71" t="s">
        <v>334</v>
      </c>
      <c r="AC33" s="71" t="s">
        <v>335</v>
      </c>
      <c r="AD33" s="71" t="s">
        <v>314</v>
      </c>
      <c r="AE33" s="71" t="s">
        <v>315</v>
      </c>
      <c r="AH33" s="93" t="s">
        <v>200</v>
      </c>
      <c r="AI33" s="93" t="s">
        <v>200</v>
      </c>
      <c r="AJ33" s="93" t="s">
        <v>200</v>
      </c>
      <c r="AK33" s="93" t="s">
        <v>235</v>
      </c>
      <c r="AL33" s="93" t="s">
        <v>316</v>
      </c>
      <c r="AM33" s="93" t="s">
        <v>311</v>
      </c>
      <c r="AN33" s="93" t="s">
        <v>312</v>
      </c>
      <c r="AO33" s="85" t="s">
        <v>192</v>
      </c>
      <c r="AP33" s="93" t="s">
        <v>313</v>
      </c>
      <c r="AQ33" s="67" t="s">
        <v>203</v>
      </c>
      <c r="AR33" s="93" t="s">
        <v>317</v>
      </c>
      <c r="AW33" s="68"/>
      <c r="AX33"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3" s="93" t="s">
        <v>205</v>
      </c>
    </row>
    <row r="34" spans="1:51" s="93" customFormat="1" ht="43.5" x14ac:dyDescent="0.35">
      <c r="A34" s="68">
        <v>33</v>
      </c>
      <c r="B34" s="94"/>
      <c r="C34" s="94" t="s">
        <v>182</v>
      </c>
      <c r="D34" s="93" t="s">
        <v>183</v>
      </c>
      <c r="E34" s="69" t="s">
        <v>184</v>
      </c>
      <c r="F34" s="93" t="s">
        <v>305</v>
      </c>
      <c r="G34" s="93" t="s">
        <v>306</v>
      </c>
      <c r="H34" s="93" t="s">
        <v>307</v>
      </c>
      <c r="I34" s="93" t="s">
        <v>308</v>
      </c>
      <c r="L34" s="71" t="s">
        <v>336</v>
      </c>
      <c r="M34" s="71" t="s">
        <v>337</v>
      </c>
      <c r="N34" s="68" t="s">
        <v>189</v>
      </c>
      <c r="O34" s="93" t="s">
        <v>311</v>
      </c>
      <c r="P34" s="93" t="s">
        <v>312</v>
      </c>
      <c r="Q34" s="85" t="s">
        <v>192</v>
      </c>
      <c r="R34" s="93" t="s">
        <v>313</v>
      </c>
      <c r="V34" s="72" t="s">
        <v>278</v>
      </c>
      <c r="W34" s="93" t="s">
        <v>239</v>
      </c>
      <c r="X34" s="93" t="s">
        <v>307</v>
      </c>
      <c r="Y34" s="93" t="s">
        <v>308</v>
      </c>
      <c r="AB34" s="71" t="s">
        <v>336</v>
      </c>
      <c r="AC34" s="71" t="s">
        <v>337</v>
      </c>
      <c r="AD34" s="71" t="s">
        <v>314</v>
      </c>
      <c r="AE34" s="71" t="s">
        <v>315</v>
      </c>
      <c r="AH34" s="93" t="s">
        <v>200</v>
      </c>
      <c r="AI34" s="93" t="s">
        <v>200</v>
      </c>
      <c r="AJ34" s="93" t="s">
        <v>200</v>
      </c>
      <c r="AK34" s="93" t="s">
        <v>235</v>
      </c>
      <c r="AL34" s="93" t="s">
        <v>316</v>
      </c>
      <c r="AM34" s="93" t="s">
        <v>311</v>
      </c>
      <c r="AN34" s="93" t="s">
        <v>312</v>
      </c>
      <c r="AO34" s="85" t="s">
        <v>192</v>
      </c>
      <c r="AP34" s="93" t="s">
        <v>313</v>
      </c>
      <c r="AQ34" s="67" t="s">
        <v>203</v>
      </c>
      <c r="AR34" s="93" t="s">
        <v>317</v>
      </c>
      <c r="AW34" s="68"/>
      <c r="AX34"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4" s="93" t="s">
        <v>205</v>
      </c>
    </row>
    <row r="35" spans="1:51" s="93" customFormat="1" ht="43.5" x14ac:dyDescent="0.35">
      <c r="A35" s="68">
        <v>34</v>
      </c>
      <c r="B35" s="94"/>
      <c r="C35" s="94" t="s">
        <v>182</v>
      </c>
      <c r="D35" s="93" t="s">
        <v>183</v>
      </c>
      <c r="E35" s="69" t="s">
        <v>184</v>
      </c>
      <c r="F35" s="93" t="s">
        <v>305</v>
      </c>
      <c r="G35" s="93" t="s">
        <v>306</v>
      </c>
      <c r="H35" s="93" t="s">
        <v>307</v>
      </c>
      <c r="I35" s="93" t="s">
        <v>308</v>
      </c>
      <c r="L35" s="71" t="s">
        <v>338</v>
      </c>
      <c r="M35" s="71" t="s">
        <v>339</v>
      </c>
      <c r="N35" s="68" t="s">
        <v>189</v>
      </c>
      <c r="O35" s="93" t="s">
        <v>311</v>
      </c>
      <c r="P35" s="93" t="s">
        <v>312</v>
      </c>
      <c r="Q35" s="85" t="s">
        <v>192</v>
      </c>
      <c r="R35" s="93" t="s">
        <v>313</v>
      </c>
      <c r="V35" s="72" t="s">
        <v>278</v>
      </c>
      <c r="W35" s="93" t="s">
        <v>239</v>
      </c>
      <c r="X35" s="93" t="s">
        <v>307</v>
      </c>
      <c r="Y35" s="93" t="s">
        <v>308</v>
      </c>
      <c r="AB35" s="71" t="s">
        <v>338</v>
      </c>
      <c r="AC35" s="71" t="s">
        <v>339</v>
      </c>
      <c r="AD35" s="71" t="s">
        <v>314</v>
      </c>
      <c r="AE35" s="71" t="s">
        <v>315</v>
      </c>
      <c r="AH35" s="93" t="s">
        <v>200</v>
      </c>
      <c r="AI35" s="93" t="s">
        <v>200</v>
      </c>
      <c r="AJ35" s="93" t="s">
        <v>200</v>
      </c>
      <c r="AK35" s="93" t="s">
        <v>235</v>
      </c>
      <c r="AL35" s="93" t="s">
        <v>316</v>
      </c>
      <c r="AM35" s="93" t="s">
        <v>311</v>
      </c>
      <c r="AN35" s="93" t="s">
        <v>312</v>
      </c>
      <c r="AO35" s="85" t="s">
        <v>192</v>
      </c>
      <c r="AP35" s="93" t="s">
        <v>313</v>
      </c>
      <c r="AQ35" s="67" t="s">
        <v>203</v>
      </c>
      <c r="AR35" s="93" t="s">
        <v>317</v>
      </c>
      <c r="AW35" s="68"/>
      <c r="AX35"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5" s="93" t="s">
        <v>205</v>
      </c>
    </row>
    <row r="36" spans="1:51" s="93" customFormat="1" ht="43.5" x14ac:dyDescent="0.35">
      <c r="A36" s="68">
        <v>35</v>
      </c>
      <c r="B36" s="94"/>
      <c r="C36" s="94" t="s">
        <v>182</v>
      </c>
      <c r="D36" s="93" t="s">
        <v>183</v>
      </c>
      <c r="E36" s="69" t="s">
        <v>184</v>
      </c>
      <c r="F36" s="93" t="s">
        <v>305</v>
      </c>
      <c r="G36" s="93" t="s">
        <v>306</v>
      </c>
      <c r="H36" s="93" t="s">
        <v>307</v>
      </c>
      <c r="I36" s="93" t="s">
        <v>308</v>
      </c>
      <c r="L36" s="71" t="s">
        <v>340</v>
      </c>
      <c r="M36" s="71" t="s">
        <v>341</v>
      </c>
      <c r="N36" s="68" t="s">
        <v>189</v>
      </c>
      <c r="O36" s="93" t="s">
        <v>311</v>
      </c>
      <c r="P36" s="93" t="s">
        <v>312</v>
      </c>
      <c r="Q36" s="85" t="s">
        <v>192</v>
      </c>
      <c r="R36" s="93" t="s">
        <v>313</v>
      </c>
      <c r="V36" s="72" t="s">
        <v>278</v>
      </c>
      <c r="W36" s="93" t="s">
        <v>239</v>
      </c>
      <c r="X36" s="93" t="s">
        <v>307</v>
      </c>
      <c r="Y36" s="93" t="s">
        <v>308</v>
      </c>
      <c r="AB36" s="71" t="s">
        <v>340</v>
      </c>
      <c r="AC36" s="71" t="s">
        <v>341</v>
      </c>
      <c r="AD36" s="71" t="s">
        <v>314</v>
      </c>
      <c r="AE36" s="71" t="s">
        <v>315</v>
      </c>
      <c r="AH36" s="93" t="s">
        <v>200</v>
      </c>
      <c r="AI36" s="93" t="s">
        <v>200</v>
      </c>
      <c r="AJ36" s="93" t="s">
        <v>200</v>
      </c>
      <c r="AK36" s="93" t="s">
        <v>235</v>
      </c>
      <c r="AL36" s="93" t="s">
        <v>316</v>
      </c>
      <c r="AM36" s="93" t="s">
        <v>311</v>
      </c>
      <c r="AN36" s="93" t="s">
        <v>312</v>
      </c>
      <c r="AO36" s="85" t="s">
        <v>192</v>
      </c>
      <c r="AP36" s="93" t="s">
        <v>313</v>
      </c>
      <c r="AQ36" s="67" t="s">
        <v>203</v>
      </c>
      <c r="AR36" s="93" t="s">
        <v>317</v>
      </c>
      <c r="AW36" s="68"/>
      <c r="AX36"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6" s="93" t="s">
        <v>205</v>
      </c>
    </row>
    <row r="37" spans="1:51" s="93" customFormat="1" ht="43.5" x14ac:dyDescent="0.35">
      <c r="A37" s="68">
        <v>36</v>
      </c>
      <c r="B37" s="94"/>
      <c r="C37" s="94" t="s">
        <v>182</v>
      </c>
      <c r="D37" s="93" t="s">
        <v>183</v>
      </c>
      <c r="E37" s="69" t="s">
        <v>184</v>
      </c>
      <c r="F37" s="93" t="s">
        <v>305</v>
      </c>
      <c r="G37" s="93" t="s">
        <v>306</v>
      </c>
      <c r="H37" s="93" t="s">
        <v>307</v>
      </c>
      <c r="I37" s="93" t="s">
        <v>308</v>
      </c>
      <c r="L37" s="71" t="s">
        <v>342</v>
      </c>
      <c r="M37" s="71" t="s">
        <v>343</v>
      </c>
      <c r="N37" s="68" t="s">
        <v>189</v>
      </c>
      <c r="O37" s="93" t="s">
        <v>311</v>
      </c>
      <c r="P37" s="93" t="s">
        <v>312</v>
      </c>
      <c r="Q37" s="85" t="s">
        <v>192</v>
      </c>
      <c r="R37" s="93" t="s">
        <v>313</v>
      </c>
      <c r="V37" s="72" t="s">
        <v>278</v>
      </c>
      <c r="W37" s="93" t="s">
        <v>239</v>
      </c>
      <c r="X37" s="93" t="s">
        <v>307</v>
      </c>
      <c r="Y37" s="93" t="s">
        <v>308</v>
      </c>
      <c r="AB37" s="71" t="s">
        <v>342</v>
      </c>
      <c r="AC37" s="71" t="s">
        <v>343</v>
      </c>
      <c r="AD37" s="71" t="s">
        <v>314</v>
      </c>
      <c r="AE37" s="71" t="s">
        <v>315</v>
      </c>
      <c r="AH37" s="93" t="s">
        <v>200</v>
      </c>
      <c r="AI37" s="93" t="s">
        <v>200</v>
      </c>
      <c r="AJ37" s="93" t="s">
        <v>200</v>
      </c>
      <c r="AK37" s="93" t="s">
        <v>235</v>
      </c>
      <c r="AL37" s="93" t="s">
        <v>316</v>
      </c>
      <c r="AM37" s="93" t="s">
        <v>311</v>
      </c>
      <c r="AN37" s="93" t="s">
        <v>312</v>
      </c>
      <c r="AO37" s="85" t="s">
        <v>192</v>
      </c>
      <c r="AP37" s="93" t="s">
        <v>313</v>
      </c>
      <c r="AQ37" s="67" t="s">
        <v>203</v>
      </c>
      <c r="AR37" s="93" t="s">
        <v>317</v>
      </c>
      <c r="AW37" s="68"/>
      <c r="AX37"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7" s="93" t="s">
        <v>205</v>
      </c>
    </row>
    <row r="38" spans="1:51" s="93" customFormat="1" ht="43.5" x14ac:dyDescent="0.35">
      <c r="A38" s="68">
        <v>37</v>
      </c>
      <c r="B38" s="94"/>
      <c r="C38" s="94" t="s">
        <v>182</v>
      </c>
      <c r="D38" s="93" t="s">
        <v>183</v>
      </c>
      <c r="E38" s="69" t="s">
        <v>184</v>
      </c>
      <c r="F38" s="93" t="s">
        <v>305</v>
      </c>
      <c r="G38" s="93" t="s">
        <v>306</v>
      </c>
      <c r="H38" s="93" t="s">
        <v>307</v>
      </c>
      <c r="I38" s="93" t="s">
        <v>308</v>
      </c>
      <c r="L38" s="71" t="s">
        <v>344</v>
      </c>
      <c r="M38" s="71" t="s">
        <v>345</v>
      </c>
      <c r="N38" s="68" t="s">
        <v>189</v>
      </c>
      <c r="O38" s="93" t="s">
        <v>311</v>
      </c>
      <c r="P38" s="93" t="s">
        <v>312</v>
      </c>
      <c r="Q38" s="85" t="s">
        <v>192</v>
      </c>
      <c r="R38" s="93" t="s">
        <v>313</v>
      </c>
      <c r="V38" s="72" t="s">
        <v>278</v>
      </c>
      <c r="W38" s="93" t="s">
        <v>239</v>
      </c>
      <c r="X38" s="93" t="s">
        <v>307</v>
      </c>
      <c r="Y38" s="93" t="s">
        <v>308</v>
      </c>
      <c r="AB38" s="71" t="s">
        <v>344</v>
      </c>
      <c r="AC38" s="71" t="s">
        <v>345</v>
      </c>
      <c r="AD38" s="71" t="s">
        <v>314</v>
      </c>
      <c r="AE38" s="71" t="s">
        <v>315</v>
      </c>
      <c r="AH38" s="93" t="s">
        <v>200</v>
      </c>
      <c r="AI38" s="93" t="s">
        <v>200</v>
      </c>
      <c r="AJ38" s="93" t="s">
        <v>200</v>
      </c>
      <c r="AK38" s="93" t="s">
        <v>235</v>
      </c>
      <c r="AL38" s="93" t="s">
        <v>316</v>
      </c>
      <c r="AM38" s="93" t="s">
        <v>311</v>
      </c>
      <c r="AN38" s="93" t="s">
        <v>312</v>
      </c>
      <c r="AO38" s="85" t="s">
        <v>192</v>
      </c>
      <c r="AP38" s="93" t="s">
        <v>313</v>
      </c>
      <c r="AQ38" s="67" t="s">
        <v>203</v>
      </c>
      <c r="AR38" s="93" t="s">
        <v>317</v>
      </c>
      <c r="AW38" s="68"/>
      <c r="AX38" s="68"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8" s="93" t="s">
        <v>205</v>
      </c>
    </row>
    <row r="39" spans="1:51" s="88" customFormat="1" ht="87" x14ac:dyDescent="0.35">
      <c r="A39" s="68">
        <v>40</v>
      </c>
      <c r="B39" s="67"/>
      <c r="C39" s="94" t="s">
        <v>182</v>
      </c>
      <c r="D39" s="93" t="s">
        <v>183</v>
      </c>
      <c r="E39" s="69" t="s">
        <v>184</v>
      </c>
      <c r="F39" s="95" t="s">
        <v>346</v>
      </c>
      <c r="G39" s="68" t="s">
        <v>347</v>
      </c>
      <c r="H39" s="68" t="s">
        <v>348</v>
      </c>
      <c r="I39" s="68" t="s">
        <v>349</v>
      </c>
      <c r="J39" s="68" t="s">
        <v>188</v>
      </c>
      <c r="K39" s="68">
        <v>4000</v>
      </c>
      <c r="L39" s="95" t="s">
        <v>350</v>
      </c>
      <c r="M39" s="68"/>
      <c r="N39" s="68" t="s">
        <v>189</v>
      </c>
      <c r="O39" s="68" t="s">
        <v>351</v>
      </c>
      <c r="P39" s="68" t="s">
        <v>352</v>
      </c>
      <c r="Q39" s="68" t="s">
        <v>192</v>
      </c>
      <c r="R39" s="68" t="s">
        <v>353</v>
      </c>
      <c r="S39" s="68"/>
      <c r="T39" s="68"/>
      <c r="U39" s="95" t="s">
        <v>354</v>
      </c>
      <c r="V39" s="72" t="s">
        <v>278</v>
      </c>
      <c r="W39" s="95" t="s">
        <v>355</v>
      </c>
      <c r="X39" s="68" t="s">
        <v>356</v>
      </c>
      <c r="Y39" s="68" t="s">
        <v>349</v>
      </c>
      <c r="Z39" s="68" t="s">
        <v>188</v>
      </c>
      <c r="AA39" s="68">
        <v>50</v>
      </c>
      <c r="AB39" s="95" t="s">
        <v>350</v>
      </c>
      <c r="AC39" s="95" t="s">
        <v>350</v>
      </c>
      <c r="AD39" s="95" t="s">
        <v>355</v>
      </c>
      <c r="AE39" s="95" t="s">
        <v>355</v>
      </c>
      <c r="AF39" s="68"/>
      <c r="AG39" s="68"/>
      <c r="AH39" s="93" t="s">
        <v>200</v>
      </c>
      <c r="AI39" s="93" t="s">
        <v>200</v>
      </c>
      <c r="AJ39" s="93" t="s">
        <v>200</v>
      </c>
      <c r="AK39" s="68" t="s">
        <v>357</v>
      </c>
      <c r="AL39" s="68" t="s">
        <v>358</v>
      </c>
      <c r="AM39" s="68" t="s">
        <v>351</v>
      </c>
      <c r="AN39" s="68" t="s">
        <v>352</v>
      </c>
      <c r="AO39" s="68" t="s">
        <v>192</v>
      </c>
      <c r="AP39" s="68" t="s">
        <v>353</v>
      </c>
      <c r="AQ39" s="67" t="s">
        <v>203</v>
      </c>
      <c r="AR39" s="67" t="s">
        <v>359</v>
      </c>
      <c r="AS39" s="68"/>
      <c r="AT39" s="68"/>
      <c r="AU39" s="68"/>
      <c r="AV39" s="68"/>
      <c r="AW39" s="68"/>
      <c r="AX39"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39" s="93" t="s">
        <v>360</v>
      </c>
    </row>
    <row r="40" spans="1:51" s="88" customFormat="1" ht="87" x14ac:dyDescent="0.35">
      <c r="A40" s="68">
        <v>41</v>
      </c>
      <c r="B40" s="67"/>
      <c r="C40" s="94" t="s">
        <v>182</v>
      </c>
      <c r="D40" s="93" t="s">
        <v>183</v>
      </c>
      <c r="E40" s="69" t="s">
        <v>184</v>
      </c>
      <c r="F40" s="95" t="s">
        <v>346</v>
      </c>
      <c r="G40" s="68" t="s">
        <v>347</v>
      </c>
      <c r="H40" s="68" t="s">
        <v>348</v>
      </c>
      <c r="I40" s="68" t="s">
        <v>349</v>
      </c>
      <c r="J40" s="68" t="s">
        <v>188</v>
      </c>
      <c r="K40" s="68">
        <v>4000</v>
      </c>
      <c r="L40" s="95" t="s">
        <v>361</v>
      </c>
      <c r="M40" s="68"/>
      <c r="N40" s="68" t="s">
        <v>189</v>
      </c>
      <c r="O40" s="68" t="s">
        <v>351</v>
      </c>
      <c r="P40" s="68" t="s">
        <v>352</v>
      </c>
      <c r="Q40" s="68" t="s">
        <v>192</v>
      </c>
      <c r="R40" s="68" t="s">
        <v>353</v>
      </c>
      <c r="S40" s="68"/>
      <c r="T40" s="68"/>
      <c r="U40" s="95" t="s">
        <v>354</v>
      </c>
      <c r="V40" s="72" t="s">
        <v>278</v>
      </c>
      <c r="W40" s="95" t="s">
        <v>355</v>
      </c>
      <c r="X40" s="68" t="s">
        <v>356</v>
      </c>
      <c r="Y40" s="68" t="s">
        <v>349</v>
      </c>
      <c r="Z40" s="68" t="s">
        <v>188</v>
      </c>
      <c r="AA40" s="68">
        <v>50</v>
      </c>
      <c r="AB40" s="95" t="s">
        <v>361</v>
      </c>
      <c r="AC40" s="95" t="s">
        <v>362</v>
      </c>
      <c r="AD40" s="95" t="s">
        <v>355</v>
      </c>
      <c r="AE40" s="95" t="s">
        <v>355</v>
      </c>
      <c r="AF40" s="68"/>
      <c r="AG40" s="68"/>
      <c r="AH40" s="93" t="s">
        <v>200</v>
      </c>
      <c r="AI40" s="93" t="s">
        <v>200</v>
      </c>
      <c r="AJ40" s="93" t="s">
        <v>200</v>
      </c>
      <c r="AK40" s="68" t="s">
        <v>357</v>
      </c>
      <c r="AL40" s="68" t="s">
        <v>358</v>
      </c>
      <c r="AM40" s="68" t="s">
        <v>351</v>
      </c>
      <c r="AN40" s="68" t="s">
        <v>352</v>
      </c>
      <c r="AO40" s="68" t="s">
        <v>192</v>
      </c>
      <c r="AP40" s="68" t="s">
        <v>353</v>
      </c>
      <c r="AQ40" s="67" t="s">
        <v>203</v>
      </c>
      <c r="AR40" s="67" t="s">
        <v>359</v>
      </c>
      <c r="AS40" s="68"/>
      <c r="AT40" s="68"/>
      <c r="AU40" s="68"/>
      <c r="AV40" s="68"/>
      <c r="AW40" s="68"/>
      <c r="AX40"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40" s="93" t="s">
        <v>360</v>
      </c>
    </row>
    <row r="41" spans="1:51" s="88" customFormat="1" ht="87" x14ac:dyDescent="0.35">
      <c r="A41" s="68">
        <v>42</v>
      </c>
      <c r="B41" s="67"/>
      <c r="C41" s="94" t="s">
        <v>182</v>
      </c>
      <c r="D41" s="93" t="s">
        <v>183</v>
      </c>
      <c r="E41" s="69" t="s">
        <v>184</v>
      </c>
      <c r="F41" s="95" t="s">
        <v>346</v>
      </c>
      <c r="G41" s="68" t="s">
        <v>347</v>
      </c>
      <c r="H41" s="68" t="s">
        <v>348</v>
      </c>
      <c r="I41" s="68" t="s">
        <v>349</v>
      </c>
      <c r="J41" s="68" t="s">
        <v>188</v>
      </c>
      <c r="K41" s="68">
        <v>4000</v>
      </c>
      <c r="L41" s="95" t="s">
        <v>363</v>
      </c>
      <c r="M41" s="68"/>
      <c r="N41" s="68" t="s">
        <v>189</v>
      </c>
      <c r="O41" s="68" t="s">
        <v>351</v>
      </c>
      <c r="P41" s="68" t="s">
        <v>352</v>
      </c>
      <c r="Q41" s="68" t="s">
        <v>192</v>
      </c>
      <c r="R41" s="68" t="s">
        <v>353</v>
      </c>
      <c r="S41" s="68"/>
      <c r="T41" s="68"/>
      <c r="U41" s="95" t="s">
        <v>354</v>
      </c>
      <c r="V41" s="72" t="s">
        <v>278</v>
      </c>
      <c r="W41" s="95" t="s">
        <v>355</v>
      </c>
      <c r="X41" s="68" t="s">
        <v>356</v>
      </c>
      <c r="Y41" s="68" t="s">
        <v>349</v>
      </c>
      <c r="Z41" s="68" t="s">
        <v>188</v>
      </c>
      <c r="AA41" s="68">
        <v>50</v>
      </c>
      <c r="AB41" s="95" t="s">
        <v>363</v>
      </c>
      <c r="AC41" s="95" t="s">
        <v>364</v>
      </c>
      <c r="AD41" s="95" t="s">
        <v>355</v>
      </c>
      <c r="AE41" s="95" t="s">
        <v>355</v>
      </c>
      <c r="AF41" s="68"/>
      <c r="AG41" s="68"/>
      <c r="AH41" s="93" t="s">
        <v>200</v>
      </c>
      <c r="AI41" s="93" t="s">
        <v>200</v>
      </c>
      <c r="AJ41" s="93" t="s">
        <v>200</v>
      </c>
      <c r="AK41" s="68" t="s">
        <v>357</v>
      </c>
      <c r="AL41" s="68" t="s">
        <v>358</v>
      </c>
      <c r="AM41" s="68" t="s">
        <v>351</v>
      </c>
      <c r="AN41" s="68" t="s">
        <v>352</v>
      </c>
      <c r="AO41" s="68" t="s">
        <v>192</v>
      </c>
      <c r="AP41" s="68" t="s">
        <v>353</v>
      </c>
      <c r="AQ41" s="67" t="s">
        <v>203</v>
      </c>
      <c r="AR41" s="67" t="s">
        <v>359</v>
      </c>
      <c r="AS41" s="68"/>
      <c r="AT41" s="68"/>
      <c r="AU41" s="68"/>
      <c r="AV41" s="68"/>
      <c r="AW41" s="68"/>
      <c r="AX41"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41" s="93" t="s">
        <v>360</v>
      </c>
    </row>
    <row r="42" spans="1:51" s="93" customFormat="1" ht="87" x14ac:dyDescent="0.35">
      <c r="A42" s="68">
        <v>43</v>
      </c>
      <c r="B42" s="94"/>
      <c r="C42" s="94" t="s">
        <v>182</v>
      </c>
      <c r="D42" s="93" t="s">
        <v>183</v>
      </c>
      <c r="E42" s="69" t="s">
        <v>184</v>
      </c>
      <c r="F42" s="95" t="s">
        <v>346</v>
      </c>
      <c r="G42" s="68" t="s">
        <v>347</v>
      </c>
      <c r="H42" s="68" t="s">
        <v>348</v>
      </c>
      <c r="I42" s="68" t="s">
        <v>349</v>
      </c>
      <c r="J42" s="68" t="s">
        <v>188</v>
      </c>
      <c r="K42" s="68">
        <v>4000</v>
      </c>
      <c r="L42" s="98" t="s">
        <v>365</v>
      </c>
      <c r="N42" s="68" t="s">
        <v>189</v>
      </c>
      <c r="O42" s="68" t="s">
        <v>351</v>
      </c>
      <c r="P42" s="68" t="s">
        <v>352</v>
      </c>
      <c r="Q42" s="68" t="s">
        <v>192</v>
      </c>
      <c r="R42" s="68" t="s">
        <v>353</v>
      </c>
      <c r="U42" s="95" t="s">
        <v>354</v>
      </c>
      <c r="V42" s="72" t="s">
        <v>278</v>
      </c>
      <c r="W42" s="95" t="s">
        <v>355</v>
      </c>
      <c r="X42" s="68" t="s">
        <v>356</v>
      </c>
      <c r="Y42" s="68" t="s">
        <v>349</v>
      </c>
      <c r="Z42" s="68" t="s">
        <v>188</v>
      </c>
      <c r="AA42" s="68">
        <v>50</v>
      </c>
      <c r="AB42" s="98" t="s">
        <v>365</v>
      </c>
      <c r="AC42" s="98" t="s">
        <v>366</v>
      </c>
      <c r="AD42" s="95" t="s">
        <v>355</v>
      </c>
      <c r="AE42" s="95" t="s">
        <v>355</v>
      </c>
      <c r="AH42" s="93" t="s">
        <v>200</v>
      </c>
      <c r="AI42" s="93" t="s">
        <v>200</v>
      </c>
      <c r="AJ42" s="93" t="s">
        <v>200</v>
      </c>
      <c r="AK42" s="68" t="s">
        <v>357</v>
      </c>
      <c r="AL42" s="68" t="s">
        <v>358</v>
      </c>
      <c r="AM42" s="68" t="s">
        <v>351</v>
      </c>
      <c r="AN42" s="68" t="s">
        <v>352</v>
      </c>
      <c r="AO42" s="68" t="s">
        <v>192</v>
      </c>
      <c r="AP42" s="68" t="s">
        <v>353</v>
      </c>
      <c r="AQ42" s="67" t="s">
        <v>203</v>
      </c>
      <c r="AR42" s="67" t="s">
        <v>359</v>
      </c>
      <c r="AW42" s="68"/>
      <c r="AX42"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42" s="93" t="s">
        <v>360</v>
      </c>
    </row>
    <row r="43" spans="1:51" s="93" customFormat="1" ht="87" x14ac:dyDescent="0.35">
      <c r="A43" s="68">
        <v>44</v>
      </c>
      <c r="B43" s="67"/>
      <c r="C43" s="94" t="s">
        <v>182</v>
      </c>
      <c r="D43" s="93" t="s">
        <v>183</v>
      </c>
      <c r="E43" s="69" t="s">
        <v>184</v>
      </c>
      <c r="F43" s="95" t="s">
        <v>346</v>
      </c>
      <c r="G43" s="68" t="s">
        <v>347</v>
      </c>
      <c r="H43" s="68" t="s">
        <v>348</v>
      </c>
      <c r="I43" s="68" t="s">
        <v>349</v>
      </c>
      <c r="J43" s="68" t="s">
        <v>188</v>
      </c>
      <c r="K43" s="68">
        <v>4000</v>
      </c>
      <c r="L43" s="95" t="s">
        <v>367</v>
      </c>
      <c r="M43" s="68"/>
      <c r="N43" s="68" t="s">
        <v>189</v>
      </c>
      <c r="O43" s="68" t="s">
        <v>351</v>
      </c>
      <c r="P43" s="68" t="s">
        <v>352</v>
      </c>
      <c r="Q43" s="68" t="s">
        <v>192</v>
      </c>
      <c r="R43" s="68" t="s">
        <v>353</v>
      </c>
      <c r="S43" s="68"/>
      <c r="T43" s="68"/>
      <c r="U43" s="95" t="s">
        <v>354</v>
      </c>
      <c r="V43" s="72" t="s">
        <v>278</v>
      </c>
      <c r="W43" s="95" t="s">
        <v>355</v>
      </c>
      <c r="X43" s="68" t="s">
        <v>356</v>
      </c>
      <c r="Y43" s="68" t="s">
        <v>349</v>
      </c>
      <c r="Z43" s="68" t="s">
        <v>188</v>
      </c>
      <c r="AA43" s="68">
        <v>50</v>
      </c>
      <c r="AB43" s="95" t="s">
        <v>367</v>
      </c>
      <c r="AC43" s="95" t="s">
        <v>368</v>
      </c>
      <c r="AD43" s="95" t="s">
        <v>355</v>
      </c>
      <c r="AE43" s="95" t="s">
        <v>355</v>
      </c>
      <c r="AF43" s="68"/>
      <c r="AG43" s="68"/>
      <c r="AH43" s="93" t="s">
        <v>200</v>
      </c>
      <c r="AI43" s="93" t="s">
        <v>200</v>
      </c>
      <c r="AJ43" s="93" t="s">
        <v>200</v>
      </c>
      <c r="AK43" s="68" t="s">
        <v>357</v>
      </c>
      <c r="AL43" s="68" t="s">
        <v>358</v>
      </c>
      <c r="AM43" s="68" t="s">
        <v>351</v>
      </c>
      <c r="AN43" s="68" t="s">
        <v>352</v>
      </c>
      <c r="AO43" s="68" t="s">
        <v>192</v>
      </c>
      <c r="AP43" s="68" t="s">
        <v>353</v>
      </c>
      <c r="AQ43" s="67" t="s">
        <v>203</v>
      </c>
      <c r="AR43" s="67" t="s">
        <v>359</v>
      </c>
      <c r="AS43" s="68"/>
      <c r="AT43" s="68"/>
      <c r="AU43" s="68"/>
      <c r="AV43" s="68"/>
      <c r="AW43" s="68"/>
      <c r="AX43"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43" s="93" t="s">
        <v>360</v>
      </c>
    </row>
    <row r="44" spans="1:51" s="93" customFormat="1" ht="87" x14ac:dyDescent="0.35">
      <c r="A44" s="68">
        <v>45</v>
      </c>
      <c r="B44" s="67"/>
      <c r="C44" s="94" t="s">
        <v>182</v>
      </c>
      <c r="D44" s="93" t="s">
        <v>183</v>
      </c>
      <c r="E44" s="69" t="s">
        <v>184</v>
      </c>
      <c r="F44" s="95" t="s">
        <v>346</v>
      </c>
      <c r="G44" s="68" t="s">
        <v>347</v>
      </c>
      <c r="H44" s="68" t="s">
        <v>348</v>
      </c>
      <c r="I44" s="68" t="s">
        <v>349</v>
      </c>
      <c r="J44" s="68" t="s">
        <v>188</v>
      </c>
      <c r="K44" s="68">
        <v>4000</v>
      </c>
      <c r="L44" s="95" t="s">
        <v>369</v>
      </c>
      <c r="M44" s="68"/>
      <c r="N44" s="68" t="s">
        <v>189</v>
      </c>
      <c r="O44" s="68" t="s">
        <v>351</v>
      </c>
      <c r="P44" s="68" t="s">
        <v>352</v>
      </c>
      <c r="Q44" s="68" t="s">
        <v>192</v>
      </c>
      <c r="R44" s="68" t="s">
        <v>353</v>
      </c>
      <c r="S44" s="68"/>
      <c r="T44" s="68"/>
      <c r="U44" s="95" t="s">
        <v>354</v>
      </c>
      <c r="V44" s="72" t="s">
        <v>278</v>
      </c>
      <c r="W44" s="95" t="s">
        <v>355</v>
      </c>
      <c r="X44" s="68" t="s">
        <v>356</v>
      </c>
      <c r="Y44" s="68" t="s">
        <v>349</v>
      </c>
      <c r="Z44" s="68" t="s">
        <v>188</v>
      </c>
      <c r="AA44" s="68">
        <v>50</v>
      </c>
      <c r="AB44" s="95" t="s">
        <v>369</v>
      </c>
      <c r="AC44" s="95" t="s">
        <v>370</v>
      </c>
      <c r="AD44" s="95" t="s">
        <v>355</v>
      </c>
      <c r="AE44" s="95" t="s">
        <v>355</v>
      </c>
      <c r="AF44" s="68"/>
      <c r="AG44" s="68"/>
      <c r="AH44" s="93" t="s">
        <v>200</v>
      </c>
      <c r="AI44" s="93" t="s">
        <v>200</v>
      </c>
      <c r="AJ44" s="93" t="s">
        <v>200</v>
      </c>
      <c r="AK44" s="68" t="s">
        <v>357</v>
      </c>
      <c r="AL44" s="68" t="s">
        <v>358</v>
      </c>
      <c r="AM44" s="68" t="s">
        <v>351</v>
      </c>
      <c r="AN44" s="68" t="s">
        <v>352</v>
      </c>
      <c r="AO44" s="68" t="s">
        <v>192</v>
      </c>
      <c r="AP44" s="68" t="s">
        <v>353</v>
      </c>
      <c r="AQ44" s="67" t="s">
        <v>203</v>
      </c>
      <c r="AR44" s="67" t="s">
        <v>359</v>
      </c>
      <c r="AS44" s="68"/>
      <c r="AT44" s="68"/>
      <c r="AU44" s="68"/>
      <c r="AV44" s="68"/>
      <c r="AW44" s="68"/>
      <c r="AX44"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44" s="93" t="s">
        <v>360</v>
      </c>
    </row>
    <row r="45" spans="1:51" s="93" customFormat="1" ht="87" x14ac:dyDescent="0.35">
      <c r="A45" s="68">
        <v>46</v>
      </c>
      <c r="B45" s="67"/>
      <c r="C45" s="94" t="s">
        <v>182</v>
      </c>
      <c r="D45" s="93" t="s">
        <v>183</v>
      </c>
      <c r="E45" s="69" t="s">
        <v>184</v>
      </c>
      <c r="F45" s="95" t="s">
        <v>346</v>
      </c>
      <c r="G45" s="68" t="s">
        <v>347</v>
      </c>
      <c r="H45" s="68" t="s">
        <v>348</v>
      </c>
      <c r="I45" s="68" t="s">
        <v>349</v>
      </c>
      <c r="J45" s="68" t="s">
        <v>188</v>
      </c>
      <c r="K45" s="68">
        <v>4000</v>
      </c>
      <c r="L45" s="95" t="s">
        <v>371</v>
      </c>
      <c r="M45" s="68"/>
      <c r="N45" s="68" t="s">
        <v>189</v>
      </c>
      <c r="O45" s="68" t="s">
        <v>351</v>
      </c>
      <c r="P45" s="68" t="s">
        <v>352</v>
      </c>
      <c r="Q45" s="68" t="s">
        <v>192</v>
      </c>
      <c r="R45" s="68" t="s">
        <v>353</v>
      </c>
      <c r="S45" s="68"/>
      <c r="T45" s="68"/>
      <c r="U45" s="95" t="s">
        <v>354</v>
      </c>
      <c r="V45" s="72" t="s">
        <v>278</v>
      </c>
      <c r="W45" s="95" t="s">
        <v>355</v>
      </c>
      <c r="X45" s="68" t="s">
        <v>356</v>
      </c>
      <c r="Y45" s="68" t="s">
        <v>349</v>
      </c>
      <c r="Z45" s="68" t="s">
        <v>188</v>
      </c>
      <c r="AA45" s="68">
        <v>50</v>
      </c>
      <c r="AB45" s="95" t="s">
        <v>371</v>
      </c>
      <c r="AC45" s="95" t="s">
        <v>372</v>
      </c>
      <c r="AD45" s="95" t="s">
        <v>355</v>
      </c>
      <c r="AE45" s="95" t="s">
        <v>355</v>
      </c>
      <c r="AF45" s="68"/>
      <c r="AG45" s="68"/>
      <c r="AH45" s="93" t="s">
        <v>200</v>
      </c>
      <c r="AI45" s="93" t="s">
        <v>200</v>
      </c>
      <c r="AJ45" s="93" t="s">
        <v>200</v>
      </c>
      <c r="AK45" s="68" t="s">
        <v>357</v>
      </c>
      <c r="AL45" s="68" t="s">
        <v>358</v>
      </c>
      <c r="AM45" s="68" t="s">
        <v>351</v>
      </c>
      <c r="AN45" s="68" t="s">
        <v>352</v>
      </c>
      <c r="AO45" s="68" t="s">
        <v>192</v>
      </c>
      <c r="AP45" s="68" t="s">
        <v>353</v>
      </c>
      <c r="AQ45" s="67" t="s">
        <v>203</v>
      </c>
      <c r="AR45" s="67" t="s">
        <v>359</v>
      </c>
      <c r="AS45" s="68"/>
      <c r="AT45" s="68"/>
      <c r="AU45" s="68"/>
      <c r="AV45" s="68"/>
      <c r="AW45" s="68"/>
      <c r="AX45"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dbo.Student table?  GROUP BY TitleIIILanguageInstructionPrograms ORDER BY TitleIIILanguageInstructionPrograms</v>
      </c>
      <c r="AY45" s="93" t="s">
        <v>360</v>
      </c>
    </row>
    <row r="46" spans="1:51" s="93" customFormat="1" ht="58" x14ac:dyDescent="0.35">
      <c r="A46" s="68">
        <v>47</v>
      </c>
      <c r="B46" s="67"/>
      <c r="C46" s="94" t="s">
        <v>182</v>
      </c>
      <c r="D46" s="93" t="s">
        <v>183</v>
      </c>
      <c r="E46" s="69" t="s">
        <v>184</v>
      </c>
      <c r="F46" s="68" t="s">
        <v>373</v>
      </c>
      <c r="G46" s="68" t="s">
        <v>347</v>
      </c>
      <c r="H46" s="68" t="s">
        <v>348</v>
      </c>
      <c r="I46" s="68" t="s">
        <v>349</v>
      </c>
      <c r="J46" s="68" t="s">
        <v>188</v>
      </c>
      <c r="K46" s="68">
        <v>4000</v>
      </c>
      <c r="L46" s="95" t="s">
        <v>350</v>
      </c>
      <c r="M46" s="68"/>
      <c r="N46" s="68" t="s">
        <v>189</v>
      </c>
      <c r="O46" s="95" t="s">
        <v>374</v>
      </c>
      <c r="P46" s="95" t="s">
        <v>374</v>
      </c>
      <c r="Q46" s="95" t="s">
        <v>374</v>
      </c>
      <c r="R46" s="95" t="s">
        <v>374</v>
      </c>
      <c r="S46" s="68"/>
      <c r="T46" s="68"/>
      <c r="U46" s="95" t="s">
        <v>375</v>
      </c>
      <c r="V46" s="72" t="s">
        <v>278</v>
      </c>
      <c r="W46" s="68" t="s">
        <v>376</v>
      </c>
      <c r="X46" s="68" t="s">
        <v>356</v>
      </c>
      <c r="Y46" s="68" t="s">
        <v>349</v>
      </c>
      <c r="Z46" s="68" t="s">
        <v>188</v>
      </c>
      <c r="AA46" s="68">
        <v>50</v>
      </c>
      <c r="AB46" s="95" t="s">
        <v>350</v>
      </c>
      <c r="AC46" s="95" t="s">
        <v>377</v>
      </c>
      <c r="AD46" s="71" t="s">
        <v>378</v>
      </c>
      <c r="AE46" s="100" t="s">
        <v>379</v>
      </c>
      <c r="AF46" s="68"/>
      <c r="AG46" s="68"/>
      <c r="AH46" s="68" t="s">
        <v>200</v>
      </c>
      <c r="AI46" s="68" t="s">
        <v>200</v>
      </c>
      <c r="AJ46" s="68" t="s">
        <v>200</v>
      </c>
      <c r="AK46" s="95" t="s">
        <v>374</v>
      </c>
      <c r="AL46" s="95" t="s">
        <v>374</v>
      </c>
      <c r="AM46" s="95" t="s">
        <v>374</v>
      </c>
      <c r="AN46" s="95" t="s">
        <v>374</v>
      </c>
      <c r="AO46" s="95" t="s">
        <v>374</v>
      </c>
      <c r="AP46" s="95" t="s">
        <v>374</v>
      </c>
      <c r="AQ46" s="84" t="s">
        <v>227</v>
      </c>
      <c r="AR46" s="84" t="s">
        <v>227</v>
      </c>
      <c r="AS46" s="68"/>
      <c r="AT46" s="68"/>
      <c r="AU46" s="68"/>
      <c r="AV46" s="68"/>
      <c r="AW46" s="68"/>
      <c r="AX46"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46" s="93" t="s">
        <v>360</v>
      </c>
    </row>
    <row r="47" spans="1:51" s="93" customFormat="1" ht="58" x14ac:dyDescent="0.35">
      <c r="A47" s="68">
        <v>48</v>
      </c>
      <c r="B47" s="67"/>
      <c r="C47" s="94" t="s">
        <v>182</v>
      </c>
      <c r="D47" s="93" t="s">
        <v>183</v>
      </c>
      <c r="E47" s="69" t="s">
        <v>184</v>
      </c>
      <c r="F47" s="68" t="s">
        <v>373</v>
      </c>
      <c r="G47" s="68" t="s">
        <v>347</v>
      </c>
      <c r="H47" s="68" t="s">
        <v>348</v>
      </c>
      <c r="I47" s="68" t="s">
        <v>349</v>
      </c>
      <c r="J47" s="68" t="s">
        <v>188</v>
      </c>
      <c r="K47" s="68">
        <v>4000</v>
      </c>
      <c r="L47" s="95" t="s">
        <v>361</v>
      </c>
      <c r="M47" s="68"/>
      <c r="N47" s="68" t="s">
        <v>189</v>
      </c>
      <c r="O47" s="95" t="s">
        <v>374</v>
      </c>
      <c r="P47" s="95" t="s">
        <v>374</v>
      </c>
      <c r="Q47" s="95" t="s">
        <v>374</v>
      </c>
      <c r="R47" s="95" t="s">
        <v>374</v>
      </c>
      <c r="S47" s="68"/>
      <c r="T47" s="68"/>
      <c r="U47" s="95" t="s">
        <v>375</v>
      </c>
      <c r="V47" s="72" t="s">
        <v>278</v>
      </c>
      <c r="W47" s="68" t="s">
        <v>376</v>
      </c>
      <c r="X47" s="68" t="s">
        <v>356</v>
      </c>
      <c r="Y47" s="68" t="s">
        <v>349</v>
      </c>
      <c r="Z47" s="68" t="s">
        <v>188</v>
      </c>
      <c r="AA47" s="68">
        <v>50</v>
      </c>
      <c r="AB47" s="95" t="s">
        <v>361</v>
      </c>
      <c r="AC47" s="95" t="s">
        <v>362</v>
      </c>
      <c r="AD47" s="71" t="s">
        <v>378</v>
      </c>
      <c r="AE47" s="100" t="s">
        <v>379</v>
      </c>
      <c r="AF47" s="68"/>
      <c r="AG47" s="68"/>
      <c r="AH47" s="68" t="s">
        <v>200</v>
      </c>
      <c r="AI47" s="68" t="s">
        <v>200</v>
      </c>
      <c r="AJ47" s="68" t="s">
        <v>200</v>
      </c>
      <c r="AK47" s="95" t="s">
        <v>374</v>
      </c>
      <c r="AL47" s="95" t="s">
        <v>374</v>
      </c>
      <c r="AM47" s="95" t="s">
        <v>374</v>
      </c>
      <c r="AN47" s="95" t="s">
        <v>374</v>
      </c>
      <c r="AO47" s="95" t="s">
        <v>374</v>
      </c>
      <c r="AP47" s="95" t="s">
        <v>374</v>
      </c>
      <c r="AQ47" s="84" t="s">
        <v>227</v>
      </c>
      <c r="AR47" s="84" t="s">
        <v>227</v>
      </c>
      <c r="AS47" s="68"/>
      <c r="AT47" s="68"/>
      <c r="AU47" s="68"/>
      <c r="AV47" s="68"/>
      <c r="AW47" s="68"/>
      <c r="AX47"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47" s="93" t="s">
        <v>360</v>
      </c>
    </row>
    <row r="48" spans="1:51" s="93" customFormat="1" ht="58" x14ac:dyDescent="0.35">
      <c r="A48" s="68">
        <v>49</v>
      </c>
      <c r="B48" s="67"/>
      <c r="C48" s="94" t="s">
        <v>182</v>
      </c>
      <c r="D48" s="93" t="s">
        <v>183</v>
      </c>
      <c r="E48" s="69" t="s">
        <v>184</v>
      </c>
      <c r="F48" s="68" t="s">
        <v>373</v>
      </c>
      <c r="G48" s="68" t="s">
        <v>347</v>
      </c>
      <c r="H48" s="68" t="s">
        <v>348</v>
      </c>
      <c r="I48" s="68" t="s">
        <v>349</v>
      </c>
      <c r="J48" s="68" t="s">
        <v>188</v>
      </c>
      <c r="K48" s="68">
        <v>4000</v>
      </c>
      <c r="L48" s="95" t="s">
        <v>363</v>
      </c>
      <c r="M48" s="68"/>
      <c r="N48" s="68" t="s">
        <v>189</v>
      </c>
      <c r="O48" s="95" t="s">
        <v>374</v>
      </c>
      <c r="P48" s="95" t="s">
        <v>374</v>
      </c>
      <c r="Q48" s="95" t="s">
        <v>374</v>
      </c>
      <c r="R48" s="95" t="s">
        <v>374</v>
      </c>
      <c r="S48" s="68"/>
      <c r="T48" s="68"/>
      <c r="U48" s="95" t="s">
        <v>375</v>
      </c>
      <c r="V48" s="72" t="s">
        <v>278</v>
      </c>
      <c r="W48" s="68" t="s">
        <v>376</v>
      </c>
      <c r="X48" s="68" t="s">
        <v>356</v>
      </c>
      <c r="Y48" s="68" t="s">
        <v>349</v>
      </c>
      <c r="Z48" s="68" t="s">
        <v>188</v>
      </c>
      <c r="AA48" s="68">
        <v>50</v>
      </c>
      <c r="AB48" s="95" t="s">
        <v>363</v>
      </c>
      <c r="AC48" s="95" t="s">
        <v>364</v>
      </c>
      <c r="AD48" s="71" t="s">
        <v>378</v>
      </c>
      <c r="AE48" s="100" t="s">
        <v>379</v>
      </c>
      <c r="AF48" s="68"/>
      <c r="AG48" s="68"/>
      <c r="AH48" s="68" t="s">
        <v>200</v>
      </c>
      <c r="AI48" s="68" t="s">
        <v>200</v>
      </c>
      <c r="AJ48" s="68" t="s">
        <v>200</v>
      </c>
      <c r="AK48" s="95" t="s">
        <v>374</v>
      </c>
      <c r="AL48" s="95" t="s">
        <v>374</v>
      </c>
      <c r="AM48" s="95" t="s">
        <v>374</v>
      </c>
      <c r="AN48" s="95" t="s">
        <v>374</v>
      </c>
      <c r="AO48" s="95" t="s">
        <v>374</v>
      </c>
      <c r="AP48" s="95" t="s">
        <v>374</v>
      </c>
      <c r="AQ48" s="84" t="s">
        <v>227</v>
      </c>
      <c r="AR48" s="84" t="s">
        <v>227</v>
      </c>
      <c r="AS48" s="68"/>
      <c r="AT48" s="68"/>
      <c r="AU48" s="68"/>
      <c r="AV48" s="68"/>
      <c r="AW48" s="68"/>
      <c r="AX48"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48" s="93" t="s">
        <v>360</v>
      </c>
    </row>
    <row r="49" spans="1:51" s="93" customFormat="1" ht="58" x14ac:dyDescent="0.35">
      <c r="A49" s="68">
        <v>50</v>
      </c>
      <c r="B49" s="67"/>
      <c r="C49" s="94" t="s">
        <v>182</v>
      </c>
      <c r="D49" s="93" t="s">
        <v>183</v>
      </c>
      <c r="E49" s="69" t="s">
        <v>184</v>
      </c>
      <c r="F49" s="68" t="s">
        <v>373</v>
      </c>
      <c r="G49" s="68" t="s">
        <v>347</v>
      </c>
      <c r="H49" s="68" t="s">
        <v>348</v>
      </c>
      <c r="I49" s="68" t="s">
        <v>349</v>
      </c>
      <c r="J49" s="68" t="s">
        <v>188</v>
      </c>
      <c r="K49" s="68">
        <v>4000</v>
      </c>
      <c r="L49" s="98" t="s">
        <v>365</v>
      </c>
      <c r="N49" s="68" t="s">
        <v>189</v>
      </c>
      <c r="O49" s="95" t="s">
        <v>374</v>
      </c>
      <c r="P49" s="95" t="s">
        <v>374</v>
      </c>
      <c r="Q49" s="95" t="s">
        <v>374</v>
      </c>
      <c r="R49" s="95" t="s">
        <v>374</v>
      </c>
      <c r="S49" s="68"/>
      <c r="T49" s="68"/>
      <c r="U49" s="95" t="s">
        <v>375</v>
      </c>
      <c r="V49" s="72" t="s">
        <v>278</v>
      </c>
      <c r="W49" s="68" t="s">
        <v>376</v>
      </c>
      <c r="X49" s="68" t="s">
        <v>356</v>
      </c>
      <c r="Y49" s="68" t="s">
        <v>349</v>
      </c>
      <c r="Z49" s="68" t="s">
        <v>188</v>
      </c>
      <c r="AA49" s="68">
        <v>50</v>
      </c>
      <c r="AB49" s="98" t="s">
        <v>365</v>
      </c>
      <c r="AC49" s="98" t="s">
        <v>366</v>
      </c>
      <c r="AD49" s="71" t="s">
        <v>378</v>
      </c>
      <c r="AE49" s="100" t="s">
        <v>379</v>
      </c>
      <c r="AF49" s="68"/>
      <c r="AG49" s="68"/>
      <c r="AH49" s="68" t="s">
        <v>200</v>
      </c>
      <c r="AI49" s="68" t="s">
        <v>200</v>
      </c>
      <c r="AJ49" s="68" t="s">
        <v>200</v>
      </c>
      <c r="AK49" s="95" t="s">
        <v>374</v>
      </c>
      <c r="AL49" s="95" t="s">
        <v>374</v>
      </c>
      <c r="AM49" s="95" t="s">
        <v>374</v>
      </c>
      <c r="AN49" s="95" t="s">
        <v>374</v>
      </c>
      <c r="AO49" s="95" t="s">
        <v>374</v>
      </c>
      <c r="AP49" s="95" t="s">
        <v>374</v>
      </c>
      <c r="AQ49" s="84" t="s">
        <v>227</v>
      </c>
      <c r="AR49" s="84" t="s">
        <v>227</v>
      </c>
      <c r="AS49" s="68"/>
      <c r="AT49" s="68"/>
      <c r="AU49" s="68"/>
      <c r="AV49" s="68"/>
      <c r="AW49" s="68"/>
      <c r="AX49"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49" s="93" t="s">
        <v>360</v>
      </c>
    </row>
    <row r="50" spans="1:51" s="93" customFormat="1" ht="58" x14ac:dyDescent="0.35">
      <c r="A50" s="68">
        <v>51</v>
      </c>
      <c r="B50" s="67"/>
      <c r="C50" s="94" t="s">
        <v>182</v>
      </c>
      <c r="D50" s="93" t="s">
        <v>183</v>
      </c>
      <c r="E50" s="69" t="s">
        <v>184</v>
      </c>
      <c r="F50" s="68" t="s">
        <v>373</v>
      </c>
      <c r="G50" s="68" t="s">
        <v>347</v>
      </c>
      <c r="H50" s="68" t="s">
        <v>348</v>
      </c>
      <c r="I50" s="68" t="s">
        <v>349</v>
      </c>
      <c r="J50" s="68" t="s">
        <v>188</v>
      </c>
      <c r="K50" s="68">
        <v>4000</v>
      </c>
      <c r="L50" s="98" t="s">
        <v>365</v>
      </c>
      <c r="M50" s="68"/>
      <c r="N50" s="68" t="s">
        <v>189</v>
      </c>
      <c r="O50" s="95" t="s">
        <v>374</v>
      </c>
      <c r="P50" s="95" t="s">
        <v>374</v>
      </c>
      <c r="Q50" s="95" t="s">
        <v>374</v>
      </c>
      <c r="R50" s="95" t="s">
        <v>374</v>
      </c>
      <c r="S50" s="68"/>
      <c r="T50" s="68"/>
      <c r="U50" s="95" t="s">
        <v>375</v>
      </c>
      <c r="V50" s="72" t="s">
        <v>278</v>
      </c>
      <c r="W50" s="68" t="s">
        <v>376</v>
      </c>
      <c r="X50" s="68" t="s">
        <v>356</v>
      </c>
      <c r="Y50" s="68" t="s">
        <v>349</v>
      </c>
      <c r="Z50" s="68" t="s">
        <v>188</v>
      </c>
      <c r="AA50" s="68">
        <v>50</v>
      </c>
      <c r="AB50" s="98" t="s">
        <v>365</v>
      </c>
      <c r="AC50" s="98" t="s">
        <v>366</v>
      </c>
      <c r="AD50" s="71" t="s">
        <v>378</v>
      </c>
      <c r="AE50" s="100" t="s">
        <v>379</v>
      </c>
      <c r="AF50" s="68"/>
      <c r="AG50" s="68"/>
      <c r="AH50" s="68" t="s">
        <v>200</v>
      </c>
      <c r="AI50" s="68" t="s">
        <v>200</v>
      </c>
      <c r="AJ50" s="68" t="s">
        <v>200</v>
      </c>
      <c r="AK50" s="95" t="s">
        <v>374</v>
      </c>
      <c r="AL50" s="95" t="s">
        <v>374</v>
      </c>
      <c r="AM50" s="95" t="s">
        <v>374</v>
      </c>
      <c r="AN50" s="95" t="s">
        <v>374</v>
      </c>
      <c r="AO50" s="95" t="s">
        <v>374</v>
      </c>
      <c r="AP50" s="95" t="s">
        <v>374</v>
      </c>
      <c r="AQ50" s="84" t="s">
        <v>227</v>
      </c>
      <c r="AR50" s="84" t="s">
        <v>227</v>
      </c>
      <c r="AS50" s="68"/>
      <c r="AT50" s="68"/>
      <c r="AU50" s="68"/>
      <c r="AV50" s="68"/>
      <c r="AW50" s="68"/>
      <c r="AX50"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0" s="93" t="s">
        <v>360</v>
      </c>
    </row>
    <row r="51" spans="1:51" s="93" customFormat="1" ht="58" x14ac:dyDescent="0.35">
      <c r="A51" s="68">
        <v>52</v>
      </c>
      <c r="B51" s="67"/>
      <c r="C51" s="94" t="s">
        <v>182</v>
      </c>
      <c r="D51" s="93" t="s">
        <v>183</v>
      </c>
      <c r="E51" s="69" t="s">
        <v>184</v>
      </c>
      <c r="F51" s="68" t="s">
        <v>373</v>
      </c>
      <c r="G51" s="68" t="s">
        <v>347</v>
      </c>
      <c r="H51" s="68" t="s">
        <v>348</v>
      </c>
      <c r="I51" s="68" t="s">
        <v>349</v>
      </c>
      <c r="J51" s="68" t="s">
        <v>188</v>
      </c>
      <c r="K51" s="68">
        <v>4000</v>
      </c>
      <c r="L51" s="95" t="s">
        <v>380</v>
      </c>
      <c r="M51" s="68"/>
      <c r="N51" s="68" t="s">
        <v>189</v>
      </c>
      <c r="O51" s="95" t="s">
        <v>374</v>
      </c>
      <c r="P51" s="95" t="s">
        <v>374</v>
      </c>
      <c r="Q51" s="95" t="s">
        <v>374</v>
      </c>
      <c r="R51" s="95" t="s">
        <v>374</v>
      </c>
      <c r="S51" s="68"/>
      <c r="T51" s="68"/>
      <c r="U51" s="95" t="s">
        <v>375</v>
      </c>
      <c r="V51" s="72" t="s">
        <v>278</v>
      </c>
      <c r="W51" s="68" t="s">
        <v>376</v>
      </c>
      <c r="X51" s="68" t="s">
        <v>356</v>
      </c>
      <c r="Y51" s="68" t="s">
        <v>349</v>
      </c>
      <c r="Z51" s="68" t="s">
        <v>188</v>
      </c>
      <c r="AA51" s="68">
        <v>50</v>
      </c>
      <c r="AB51" s="95" t="s">
        <v>380</v>
      </c>
      <c r="AC51" s="95" t="s">
        <v>381</v>
      </c>
      <c r="AD51" s="71" t="s">
        <v>378</v>
      </c>
      <c r="AE51" s="100" t="s">
        <v>379</v>
      </c>
      <c r="AF51" s="68"/>
      <c r="AG51" s="68"/>
      <c r="AH51" s="68" t="s">
        <v>200</v>
      </c>
      <c r="AI51" s="68" t="s">
        <v>200</v>
      </c>
      <c r="AJ51" s="68" t="s">
        <v>200</v>
      </c>
      <c r="AK51" s="95" t="s">
        <v>374</v>
      </c>
      <c r="AL51" s="95" t="s">
        <v>374</v>
      </c>
      <c r="AM51" s="95" t="s">
        <v>374</v>
      </c>
      <c r="AN51" s="95" t="s">
        <v>374</v>
      </c>
      <c r="AO51" s="95" t="s">
        <v>374</v>
      </c>
      <c r="AP51" s="95" t="s">
        <v>374</v>
      </c>
      <c r="AQ51" s="84" t="s">
        <v>227</v>
      </c>
      <c r="AR51" s="84" t="s">
        <v>227</v>
      </c>
      <c r="AS51" s="68"/>
      <c r="AT51" s="68"/>
      <c r="AU51" s="68"/>
      <c r="AV51" s="68"/>
      <c r="AW51" s="68"/>
      <c r="AX51"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1" s="93" t="s">
        <v>360</v>
      </c>
    </row>
    <row r="52" spans="1:51" s="93" customFormat="1" ht="58" x14ac:dyDescent="0.35">
      <c r="A52" s="68">
        <v>53</v>
      </c>
      <c r="B52" s="67"/>
      <c r="C52" s="94" t="s">
        <v>182</v>
      </c>
      <c r="D52" s="93" t="s">
        <v>183</v>
      </c>
      <c r="E52" s="69" t="s">
        <v>184</v>
      </c>
      <c r="F52" s="68" t="s">
        <v>373</v>
      </c>
      <c r="G52" s="68" t="s">
        <v>347</v>
      </c>
      <c r="H52" s="68" t="s">
        <v>348</v>
      </c>
      <c r="I52" s="68" t="s">
        <v>349</v>
      </c>
      <c r="J52" s="68" t="s">
        <v>188</v>
      </c>
      <c r="K52" s="68">
        <v>4000</v>
      </c>
      <c r="L52" s="95" t="s">
        <v>382</v>
      </c>
      <c r="M52" s="68"/>
      <c r="N52" s="68" t="s">
        <v>189</v>
      </c>
      <c r="O52" s="95" t="s">
        <v>374</v>
      </c>
      <c r="P52" s="95" t="s">
        <v>374</v>
      </c>
      <c r="Q52" s="95" t="s">
        <v>374</v>
      </c>
      <c r="R52" s="95" t="s">
        <v>374</v>
      </c>
      <c r="S52" s="68"/>
      <c r="T52" s="68"/>
      <c r="U52" s="95" t="s">
        <v>375</v>
      </c>
      <c r="V52" s="72" t="s">
        <v>278</v>
      </c>
      <c r="W52" s="68" t="s">
        <v>376</v>
      </c>
      <c r="X52" s="68" t="s">
        <v>356</v>
      </c>
      <c r="Y52" s="68" t="s">
        <v>349</v>
      </c>
      <c r="Z52" s="68" t="s">
        <v>188</v>
      </c>
      <c r="AA52" s="68">
        <v>50</v>
      </c>
      <c r="AB52" s="95" t="s">
        <v>382</v>
      </c>
      <c r="AC52" s="95" t="s">
        <v>383</v>
      </c>
      <c r="AD52" s="71" t="s">
        <v>378</v>
      </c>
      <c r="AE52" s="100" t="s">
        <v>379</v>
      </c>
      <c r="AF52" s="68"/>
      <c r="AG52" s="68"/>
      <c r="AH52" s="68" t="s">
        <v>200</v>
      </c>
      <c r="AI52" s="68" t="s">
        <v>200</v>
      </c>
      <c r="AJ52" s="68" t="s">
        <v>200</v>
      </c>
      <c r="AK52" s="95" t="s">
        <v>374</v>
      </c>
      <c r="AL52" s="95" t="s">
        <v>374</v>
      </c>
      <c r="AM52" s="95" t="s">
        <v>374</v>
      </c>
      <c r="AN52" s="95" t="s">
        <v>374</v>
      </c>
      <c r="AO52" s="95" t="s">
        <v>374</v>
      </c>
      <c r="AP52" s="95" t="s">
        <v>374</v>
      </c>
      <c r="AQ52" s="84" t="s">
        <v>227</v>
      </c>
      <c r="AR52" s="84" t="s">
        <v>227</v>
      </c>
      <c r="AS52" s="68"/>
      <c r="AT52" s="68"/>
      <c r="AU52" s="68"/>
      <c r="AV52" s="68"/>
      <c r="AW52" s="68"/>
      <c r="AX52"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2" s="93" t="s">
        <v>360</v>
      </c>
    </row>
    <row r="53" spans="1:51" s="93" customFormat="1" ht="58" x14ac:dyDescent="0.35">
      <c r="A53" s="68">
        <v>54</v>
      </c>
      <c r="B53" s="67"/>
      <c r="C53" s="94" t="s">
        <v>182</v>
      </c>
      <c r="D53" s="93" t="s">
        <v>183</v>
      </c>
      <c r="E53" s="69" t="s">
        <v>184</v>
      </c>
      <c r="F53" s="68" t="s">
        <v>373</v>
      </c>
      <c r="G53" s="68" t="s">
        <v>347</v>
      </c>
      <c r="H53" s="68" t="s">
        <v>348</v>
      </c>
      <c r="I53" s="68" t="s">
        <v>349</v>
      </c>
      <c r="J53" s="68" t="s">
        <v>188</v>
      </c>
      <c r="K53" s="68">
        <v>4000</v>
      </c>
      <c r="L53" s="95" t="s">
        <v>384</v>
      </c>
      <c r="M53" s="68"/>
      <c r="N53" s="68" t="s">
        <v>189</v>
      </c>
      <c r="O53" s="95" t="s">
        <v>374</v>
      </c>
      <c r="P53" s="95" t="s">
        <v>374</v>
      </c>
      <c r="Q53" s="95" t="s">
        <v>374</v>
      </c>
      <c r="R53" s="95" t="s">
        <v>374</v>
      </c>
      <c r="S53" s="68"/>
      <c r="T53" s="68"/>
      <c r="U53" s="95" t="s">
        <v>375</v>
      </c>
      <c r="V53" s="72" t="s">
        <v>278</v>
      </c>
      <c r="W53" s="68" t="s">
        <v>376</v>
      </c>
      <c r="X53" s="68" t="s">
        <v>356</v>
      </c>
      <c r="Y53" s="68" t="s">
        <v>349</v>
      </c>
      <c r="Z53" s="68" t="s">
        <v>188</v>
      </c>
      <c r="AA53" s="68">
        <v>50</v>
      </c>
      <c r="AB53" s="95" t="s">
        <v>384</v>
      </c>
      <c r="AC53" s="95" t="s">
        <v>385</v>
      </c>
      <c r="AD53" s="71" t="s">
        <v>378</v>
      </c>
      <c r="AE53" s="100" t="s">
        <v>379</v>
      </c>
      <c r="AF53" s="68"/>
      <c r="AG53" s="68"/>
      <c r="AH53" s="68" t="s">
        <v>200</v>
      </c>
      <c r="AI53" s="68" t="s">
        <v>200</v>
      </c>
      <c r="AJ53" s="68" t="s">
        <v>200</v>
      </c>
      <c r="AK53" s="95" t="s">
        <v>374</v>
      </c>
      <c r="AL53" s="95" t="s">
        <v>374</v>
      </c>
      <c r="AM53" s="95" t="s">
        <v>374</v>
      </c>
      <c r="AN53" s="95" t="s">
        <v>374</v>
      </c>
      <c r="AO53" s="95" t="s">
        <v>374</v>
      </c>
      <c r="AP53" s="95" t="s">
        <v>374</v>
      </c>
      <c r="AQ53" s="84" t="s">
        <v>227</v>
      </c>
      <c r="AR53" s="84" t="s">
        <v>227</v>
      </c>
      <c r="AS53" s="68"/>
      <c r="AT53" s="68"/>
      <c r="AU53" s="68"/>
      <c r="AV53" s="68"/>
      <c r="AW53" s="68"/>
      <c r="AX53"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3" s="93" t="s">
        <v>360</v>
      </c>
    </row>
    <row r="54" spans="1:51" s="93" customFormat="1" ht="58" x14ac:dyDescent="0.35">
      <c r="A54" s="68">
        <v>55</v>
      </c>
      <c r="B54" s="67"/>
      <c r="C54" s="94" t="s">
        <v>182</v>
      </c>
      <c r="D54" s="93" t="s">
        <v>183</v>
      </c>
      <c r="E54" s="69" t="s">
        <v>184</v>
      </c>
      <c r="F54" s="68" t="s">
        <v>373</v>
      </c>
      <c r="G54" s="68" t="s">
        <v>347</v>
      </c>
      <c r="H54" s="68" t="s">
        <v>348</v>
      </c>
      <c r="I54" s="68" t="s">
        <v>349</v>
      </c>
      <c r="J54" s="68" t="s">
        <v>188</v>
      </c>
      <c r="K54" s="68">
        <v>4000</v>
      </c>
      <c r="L54" s="95" t="s">
        <v>367</v>
      </c>
      <c r="M54" s="68"/>
      <c r="N54" s="68" t="s">
        <v>189</v>
      </c>
      <c r="O54" s="95" t="s">
        <v>374</v>
      </c>
      <c r="P54" s="95" t="s">
        <v>374</v>
      </c>
      <c r="Q54" s="95" t="s">
        <v>374</v>
      </c>
      <c r="R54" s="95" t="s">
        <v>374</v>
      </c>
      <c r="S54" s="68"/>
      <c r="T54" s="68"/>
      <c r="U54" s="95" t="s">
        <v>375</v>
      </c>
      <c r="V54" s="72" t="s">
        <v>278</v>
      </c>
      <c r="W54" s="68" t="s">
        <v>376</v>
      </c>
      <c r="X54" s="68" t="s">
        <v>356</v>
      </c>
      <c r="Y54" s="68" t="s">
        <v>349</v>
      </c>
      <c r="Z54" s="68" t="s">
        <v>188</v>
      </c>
      <c r="AA54" s="68">
        <v>50</v>
      </c>
      <c r="AB54" s="95" t="s">
        <v>367</v>
      </c>
      <c r="AC54" s="95" t="s">
        <v>368</v>
      </c>
      <c r="AD54" s="71" t="s">
        <v>378</v>
      </c>
      <c r="AE54" s="100" t="s">
        <v>379</v>
      </c>
      <c r="AF54" s="68"/>
      <c r="AG54" s="68"/>
      <c r="AH54" s="68" t="s">
        <v>200</v>
      </c>
      <c r="AI54" s="68" t="s">
        <v>200</v>
      </c>
      <c r="AJ54" s="68" t="s">
        <v>200</v>
      </c>
      <c r="AK54" s="95" t="s">
        <v>374</v>
      </c>
      <c r="AL54" s="95" t="s">
        <v>374</v>
      </c>
      <c r="AM54" s="95" t="s">
        <v>374</v>
      </c>
      <c r="AN54" s="95" t="s">
        <v>374</v>
      </c>
      <c r="AO54" s="95" t="s">
        <v>374</v>
      </c>
      <c r="AP54" s="95" t="s">
        <v>374</v>
      </c>
      <c r="AQ54" s="84" t="s">
        <v>227</v>
      </c>
      <c r="AR54" s="84" t="s">
        <v>227</v>
      </c>
      <c r="AS54" s="68"/>
      <c r="AT54" s="68"/>
      <c r="AU54" s="68"/>
      <c r="AV54" s="68"/>
      <c r="AW54" s="68"/>
      <c r="AX54"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4" s="93" t="s">
        <v>360</v>
      </c>
    </row>
    <row r="55" spans="1:51" s="93" customFormat="1" ht="58" x14ac:dyDescent="0.35">
      <c r="A55" s="68">
        <v>56</v>
      </c>
      <c r="B55" s="67"/>
      <c r="C55" s="94" t="s">
        <v>182</v>
      </c>
      <c r="D55" s="93" t="s">
        <v>183</v>
      </c>
      <c r="E55" s="69" t="s">
        <v>184</v>
      </c>
      <c r="F55" s="68" t="s">
        <v>373</v>
      </c>
      <c r="G55" s="68" t="s">
        <v>347</v>
      </c>
      <c r="H55" s="68" t="s">
        <v>348</v>
      </c>
      <c r="I55" s="68" t="s">
        <v>349</v>
      </c>
      <c r="J55" s="68" t="s">
        <v>188</v>
      </c>
      <c r="K55" s="68">
        <v>4000</v>
      </c>
      <c r="L55" s="95" t="s">
        <v>386</v>
      </c>
      <c r="M55" s="68"/>
      <c r="N55" s="68" t="s">
        <v>189</v>
      </c>
      <c r="O55" s="95" t="s">
        <v>374</v>
      </c>
      <c r="P55" s="95" t="s">
        <v>374</v>
      </c>
      <c r="Q55" s="95" t="s">
        <v>374</v>
      </c>
      <c r="R55" s="95" t="s">
        <v>374</v>
      </c>
      <c r="S55" s="68"/>
      <c r="T55" s="68"/>
      <c r="U55" s="95" t="s">
        <v>375</v>
      </c>
      <c r="V55" s="72" t="s">
        <v>278</v>
      </c>
      <c r="W55" s="68" t="s">
        <v>376</v>
      </c>
      <c r="X55" s="68" t="s">
        <v>356</v>
      </c>
      <c r="Y55" s="68" t="s">
        <v>349</v>
      </c>
      <c r="Z55" s="68" t="s">
        <v>188</v>
      </c>
      <c r="AA55" s="68">
        <v>50</v>
      </c>
      <c r="AB55" s="95" t="s">
        <v>386</v>
      </c>
      <c r="AC55" s="95" t="s">
        <v>387</v>
      </c>
      <c r="AD55" s="71" t="s">
        <v>378</v>
      </c>
      <c r="AE55" s="100" t="s">
        <v>379</v>
      </c>
      <c r="AF55" s="68"/>
      <c r="AG55" s="68"/>
      <c r="AH55" s="68" t="s">
        <v>200</v>
      </c>
      <c r="AI55" s="68" t="s">
        <v>200</v>
      </c>
      <c r="AJ55" s="68" t="s">
        <v>200</v>
      </c>
      <c r="AK55" s="95" t="s">
        <v>374</v>
      </c>
      <c r="AL55" s="95" t="s">
        <v>374</v>
      </c>
      <c r="AM55" s="95" t="s">
        <v>374</v>
      </c>
      <c r="AN55" s="95" t="s">
        <v>374</v>
      </c>
      <c r="AO55" s="95" t="s">
        <v>374</v>
      </c>
      <c r="AP55" s="95" t="s">
        <v>374</v>
      </c>
      <c r="AQ55" s="84" t="s">
        <v>227</v>
      </c>
      <c r="AR55" s="84" t="s">
        <v>227</v>
      </c>
      <c r="AS55" s="68"/>
      <c r="AT55" s="68"/>
      <c r="AU55" s="68"/>
      <c r="AV55" s="68"/>
      <c r="AW55" s="68"/>
      <c r="AX55"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5" s="93" t="s">
        <v>360</v>
      </c>
    </row>
    <row r="56" spans="1:51" s="93" customFormat="1" ht="58" x14ac:dyDescent="0.35">
      <c r="A56" s="68">
        <v>57</v>
      </c>
      <c r="B56" s="67"/>
      <c r="C56" s="94" t="s">
        <v>182</v>
      </c>
      <c r="D56" s="93" t="s">
        <v>183</v>
      </c>
      <c r="E56" s="69" t="s">
        <v>184</v>
      </c>
      <c r="F56" s="68" t="s">
        <v>373</v>
      </c>
      <c r="G56" s="68" t="s">
        <v>347</v>
      </c>
      <c r="H56" s="68" t="s">
        <v>348</v>
      </c>
      <c r="I56" s="68" t="s">
        <v>349</v>
      </c>
      <c r="J56" s="68" t="s">
        <v>188</v>
      </c>
      <c r="K56" s="68">
        <v>4000</v>
      </c>
      <c r="L56" s="95" t="s">
        <v>369</v>
      </c>
      <c r="M56" s="68"/>
      <c r="N56" s="68" t="s">
        <v>189</v>
      </c>
      <c r="O56" s="95" t="s">
        <v>374</v>
      </c>
      <c r="P56" s="95" t="s">
        <v>374</v>
      </c>
      <c r="Q56" s="95" t="s">
        <v>374</v>
      </c>
      <c r="R56" s="95" t="s">
        <v>374</v>
      </c>
      <c r="S56" s="68"/>
      <c r="T56" s="68"/>
      <c r="U56" s="95" t="s">
        <v>375</v>
      </c>
      <c r="V56" s="72" t="s">
        <v>278</v>
      </c>
      <c r="W56" s="68" t="s">
        <v>376</v>
      </c>
      <c r="X56" s="68" t="s">
        <v>356</v>
      </c>
      <c r="Y56" s="68" t="s">
        <v>349</v>
      </c>
      <c r="Z56" s="68" t="s">
        <v>188</v>
      </c>
      <c r="AA56" s="68">
        <v>50</v>
      </c>
      <c r="AB56" s="95" t="s">
        <v>369</v>
      </c>
      <c r="AC56" s="95" t="s">
        <v>370</v>
      </c>
      <c r="AD56" s="71" t="s">
        <v>378</v>
      </c>
      <c r="AE56" s="100" t="s">
        <v>379</v>
      </c>
      <c r="AF56" s="68"/>
      <c r="AG56" s="68"/>
      <c r="AH56" s="68" t="s">
        <v>200</v>
      </c>
      <c r="AI56" s="68" t="s">
        <v>200</v>
      </c>
      <c r="AJ56" s="68" t="s">
        <v>200</v>
      </c>
      <c r="AK56" s="95" t="s">
        <v>374</v>
      </c>
      <c r="AL56" s="95" t="s">
        <v>374</v>
      </c>
      <c r="AM56" s="95" t="s">
        <v>374</v>
      </c>
      <c r="AN56" s="95" t="s">
        <v>374</v>
      </c>
      <c r="AO56" s="95" t="s">
        <v>374</v>
      </c>
      <c r="AP56" s="95" t="s">
        <v>374</v>
      </c>
      <c r="AQ56" s="84" t="s">
        <v>227</v>
      </c>
      <c r="AR56" s="84" t="s">
        <v>227</v>
      </c>
      <c r="AS56" s="68"/>
      <c r="AT56" s="68"/>
      <c r="AU56" s="68"/>
      <c r="AV56" s="68"/>
      <c r="AW56" s="68"/>
      <c r="AX56"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6" s="93" t="s">
        <v>360</v>
      </c>
    </row>
    <row r="57" spans="1:51" s="93" customFormat="1" ht="58" x14ac:dyDescent="0.35">
      <c r="A57" s="68">
        <v>58</v>
      </c>
      <c r="B57" s="67"/>
      <c r="C57" s="94" t="s">
        <v>182</v>
      </c>
      <c r="D57" s="93" t="s">
        <v>183</v>
      </c>
      <c r="E57" s="69" t="s">
        <v>184</v>
      </c>
      <c r="F57" s="68" t="s">
        <v>373</v>
      </c>
      <c r="G57" s="68" t="s">
        <v>347</v>
      </c>
      <c r="H57" s="68" t="s">
        <v>348</v>
      </c>
      <c r="I57" s="68" t="s">
        <v>349</v>
      </c>
      <c r="J57" s="68" t="s">
        <v>188</v>
      </c>
      <c r="K57" s="68">
        <v>4000</v>
      </c>
      <c r="L57" s="95" t="s">
        <v>371</v>
      </c>
      <c r="M57" s="68"/>
      <c r="N57" s="68" t="s">
        <v>189</v>
      </c>
      <c r="O57" s="95" t="s">
        <v>374</v>
      </c>
      <c r="P57" s="95" t="s">
        <v>374</v>
      </c>
      <c r="Q57" s="95" t="s">
        <v>374</v>
      </c>
      <c r="R57" s="95" t="s">
        <v>374</v>
      </c>
      <c r="S57" s="68"/>
      <c r="T57" s="68"/>
      <c r="U57" s="95" t="s">
        <v>375</v>
      </c>
      <c r="V57" s="72" t="s">
        <v>278</v>
      </c>
      <c r="W57" s="68" t="s">
        <v>376</v>
      </c>
      <c r="X57" s="68" t="s">
        <v>356</v>
      </c>
      <c r="Y57" s="68" t="s">
        <v>349</v>
      </c>
      <c r="Z57" s="68" t="s">
        <v>188</v>
      </c>
      <c r="AA57" s="68">
        <v>50</v>
      </c>
      <c r="AB57" s="95" t="s">
        <v>371</v>
      </c>
      <c r="AC57" s="95" t="s">
        <v>372</v>
      </c>
      <c r="AD57" s="71" t="s">
        <v>378</v>
      </c>
      <c r="AE57" s="100" t="s">
        <v>379</v>
      </c>
      <c r="AF57" s="68"/>
      <c r="AG57" s="68"/>
      <c r="AH57" s="68" t="s">
        <v>200</v>
      </c>
      <c r="AI57" s="68" t="s">
        <v>200</v>
      </c>
      <c r="AJ57" s="68" t="s">
        <v>200</v>
      </c>
      <c r="AK57" s="95" t="s">
        <v>374</v>
      </c>
      <c r="AL57" s="95" t="s">
        <v>374</v>
      </c>
      <c r="AM57" s="95" t="s">
        <v>374</v>
      </c>
      <c r="AN57" s="95" t="s">
        <v>374</v>
      </c>
      <c r="AO57" s="95" t="s">
        <v>374</v>
      </c>
      <c r="AP57" s="95" t="s">
        <v>374</v>
      </c>
      <c r="AQ57" s="84" t="s">
        <v>227</v>
      </c>
      <c r="AR57" s="84" t="s">
        <v>227</v>
      </c>
      <c r="AS57" s="68"/>
      <c r="AT57" s="68"/>
      <c r="AU57" s="68"/>
      <c r="AV57" s="68"/>
      <c r="AW57" s="68"/>
      <c r="AX57" s="68" t="str">
        <f>IF(Table1[[#This Row],[Status]]="",_xlfn.CONCAT("SELECT ",Table1[[#This Row],[Source Column Name]],", COUNT(*) AS RecordCount FROM ",Table1[[#This Row],[Source Schema name]],".",Table1[[#This Row],[Source Table Name]]," GROUP BY ",Table1[[#This Row],[Source Column Name]], " ORDER BY ",Table1[[#This Row],[Source Column Name]]),"")</f>
        <v>SELECT TitleIIILanguageInstructionPrograms, COUNT(*) AS RecordCount FROM dbo.Programs_K12Org GROUP BY TitleIIILanguageInstructionPrograms ORDER BY TitleIIILanguageInstructionPrograms</v>
      </c>
      <c r="AY57" s="93" t="s">
        <v>360</v>
      </c>
    </row>
    <row r="58" spans="1:51" s="93" customFormat="1" x14ac:dyDescent="0.35">
      <c r="A58" s="68"/>
      <c r="B58" s="67"/>
      <c r="C58" s="68"/>
      <c r="D58" s="68"/>
      <c r="E58" s="68"/>
      <c r="F58" s="68"/>
      <c r="G58" s="68"/>
      <c r="H58" s="68"/>
      <c r="I58" s="68"/>
      <c r="J58" s="68"/>
      <c r="K58" s="68"/>
      <c r="L58" s="68"/>
      <c r="M58" s="68"/>
      <c r="N58" s="68"/>
      <c r="O58" s="68"/>
      <c r="P58" s="68"/>
      <c r="Q58" s="68"/>
      <c r="R58" s="68"/>
      <c r="S58" s="68"/>
      <c r="T58" s="68"/>
      <c r="U58" s="68"/>
      <c r="V58" s="72"/>
    </row>
    <row r="59" spans="1:51" s="93" customFormat="1" x14ac:dyDescent="0.35">
      <c r="A59" s="68"/>
      <c r="B59" s="67"/>
      <c r="C59" s="68"/>
      <c r="D59" s="68"/>
      <c r="E59" s="68"/>
      <c r="F59" s="68"/>
      <c r="G59" s="68"/>
      <c r="H59" s="68"/>
      <c r="I59" s="68"/>
      <c r="J59" s="68"/>
      <c r="K59" s="68"/>
      <c r="L59" s="68"/>
      <c r="M59" s="68"/>
      <c r="N59" s="68"/>
      <c r="O59" s="68"/>
      <c r="P59" s="68"/>
      <c r="Q59" s="68"/>
      <c r="R59" s="68"/>
      <c r="S59" s="68"/>
      <c r="T59" s="68"/>
      <c r="U59" s="68"/>
      <c r="V59" s="72"/>
    </row>
    <row r="60" spans="1:51" s="93" customFormat="1" x14ac:dyDescent="0.35">
      <c r="A60" s="68"/>
      <c r="B60" s="67"/>
      <c r="C60" s="68"/>
      <c r="D60" s="68"/>
      <c r="E60" s="68"/>
      <c r="F60" s="68"/>
      <c r="G60" s="68"/>
      <c r="H60" s="68"/>
      <c r="I60" s="68"/>
      <c r="J60" s="68"/>
      <c r="K60" s="68"/>
      <c r="L60" s="68"/>
      <c r="M60" s="68"/>
      <c r="N60" s="68"/>
      <c r="O60" s="68"/>
      <c r="P60" s="68"/>
      <c r="Q60" s="68"/>
      <c r="R60" s="68"/>
      <c r="S60" s="68"/>
      <c r="T60" s="68"/>
      <c r="U60" s="68"/>
      <c r="V60" s="72"/>
    </row>
    <row r="61" spans="1:51" s="93" customFormat="1" x14ac:dyDescent="0.35">
      <c r="A61" s="68"/>
      <c r="B61" s="67"/>
      <c r="C61" s="68"/>
      <c r="D61" s="68"/>
      <c r="E61" s="68"/>
      <c r="F61" s="68"/>
      <c r="G61" s="68"/>
      <c r="H61" s="68"/>
      <c r="I61" s="68"/>
      <c r="J61" s="68"/>
      <c r="K61" s="68"/>
      <c r="L61" s="68"/>
      <c r="M61" s="68"/>
      <c r="N61" s="68"/>
      <c r="O61" s="68"/>
      <c r="P61" s="68"/>
      <c r="Q61" s="68"/>
      <c r="R61" s="68"/>
      <c r="S61" s="68"/>
      <c r="T61" s="68"/>
      <c r="U61" s="68"/>
      <c r="V61" s="72"/>
    </row>
    <row r="62" spans="1:51" s="93" customFormat="1" x14ac:dyDescent="0.35">
      <c r="B62" s="94"/>
      <c r="V62" s="71"/>
      <c r="AB62" s="71"/>
      <c r="AC62" s="71"/>
      <c r="AD62" s="71"/>
      <c r="AE62" s="87"/>
    </row>
    <row r="63" spans="1:51" s="93" customFormat="1" x14ac:dyDescent="0.35">
      <c r="B63" s="94"/>
      <c r="V63" s="71"/>
      <c r="AB63" s="71"/>
      <c r="AC63" s="71"/>
      <c r="AD63" s="71"/>
      <c r="AE63" s="87"/>
    </row>
    <row r="64" spans="1:51" s="93" customFormat="1" x14ac:dyDescent="0.35">
      <c r="B64" s="94"/>
      <c r="V64" s="71"/>
      <c r="AB64" s="71"/>
      <c r="AC64" s="71"/>
      <c r="AD64" s="71"/>
      <c r="AE64" s="87"/>
    </row>
    <row r="65" spans="2:31" s="93" customFormat="1" x14ac:dyDescent="0.35">
      <c r="B65" s="94"/>
      <c r="V65" s="71"/>
      <c r="AB65" s="71"/>
      <c r="AC65" s="71"/>
      <c r="AD65" s="71"/>
      <c r="AE65" s="87"/>
    </row>
    <row r="66" spans="2:31" s="93" customFormat="1" x14ac:dyDescent="0.35">
      <c r="B66" s="94"/>
      <c r="V66" s="71"/>
      <c r="AB66" s="71"/>
      <c r="AC66" s="71"/>
      <c r="AD66" s="71"/>
      <c r="AE66" s="87"/>
    </row>
    <row r="67" spans="2:31" s="93" customFormat="1" x14ac:dyDescent="0.35">
      <c r="B67" s="94"/>
      <c r="V67" s="71"/>
      <c r="AB67" s="71"/>
      <c r="AC67" s="71"/>
      <c r="AD67" s="71"/>
      <c r="AE67" s="87"/>
    </row>
    <row r="68" spans="2:31" s="93" customFormat="1" x14ac:dyDescent="0.35">
      <c r="B68" s="94"/>
      <c r="V68" s="71"/>
      <c r="AB68" s="71"/>
      <c r="AC68" s="71"/>
      <c r="AD68" s="71"/>
      <c r="AE68" s="87"/>
    </row>
    <row r="69" spans="2:31" s="93" customFormat="1" x14ac:dyDescent="0.35">
      <c r="B69" s="94"/>
      <c r="V69" s="71"/>
      <c r="AB69" s="71"/>
      <c r="AC69" s="71"/>
      <c r="AD69" s="71"/>
      <c r="AE69" s="87"/>
    </row>
    <row r="70" spans="2:31" s="88" customFormat="1" x14ac:dyDescent="0.35">
      <c r="B70" s="89"/>
      <c r="V70" s="90"/>
      <c r="AD70" s="91"/>
      <c r="AE70" s="91"/>
    </row>
    <row r="71" spans="2:31" s="88" customFormat="1" x14ac:dyDescent="0.35">
      <c r="B71" s="89"/>
      <c r="V71" s="90"/>
      <c r="AD71" s="91"/>
      <c r="AE71" s="91"/>
    </row>
    <row r="72" spans="2:31" s="88" customFormat="1" x14ac:dyDescent="0.35">
      <c r="B72" s="89"/>
      <c r="V72" s="90"/>
      <c r="AD72" s="91"/>
      <c r="AE72" s="91"/>
    </row>
    <row r="73" spans="2:31" s="88" customFormat="1" x14ac:dyDescent="0.35">
      <c r="B73" s="89"/>
      <c r="V73" s="90"/>
      <c r="AD73" s="91"/>
      <c r="AE73" s="91"/>
    </row>
    <row r="74" spans="2:31" s="88" customFormat="1" x14ac:dyDescent="0.35">
      <c r="B74" s="89"/>
      <c r="V74" s="90"/>
      <c r="AD74" s="91"/>
      <c r="AE74" s="91"/>
    </row>
    <row r="75" spans="2:31" s="88" customFormat="1" x14ac:dyDescent="0.35">
      <c r="B75" s="89"/>
      <c r="V75" s="90"/>
      <c r="AD75" s="91"/>
      <c r="AE75" s="91"/>
    </row>
    <row r="76" spans="2:31" s="88" customFormat="1" x14ac:dyDescent="0.35">
      <c r="B76" s="89"/>
      <c r="V76" s="90"/>
      <c r="AD76" s="91"/>
      <c r="AE76" s="91"/>
    </row>
    <row r="77" spans="2:31" s="88" customFormat="1" x14ac:dyDescent="0.35">
      <c r="B77" s="89"/>
      <c r="V77" s="90"/>
      <c r="AD77" s="91"/>
      <c r="AE77" s="91"/>
    </row>
    <row r="78" spans="2:31" s="88" customFormat="1" x14ac:dyDescent="0.35">
      <c r="B78" s="89"/>
      <c r="V78" s="90"/>
      <c r="AD78" s="91"/>
      <c r="AE78" s="91"/>
    </row>
    <row r="79" spans="2:31" s="88" customFormat="1" x14ac:dyDescent="0.35">
      <c r="B79" s="89"/>
      <c r="V79" s="90"/>
      <c r="AD79" s="91"/>
      <c r="AE79" s="91"/>
    </row>
    <row r="80" spans="2:31" s="88" customFormat="1" x14ac:dyDescent="0.35">
      <c r="B80" s="89"/>
      <c r="V80" s="90"/>
      <c r="AD80" s="91"/>
      <c r="AE80" s="91"/>
    </row>
    <row r="81" spans="2:31" s="88" customFormat="1" x14ac:dyDescent="0.35">
      <c r="B81" s="89"/>
      <c r="V81" s="90"/>
      <c r="AD81" s="91"/>
      <c r="AE81" s="91"/>
    </row>
    <row r="82" spans="2:31" s="88" customFormat="1" x14ac:dyDescent="0.35">
      <c r="B82" s="89"/>
      <c r="V82" s="90"/>
      <c r="AD82" s="91"/>
      <c r="AE82" s="91"/>
    </row>
    <row r="83" spans="2:31" s="88" customFormat="1" x14ac:dyDescent="0.35">
      <c r="B83" s="89"/>
      <c r="V83" s="90"/>
      <c r="AD83" s="91"/>
      <c r="AE83" s="91"/>
    </row>
    <row r="84" spans="2:31" s="88" customFormat="1" x14ac:dyDescent="0.35">
      <c r="B84" s="89"/>
      <c r="V84" s="90"/>
      <c r="AD84" s="91"/>
      <c r="AE84" s="91"/>
    </row>
    <row r="85" spans="2:31" s="88" customFormat="1" x14ac:dyDescent="0.35">
      <c r="B85" s="89"/>
      <c r="V85" s="90"/>
      <c r="AD85" s="91"/>
      <c r="AE85" s="91"/>
    </row>
    <row r="86" spans="2:31" s="88" customFormat="1" x14ac:dyDescent="0.35">
      <c r="B86" s="89"/>
      <c r="V86" s="90"/>
      <c r="AD86" s="91"/>
      <c r="AE86" s="91"/>
    </row>
    <row r="87" spans="2:31" s="88" customFormat="1" x14ac:dyDescent="0.35">
      <c r="B87" s="89"/>
      <c r="V87" s="90"/>
      <c r="AD87" s="91"/>
      <c r="AE87" s="91"/>
    </row>
    <row r="88" spans="2:31" s="88" customFormat="1" x14ac:dyDescent="0.35">
      <c r="B88" s="89"/>
      <c r="V88" s="90"/>
      <c r="AD88" s="91"/>
      <c r="AE88" s="91"/>
    </row>
    <row r="89" spans="2:31" s="88" customFormat="1" x14ac:dyDescent="0.35">
      <c r="B89" s="89"/>
      <c r="V89" s="90"/>
      <c r="AD89" s="91"/>
      <c r="AE89" s="91"/>
    </row>
    <row r="90" spans="2:31" s="88" customFormat="1" x14ac:dyDescent="0.35">
      <c r="B90" s="89"/>
      <c r="V90" s="90"/>
      <c r="AD90" s="91"/>
      <c r="AE90" s="91"/>
    </row>
    <row r="91" spans="2:31" s="88" customFormat="1" x14ac:dyDescent="0.35">
      <c r="B91" s="89"/>
      <c r="V91" s="90"/>
      <c r="AD91" s="91"/>
      <c r="AE91" s="91"/>
    </row>
    <row r="92" spans="2:31" s="88" customFormat="1" x14ac:dyDescent="0.35">
      <c r="B92" s="89"/>
      <c r="V92" s="90"/>
      <c r="AD92" s="91"/>
      <c r="AE92" s="91"/>
    </row>
    <row r="93" spans="2:31" s="88" customFormat="1" x14ac:dyDescent="0.35">
      <c r="B93" s="89"/>
      <c r="V93" s="90"/>
      <c r="AD93" s="91"/>
      <c r="AE93" s="91"/>
    </row>
    <row r="94" spans="2:31" s="88" customFormat="1" x14ac:dyDescent="0.35">
      <c r="B94" s="89"/>
      <c r="V94" s="90"/>
      <c r="AD94" s="91"/>
      <c r="AE94" s="91"/>
    </row>
    <row r="95" spans="2:31" s="88" customFormat="1" x14ac:dyDescent="0.35">
      <c r="B95" s="89"/>
      <c r="V95" s="90"/>
      <c r="AD95" s="91"/>
      <c r="AE95" s="91"/>
    </row>
    <row r="96" spans="2:31" s="88" customFormat="1" x14ac:dyDescent="0.35">
      <c r="B96" s="89"/>
      <c r="V96" s="90"/>
      <c r="AD96" s="91"/>
      <c r="AE96" s="91"/>
    </row>
    <row r="97" spans="2:31" s="88" customFormat="1" x14ac:dyDescent="0.35">
      <c r="B97" s="89"/>
      <c r="V97" s="90"/>
      <c r="AD97" s="91"/>
      <c r="AE97" s="91"/>
    </row>
    <row r="98" spans="2:31" s="88" customFormat="1" x14ac:dyDescent="0.35">
      <c r="B98" s="89"/>
      <c r="V98" s="90"/>
      <c r="AD98" s="91"/>
      <c r="AE98" s="91"/>
    </row>
    <row r="99" spans="2:31" s="88" customFormat="1" x14ac:dyDescent="0.35">
      <c r="B99" s="89"/>
      <c r="V99" s="90"/>
      <c r="AD99" s="91"/>
      <c r="AE99" s="91"/>
    </row>
    <row r="100" spans="2:31" s="88" customFormat="1" x14ac:dyDescent="0.35">
      <c r="B100" s="89"/>
      <c r="V100" s="90"/>
      <c r="AD100" s="91"/>
      <c r="AE100" s="91"/>
    </row>
    <row r="101" spans="2:31" s="88" customFormat="1" x14ac:dyDescent="0.35">
      <c r="B101" s="89"/>
      <c r="V101" s="90"/>
      <c r="AD101" s="91"/>
      <c r="AE101" s="91"/>
    </row>
    <row r="102" spans="2:31" s="88" customFormat="1" x14ac:dyDescent="0.35">
      <c r="B102" s="89"/>
      <c r="V102" s="90"/>
      <c r="AD102" s="91"/>
      <c r="AE102" s="92"/>
    </row>
    <row r="103" spans="2:31" s="88" customFormat="1" x14ac:dyDescent="0.35">
      <c r="B103" s="89"/>
      <c r="V103" s="90"/>
      <c r="AD103" s="91"/>
      <c r="AE103" s="92"/>
    </row>
    <row r="104" spans="2:31" s="88" customFormat="1" x14ac:dyDescent="0.35">
      <c r="B104" s="89"/>
      <c r="V104" s="90"/>
      <c r="AD104" s="91"/>
      <c r="AE104" s="92"/>
    </row>
    <row r="105" spans="2:31" s="88" customFormat="1" x14ac:dyDescent="0.35">
      <c r="B105" s="89"/>
      <c r="V105" s="90"/>
      <c r="AD105" s="91"/>
      <c r="AE105" s="92"/>
    </row>
    <row r="106" spans="2:31" s="88" customFormat="1" x14ac:dyDescent="0.35">
      <c r="B106" s="89"/>
      <c r="V106" s="90"/>
      <c r="AD106" s="91"/>
      <c r="AE106" s="92"/>
    </row>
    <row r="107" spans="2:31" s="68" customFormat="1" x14ac:dyDescent="0.35">
      <c r="B107" s="67"/>
      <c r="V107" s="72"/>
      <c r="AD107" s="86"/>
      <c r="AE107" s="87"/>
    </row>
    <row r="108" spans="2:31" s="68" customFormat="1" x14ac:dyDescent="0.35">
      <c r="B108" s="67"/>
    </row>
    <row r="109" spans="2:31" s="68" customFormat="1" x14ac:dyDescent="0.35">
      <c r="B109" s="67"/>
    </row>
    <row r="110" spans="2:31" s="68" customFormat="1" x14ac:dyDescent="0.35">
      <c r="B110" s="67"/>
    </row>
    <row r="111" spans="2:31" x14ac:dyDescent="0.35">
      <c r="B111"/>
      <c r="C111" s="65"/>
      <c r="D111" s="65"/>
      <c r="E111" s="65"/>
      <c r="F111" s="65"/>
      <c r="G111" s="65"/>
      <c r="H111" s="65"/>
      <c r="I111" s="65"/>
      <c r="J111" s="65"/>
      <c r="K111" s="65"/>
      <c r="L111" s="65"/>
      <c r="M111" s="65"/>
      <c r="N111" s="65"/>
      <c r="O111" s="65"/>
      <c r="P111" s="65"/>
      <c r="Q111" s="65"/>
      <c r="R111" s="65"/>
      <c r="AD111" s="65"/>
      <c r="AE111" s="65"/>
    </row>
    <row r="112" spans="2:31" x14ac:dyDescent="0.35">
      <c r="B112"/>
      <c r="C112" s="65"/>
      <c r="D112" s="65"/>
      <c r="E112" s="65"/>
      <c r="F112" s="65"/>
      <c r="G112" s="65"/>
      <c r="H112" s="65"/>
      <c r="I112" s="65"/>
      <c r="J112" s="65"/>
      <c r="K112" s="65"/>
      <c r="L112" s="65"/>
      <c r="M112" s="65"/>
      <c r="N112" s="65"/>
      <c r="O112" s="65"/>
      <c r="P112" s="65"/>
      <c r="Q112" s="65"/>
      <c r="R112" s="65"/>
      <c r="AD112" s="65"/>
      <c r="AE112" s="65"/>
    </row>
    <row r="113" spans="2:31" x14ac:dyDescent="0.35">
      <c r="B113"/>
      <c r="C113" s="65"/>
      <c r="D113" s="65"/>
      <c r="E113" s="65"/>
      <c r="F113" s="65"/>
      <c r="G113" s="65"/>
      <c r="H113" s="65"/>
      <c r="I113" s="65"/>
      <c r="J113" s="65"/>
      <c r="K113" s="65"/>
      <c r="L113" s="65"/>
      <c r="M113" s="65"/>
      <c r="N113" s="65"/>
      <c r="O113" s="65"/>
      <c r="P113" s="65"/>
      <c r="Q113" s="65"/>
      <c r="R113" s="65"/>
      <c r="AD113" s="65"/>
      <c r="AE113" s="65"/>
    </row>
    <row r="114" spans="2:31" x14ac:dyDescent="0.35">
      <c r="B114"/>
      <c r="C114" s="65"/>
      <c r="D114" s="65"/>
      <c r="E114" s="65"/>
      <c r="F114" s="65"/>
      <c r="G114" s="65"/>
      <c r="H114" s="65"/>
      <c r="I114" s="65"/>
      <c r="J114" s="65"/>
      <c r="K114" s="65"/>
      <c r="L114" s="65"/>
      <c r="M114" s="65"/>
      <c r="N114" s="65"/>
      <c r="O114" s="65"/>
      <c r="P114" s="65"/>
      <c r="Q114" s="65"/>
      <c r="R114" s="65"/>
      <c r="AD114" s="65"/>
      <c r="AE114" s="65"/>
    </row>
    <row r="115" spans="2:31" x14ac:dyDescent="0.35">
      <c r="B115"/>
      <c r="C115" s="65"/>
      <c r="D115" s="65"/>
      <c r="E115" s="65"/>
      <c r="F115" s="65"/>
      <c r="G115" s="65"/>
      <c r="H115" s="65"/>
      <c r="I115" s="65"/>
      <c r="J115" s="65"/>
      <c r="K115" s="65"/>
      <c r="L115" s="65"/>
      <c r="M115" s="65"/>
      <c r="N115" s="65"/>
      <c r="O115" s="65"/>
      <c r="P115" s="65"/>
      <c r="Q115" s="65"/>
      <c r="R115" s="65"/>
      <c r="AD115" s="65"/>
      <c r="AE115" s="65"/>
    </row>
    <row r="116" spans="2:31" x14ac:dyDescent="0.35">
      <c r="B116"/>
      <c r="C116" s="65"/>
      <c r="D116" s="65"/>
      <c r="E116" s="65"/>
      <c r="F116" s="65"/>
      <c r="G116" s="65"/>
      <c r="H116" s="65"/>
      <c r="I116" s="65"/>
      <c r="J116" s="65"/>
      <c r="K116" s="65"/>
      <c r="L116" s="65"/>
      <c r="M116" s="65"/>
      <c r="N116" s="65"/>
      <c r="O116" s="65"/>
      <c r="P116" s="65"/>
      <c r="Q116" s="65"/>
      <c r="R116" s="65"/>
      <c r="AD116" s="65"/>
      <c r="AE116" s="65"/>
    </row>
    <row r="117" spans="2:31" x14ac:dyDescent="0.35">
      <c r="B117"/>
      <c r="C117" s="65"/>
      <c r="D117" s="65"/>
      <c r="E117" s="65"/>
      <c r="F117" s="65"/>
      <c r="G117" s="65"/>
      <c r="H117" s="65"/>
      <c r="I117" s="65"/>
      <c r="J117" s="65"/>
      <c r="K117" s="65"/>
      <c r="L117" s="65"/>
      <c r="M117" s="65"/>
      <c r="N117" s="65"/>
      <c r="O117" s="65"/>
      <c r="P117" s="65"/>
      <c r="Q117" s="65"/>
      <c r="R117" s="65"/>
      <c r="AD117" s="65"/>
      <c r="AE117" s="65"/>
    </row>
    <row r="118" spans="2:31" x14ac:dyDescent="0.35">
      <c r="B118"/>
      <c r="C118" s="65"/>
      <c r="D118" s="65"/>
      <c r="E118" s="65"/>
      <c r="F118" s="65"/>
      <c r="G118" s="65"/>
      <c r="H118" s="65"/>
      <c r="I118" s="65"/>
      <c r="J118" s="65"/>
      <c r="K118" s="65"/>
      <c r="L118" s="65"/>
      <c r="M118" s="65"/>
      <c r="N118" s="65"/>
      <c r="O118" s="65"/>
      <c r="P118" s="65"/>
      <c r="Q118" s="65"/>
      <c r="R118" s="65"/>
      <c r="AD118" s="65"/>
      <c r="AE118" s="65"/>
    </row>
    <row r="119" spans="2:31" x14ac:dyDescent="0.35">
      <c r="B119"/>
      <c r="C119" s="65"/>
      <c r="D119" s="65"/>
      <c r="E119" s="65"/>
      <c r="F119" s="65"/>
      <c r="G119" s="65"/>
      <c r="H119" s="65"/>
      <c r="I119" s="65"/>
      <c r="J119" s="65"/>
      <c r="K119" s="65"/>
      <c r="L119" s="65"/>
      <c r="M119" s="65"/>
      <c r="N119" s="65"/>
      <c r="O119" s="65"/>
      <c r="P119" s="65"/>
      <c r="Q119" s="65"/>
      <c r="R119" s="65"/>
      <c r="AD119" s="65"/>
      <c r="AE119" s="65"/>
    </row>
    <row r="120" spans="2:31" x14ac:dyDescent="0.35">
      <c r="B120"/>
      <c r="C120" s="65"/>
      <c r="D120" s="65"/>
      <c r="E120" s="65"/>
      <c r="F120" s="65"/>
      <c r="G120" s="65"/>
      <c r="H120" s="65"/>
      <c r="I120" s="65"/>
      <c r="J120" s="65"/>
      <c r="K120" s="65"/>
      <c r="L120" s="65"/>
      <c r="M120" s="65"/>
      <c r="N120" s="65"/>
      <c r="O120" s="65"/>
      <c r="P120" s="65"/>
      <c r="Q120" s="65"/>
      <c r="R120" s="65"/>
      <c r="AD120" s="65"/>
      <c r="AE120" s="65"/>
    </row>
    <row r="121" spans="2:31" x14ac:dyDescent="0.35">
      <c r="B121"/>
      <c r="C121" s="65"/>
      <c r="D121" s="65"/>
      <c r="E121" s="65"/>
      <c r="F121" s="65"/>
      <c r="G121" s="65"/>
      <c r="H121" s="65"/>
      <c r="I121" s="65"/>
      <c r="J121" s="65"/>
      <c r="K121" s="65"/>
      <c r="L121" s="65"/>
      <c r="M121" s="65"/>
      <c r="N121" s="65"/>
      <c r="O121" s="65"/>
      <c r="P121" s="65"/>
      <c r="Q121" s="65"/>
      <c r="R121" s="65"/>
      <c r="AD121" s="65"/>
      <c r="AE121" s="65"/>
    </row>
    <row r="122" spans="2:31" x14ac:dyDescent="0.35">
      <c r="B122"/>
      <c r="C122" s="65"/>
      <c r="D122" s="65"/>
      <c r="E122" s="65"/>
      <c r="F122" s="65"/>
      <c r="G122" s="65"/>
      <c r="H122" s="65"/>
      <c r="I122" s="65"/>
      <c r="J122" s="65"/>
      <c r="K122" s="65"/>
      <c r="L122" s="65"/>
      <c r="M122" s="65"/>
      <c r="N122" s="65"/>
      <c r="O122" s="65"/>
      <c r="P122" s="65"/>
      <c r="Q122" s="65"/>
      <c r="R122" s="65"/>
      <c r="AD122" s="65"/>
      <c r="AE122" s="65"/>
    </row>
    <row r="123" spans="2:31" x14ac:dyDescent="0.35">
      <c r="B123"/>
      <c r="C123" s="65"/>
      <c r="D123" s="65"/>
      <c r="E123" s="65"/>
      <c r="F123" s="65"/>
      <c r="G123" s="65"/>
      <c r="H123" s="65"/>
      <c r="I123" s="65"/>
      <c r="J123" s="65"/>
      <c r="K123" s="65"/>
      <c r="L123" s="65"/>
      <c r="M123" s="65"/>
      <c r="N123" s="65"/>
      <c r="O123" s="65"/>
      <c r="P123" s="65"/>
      <c r="Q123" s="65"/>
      <c r="R123" s="65"/>
      <c r="AD123" s="65"/>
      <c r="AE123" s="65"/>
    </row>
    <row r="124" spans="2:31" x14ac:dyDescent="0.35">
      <c r="B124"/>
      <c r="C124" s="65"/>
      <c r="D124" s="65"/>
      <c r="E124" s="65"/>
      <c r="F124" s="65"/>
      <c r="G124" s="65"/>
      <c r="H124" s="65"/>
      <c r="I124" s="65"/>
      <c r="J124" s="65"/>
      <c r="K124" s="65"/>
      <c r="L124" s="65"/>
      <c r="M124" s="65"/>
      <c r="N124" s="65"/>
      <c r="O124" s="65"/>
      <c r="P124" s="65"/>
      <c r="Q124" s="65"/>
      <c r="R124" s="65"/>
      <c r="AD124" s="65"/>
      <c r="AE124" s="65"/>
    </row>
    <row r="125" spans="2:31" x14ac:dyDescent="0.35">
      <c r="B125"/>
      <c r="C125" s="65"/>
      <c r="D125" s="65"/>
      <c r="E125" s="65"/>
      <c r="F125" s="65"/>
      <c r="G125" s="65"/>
      <c r="H125" s="65"/>
      <c r="I125" s="65"/>
      <c r="J125" s="65"/>
      <c r="K125" s="65"/>
      <c r="L125" s="65"/>
      <c r="M125" s="65"/>
      <c r="N125" s="65"/>
      <c r="O125" s="65"/>
      <c r="P125" s="65"/>
      <c r="Q125" s="65"/>
      <c r="R125" s="65"/>
      <c r="AD125" s="65"/>
      <c r="AE125" s="65"/>
    </row>
    <row r="126" spans="2:31" x14ac:dyDescent="0.35">
      <c r="B126"/>
      <c r="C126" s="65"/>
      <c r="D126" s="65"/>
      <c r="E126" s="65"/>
      <c r="F126" s="65"/>
      <c r="G126" s="65"/>
      <c r="H126" s="65"/>
      <c r="I126" s="65"/>
      <c r="J126" s="65"/>
      <c r="K126" s="65"/>
      <c r="L126" s="65"/>
      <c r="M126" s="65"/>
      <c r="N126" s="65"/>
      <c r="O126" s="65"/>
      <c r="P126" s="65"/>
      <c r="Q126" s="65"/>
      <c r="R126" s="65"/>
      <c r="AD126" s="65"/>
      <c r="AE126" s="65"/>
    </row>
    <row r="127" spans="2:31" x14ac:dyDescent="0.35">
      <c r="B127"/>
      <c r="C127" s="65"/>
      <c r="D127" s="65"/>
      <c r="E127" s="65"/>
      <c r="F127" s="65"/>
      <c r="G127" s="65"/>
      <c r="H127" s="65"/>
      <c r="I127" s="65"/>
      <c r="J127" s="65"/>
      <c r="K127" s="65"/>
      <c r="L127" s="65"/>
      <c r="M127" s="65"/>
      <c r="N127" s="65"/>
      <c r="O127" s="65"/>
      <c r="P127" s="65"/>
      <c r="Q127" s="65"/>
      <c r="R127" s="65"/>
      <c r="AD127" s="65"/>
      <c r="AE127" s="65"/>
    </row>
    <row r="128" spans="2:31" x14ac:dyDescent="0.35">
      <c r="B128"/>
      <c r="C128" s="65"/>
      <c r="D128" s="65"/>
      <c r="E128" s="65"/>
      <c r="F128" s="65"/>
      <c r="G128" s="65"/>
      <c r="H128" s="65"/>
      <c r="I128" s="65"/>
      <c r="J128" s="65"/>
      <c r="K128" s="65"/>
      <c r="L128" s="65"/>
      <c r="M128" s="65"/>
      <c r="N128" s="65"/>
      <c r="O128" s="65"/>
      <c r="P128" s="65"/>
      <c r="Q128" s="65"/>
      <c r="R128" s="65"/>
      <c r="AD128" s="65"/>
      <c r="AE128" s="65"/>
    </row>
    <row r="129" spans="2:31" x14ac:dyDescent="0.35">
      <c r="B129"/>
      <c r="C129" s="65"/>
      <c r="D129" s="65"/>
      <c r="E129" s="65"/>
      <c r="F129" s="65"/>
      <c r="G129" s="65"/>
      <c r="H129" s="65"/>
      <c r="I129" s="65"/>
      <c r="J129" s="65"/>
      <c r="K129" s="65"/>
      <c r="L129" s="65"/>
      <c r="M129" s="65"/>
      <c r="N129" s="65"/>
      <c r="O129" s="65"/>
      <c r="P129" s="65"/>
      <c r="Q129" s="65"/>
      <c r="R129" s="65"/>
      <c r="AD129" s="65"/>
      <c r="AE129" s="65"/>
    </row>
    <row r="130" spans="2:31" x14ac:dyDescent="0.35">
      <c r="B130"/>
      <c r="C130" s="65"/>
      <c r="D130" s="65"/>
      <c r="E130" s="65"/>
      <c r="F130" s="65"/>
      <c r="G130" s="65"/>
      <c r="H130" s="65"/>
      <c r="I130" s="65"/>
      <c r="J130" s="65"/>
      <c r="K130" s="65"/>
      <c r="L130" s="65"/>
      <c r="M130" s="65"/>
      <c r="N130" s="65"/>
      <c r="O130" s="65"/>
      <c r="P130" s="65"/>
      <c r="Q130" s="65"/>
      <c r="R130" s="65"/>
      <c r="AD130" s="65"/>
      <c r="AE130" s="65"/>
    </row>
    <row r="131" spans="2:31" x14ac:dyDescent="0.35">
      <c r="B131"/>
      <c r="C131" s="65"/>
      <c r="D131" s="65"/>
      <c r="E131" s="65"/>
      <c r="F131" s="65"/>
      <c r="G131" s="65"/>
      <c r="H131" s="65"/>
      <c r="I131" s="65"/>
      <c r="J131" s="65"/>
      <c r="K131" s="65"/>
      <c r="L131" s="65"/>
      <c r="M131" s="65"/>
      <c r="N131" s="65"/>
      <c r="O131" s="65"/>
      <c r="P131" s="65"/>
      <c r="Q131" s="65"/>
      <c r="R131" s="65"/>
      <c r="AD131" s="65"/>
      <c r="AE131" s="65"/>
    </row>
    <row r="132" spans="2:31" x14ac:dyDescent="0.35">
      <c r="B132"/>
      <c r="C132" s="65"/>
      <c r="D132" s="65"/>
      <c r="E132" s="65"/>
      <c r="F132" s="65"/>
      <c r="G132" s="65"/>
      <c r="H132" s="65"/>
      <c r="I132" s="65"/>
      <c r="J132" s="65"/>
      <c r="K132" s="65"/>
      <c r="L132" s="65"/>
      <c r="M132" s="65"/>
      <c r="N132" s="65"/>
      <c r="O132" s="65"/>
      <c r="P132" s="65"/>
      <c r="Q132" s="65"/>
      <c r="R132" s="65"/>
      <c r="AD132" s="65"/>
      <c r="AE132" s="65"/>
    </row>
    <row r="133" spans="2:31" x14ac:dyDescent="0.35">
      <c r="B133"/>
      <c r="C133" s="65"/>
      <c r="D133" s="65"/>
      <c r="E133" s="65"/>
      <c r="F133" s="65"/>
      <c r="G133" s="65"/>
      <c r="H133" s="65"/>
      <c r="I133" s="65"/>
      <c r="J133" s="65"/>
      <c r="K133" s="65"/>
      <c r="L133" s="65"/>
      <c r="M133" s="65"/>
      <c r="N133" s="65"/>
      <c r="O133" s="65"/>
      <c r="P133" s="65"/>
      <c r="Q133" s="65"/>
      <c r="R133" s="65"/>
      <c r="AD133" s="65"/>
      <c r="AE133" s="65"/>
    </row>
    <row r="134" spans="2:31" x14ac:dyDescent="0.35">
      <c r="B134"/>
      <c r="C134" s="65"/>
      <c r="D134" s="65"/>
      <c r="E134" s="65"/>
      <c r="F134" s="65"/>
      <c r="G134" s="65"/>
      <c r="H134" s="65"/>
      <c r="I134" s="65"/>
      <c r="J134" s="65"/>
      <c r="K134" s="65"/>
      <c r="L134" s="65"/>
      <c r="M134" s="65"/>
      <c r="N134" s="65"/>
      <c r="O134" s="65"/>
      <c r="P134" s="65"/>
      <c r="Q134" s="65"/>
      <c r="R134" s="65"/>
      <c r="AD134" s="65"/>
      <c r="AE134" s="65"/>
    </row>
    <row r="135" spans="2:31" x14ac:dyDescent="0.35">
      <c r="B135"/>
      <c r="C135" s="65"/>
      <c r="D135" s="65"/>
      <c r="E135" s="65"/>
      <c r="F135" s="65"/>
      <c r="G135" s="65"/>
      <c r="H135" s="65"/>
      <c r="I135" s="65"/>
      <c r="J135" s="65"/>
      <c r="K135" s="65"/>
      <c r="L135" s="65"/>
      <c r="M135" s="65"/>
      <c r="N135" s="65"/>
      <c r="O135" s="65"/>
      <c r="P135" s="65"/>
      <c r="Q135" s="65"/>
      <c r="R135" s="65"/>
      <c r="AD135" s="65"/>
      <c r="AE135" s="65"/>
    </row>
    <row r="136" spans="2:31" x14ac:dyDescent="0.35">
      <c r="B136"/>
      <c r="C136" s="65"/>
      <c r="D136" s="65"/>
      <c r="E136" s="65"/>
      <c r="F136" s="65"/>
      <c r="G136" s="65"/>
      <c r="H136" s="65"/>
      <c r="I136" s="65"/>
      <c r="J136" s="65"/>
      <c r="K136" s="65"/>
      <c r="L136" s="65"/>
      <c r="M136" s="65"/>
      <c r="N136" s="65"/>
      <c r="O136" s="65"/>
      <c r="P136" s="65"/>
      <c r="Q136" s="65"/>
      <c r="R136" s="65"/>
      <c r="AD136" s="65"/>
      <c r="AE136" s="65"/>
    </row>
    <row r="137" spans="2:31" x14ac:dyDescent="0.35">
      <c r="B137"/>
      <c r="C137" s="65"/>
      <c r="D137" s="65"/>
      <c r="E137" s="65"/>
      <c r="F137" s="65"/>
      <c r="G137" s="65"/>
      <c r="H137" s="65"/>
      <c r="I137" s="65"/>
      <c r="J137" s="65"/>
      <c r="K137" s="65"/>
      <c r="L137" s="65"/>
      <c r="M137" s="65"/>
      <c r="N137" s="65"/>
      <c r="O137" s="65"/>
      <c r="P137" s="65"/>
      <c r="Q137" s="65"/>
      <c r="R137" s="65"/>
      <c r="AD137" s="65"/>
      <c r="AE137" s="65"/>
    </row>
    <row r="138" spans="2:31" x14ac:dyDescent="0.35">
      <c r="B138"/>
      <c r="C138" s="65"/>
      <c r="D138" s="65"/>
      <c r="E138" s="65"/>
      <c r="F138" s="65"/>
      <c r="G138" s="65"/>
      <c r="H138" s="65"/>
      <c r="I138" s="65"/>
      <c r="J138" s="65"/>
      <c r="K138" s="65"/>
      <c r="L138" s="65"/>
      <c r="M138" s="65"/>
      <c r="N138" s="65"/>
      <c r="O138" s="65"/>
      <c r="P138" s="65"/>
      <c r="Q138" s="65"/>
      <c r="R138" s="65"/>
      <c r="AD138" s="65"/>
      <c r="AE138" s="65"/>
    </row>
    <row r="139" spans="2:31" x14ac:dyDescent="0.35">
      <c r="B139"/>
      <c r="C139" s="65"/>
      <c r="D139" s="65"/>
      <c r="E139" s="65"/>
      <c r="F139" s="65"/>
      <c r="G139" s="65"/>
      <c r="H139" s="65"/>
      <c r="I139" s="65"/>
      <c r="J139" s="65"/>
      <c r="K139" s="65"/>
      <c r="L139" s="65"/>
      <c r="M139" s="65"/>
      <c r="N139" s="65"/>
      <c r="O139" s="65"/>
      <c r="P139" s="65"/>
      <c r="Q139" s="65"/>
      <c r="R139" s="65"/>
      <c r="AD139" s="65"/>
      <c r="AE139" s="65"/>
    </row>
    <row r="140" spans="2:31" x14ac:dyDescent="0.35">
      <c r="B140"/>
      <c r="C140" s="65"/>
      <c r="D140" s="65"/>
      <c r="E140" s="65"/>
      <c r="F140" s="65"/>
      <c r="G140" s="65"/>
      <c r="H140" s="65"/>
      <c r="I140" s="65"/>
      <c r="J140" s="65"/>
      <c r="K140" s="65"/>
      <c r="L140" s="65"/>
      <c r="M140" s="65"/>
      <c r="N140" s="65"/>
      <c r="O140" s="65"/>
      <c r="P140" s="65"/>
      <c r="Q140" s="65"/>
      <c r="R140" s="65"/>
      <c r="AD140" s="65"/>
      <c r="AE140" s="65"/>
    </row>
    <row r="141" spans="2:31" x14ac:dyDescent="0.35">
      <c r="B141"/>
      <c r="C141" s="65"/>
      <c r="D141" s="65"/>
      <c r="E141" s="65"/>
      <c r="F141" s="65"/>
      <c r="G141" s="65"/>
      <c r="H141" s="65"/>
      <c r="I141" s="65"/>
      <c r="J141" s="65"/>
      <c r="K141" s="65"/>
      <c r="L141" s="65"/>
      <c r="M141" s="65"/>
      <c r="N141" s="65"/>
      <c r="O141" s="65"/>
      <c r="P141" s="65"/>
      <c r="Q141" s="65"/>
      <c r="R141" s="65"/>
      <c r="AD141" s="65"/>
      <c r="AE141" s="65"/>
    </row>
    <row r="142" spans="2:31" x14ac:dyDescent="0.35">
      <c r="B142"/>
      <c r="C142" s="65"/>
      <c r="D142" s="65"/>
      <c r="E142" s="65"/>
      <c r="F142" s="65"/>
      <c r="G142" s="65"/>
      <c r="H142" s="65"/>
      <c r="I142" s="65"/>
      <c r="J142" s="65"/>
      <c r="K142" s="65"/>
      <c r="L142" s="65"/>
      <c r="M142" s="65"/>
      <c r="N142" s="65"/>
      <c r="O142" s="65"/>
      <c r="P142" s="65"/>
      <c r="Q142" s="65"/>
      <c r="R142" s="65"/>
      <c r="AD142" s="65"/>
      <c r="AE142" s="65"/>
    </row>
    <row r="143" spans="2:31" x14ac:dyDescent="0.35">
      <c r="B143"/>
      <c r="C143" s="65"/>
      <c r="D143" s="65"/>
      <c r="E143" s="65"/>
      <c r="F143" s="65"/>
      <c r="G143" s="65"/>
      <c r="H143" s="65"/>
      <c r="I143" s="65"/>
      <c r="J143" s="65"/>
      <c r="K143" s="65"/>
      <c r="L143" s="65"/>
      <c r="M143" s="65"/>
      <c r="N143" s="65"/>
      <c r="O143" s="65"/>
      <c r="P143" s="65"/>
      <c r="Q143" s="65"/>
      <c r="R143" s="65"/>
      <c r="AD143" s="65"/>
      <c r="AE143" s="65"/>
    </row>
    <row r="144" spans="2:31" x14ac:dyDescent="0.35">
      <c r="B144"/>
      <c r="C144" s="65"/>
      <c r="D144" s="65"/>
      <c r="E144" s="65"/>
      <c r="F144" s="65"/>
      <c r="G144" s="65"/>
      <c r="H144" s="65"/>
      <c r="I144" s="65"/>
      <c r="J144" s="65"/>
      <c r="K144" s="65"/>
      <c r="L144" s="65"/>
      <c r="M144" s="65"/>
      <c r="N144" s="65"/>
      <c r="O144" s="65"/>
      <c r="P144" s="65"/>
      <c r="Q144" s="65"/>
      <c r="R144" s="65"/>
      <c r="AD144" s="65"/>
      <c r="AE144" s="65"/>
    </row>
    <row r="145" spans="2:31" x14ac:dyDescent="0.35">
      <c r="B145"/>
      <c r="C145" s="65"/>
      <c r="D145" s="65"/>
      <c r="E145" s="65"/>
      <c r="F145" s="65"/>
      <c r="G145" s="65"/>
      <c r="H145" s="65"/>
      <c r="I145" s="65"/>
      <c r="J145" s="65"/>
      <c r="K145" s="65"/>
      <c r="L145" s="65"/>
      <c r="M145" s="65"/>
      <c r="N145" s="65"/>
      <c r="O145" s="65"/>
      <c r="P145" s="65"/>
      <c r="Q145" s="65"/>
      <c r="R145" s="65"/>
      <c r="AD145" s="65"/>
      <c r="AE145" s="65"/>
    </row>
    <row r="146" spans="2:31" x14ac:dyDescent="0.35">
      <c r="B146"/>
      <c r="C146" s="65"/>
      <c r="D146" s="65"/>
      <c r="E146" s="65"/>
      <c r="F146" s="65"/>
      <c r="G146" s="65"/>
      <c r="H146" s="65"/>
      <c r="I146" s="65"/>
      <c r="J146" s="65"/>
      <c r="K146" s="65"/>
      <c r="L146" s="65"/>
      <c r="M146" s="65"/>
      <c r="N146" s="65"/>
      <c r="O146" s="65"/>
      <c r="P146" s="65"/>
      <c r="Q146" s="65"/>
      <c r="R146" s="65"/>
      <c r="AD146" s="65"/>
      <c r="AE146" s="65"/>
    </row>
    <row r="147" spans="2:31" x14ac:dyDescent="0.35">
      <c r="B147"/>
      <c r="C147" s="65"/>
      <c r="D147" s="65"/>
      <c r="E147" s="65"/>
      <c r="F147" s="65"/>
      <c r="G147" s="65"/>
      <c r="H147" s="65"/>
      <c r="I147" s="65"/>
      <c r="J147" s="65"/>
      <c r="K147" s="65"/>
      <c r="L147" s="65"/>
      <c r="M147" s="65"/>
      <c r="N147" s="65"/>
      <c r="O147" s="65"/>
      <c r="P147" s="65"/>
      <c r="Q147" s="65"/>
      <c r="R147" s="65"/>
      <c r="AD147" s="65"/>
      <c r="AE147" s="65"/>
    </row>
    <row r="148" spans="2:31" x14ac:dyDescent="0.35">
      <c r="B148"/>
      <c r="C148" s="65"/>
      <c r="D148" s="65"/>
      <c r="E148" s="65"/>
      <c r="F148" s="65"/>
      <c r="G148" s="65"/>
      <c r="H148" s="65"/>
      <c r="I148" s="65"/>
      <c r="J148" s="65"/>
      <c r="K148" s="65"/>
      <c r="L148" s="65"/>
      <c r="M148" s="65"/>
      <c r="N148" s="65"/>
      <c r="O148" s="65"/>
      <c r="P148" s="65"/>
      <c r="Q148" s="65"/>
      <c r="R148" s="65"/>
      <c r="AD148" s="65"/>
      <c r="AE148" s="65"/>
    </row>
    <row r="149" spans="2:31" x14ac:dyDescent="0.35">
      <c r="B149"/>
      <c r="C149" s="65"/>
      <c r="D149" s="65"/>
      <c r="E149" s="65"/>
      <c r="F149" s="65"/>
      <c r="G149" s="65"/>
      <c r="H149" s="65"/>
      <c r="I149" s="65"/>
      <c r="J149" s="65"/>
      <c r="K149" s="65"/>
      <c r="L149" s="65"/>
      <c r="M149" s="65"/>
      <c r="N149" s="65"/>
      <c r="O149" s="65"/>
      <c r="P149" s="65"/>
      <c r="Q149" s="65"/>
      <c r="R149" s="65"/>
      <c r="AD149" s="65"/>
      <c r="AE149" s="65"/>
    </row>
    <row r="150" spans="2:31" x14ac:dyDescent="0.35">
      <c r="B150"/>
      <c r="C150" s="65"/>
      <c r="D150" s="65"/>
      <c r="E150" s="65"/>
      <c r="F150" s="65"/>
      <c r="G150" s="65"/>
      <c r="H150" s="65"/>
      <c r="I150" s="65"/>
      <c r="J150" s="65"/>
      <c r="K150" s="65"/>
      <c r="L150" s="65"/>
      <c r="M150" s="65"/>
      <c r="N150" s="65"/>
      <c r="O150" s="65"/>
      <c r="P150" s="65"/>
      <c r="Q150" s="65"/>
      <c r="R150" s="65"/>
      <c r="AD150" s="65"/>
      <c r="AE150" s="65"/>
    </row>
    <row r="151" spans="2:31" x14ac:dyDescent="0.35">
      <c r="B151"/>
      <c r="C151" s="65"/>
      <c r="D151" s="65"/>
      <c r="E151" s="65"/>
      <c r="F151" s="65"/>
      <c r="G151" s="65"/>
      <c r="H151" s="65"/>
      <c r="I151" s="65"/>
      <c r="J151" s="65"/>
      <c r="K151" s="65"/>
      <c r="L151" s="65"/>
      <c r="M151" s="65"/>
      <c r="N151" s="65"/>
      <c r="O151" s="65"/>
      <c r="P151" s="65"/>
      <c r="Q151" s="65"/>
      <c r="R151" s="65"/>
      <c r="AD151" s="65"/>
      <c r="AE151" s="65"/>
    </row>
    <row r="152" spans="2:31" x14ac:dyDescent="0.35">
      <c r="B152"/>
      <c r="C152" s="65"/>
      <c r="D152" s="65"/>
      <c r="E152" s="65"/>
      <c r="F152" s="65"/>
      <c r="G152" s="65"/>
      <c r="H152" s="65"/>
      <c r="I152" s="65"/>
      <c r="J152" s="65"/>
      <c r="K152" s="65"/>
      <c r="L152" s="65"/>
      <c r="M152" s="65"/>
      <c r="N152" s="65"/>
      <c r="O152" s="65"/>
      <c r="P152" s="65"/>
      <c r="Q152" s="65"/>
      <c r="R152" s="65"/>
      <c r="AD152" s="65"/>
      <c r="AE152" s="65"/>
    </row>
    <row r="153" spans="2:31" x14ac:dyDescent="0.35">
      <c r="B153"/>
      <c r="C153" s="65"/>
      <c r="D153" s="65"/>
      <c r="E153" s="65"/>
      <c r="F153" s="65"/>
      <c r="G153" s="65"/>
      <c r="H153" s="65"/>
      <c r="I153" s="65"/>
      <c r="J153" s="65"/>
      <c r="K153" s="65"/>
      <c r="L153" s="65"/>
      <c r="M153" s="65"/>
      <c r="N153" s="65"/>
      <c r="O153" s="65"/>
      <c r="P153" s="65"/>
      <c r="Q153" s="65"/>
      <c r="R153" s="65"/>
      <c r="AD153" s="65"/>
      <c r="AE153" s="65"/>
    </row>
    <row r="154" spans="2:31" x14ac:dyDescent="0.35">
      <c r="B154"/>
      <c r="C154" s="65"/>
      <c r="D154" s="65"/>
      <c r="E154" s="65"/>
      <c r="F154" s="65"/>
      <c r="G154" s="65"/>
      <c r="H154" s="65"/>
      <c r="I154" s="65"/>
      <c r="J154" s="65"/>
      <c r="K154" s="65"/>
      <c r="L154" s="65"/>
      <c r="M154" s="65"/>
      <c r="N154" s="65"/>
      <c r="O154" s="65"/>
      <c r="P154" s="65"/>
      <c r="Q154" s="65"/>
      <c r="R154" s="65"/>
      <c r="AD154" s="65"/>
      <c r="AE154" s="65"/>
    </row>
    <row r="155" spans="2:31" x14ac:dyDescent="0.35">
      <c r="B155"/>
      <c r="C155" s="65"/>
      <c r="D155" s="65"/>
      <c r="E155" s="65"/>
      <c r="F155" s="65"/>
      <c r="G155" s="65"/>
      <c r="H155" s="65"/>
      <c r="I155" s="65"/>
      <c r="J155" s="65"/>
      <c r="K155" s="65"/>
      <c r="L155" s="65"/>
      <c r="M155" s="65"/>
      <c r="N155" s="65"/>
      <c r="O155" s="65"/>
      <c r="P155" s="65"/>
      <c r="Q155" s="65"/>
      <c r="R155" s="65"/>
      <c r="AD155" s="65"/>
      <c r="AE155" s="65"/>
    </row>
    <row r="156" spans="2:31" x14ac:dyDescent="0.35">
      <c r="B156"/>
      <c r="C156" s="65"/>
      <c r="D156" s="65"/>
      <c r="E156" s="65"/>
      <c r="F156" s="65"/>
      <c r="G156" s="65"/>
      <c r="H156" s="65"/>
      <c r="I156" s="65"/>
      <c r="J156" s="65"/>
      <c r="K156" s="65"/>
      <c r="L156" s="65"/>
      <c r="M156" s="65"/>
      <c r="N156" s="65"/>
      <c r="O156" s="65"/>
      <c r="P156" s="65"/>
      <c r="Q156" s="65"/>
      <c r="R156" s="65"/>
      <c r="AD156" s="65"/>
      <c r="AE156" s="65"/>
    </row>
    <row r="157" spans="2:31" x14ac:dyDescent="0.35">
      <c r="B157"/>
      <c r="C157" s="65"/>
      <c r="D157" s="65"/>
      <c r="E157" s="65"/>
      <c r="F157" s="65"/>
      <c r="G157" s="65"/>
      <c r="H157" s="65"/>
      <c r="I157" s="65"/>
      <c r="J157" s="65"/>
      <c r="K157" s="65"/>
      <c r="L157" s="65"/>
      <c r="M157" s="65"/>
      <c r="N157" s="65"/>
      <c r="O157" s="65"/>
      <c r="P157" s="65"/>
      <c r="Q157" s="65"/>
      <c r="R157" s="65"/>
      <c r="AD157" s="65"/>
      <c r="AE157" s="65"/>
    </row>
    <row r="158" spans="2:31" x14ac:dyDescent="0.35">
      <c r="B158"/>
      <c r="C158" s="65"/>
      <c r="D158" s="65"/>
      <c r="E158" s="65"/>
      <c r="F158" s="65"/>
      <c r="G158" s="65"/>
      <c r="H158" s="65"/>
      <c r="I158" s="65"/>
      <c r="J158" s="65"/>
      <c r="K158" s="65"/>
      <c r="L158" s="65"/>
      <c r="M158" s="65"/>
      <c r="N158" s="65"/>
      <c r="O158" s="65"/>
      <c r="P158" s="65"/>
      <c r="Q158" s="65"/>
      <c r="R158" s="65"/>
      <c r="AD158" s="65"/>
      <c r="AE158" s="65"/>
    </row>
    <row r="159" spans="2:31" x14ac:dyDescent="0.35">
      <c r="B159"/>
      <c r="C159" s="65"/>
      <c r="D159" s="65"/>
      <c r="E159" s="65"/>
      <c r="F159" s="65"/>
      <c r="G159" s="65"/>
      <c r="H159" s="65"/>
      <c r="I159" s="65"/>
      <c r="J159" s="65"/>
      <c r="K159" s="65"/>
      <c r="L159" s="65"/>
      <c r="M159" s="65"/>
      <c r="N159" s="65"/>
      <c r="O159" s="65"/>
      <c r="P159" s="65"/>
      <c r="Q159" s="65"/>
      <c r="R159" s="65"/>
      <c r="AD159" s="65"/>
      <c r="AE159" s="65"/>
    </row>
    <row r="160" spans="2:31" x14ac:dyDescent="0.35">
      <c r="B160"/>
      <c r="C160" s="65"/>
      <c r="D160" s="65"/>
      <c r="E160" s="65"/>
      <c r="F160" s="65"/>
      <c r="G160" s="65"/>
      <c r="H160" s="65"/>
      <c r="I160" s="65"/>
      <c r="J160" s="65"/>
      <c r="K160" s="65"/>
      <c r="L160" s="65"/>
      <c r="M160" s="65"/>
      <c r="N160" s="65"/>
      <c r="O160" s="65"/>
      <c r="P160" s="65"/>
      <c r="Q160" s="65"/>
      <c r="R160" s="65"/>
      <c r="AD160" s="65"/>
      <c r="AE160" s="65"/>
    </row>
    <row r="161" spans="2:31" x14ac:dyDescent="0.35">
      <c r="B161"/>
      <c r="C161" s="65"/>
      <c r="D161" s="65"/>
      <c r="E161" s="65"/>
      <c r="F161" s="65"/>
      <c r="G161" s="65"/>
      <c r="H161" s="65"/>
      <c r="I161" s="65"/>
      <c r="J161" s="65"/>
      <c r="K161" s="65"/>
      <c r="L161" s="65"/>
      <c r="M161" s="65"/>
      <c r="N161" s="65"/>
      <c r="O161" s="65"/>
      <c r="P161" s="65"/>
      <c r="Q161" s="65"/>
      <c r="R161" s="65"/>
      <c r="AD161" s="65"/>
      <c r="AE161" s="65"/>
    </row>
    <row r="162" spans="2:31" x14ac:dyDescent="0.35">
      <c r="B162"/>
      <c r="C162" s="65"/>
      <c r="D162" s="65"/>
      <c r="E162" s="65"/>
      <c r="F162" s="65"/>
      <c r="G162" s="65"/>
      <c r="H162" s="65"/>
      <c r="I162" s="65"/>
      <c r="J162" s="65"/>
      <c r="K162" s="65"/>
      <c r="L162" s="65"/>
      <c r="M162" s="65"/>
      <c r="N162" s="65"/>
      <c r="O162" s="65"/>
      <c r="P162" s="65"/>
      <c r="Q162" s="65"/>
      <c r="R162" s="65"/>
      <c r="AD162" s="65"/>
      <c r="AE162" s="65"/>
    </row>
    <row r="163" spans="2:31" x14ac:dyDescent="0.35">
      <c r="B163"/>
      <c r="C163" s="65"/>
      <c r="D163" s="65"/>
      <c r="E163" s="65"/>
      <c r="F163" s="65"/>
      <c r="G163" s="65"/>
      <c r="H163" s="65"/>
      <c r="I163" s="65"/>
      <c r="J163" s="65"/>
      <c r="K163" s="65"/>
      <c r="L163" s="65"/>
      <c r="M163" s="65"/>
      <c r="N163" s="65"/>
      <c r="O163" s="65"/>
      <c r="P163" s="65"/>
      <c r="Q163" s="65"/>
      <c r="R163" s="65"/>
      <c r="AD163" s="65"/>
      <c r="AE163" s="65"/>
    </row>
    <row r="164" spans="2:31" x14ac:dyDescent="0.35">
      <c r="B164"/>
      <c r="C164" s="65"/>
      <c r="D164" s="65"/>
      <c r="E164" s="65"/>
      <c r="F164" s="65"/>
      <c r="G164" s="65"/>
      <c r="H164" s="65"/>
      <c r="I164" s="65"/>
      <c r="J164" s="65"/>
      <c r="K164" s="65"/>
      <c r="L164" s="65"/>
      <c r="M164" s="65"/>
      <c r="N164" s="65"/>
      <c r="O164" s="65"/>
      <c r="P164" s="65"/>
      <c r="Q164" s="65"/>
      <c r="R164" s="65"/>
      <c r="AD164" s="65"/>
      <c r="AE164" s="65"/>
    </row>
    <row r="165" spans="2:31" x14ac:dyDescent="0.35">
      <c r="B165"/>
      <c r="C165" s="65"/>
      <c r="D165" s="65"/>
      <c r="E165" s="65"/>
      <c r="F165" s="65"/>
      <c r="G165" s="65"/>
      <c r="H165" s="65"/>
      <c r="I165" s="65"/>
      <c r="J165" s="65"/>
      <c r="K165" s="65"/>
      <c r="L165" s="65"/>
      <c r="M165" s="65"/>
      <c r="N165" s="65"/>
      <c r="O165" s="65"/>
      <c r="P165" s="65"/>
      <c r="Q165" s="65"/>
      <c r="R165" s="65"/>
      <c r="AD165" s="65"/>
      <c r="AE165" s="65"/>
    </row>
    <row r="166" spans="2:31" x14ac:dyDescent="0.35">
      <c r="B166"/>
      <c r="C166" s="65"/>
      <c r="D166" s="65"/>
      <c r="E166" s="65"/>
      <c r="F166" s="65"/>
      <c r="G166" s="65"/>
      <c r="H166" s="65"/>
      <c r="I166" s="65"/>
      <c r="J166" s="65"/>
      <c r="K166" s="65"/>
      <c r="L166" s="65"/>
      <c r="M166" s="65"/>
      <c r="N166" s="65"/>
      <c r="O166" s="65"/>
      <c r="P166" s="65"/>
      <c r="Q166" s="65"/>
      <c r="R166" s="65"/>
      <c r="AD166" s="65"/>
      <c r="AE166" s="65"/>
    </row>
    <row r="167" spans="2:31" x14ac:dyDescent="0.35">
      <c r="B167"/>
      <c r="C167" s="65"/>
      <c r="D167" s="65"/>
      <c r="E167" s="65"/>
      <c r="F167" s="65"/>
      <c r="G167" s="65"/>
      <c r="H167" s="65"/>
      <c r="I167" s="65"/>
      <c r="J167" s="65"/>
      <c r="K167" s="65"/>
      <c r="L167" s="65"/>
      <c r="M167" s="65"/>
      <c r="N167" s="65"/>
      <c r="O167" s="65"/>
      <c r="P167" s="65"/>
      <c r="Q167" s="65"/>
      <c r="R167" s="65"/>
      <c r="AD167" s="65"/>
      <c r="AE167" s="65"/>
    </row>
    <row r="168" spans="2:31" x14ac:dyDescent="0.35">
      <c r="B168"/>
      <c r="C168" s="65"/>
      <c r="D168" s="65"/>
      <c r="E168" s="65"/>
      <c r="F168" s="65"/>
      <c r="G168" s="65"/>
      <c r="H168" s="65"/>
      <c r="I168" s="65"/>
      <c r="J168" s="65"/>
      <c r="K168" s="65"/>
      <c r="L168" s="65"/>
      <c r="M168" s="65"/>
      <c r="N168" s="65"/>
      <c r="O168" s="65"/>
      <c r="P168" s="65"/>
      <c r="Q168" s="65"/>
      <c r="R168" s="65"/>
      <c r="AD168" s="65"/>
      <c r="AE168" s="65"/>
    </row>
    <row r="169" spans="2:31" x14ac:dyDescent="0.35">
      <c r="B169"/>
      <c r="C169" s="65"/>
      <c r="D169" s="65"/>
      <c r="E169" s="65"/>
      <c r="F169" s="65"/>
      <c r="G169" s="65"/>
      <c r="H169" s="65"/>
      <c r="I169" s="65"/>
      <c r="J169" s="65"/>
      <c r="K169" s="65"/>
      <c r="L169" s="65"/>
      <c r="M169" s="65"/>
      <c r="N169" s="65"/>
      <c r="O169" s="65"/>
      <c r="P169" s="65"/>
      <c r="Q169" s="65"/>
      <c r="R169" s="65"/>
      <c r="AD169" s="65"/>
      <c r="AE169" s="65"/>
    </row>
    <row r="170" spans="2:31" x14ac:dyDescent="0.35">
      <c r="B170"/>
      <c r="C170" s="65"/>
      <c r="D170" s="65"/>
      <c r="E170" s="65"/>
      <c r="F170" s="65"/>
      <c r="G170" s="65"/>
      <c r="H170" s="65"/>
      <c r="I170" s="65"/>
      <c r="J170" s="65"/>
      <c r="K170" s="65"/>
      <c r="L170" s="65"/>
      <c r="M170" s="65"/>
      <c r="N170" s="65"/>
      <c r="O170" s="65"/>
      <c r="P170" s="65"/>
      <c r="Q170" s="65"/>
      <c r="R170" s="65"/>
      <c r="AD170" s="65"/>
      <c r="AE170" s="65"/>
    </row>
    <row r="171" spans="2:31" x14ac:dyDescent="0.35">
      <c r="B171"/>
      <c r="C171" s="65"/>
      <c r="D171" s="65"/>
      <c r="E171" s="65"/>
      <c r="F171" s="65"/>
      <c r="G171" s="65"/>
      <c r="H171" s="65"/>
      <c r="I171" s="65"/>
      <c r="J171" s="65"/>
      <c r="K171" s="65"/>
      <c r="L171" s="65"/>
      <c r="M171" s="65"/>
      <c r="N171" s="65"/>
      <c r="O171" s="65"/>
      <c r="P171" s="65"/>
      <c r="Q171" s="65"/>
      <c r="R171" s="65"/>
      <c r="AD171" s="65"/>
      <c r="AE171" s="65"/>
    </row>
    <row r="172" spans="2:31" x14ac:dyDescent="0.35">
      <c r="B172"/>
      <c r="C172" s="65"/>
      <c r="D172" s="65"/>
      <c r="E172" s="65"/>
      <c r="F172" s="65"/>
      <c r="G172" s="65"/>
      <c r="H172" s="65"/>
      <c r="I172" s="65"/>
      <c r="J172" s="65"/>
      <c r="K172" s="65"/>
      <c r="L172" s="65"/>
      <c r="M172" s="65"/>
      <c r="N172" s="65"/>
      <c r="O172" s="65"/>
      <c r="P172" s="65"/>
      <c r="Q172" s="65"/>
      <c r="R172" s="65"/>
      <c r="AD172" s="65"/>
      <c r="AE172" s="65"/>
    </row>
    <row r="173" spans="2:31" x14ac:dyDescent="0.35">
      <c r="B173"/>
      <c r="C173" s="65"/>
      <c r="D173" s="65"/>
      <c r="E173" s="65"/>
      <c r="F173" s="65"/>
      <c r="G173" s="65"/>
      <c r="H173" s="65"/>
      <c r="I173" s="65"/>
      <c r="J173" s="65"/>
      <c r="K173" s="65"/>
      <c r="L173" s="65"/>
      <c r="M173" s="65"/>
      <c r="N173" s="65"/>
      <c r="O173" s="65"/>
      <c r="P173" s="65"/>
      <c r="Q173" s="65"/>
      <c r="R173" s="65"/>
      <c r="AD173" s="65"/>
      <c r="AE173" s="65"/>
    </row>
    <row r="174" spans="2:31" x14ac:dyDescent="0.35">
      <c r="B174"/>
      <c r="C174" s="65"/>
      <c r="D174" s="65"/>
      <c r="E174" s="65"/>
      <c r="F174" s="65"/>
      <c r="G174" s="65"/>
      <c r="H174" s="65"/>
      <c r="I174" s="65"/>
      <c r="J174" s="65"/>
      <c r="K174" s="65"/>
      <c r="L174" s="65"/>
      <c r="M174" s="65"/>
      <c r="N174" s="65"/>
      <c r="O174" s="65"/>
      <c r="P174" s="65"/>
      <c r="Q174" s="65"/>
      <c r="R174" s="65"/>
      <c r="AD174" s="65"/>
      <c r="AE174" s="65"/>
    </row>
    <row r="175" spans="2:31" x14ac:dyDescent="0.35">
      <c r="B175"/>
      <c r="C175" s="65"/>
      <c r="D175" s="65"/>
      <c r="E175" s="65"/>
      <c r="F175" s="65"/>
      <c r="G175" s="65"/>
      <c r="H175" s="65"/>
      <c r="I175" s="65"/>
      <c r="J175" s="65"/>
      <c r="K175" s="65"/>
      <c r="L175" s="65"/>
      <c r="M175" s="65"/>
      <c r="N175" s="65"/>
      <c r="O175" s="65"/>
      <c r="P175" s="65"/>
      <c r="Q175" s="65"/>
      <c r="R175" s="65"/>
      <c r="AD175" s="65"/>
      <c r="AE175" s="65"/>
    </row>
    <row r="176" spans="2:31" x14ac:dyDescent="0.35">
      <c r="B176"/>
      <c r="C176" s="65"/>
      <c r="D176" s="65"/>
      <c r="E176" s="65"/>
      <c r="F176" s="65"/>
      <c r="G176" s="65"/>
      <c r="H176" s="65"/>
      <c r="I176" s="65"/>
      <c r="J176" s="65"/>
      <c r="K176" s="65"/>
      <c r="L176" s="65"/>
      <c r="M176" s="65"/>
      <c r="N176" s="65"/>
      <c r="O176" s="65"/>
      <c r="P176" s="65"/>
      <c r="Q176" s="65"/>
      <c r="R176" s="65"/>
      <c r="AD176" s="65"/>
      <c r="AE176" s="65"/>
    </row>
    <row r="177" spans="2:31" x14ac:dyDescent="0.35">
      <c r="B177"/>
      <c r="C177" s="65"/>
      <c r="D177" s="65"/>
      <c r="E177" s="65"/>
      <c r="F177" s="65"/>
      <c r="G177" s="65"/>
      <c r="H177" s="65"/>
      <c r="I177" s="65"/>
      <c r="J177" s="65"/>
      <c r="K177" s="65"/>
      <c r="L177" s="65"/>
      <c r="M177" s="65"/>
      <c r="N177" s="65"/>
      <c r="O177" s="65"/>
      <c r="P177" s="65"/>
      <c r="Q177" s="65"/>
      <c r="R177" s="65"/>
      <c r="AD177" s="65"/>
      <c r="AE177" s="65"/>
    </row>
    <row r="178" spans="2:31" x14ac:dyDescent="0.35">
      <c r="B178"/>
      <c r="C178" s="65"/>
      <c r="D178" s="65"/>
      <c r="E178" s="65"/>
      <c r="F178" s="65"/>
      <c r="G178" s="65"/>
      <c r="H178" s="65"/>
      <c r="I178" s="65"/>
      <c r="J178" s="65"/>
      <c r="K178" s="65"/>
      <c r="L178" s="65"/>
      <c r="M178" s="65"/>
      <c r="N178" s="65"/>
      <c r="O178" s="65"/>
      <c r="P178" s="65"/>
      <c r="Q178" s="65"/>
      <c r="R178" s="65"/>
      <c r="AD178" s="65"/>
      <c r="AE178" s="65"/>
    </row>
    <row r="179" spans="2:31" x14ac:dyDescent="0.35">
      <c r="B179"/>
      <c r="C179" s="65"/>
      <c r="D179" s="65"/>
      <c r="E179" s="65"/>
      <c r="F179" s="65"/>
      <c r="G179" s="65"/>
      <c r="H179" s="65"/>
      <c r="I179" s="65"/>
      <c r="J179" s="65"/>
      <c r="K179" s="65"/>
      <c r="L179" s="65"/>
      <c r="M179" s="65"/>
      <c r="N179" s="65"/>
      <c r="O179" s="65"/>
      <c r="P179" s="65"/>
      <c r="Q179" s="65"/>
      <c r="R179" s="65"/>
      <c r="AD179" s="65"/>
      <c r="AE179" s="65"/>
    </row>
    <row r="180" spans="2:31" x14ac:dyDescent="0.35">
      <c r="B180"/>
      <c r="C180" s="65"/>
      <c r="D180" s="65"/>
      <c r="E180" s="65"/>
      <c r="F180" s="65"/>
      <c r="G180" s="65"/>
      <c r="H180" s="65"/>
      <c r="I180" s="65"/>
      <c r="J180" s="65"/>
      <c r="K180" s="65"/>
      <c r="L180" s="65"/>
      <c r="M180" s="65"/>
      <c r="N180" s="65"/>
      <c r="O180" s="65"/>
      <c r="P180" s="65"/>
      <c r="Q180" s="65"/>
      <c r="R180" s="65"/>
      <c r="AD180" s="65"/>
      <c r="AE180" s="65"/>
    </row>
    <row r="181" spans="2:31" x14ac:dyDescent="0.35">
      <c r="B181"/>
      <c r="C181" s="65"/>
      <c r="D181" s="65"/>
      <c r="E181" s="65"/>
      <c r="F181" s="65"/>
      <c r="G181" s="65"/>
      <c r="H181" s="65"/>
      <c r="I181" s="65"/>
      <c r="J181" s="65"/>
      <c r="K181" s="65"/>
      <c r="L181" s="65"/>
      <c r="M181" s="65"/>
      <c r="N181" s="65"/>
      <c r="O181" s="65"/>
      <c r="P181" s="65"/>
      <c r="Q181" s="65"/>
      <c r="R181" s="65"/>
      <c r="AD181" s="65"/>
      <c r="AE181" s="65"/>
    </row>
    <row r="182" spans="2:31" x14ac:dyDescent="0.35">
      <c r="B182"/>
      <c r="C182" s="65"/>
      <c r="D182" s="65"/>
      <c r="E182" s="65"/>
      <c r="F182" s="65"/>
      <c r="G182" s="65"/>
      <c r="H182" s="65"/>
      <c r="I182" s="65"/>
      <c r="J182" s="65"/>
      <c r="K182" s="65"/>
      <c r="L182" s="65"/>
      <c r="M182" s="65"/>
      <c r="N182" s="65"/>
      <c r="O182" s="65"/>
      <c r="P182" s="65"/>
      <c r="Q182" s="65"/>
      <c r="R182" s="65"/>
      <c r="AD182" s="65"/>
      <c r="AE182" s="65"/>
    </row>
    <row r="183" spans="2:31" x14ac:dyDescent="0.35">
      <c r="B183"/>
      <c r="C183" s="65"/>
      <c r="D183" s="65"/>
      <c r="E183" s="65"/>
      <c r="F183" s="65"/>
      <c r="G183" s="65"/>
      <c r="H183" s="65"/>
      <c r="I183" s="65"/>
      <c r="J183" s="65"/>
      <c r="K183" s="65"/>
      <c r="L183" s="65"/>
      <c r="M183" s="65"/>
      <c r="N183" s="65"/>
      <c r="O183" s="65"/>
      <c r="P183" s="65"/>
      <c r="Q183" s="65"/>
      <c r="R183" s="65"/>
      <c r="AD183" s="65"/>
      <c r="AE183" s="65"/>
    </row>
    <row r="184" spans="2:31" x14ac:dyDescent="0.35">
      <c r="B184"/>
      <c r="C184" s="65"/>
      <c r="D184" s="65"/>
      <c r="E184" s="65"/>
      <c r="F184" s="65"/>
      <c r="G184" s="65"/>
      <c r="H184" s="65"/>
      <c r="I184" s="65"/>
      <c r="J184" s="65"/>
      <c r="K184" s="65"/>
      <c r="L184" s="65"/>
      <c r="M184" s="65"/>
      <c r="N184" s="65"/>
      <c r="O184" s="65"/>
      <c r="P184" s="65"/>
      <c r="Q184" s="65"/>
      <c r="R184" s="65"/>
      <c r="AD184" s="65"/>
      <c r="AE184" s="65"/>
    </row>
    <row r="185" spans="2:31" x14ac:dyDescent="0.35">
      <c r="B185"/>
      <c r="C185" s="65"/>
      <c r="D185" s="65"/>
      <c r="E185" s="65"/>
      <c r="F185" s="65"/>
      <c r="G185" s="65"/>
      <c r="H185" s="65"/>
      <c r="I185" s="65"/>
      <c r="J185" s="65"/>
      <c r="K185" s="65"/>
      <c r="L185" s="65"/>
      <c r="M185" s="65"/>
      <c r="N185" s="65"/>
      <c r="O185" s="65"/>
      <c r="P185" s="65"/>
      <c r="Q185" s="65"/>
      <c r="R185" s="65"/>
      <c r="AD185" s="65"/>
      <c r="AE185" s="65"/>
    </row>
    <row r="186" spans="2:31" x14ac:dyDescent="0.35">
      <c r="B186"/>
      <c r="C186" s="65"/>
      <c r="D186" s="65"/>
      <c r="E186" s="65"/>
      <c r="F186" s="65"/>
      <c r="G186" s="65"/>
      <c r="H186" s="65"/>
      <c r="I186" s="65"/>
      <c r="J186" s="65"/>
      <c r="K186" s="65"/>
      <c r="L186" s="65"/>
      <c r="M186" s="65"/>
      <c r="N186" s="65"/>
      <c r="O186" s="65"/>
      <c r="P186" s="65"/>
      <c r="Q186" s="65"/>
      <c r="R186" s="65"/>
      <c r="AD186" s="65"/>
      <c r="AE186" s="65"/>
    </row>
    <row r="187" spans="2:31" x14ac:dyDescent="0.35">
      <c r="B187"/>
      <c r="C187" s="65"/>
      <c r="D187" s="65"/>
      <c r="E187" s="65"/>
      <c r="F187" s="65"/>
      <c r="G187" s="65"/>
      <c r="H187" s="65"/>
      <c r="I187" s="65"/>
      <c r="J187" s="65"/>
      <c r="K187" s="65"/>
      <c r="L187" s="65"/>
      <c r="M187" s="65"/>
      <c r="N187" s="65"/>
      <c r="O187" s="65"/>
      <c r="P187" s="65"/>
      <c r="Q187" s="65"/>
      <c r="R187" s="65"/>
      <c r="AD187" s="65"/>
      <c r="AE187" s="65"/>
    </row>
    <row r="188" spans="2:31" x14ac:dyDescent="0.35">
      <c r="B188"/>
      <c r="C188" s="65"/>
      <c r="D188" s="65"/>
      <c r="E188" s="65"/>
      <c r="F188" s="65"/>
      <c r="G188" s="65"/>
      <c r="H188" s="65"/>
      <c r="I188" s="65"/>
      <c r="J188" s="65"/>
      <c r="K188" s="65"/>
      <c r="L188" s="65"/>
      <c r="M188" s="65"/>
      <c r="N188" s="65"/>
      <c r="O188" s="65"/>
      <c r="P188" s="65"/>
      <c r="Q188" s="65"/>
      <c r="R188" s="65"/>
      <c r="AD188" s="65"/>
      <c r="AE188" s="65"/>
    </row>
    <row r="189" spans="2:31" x14ac:dyDescent="0.35">
      <c r="B189"/>
      <c r="C189" s="65"/>
      <c r="D189" s="65"/>
      <c r="E189" s="65"/>
      <c r="F189" s="65"/>
      <c r="G189" s="65"/>
      <c r="H189" s="65"/>
      <c r="I189" s="65"/>
      <c r="J189" s="65"/>
      <c r="K189" s="65"/>
      <c r="L189" s="65"/>
      <c r="M189" s="65"/>
      <c r="N189" s="65"/>
      <c r="O189" s="65"/>
      <c r="P189" s="65"/>
      <c r="Q189" s="65"/>
      <c r="R189" s="65"/>
      <c r="AD189" s="65"/>
      <c r="AE189" s="65"/>
    </row>
    <row r="190" spans="2:31" x14ac:dyDescent="0.35">
      <c r="B190"/>
      <c r="C190" s="65"/>
      <c r="D190" s="65"/>
      <c r="E190" s="65"/>
      <c r="F190" s="65"/>
      <c r="G190" s="65"/>
      <c r="H190" s="65"/>
      <c r="I190" s="65"/>
      <c r="J190" s="65"/>
      <c r="K190" s="65"/>
      <c r="L190" s="65"/>
      <c r="M190" s="65"/>
      <c r="N190" s="65"/>
      <c r="O190" s="65"/>
      <c r="P190" s="65"/>
      <c r="Q190" s="65"/>
      <c r="R190" s="65"/>
      <c r="AD190" s="65"/>
      <c r="AE190" s="65"/>
    </row>
    <row r="191" spans="2:31" x14ac:dyDescent="0.35">
      <c r="B191"/>
      <c r="C191" s="65"/>
      <c r="D191" s="65"/>
      <c r="E191" s="65"/>
      <c r="F191" s="65"/>
      <c r="G191" s="65"/>
      <c r="H191" s="65"/>
      <c r="I191" s="65"/>
      <c r="J191" s="65"/>
      <c r="K191" s="65"/>
      <c r="L191" s="65"/>
      <c r="M191" s="65"/>
      <c r="N191" s="65"/>
      <c r="O191" s="65"/>
      <c r="P191" s="65"/>
      <c r="Q191" s="65"/>
      <c r="R191" s="65"/>
      <c r="AD191" s="65"/>
      <c r="AE191" s="65"/>
    </row>
    <row r="192" spans="2:31" x14ac:dyDescent="0.35">
      <c r="B192"/>
      <c r="C192" s="65"/>
      <c r="D192" s="65"/>
      <c r="E192" s="65"/>
      <c r="F192" s="65"/>
      <c r="G192" s="65"/>
      <c r="H192" s="65"/>
      <c r="I192" s="65"/>
      <c r="J192" s="65"/>
      <c r="K192" s="65"/>
      <c r="L192" s="65"/>
      <c r="M192" s="65"/>
      <c r="N192" s="65"/>
      <c r="O192" s="65"/>
      <c r="P192" s="65"/>
      <c r="Q192" s="65"/>
      <c r="R192" s="65"/>
      <c r="AD192" s="65"/>
      <c r="AE192" s="65"/>
    </row>
    <row r="193" spans="2:31" x14ac:dyDescent="0.35">
      <c r="B193"/>
      <c r="C193" s="65"/>
      <c r="D193" s="65"/>
      <c r="E193" s="65"/>
      <c r="F193" s="65"/>
      <c r="G193" s="65"/>
      <c r="H193" s="65"/>
      <c r="I193" s="65"/>
      <c r="J193" s="65"/>
      <c r="K193" s="65"/>
      <c r="L193" s="65"/>
      <c r="M193" s="65"/>
      <c r="N193" s="65"/>
      <c r="O193" s="65"/>
      <c r="P193" s="65"/>
      <c r="Q193" s="65"/>
      <c r="R193" s="65"/>
      <c r="AD193" s="65"/>
      <c r="AE193" s="65"/>
    </row>
    <row r="194" spans="2:31" x14ac:dyDescent="0.35">
      <c r="B194"/>
      <c r="C194" s="65"/>
      <c r="D194" s="65"/>
      <c r="E194" s="65"/>
      <c r="F194" s="65"/>
      <c r="G194" s="65"/>
      <c r="H194" s="65"/>
      <c r="I194" s="65"/>
      <c r="J194" s="65"/>
      <c r="K194" s="65"/>
      <c r="L194" s="65"/>
      <c r="M194" s="65"/>
      <c r="N194" s="65"/>
      <c r="O194" s="65"/>
      <c r="P194" s="65"/>
      <c r="Q194" s="65"/>
      <c r="R194" s="65"/>
      <c r="AD194" s="65"/>
      <c r="AE194" s="65"/>
    </row>
    <row r="195" spans="2:31" x14ac:dyDescent="0.35">
      <c r="B195"/>
      <c r="C195" s="65"/>
      <c r="D195" s="65"/>
      <c r="E195" s="65"/>
      <c r="F195" s="65"/>
      <c r="G195" s="65"/>
      <c r="H195" s="65"/>
      <c r="I195" s="65"/>
      <c r="J195" s="65"/>
      <c r="K195" s="65"/>
      <c r="L195" s="65"/>
      <c r="M195" s="65"/>
      <c r="N195" s="65"/>
      <c r="O195" s="65"/>
      <c r="P195" s="65"/>
      <c r="Q195" s="65"/>
      <c r="R195" s="65"/>
      <c r="AD195" s="65"/>
      <c r="AE195" s="65"/>
    </row>
    <row r="196" spans="2:31" x14ac:dyDescent="0.35">
      <c r="B196"/>
      <c r="C196" s="65"/>
      <c r="D196" s="65"/>
      <c r="E196" s="65"/>
      <c r="F196" s="65"/>
      <c r="G196" s="65"/>
      <c r="H196" s="65"/>
      <c r="I196" s="65"/>
      <c r="J196" s="65"/>
      <c r="K196" s="65"/>
      <c r="L196" s="65"/>
      <c r="M196" s="65"/>
      <c r="N196" s="65"/>
      <c r="O196" s="65"/>
      <c r="P196" s="65"/>
      <c r="Q196" s="65"/>
      <c r="R196" s="65"/>
      <c r="AD196" s="65"/>
      <c r="AE196" s="65"/>
    </row>
    <row r="197" spans="2:31" x14ac:dyDescent="0.35">
      <c r="B197"/>
      <c r="C197" s="65"/>
      <c r="D197" s="65"/>
      <c r="E197" s="65"/>
      <c r="F197" s="65"/>
      <c r="G197" s="65"/>
      <c r="H197" s="65"/>
      <c r="I197" s="65"/>
      <c r="J197" s="65"/>
      <c r="K197" s="65"/>
      <c r="L197" s="65"/>
      <c r="M197" s="65"/>
      <c r="N197" s="65"/>
      <c r="O197" s="65"/>
      <c r="P197" s="65"/>
      <c r="Q197" s="65"/>
      <c r="R197" s="65"/>
      <c r="AD197" s="65"/>
      <c r="AE197" s="65"/>
    </row>
    <row r="198" spans="2:31" x14ac:dyDescent="0.35">
      <c r="B198"/>
      <c r="C198" s="65"/>
      <c r="D198" s="65"/>
      <c r="E198" s="65"/>
      <c r="F198" s="65"/>
      <c r="G198" s="65"/>
      <c r="H198" s="65"/>
      <c r="I198" s="65"/>
      <c r="J198" s="65"/>
      <c r="K198" s="65"/>
      <c r="L198" s="65"/>
      <c r="M198" s="65"/>
      <c r="N198" s="65"/>
      <c r="O198" s="65"/>
      <c r="P198" s="65"/>
      <c r="Q198" s="65"/>
      <c r="R198" s="65"/>
      <c r="AD198" s="65"/>
      <c r="AE198" s="65"/>
    </row>
    <row r="199" spans="2:31" x14ac:dyDescent="0.35">
      <c r="B199"/>
      <c r="C199" s="65"/>
      <c r="D199" s="65"/>
      <c r="E199" s="65"/>
      <c r="F199" s="65"/>
      <c r="G199" s="65"/>
      <c r="H199" s="65"/>
      <c r="I199" s="65"/>
      <c r="J199" s="65"/>
      <c r="K199" s="65"/>
      <c r="L199" s="65"/>
      <c r="M199" s="65"/>
      <c r="N199" s="65"/>
      <c r="O199" s="65"/>
      <c r="P199" s="65"/>
      <c r="Q199" s="65"/>
      <c r="R199" s="65"/>
      <c r="AD199" s="65"/>
      <c r="AE199" s="65"/>
    </row>
    <row r="200" spans="2:31" x14ac:dyDescent="0.35">
      <c r="B200"/>
      <c r="C200" s="65"/>
      <c r="D200" s="65"/>
      <c r="E200" s="65"/>
      <c r="F200" s="65"/>
      <c r="G200" s="65"/>
      <c r="H200" s="65"/>
      <c r="I200" s="65"/>
      <c r="J200" s="65"/>
      <c r="K200" s="65"/>
      <c r="L200" s="65"/>
      <c r="M200" s="65"/>
      <c r="N200" s="65"/>
      <c r="O200" s="65"/>
      <c r="P200" s="65"/>
      <c r="Q200" s="65"/>
      <c r="R200" s="65"/>
      <c r="AD200" s="65"/>
      <c r="AE200" s="65"/>
    </row>
    <row r="201" spans="2:31" x14ac:dyDescent="0.35">
      <c r="B201"/>
      <c r="C201" s="65"/>
      <c r="D201" s="65"/>
      <c r="E201" s="65"/>
      <c r="F201" s="65"/>
      <c r="G201" s="65"/>
      <c r="H201" s="65"/>
      <c r="I201" s="65"/>
      <c r="J201" s="65"/>
      <c r="K201" s="65"/>
      <c r="L201" s="65"/>
      <c r="M201" s="65"/>
      <c r="N201" s="65"/>
      <c r="O201" s="65"/>
      <c r="P201" s="65"/>
      <c r="Q201" s="65"/>
      <c r="R201" s="65"/>
      <c r="AD201" s="65"/>
      <c r="AE201" s="65"/>
    </row>
    <row r="202" spans="2:31" x14ac:dyDescent="0.35">
      <c r="B202"/>
      <c r="C202" s="65"/>
      <c r="D202" s="65"/>
      <c r="E202" s="65"/>
      <c r="F202" s="65"/>
      <c r="G202" s="65"/>
      <c r="H202" s="65"/>
      <c r="I202" s="65"/>
      <c r="J202" s="65"/>
      <c r="K202" s="65"/>
      <c r="L202" s="65"/>
      <c r="M202" s="65"/>
      <c r="N202" s="65"/>
      <c r="O202" s="65"/>
      <c r="P202" s="65"/>
      <c r="Q202" s="65"/>
      <c r="R202" s="65"/>
      <c r="AD202" s="65"/>
      <c r="AE202" s="65"/>
    </row>
    <row r="203" spans="2:31" x14ac:dyDescent="0.35">
      <c r="B203"/>
      <c r="C203" s="65"/>
      <c r="D203" s="65"/>
      <c r="E203" s="65"/>
      <c r="F203" s="65"/>
      <c r="G203" s="65"/>
      <c r="H203" s="65"/>
      <c r="I203" s="65"/>
      <c r="J203" s="65"/>
      <c r="K203" s="65"/>
      <c r="L203" s="65"/>
      <c r="M203" s="65"/>
      <c r="N203" s="65"/>
      <c r="O203" s="65"/>
      <c r="P203" s="65"/>
      <c r="Q203" s="65"/>
      <c r="R203" s="65"/>
      <c r="AD203" s="65"/>
      <c r="AE203" s="65"/>
    </row>
    <row r="204" spans="2:31" x14ac:dyDescent="0.35">
      <c r="B204"/>
      <c r="C204" s="65"/>
      <c r="D204" s="65"/>
      <c r="E204" s="65"/>
      <c r="F204" s="65"/>
      <c r="G204" s="65"/>
      <c r="H204" s="65"/>
      <c r="I204" s="65"/>
      <c r="J204" s="65"/>
      <c r="K204" s="65"/>
      <c r="L204" s="65"/>
      <c r="M204" s="65"/>
      <c r="N204" s="65"/>
      <c r="O204" s="65"/>
      <c r="P204" s="65"/>
      <c r="Q204" s="65"/>
      <c r="R204" s="65"/>
      <c r="AD204" s="65"/>
      <c r="AE204" s="65"/>
    </row>
    <row r="205" spans="2:31" x14ac:dyDescent="0.35">
      <c r="B205"/>
      <c r="C205" s="65"/>
      <c r="D205" s="65"/>
      <c r="E205" s="65"/>
      <c r="F205" s="65"/>
      <c r="G205" s="65"/>
      <c r="H205" s="65"/>
      <c r="I205" s="65"/>
      <c r="J205" s="65"/>
      <c r="K205" s="65"/>
      <c r="L205" s="65"/>
      <c r="M205" s="65"/>
      <c r="N205" s="65"/>
      <c r="O205" s="65"/>
      <c r="P205" s="65"/>
      <c r="Q205" s="65"/>
      <c r="R205" s="65"/>
      <c r="AD205" s="65"/>
      <c r="AE205" s="65"/>
    </row>
  </sheetData>
  <mergeCells count="12">
    <mergeCell ref="AW2:AY2"/>
    <mergeCell ref="A1:C1"/>
    <mergeCell ref="O2:R2"/>
    <mergeCell ref="AS2:AV2"/>
    <mergeCell ref="S2:U2"/>
    <mergeCell ref="C2:N2"/>
    <mergeCell ref="AK2:AL2"/>
    <mergeCell ref="AD2:AG2"/>
    <mergeCell ref="W2:AC2"/>
    <mergeCell ref="AH2:AJ2"/>
    <mergeCell ref="AM2:AP2"/>
    <mergeCell ref="AQ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8"/>
  <sheetViews>
    <sheetView zoomScale="85" zoomScaleNormal="85" workbookViewId="0">
      <selection activeCell="A7" sqref="A7"/>
    </sheetView>
  </sheetViews>
  <sheetFormatPr defaultRowHeight="14.5" x14ac:dyDescent="0.35"/>
  <cols>
    <col min="1" max="1" width="66.7265625" customWidth="1"/>
    <col min="2" max="2" width="40.54296875" customWidth="1"/>
    <col min="3" max="3" width="67.54296875" style="65" customWidth="1"/>
  </cols>
  <sheetData>
    <row r="1" spans="1:6" ht="18.5" x14ac:dyDescent="0.45">
      <c r="A1" s="112" t="s">
        <v>388</v>
      </c>
      <c r="B1" s="112"/>
      <c r="C1" s="112"/>
      <c r="D1" s="112"/>
      <c r="E1" s="112"/>
      <c r="F1" s="112"/>
    </row>
    <row r="2" spans="1:6" ht="18.5" x14ac:dyDescent="0.45">
      <c r="A2" s="112" t="s">
        <v>389</v>
      </c>
      <c r="B2" s="112"/>
      <c r="C2" s="112"/>
      <c r="D2" s="62"/>
      <c r="E2" s="62"/>
      <c r="F2" s="62"/>
    </row>
    <row r="3" spans="1:6" x14ac:dyDescent="0.35">
      <c r="A3" s="63"/>
      <c r="B3" s="63"/>
      <c r="C3" s="101"/>
      <c r="D3" s="63"/>
      <c r="E3" s="63"/>
      <c r="F3" s="63"/>
    </row>
    <row r="4" spans="1:6" ht="15.5" x14ac:dyDescent="0.35">
      <c r="A4" s="64" t="s">
        <v>390</v>
      </c>
      <c r="B4" s="64" t="s">
        <v>391</v>
      </c>
      <c r="C4" s="102" t="s">
        <v>93</v>
      </c>
      <c r="D4" s="63"/>
      <c r="E4" s="63"/>
      <c r="F4" s="63"/>
    </row>
    <row r="5" spans="1:6" x14ac:dyDescent="0.35">
      <c r="A5" s="63" t="s">
        <v>392</v>
      </c>
      <c r="B5" s="63" t="s">
        <v>393</v>
      </c>
      <c r="C5"/>
    </row>
    <row r="6" spans="1:6" x14ac:dyDescent="0.35">
      <c r="A6" s="63" t="s">
        <v>394</v>
      </c>
      <c r="B6" s="63" t="s">
        <v>393</v>
      </c>
      <c r="C6"/>
    </row>
    <row r="7" spans="1:6" ht="29" x14ac:dyDescent="0.35">
      <c r="A7" t="s">
        <v>347</v>
      </c>
      <c r="B7" t="s">
        <v>395</v>
      </c>
      <c r="C7" s="65" t="s">
        <v>396</v>
      </c>
    </row>
    <row r="8" spans="1:6" ht="29" x14ac:dyDescent="0.35">
      <c r="A8" t="s">
        <v>347</v>
      </c>
      <c r="B8" s="63" t="s">
        <v>397</v>
      </c>
      <c r="C8" s="65" t="s">
        <v>398</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election activeCell="F7" sqref="F7"/>
    </sheetView>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399</v>
      </c>
    </row>
    <row r="2" spans="1:7" s="49" customFormat="1" ht="35.15" customHeight="1" x14ac:dyDescent="0.35">
      <c r="D2" s="58" t="s">
        <v>400</v>
      </c>
      <c r="E2" s="58" t="s">
        <v>401</v>
      </c>
      <c r="F2" s="58" t="s">
        <v>402</v>
      </c>
      <c r="G2" s="58" t="s">
        <v>403</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404</v>
      </c>
    </row>
    <row r="2" spans="1:7" ht="35.15" customHeight="1" x14ac:dyDescent="0.35">
      <c r="D2" s="58" t="s">
        <v>400</v>
      </c>
      <c r="E2" s="58" t="s">
        <v>401</v>
      </c>
      <c r="F2" s="58" t="s">
        <v>405</v>
      </c>
      <c r="G2" s="58" t="s">
        <v>403</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customXml/itemProps2.xml><?xml version="1.0" encoding="utf-8"?>
<ds:datastoreItem xmlns:ds="http://schemas.openxmlformats.org/officeDocument/2006/customXml" ds:itemID="{977DAE66-B4F7-4DC7-836F-C8B193069E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A0B44B3-A203-49C0-BE63-2AC3FA4C516B}">
  <ds:schemaRefs>
    <ds:schemaRef ds:uri="http://schemas.microsoft.com/sharepoint/v3/contenttype/forms"/>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2025-08-19T16:25:05Z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