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840" documentId="8_{598C2BE7-9911-4589-8D1C-E1587FD874A3}" xr6:coauthVersionLast="47" xr6:coauthVersionMax="47" xr10:uidLastSave="{632441EF-7141-4AA5-8F6F-CCF90519AD64}"/>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60" i="1" l="1"/>
  <c r="AX5" i="1"/>
  <c r="AX55" i="1"/>
  <c r="AX6" i="1"/>
  <c r="AX7" i="1"/>
  <c r="AX8" i="1"/>
  <c r="AX9" i="1"/>
  <c r="AX41" i="1"/>
  <c r="AX42" i="1"/>
  <c r="AX4" i="1"/>
  <c r="AX10" i="1"/>
  <c r="AX11" i="1"/>
  <c r="AX12" i="1"/>
  <c r="AX13" i="1"/>
  <c r="AX14" i="1"/>
  <c r="AX15" i="1"/>
  <c r="AX16" i="1"/>
  <c r="AX17" i="1"/>
  <c r="AX18" i="1"/>
  <c r="AX25" i="1"/>
  <c r="AX26" i="1"/>
  <c r="AX27" i="1"/>
  <c r="AX28" i="1"/>
  <c r="AX29" i="1"/>
  <c r="AX30" i="1"/>
  <c r="AX31" i="1"/>
  <c r="AX32" i="1"/>
  <c r="AX33" i="1"/>
  <c r="AX34" i="1"/>
  <c r="AX35" i="1"/>
  <c r="AX36" i="1"/>
  <c r="AX37" i="1"/>
  <c r="AX38" i="1"/>
  <c r="AX39" i="1"/>
  <c r="AX40" i="1"/>
  <c r="AX21" i="1"/>
  <c r="AX22" i="1"/>
  <c r="AX23" i="1"/>
  <c r="AX24" i="1"/>
  <c r="AX19" i="1"/>
  <c r="AX20" i="1"/>
  <c r="AX53" i="1"/>
  <c r="AX54" i="1"/>
  <c r="AX56" i="1"/>
  <c r="AX57" i="1"/>
  <c r="AX58" i="1"/>
  <c r="AX59" i="1"/>
  <c r="AX43" i="1"/>
  <c r="AX44" i="1"/>
  <c r="AX45" i="1"/>
  <c r="AX46" i="1"/>
  <c r="AX47" i="1"/>
  <c r="AX48" i="1"/>
  <c r="AX49" i="1"/>
  <c r="AX50" i="1"/>
  <c r="AX51" i="1"/>
  <c r="AX52" i="1"/>
</calcChain>
</file>

<file path=xl/sharedStrings.xml><?xml version="1.0" encoding="utf-8"?>
<sst xmlns="http://schemas.openxmlformats.org/spreadsheetml/2006/main" count="2064" uniqueCount="455">
  <si>
    <t xml:space="preserve">Name of Deliverable </t>
  </si>
  <si>
    <t>Name</t>
  </si>
  <si>
    <t>Signature</t>
  </si>
  <si>
    <t>Date of Delivery</t>
  </si>
  <si>
    <t>ETL Checklist FS118</t>
  </si>
  <si>
    <t xml:space="preserve">Deborah Donovan </t>
  </si>
  <si>
    <t>Josh Huwe</t>
  </si>
  <si>
    <t>Introduction</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</si>
  <si>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</si>
  <si>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</si>
  <si>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</si>
  <si>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</si>
  <si>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</si>
  <si>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</si>
  <si>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</si>
  <si>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</si>
  <si>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</si>
  <si>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</si>
  <si>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</si>
  <si>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</si>
  <si>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</si>
  <si>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</si>
  <si>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</si>
  <si>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</si>
  <si>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</si>
  <si>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</si>
  <si>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</si>
  <si>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</si>
  <si>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</si>
  <si>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</si>
  <si>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</si>
  <si>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</si>
  <si>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</si>
  <si>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</si>
  <si>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</si>
  <si>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</si>
  <si>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</si>
  <si>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</si>
  <si>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</si>
  <si>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</si>
  <si>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</si>
  <si>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</si>
  <si>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</si>
  <si>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</si>
  <si>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</si>
  <si>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</si>
  <si>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</si>
  <si>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</si>
  <si>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</si>
  <si>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</si>
  <si>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</si>
  <si>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</si>
  <si>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</si>
  <si>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</si>
  <si>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</si>
  <si>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</si>
  <si>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</si>
  <si>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</si>
  <si>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</si>
  <si>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</si>
  <si>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</si>
  <si>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</si>
  <si>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</si>
  <si>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</si>
  <si>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</si>
  <si>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</si>
  <si>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</si>
  <si>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</si>
  <si>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</si>
  <si>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</si>
  <si>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</si>
  <si>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</si>
  <si>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</si>
  <si>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</si>
  <si>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</si>
  <si>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</si>
  <si>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</si>
  <si>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</si>
  <si>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</si>
  <si>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</si>
  <si>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</si>
  <si>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</si>
  <si>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</si>
  <si>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</si>
  <si>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</si>
  <si>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</si>
  <si>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</si>
  <si>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</si>
  <si>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</si>
  <si>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</si>
  <si>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</si>
  <si>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</si>
  <si>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</si>
  <si>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</si>
  <si>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</si>
  <si>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</si>
  <si>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</si>
  <si>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</si>
  <si>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</si>
  <si>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</si>
  <si>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</si>
  <si>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</si>
  <si>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</si>
  <si>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</si>
  <si>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</si>
  <si>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</si>
  <si>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</si>
  <si>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</si>
  <si>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</si>
  <si>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</si>
  <si>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</si>
  <si>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</si>
  <si>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</si>
  <si>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</si>
  <si>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</si>
  <si>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</si>
  <si>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</si>
  <si>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</si>
  <si>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</si>
  <si>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</si>
  <si>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</si>
  <si>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</si>
  <si>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</si>
  <si>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</si>
  <si>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</si>
  <si>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</si>
  <si>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</si>
  <si>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</si>
  <si>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</si>
  <si>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</si>
  <si>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</si>
  <si>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</si>
  <si>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</si>
  <si>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</si>
  <si>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</si>
  <si>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</si>
  <si>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</si>
  <si>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</si>
  <si>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</si>
  <si>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</si>
  <si>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</si>
  <si>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</si>
  <si>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</si>
  <si>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</si>
  <si>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</si>
  <si>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</si>
  <si>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</si>
  <si>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</si>
  <si>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</si>
  <si>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</si>
  <si>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</si>
  <si>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</si>
  <si>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</si>
  <si>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</si>
  <si>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</si>
  <si>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</si>
  <si>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FS118 Homeless Students Enrolled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</si>
  <si>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</si>
  <si>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</si>
  <si>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</si>
  <si>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</si>
  <si>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</si>
  <si>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</si>
  <si>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</si>
  <si>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</si>
  <si>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</si>
  <si>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</si>
  <si>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</si>
  <si>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</si>
  <si>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</si>
  <si>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</si>
  <si>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</si>
  <si>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</si>
  <si>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</si>
  <si>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</si>
  <si>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</si>
  <si>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</si>
  <si>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</si>
  <si>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</si>
  <si>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</si>
  <si>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</si>
  <si>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01/08/2025)</t>
  </si>
  <si>
    <t>MSIS 2.0 Curated</t>
  </si>
  <si>
    <t>ODS_SIS</t>
  </si>
  <si>
    <t>dbo</t>
  </si>
  <si>
    <t>Enrollment_K12Student</t>
  </si>
  <si>
    <t>FNGetSchoolYear[date]</t>
  </si>
  <si>
    <t>The year for a reported school session.  For academic years that span a calendar year this is the four digit year-end. E.g. 2013 for 2012-2013</t>
  </si>
  <si>
    <t>int</t>
  </si>
  <si>
    <t>Judy Nelson (Office of Federal Programs)</t>
  </si>
  <si>
    <t>N/A - Not migrated to this data layer.</t>
  </si>
  <si>
    <t>FS118</t>
  </si>
  <si>
    <t>K12 -&gt; Calendar -&gt; Session</t>
  </si>
  <si>
    <t>School Year</t>
  </si>
  <si>
    <t xml:space="preserve">65063      </t>
  </si>
  <si>
    <t>Generate</t>
  </si>
  <si>
    <t>K12Organization
K12Enrollment
K12PersonRace
StateDetail</t>
  </si>
  <si>
    <t>SchoolYear</t>
  </si>
  <si>
    <t>This is a function. No need to run a testing query.</t>
  </si>
  <si>
    <t>Homeless_K12Student</t>
  </si>
  <si>
    <t>SchoolIdentifier</t>
  </si>
  <si>
    <t>A unique number or alphanumeric code assigned to an institution by a school, school system, a state, or other agency or entity.</t>
  </si>
  <si>
    <t>nvarchar</t>
  </si>
  <si>
    <t>DimK12Schools</t>
  </si>
  <si>
    <t>SchoolIdentifierSea</t>
  </si>
  <si>
    <t>FactK12StudentCounts</t>
  </si>
  <si>
    <t>K12SchoolId</t>
  </si>
  <si>
    <t>K12 -&gt; K12 School -&gt; Identification</t>
  </si>
  <si>
    <t>School Identifier</t>
  </si>
  <si>
    <t xml:space="preserve">64825         </t>
  </si>
  <si>
    <t>K12Organization
K12Enrollment
K12PersonRace
IdeaDisabilityType
PersonStatus
ProgramParticipationSpecialEducation</t>
  </si>
  <si>
    <t>SchoolIdentifierSea
SchoolIdentifierSea
SchoolIdentifierSea
SchoolIdentifierSea
SchoolIdentifierSea
SchoolIdentifierSea</t>
  </si>
  <si>
    <t>ReportEDFactsK12StudentCounts</t>
  </si>
  <si>
    <t>OrganizationIdentifierSea</t>
  </si>
  <si>
    <t xml:space="preserve">Records returned without error. </t>
  </si>
  <si>
    <t>Demographics_K12Student</t>
  </si>
  <si>
    <t>Sex</t>
  </si>
  <si>
    <t>The concept describing the biological traits that distinguish the males and females of a species.</t>
  </si>
  <si>
    <t>DimK12Demographics</t>
  </si>
  <si>
    <t>SexCode</t>
  </si>
  <si>
    <t>K12DemographicId</t>
  </si>
  <si>
    <t>K12 -&gt; K12 Student -&gt; Demographic</t>
  </si>
  <si>
    <t>Male</t>
  </si>
  <si>
    <t xml:space="preserve">64811      </t>
  </si>
  <si>
    <t>K12Enrollment</t>
  </si>
  <si>
    <t>SEX</t>
  </si>
  <si>
    <t>Female</t>
  </si>
  <si>
    <t>NotSelected</t>
  </si>
  <si>
    <t>Not Selected</t>
  </si>
  <si>
    <t>Birthdate</t>
  </si>
  <si>
    <t>The year month and day on which a person was born.</t>
  </si>
  <si>
    <t>date</t>
  </si>
  <si>
    <t>DimPeople</t>
  </si>
  <si>
    <t>64995</t>
  </si>
  <si>
    <t>HispanicOrLatinoEthnicity</t>
  </si>
  <si>
    <t>An indication that the person traces his or her origin or descent to Mexico, Puerto Rico, Cuba, Central and South America, and other Spanish cultures, regardless of race.</t>
  </si>
  <si>
    <t>Yes</t>
  </si>
  <si>
    <t>DimRaces</t>
  </si>
  <si>
    <t>RaceCode</t>
  </si>
  <si>
    <t>RaceId</t>
  </si>
  <si>
    <t>Hispanic or Latino Ethnicity</t>
  </si>
  <si>
    <t xml:space="preserve">65765      </t>
  </si>
  <si>
    <t>HispanicLatinoEthnicity</t>
  </si>
  <si>
    <t>RACE</t>
  </si>
  <si>
    <t>No</t>
  </si>
  <si>
    <t>Race</t>
  </si>
  <si>
    <t>The origins of a person.</t>
  </si>
  <si>
    <t>AmericanIndianOrAlaskaNative</t>
  </si>
  <si>
    <t>69548</t>
  </si>
  <si>
    <t>K12PersonRace</t>
  </si>
  <si>
    <t>RaceType</t>
  </si>
  <si>
    <t>Asian</t>
  </si>
  <si>
    <t>BlackOrAfricanAmerican</t>
  </si>
  <si>
    <t>NativeHawaiianOrOtherPacificIslander</t>
  </si>
  <si>
    <t>White</t>
  </si>
  <si>
    <t>DemographicRaceTwoOrMoreRaces</t>
  </si>
  <si>
    <t>RaceAndEthnicityUnknown</t>
  </si>
  <si>
    <t>IDEAIndicator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</si>
  <si>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</si>
  <si>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DimIdeaStatuses</t>
  </si>
  <si>
    <t>IDEAIndicatorCode</t>
  </si>
  <si>
    <t>IdeaStatusId</t>
  </si>
  <si>
    <t>K12 -&gt; K12 Student -&gt; Disability</t>
  </si>
  <si>
    <t>IDEA Indicator</t>
  </si>
  <si>
    <t xml:space="preserve">65771 </t>
  </si>
  <si>
    <t>ProgramParticipationSpecialEducation</t>
  </si>
  <si>
    <t>IDEAINDICATOR</t>
  </si>
  <si>
    <t>MISSING</t>
  </si>
  <si>
    <t>MISSING
ProgramParticipationStartDate</t>
  </si>
  <si>
    <t>The year, month and day on which the person began to participate in a program</t>
  </si>
  <si>
    <t xml:space="preserve">12/9: Program Participation Start and End Dates are not captured for English Learner Status in MS. It is a flag in the system. When that flag is set, we would use a "last updated" record. </t>
  </si>
  <si>
    <t xml:space="preserve">12/20, Josh is looking into the Program Participation Start and Exit Date elements. </t>
  </si>
  <si>
    <t>K12 -&gt; K12 Student -&gt; English Learner</t>
  </si>
  <si>
    <t>Program Participation Start Date</t>
  </si>
  <si>
    <t>PersonStatus</t>
  </si>
  <si>
    <t>EnglishLearner_StatusStartDate</t>
  </si>
  <si>
    <t>Missing</t>
  </si>
  <si>
    <t>MISSING 
ProgramParticipationExitDate</t>
  </si>
  <si>
    <t>The year, month and day a student classified as an English Learner exited the English Learner program.</t>
  </si>
  <si>
    <t xml:space="preserve">As of 12/20, Josh is looking into the Program Participation Start and Exit Date elements. </t>
  </si>
  <si>
    <t>Program  Participation Exit Date</t>
  </si>
  <si>
    <t>EnglishLearner_StatusEndDate</t>
  </si>
  <si>
    <t>EnglishLearnerStatus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</si>
  <si>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</si>
  <si>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DimEnglishLearnerStatuses</t>
  </si>
  <si>
    <t>EnglishLearnerStatusCode</t>
  </si>
  <si>
    <t>EnglishLearnerStatusId</t>
  </si>
  <si>
    <t>English Learner Status</t>
  </si>
  <si>
    <t>65783 </t>
  </si>
  <si>
    <t>ENGLISHLEARNERSTATUS</t>
  </si>
  <si>
    <t>65783</t>
  </si>
  <si>
    <t>Grade</t>
  </si>
  <si>
    <t>The grade level or primary instructional level at which a student enters and receives services in a school or an educational institution during a given academic session.</t>
  </si>
  <si>
    <t>PK</t>
  </si>
  <si>
    <t>DimGradeLevels</t>
  </si>
  <si>
    <t>GradeLevelCode</t>
  </si>
  <si>
    <t>GradeLevelId</t>
  </si>
  <si>
    <t>K12 -&gt; K12 Student -&gt; Enrollment</t>
  </si>
  <si>
    <t>Entry Grade Level</t>
  </si>
  <si>
    <t>Pre-Kindergarten</t>
  </si>
  <si>
    <t>000100</t>
  </si>
  <si>
    <t>65749</t>
  </si>
  <si>
    <t>GradeLevel</t>
  </si>
  <si>
    <t>GRADELEVEL</t>
  </si>
  <si>
    <t>K</t>
  </si>
  <si>
    <t>KG</t>
  </si>
  <si>
    <t>Kindergarten</t>
  </si>
  <si>
    <t>01</t>
  </si>
  <si>
    <t>Grade 1</t>
  </si>
  <si>
    <t>02</t>
  </si>
  <si>
    <t>Grade 2</t>
  </si>
  <si>
    <t>03</t>
  </si>
  <si>
    <t>Grade 3</t>
  </si>
  <si>
    <t>04</t>
  </si>
  <si>
    <t>Grade 4</t>
  </si>
  <si>
    <t>05</t>
  </si>
  <si>
    <t>Grade 5</t>
  </si>
  <si>
    <t>06</t>
  </si>
  <si>
    <t>Grade 6</t>
  </si>
  <si>
    <t>07</t>
  </si>
  <si>
    <t>Grade 7</t>
  </si>
  <si>
    <t>08</t>
  </si>
  <si>
    <t>Grade 8</t>
  </si>
  <si>
    <t>09</t>
  </si>
  <si>
    <t>Grade 9</t>
  </si>
  <si>
    <t>10</t>
  </si>
  <si>
    <t>Grade 10</t>
  </si>
  <si>
    <t>11</t>
  </si>
  <si>
    <t>Grade 11</t>
  </si>
  <si>
    <t>12</t>
  </si>
  <si>
    <t>Grade 12</t>
  </si>
  <si>
    <t>13</t>
  </si>
  <si>
    <t>Grade 13</t>
  </si>
  <si>
    <t>UG</t>
  </si>
  <si>
    <t>Ungraded</t>
  </si>
  <si>
    <t>EnrollmentEntryDate</t>
  </si>
  <si>
    <t>The month, day, and year on which a person enters and begins to receive instructional services in a school, institution, program, or class-section during a given session.</t>
  </si>
  <si>
    <t xml:space="preserve">K12 -&gt; K12 Student -&gt; Enrollment </t>
  </si>
  <si>
    <t>Enrollment Entry Date</t>
  </si>
  <si>
    <t>65747</t>
  </si>
  <si>
    <t>EnrollmentExitDate</t>
  </si>
  <si>
    <t>The year, month and day on which the student officially withdrew or graduated, i.e. the date on which the student's enrollment ended.</t>
  </si>
  <si>
    <t>Enrollment Exit Date</t>
  </si>
  <si>
    <t>65750</t>
  </si>
  <si>
    <t>MISSING
HomelessPrimaryNighttimeResidence</t>
  </si>
  <si>
    <t>Homeless Primary Nighttime Residence</t>
  </si>
  <si>
    <t>DimHomelessnessStatuses</t>
  </si>
  <si>
    <t>HomelessPrimaryNighttimeResidenceCode</t>
  </si>
  <si>
    <t>HomelessnessStatusId</t>
  </si>
  <si>
    <t xml:space="preserve">Homeless data should be migrated the week of 1/6/2025. There will be a table called Homeless_K12Student that should include this data. </t>
  </si>
  <si>
    <t>K12 -&gt; K12 Student -&gt; Homeless</t>
  </si>
  <si>
    <t>string</t>
  </si>
  <si>
    <t xml:space="preserve">DoubledUp
</t>
  </si>
  <si>
    <t xml:space="preserve">Doubled Up
</t>
  </si>
  <si>
    <t>000146</t>
  </si>
  <si>
    <t>65766</t>
  </si>
  <si>
    <t>HomelessNightTimeResidence</t>
  </si>
  <si>
    <t>HOMELESSPRIMARYNIGHTTIMERESIDENCE</t>
  </si>
  <si>
    <t>HotelMotel</t>
  </si>
  <si>
    <t>Hotels/Motels</t>
  </si>
  <si>
    <t xml:space="preserve">Shelters
</t>
  </si>
  <si>
    <t xml:space="preserve">Unsheltered
</t>
  </si>
  <si>
    <t>UnaccompaniedYouth</t>
  </si>
  <si>
    <t>An indication that homeless youths were unaccompanied by parents or legal guardians.</t>
  </si>
  <si>
    <t>HomelessUnaccompaniedYouthStatusCode</t>
  </si>
  <si>
    <t>Homeless Unaccompanied Youth Status</t>
  </si>
  <si>
    <t>bit</t>
  </si>
  <si>
    <t>000148</t>
  </si>
  <si>
    <t>65768</t>
  </si>
  <si>
    <t>HomelessUnaccompaniedYouth</t>
  </si>
  <si>
    <t>HOMELESSUNACCOMPANIEDYOUTHSTATUS</t>
  </si>
  <si>
    <t>MISSING
StatusStartDate</t>
  </si>
  <si>
    <t>The year, month, day and optionally time, that a status became applicable.</t>
  </si>
  <si>
    <t xml:space="preserve">K12 -&gt; K12 Student -&gt; Homeless </t>
  </si>
  <si>
    <t>Status Start Date</t>
  </si>
  <si>
    <t>001227</t>
  </si>
  <si>
    <t>65420</t>
  </si>
  <si>
    <t>Homelessness_StatusStartDate</t>
  </si>
  <si>
    <t>MISSING 
StatusEndDate</t>
  </si>
  <si>
    <t>The last year, month, day, and optionally time when a status applied.</t>
  </si>
  <si>
    <t>Status End Date</t>
  </si>
  <si>
    <t>001228</t>
  </si>
  <si>
    <t>65543</t>
  </si>
  <si>
    <t>HomelessnessStatus</t>
  </si>
  <si>
    <t>Children and youth who lack a fixed, regular, and adequate nighttime residence. Homeless children and youth include: 1) children and youth who are sharing the housing of other persons due to loss of housing, economic hardship, or a similar reason; are living in motels, hotels, trailer parks, or camping grounds due to the lack of alternative adequate accommodations; are living in emergency or transitional shelters; are abandoned in hospitals; or are awaiting foster care placement; 2) children and youth who have a primary nighttime residence that is a public or private place not designed for or originally used as a regular sleeping accommodation for human beings; or 3) children and youths who are living in cars, parks, public spaces, abandoned buildings, substandard housing, bus or train stations, or similar settings. 4) migratory children who qualify as homeless because the children are living in circumstances described in the above. (See Section 103 of the McKinney Act for a more detailed description of this data element).</t>
  </si>
  <si>
    <t>HomelessnessStatusCode</t>
  </si>
  <si>
    <t>Homelessness Status</t>
  </si>
  <si>
    <t>000149</t>
  </si>
  <si>
    <t>MISSING  ProgramParticipationStartDate</t>
  </si>
  <si>
    <t>K12 -&gt; K12 Student -&gt; IDEA</t>
  </si>
  <si>
    <t>The year, month and day on which the person began to participate in a program.</t>
  </si>
  <si>
    <t>65995</t>
  </si>
  <si>
    <t>ProgramParticipationBeginDate</t>
  </si>
  <si>
    <t>Roster_Sped</t>
  </si>
  <si>
    <t>ProgramParticipationExitDate</t>
  </si>
  <si>
    <t>The year, month and day on which the person ceased to participate in a program.</t>
  </si>
  <si>
    <t>Program Participation End Date</t>
  </si>
  <si>
    <t>65996</t>
  </si>
  <si>
    <t>ProgramParticipationEndDate</t>
  </si>
  <si>
    <t>StudentIdentifier</t>
  </si>
  <si>
    <t>A unique number or alphanumeric code assigned to a student by a school, school system, a state, or other agency or entity.</t>
  </si>
  <si>
    <t>K12StudentStudentIdentifierState</t>
  </si>
  <si>
    <t>K12StudentId</t>
  </si>
  <si>
    <t>K12 -&gt; K12 Student -&gt; Identity -&gt; Identification</t>
  </si>
  <si>
    <t>Student Identifier</t>
  </si>
  <si>
    <t xml:space="preserve">64775      </t>
  </si>
  <si>
    <t>K12Enrollment
K12PersonRace
IdeaDisabilityType
K12PersonStatus
ProgramParticipationSpecialEducation</t>
  </si>
  <si>
    <t>StudentIdentifierState
StudentIdentifierState
StudentIdentifierState
StudentIdentifierState
StudentIdentifierState</t>
  </si>
  <si>
    <t>MigrantStatus</t>
  </si>
  <si>
    <t>Persons who are, or whose parents or spouses are, migratory agricultural workers, including migratory dairy workers, or migratory fishers, and who, in the preceding 36 months, in order to obtain, or accompany such parents or spouses, in order to obtain, temporary or seasonal employment in agricultural or fishing work (A) have moved from one LEA to another; (B) in a state that comprises a single LEA, have moved from one administrative area to another within such LEA; or (C) reside in an LEA of more than 15,000 square miles, and migrate a distance of 20 miles or more to a temporary residence to engage in a fishing activity.</t>
  </si>
  <si>
    <t>DimMigrantStatuses</t>
  </si>
  <si>
    <t>MigrantStatusCode</t>
  </si>
  <si>
    <t>MigrantStatusId</t>
  </si>
  <si>
    <t xml:space="preserve">K12 -&gt; K12 Student -&gt; Migrant </t>
  </si>
  <si>
    <t>000189</t>
  </si>
  <si>
    <t>Migrant</t>
  </si>
  <si>
    <t>MIGRANTSTATUS</t>
  </si>
  <si>
    <t>000590</t>
  </si>
  <si>
    <t>ProgramParticipationStartDate</t>
  </si>
  <si>
    <t>MISSING
ProgramParticipationExitDate</t>
  </si>
  <si>
    <t>Program Participation Exit Date</t>
  </si>
  <si>
    <t>000591</t>
  </si>
  <si>
    <t>LeaIdentifier</t>
  </si>
  <si>
    <t>A unique number or alphanumeric code assigned to a local education agency by a school system, a state, or other agency or entity.</t>
  </si>
  <si>
    <t>DimLeas</t>
  </si>
  <si>
    <t>LeaIdentifierSea</t>
  </si>
  <si>
    <t>LeaId</t>
  </si>
  <si>
    <t>K12 -&gt; LEA -&gt; Identification</t>
  </si>
  <si>
    <t>Local Education Agency Identifier</t>
  </si>
  <si>
    <t xml:space="preserve">64893     </t>
  </si>
  <si>
    <t>K12Organization
K12Enrollment
K12PersonRace
IdeaDisabilityType
PersonStatus
ProgramParticipationSpecialEducation
Discipline</t>
  </si>
  <si>
    <t>LeaIdentifierSea
LeaIdentifierSeaAccountability
LeaIdentifierSeaAccountability
LeaIdentifierSeaAccountability
LeaIdentifierSeaAccountability
LeaIdentifierSeaAccountability</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</si>
  <si>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</si>
  <si>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</si>
  <si>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</si>
  <si>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</si>
  <si>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ProgramParticipationExitDate (English Learner)</t>
  </si>
  <si>
    <t>Location of element in the ODS_SIS</t>
  </si>
  <si>
    <t>This element is related to English Learner Status. (Program Participation Exit Date exists in the table. (Josh is investigating. See Notes in Columns U &amp; V)</t>
  </si>
  <si>
    <t>ProgramParticipationStartDate (IDEA)</t>
  </si>
  <si>
    <t>This element is related to Special Education (IDEA) i.e., IDEA Indicator. Josh is investigating. See Notes in Columns U &amp; V</t>
  </si>
  <si>
    <t>ProgramParticipationExitDate (IDEA)</t>
  </si>
  <si>
    <t>Status Start Date (Homeless)</t>
  </si>
  <si>
    <t xml:space="preserve">Missing element </t>
  </si>
  <si>
    <t xml:space="preserve">Josh is investigating. See Notes in Column V </t>
  </si>
  <si>
    <t>Status End Date (Homeless)</t>
  </si>
  <si>
    <t>Missing element and all options</t>
  </si>
  <si>
    <t>Homeless data should be moving to production the week of 1/6/2025. There will be a table in the ODS_SIS called Homeless_K12Student.</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</si>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</sst>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0"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6"/>
      <color rgb="FF000000"/>
      <name val="Calibri"/>
      <family val="2"/>
      <scheme val="minor"/>
    </font>
    <font>
      <sz val="11"/>
      <name val="Calibri"/>
      <family val="2"/>
      <scheme val="minor"/>
    </font>
    <font>
      <b/>
      <sz val="12"/>
      <color rgb="FFFFFFFF"/>
      <name val="Calibri"/>
      <family val="2"/>
      <scheme val="minor"/>
    </font>
    <font>
      <sz val="11"/>
      <color rgb="FF0000CC"/>
      <name val="Calibri"/>
      <family val="2"/>
      <scheme val="minor"/>
    </font>
    <font>
      <sz val="11"/>
      <color theme="1"/>
      <name val="Aptos"/>
      <family val="2"/>
    </font>
  </fonts>
  <fills count="10">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theme="0" tint="-0.34998626667073579"/>
        <bgColor indexed="64"/>
      </patternFill>
    </fill>
    <fill>
      <patternFill patternType="solid">
        <fgColor rgb="FF2B5266"/>
        <bgColor rgb="FF000000"/>
      </patternFill>
    </fill>
    <fill>
      <patternFill patternType="solid">
        <fgColor rgb="FFFFFF00"/>
        <bgColor indexed="64"/>
      </patternFill>
    </fill>
    <fill>
      <patternFill patternType="solid">
        <fgColor rgb="FFFFFF00"/>
        <bgColor rgb="FF000000"/>
      </patternFill>
    </fill>
  </fills>
  <borders count="10">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2">
    <xf numFmtId="0" fontId="0" fillId="0" borderId="0"/>
    <xf numFmtId="0" fontId="10" fillId="0" borderId="0" applyNumberFormat="0" applyFill="0" applyBorder="0" applyAlignment="0" applyProtection="0"/>
  </cellStyleXfs>
  <cellXfs count="120">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6" fillId="0" borderId="2" xfId="0" applyFont="1" applyBorder="1" applyAlignment="1">
      <alignment horizontal="centerContinuous"/>
    </xf>
    <xf numFmtId="0" fontId="42" fillId="0" borderId="0" xfId="0" applyFont="1" applyAlignment="1">
      <alignment horizontal="center" vertical="center" wrapText="1"/>
    </xf>
    <xf numFmtId="0" fontId="42" fillId="0" borderId="0" xfId="0" applyFont="1" applyAlignment="1">
      <alignment horizontal="center" vertical="center"/>
    </xf>
    <xf numFmtId="0" fontId="42" fillId="0" borderId="3"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9" xfId="0" applyFont="1" applyBorder="1" applyAlignment="1">
      <alignment horizontal="center" vertical="center" wrapText="1"/>
    </xf>
    <xf numFmtId="0" fontId="46" fillId="0" borderId="8" xfId="0" applyFont="1" applyBorder="1" applyAlignment="1">
      <alignment horizontal="centerContinuous"/>
    </xf>
    <xf numFmtId="0" fontId="42" fillId="0" borderId="3" xfId="0" applyFont="1" applyBorder="1" applyAlignment="1">
      <alignment horizontal="center" vertical="center"/>
    </xf>
    <xf numFmtId="0" fontId="48" fillId="0" borderId="5" xfId="0" applyFont="1" applyBorder="1" applyAlignment="1">
      <alignment horizontal="center" vertical="center" wrapText="1"/>
    </xf>
    <xf numFmtId="0" fontId="46" fillId="0" borderId="5" xfId="0" applyFont="1" applyBorder="1" applyAlignment="1">
      <alignment horizontal="center" wrapText="1"/>
    </xf>
    <xf numFmtId="49" fontId="50" fillId="0" borderId="0" xfId="0" applyNumberFormat="1" applyFont="1" applyAlignment="1">
      <alignment horizontal="left" vertical="top" wrapText="1"/>
    </xf>
    <xf numFmtId="0" fontId="52" fillId="0" borderId="0" xfId="0" applyFont="1"/>
    <xf numFmtId="0" fontId="53" fillId="0" borderId="0" xfId="0" applyFont="1"/>
    <xf numFmtId="0" fontId="54" fillId="0" borderId="0" xfId="0" applyFont="1"/>
    <xf numFmtId="0" fontId="55" fillId="0" borderId="0" xfId="0" applyFont="1"/>
    <xf numFmtId="0" fontId="50" fillId="0" borderId="0" xfId="0" applyFont="1" applyAlignment="1">
      <alignment horizontal="left" vertical="top" wrapText="1"/>
    </xf>
    <xf numFmtId="0" fontId="56" fillId="0" borderId="0" xfId="0" applyFont="1" applyAlignment="1">
      <alignment horizontal="left" vertical="top"/>
    </xf>
    <xf numFmtId="0" fontId="50" fillId="0" borderId="0" xfId="0" applyFont="1" applyAlignment="1">
      <alignment horizontal="left" vertical="top"/>
    </xf>
    <xf numFmtId="0" fontId="0" fillId="0" borderId="0" xfId="0" applyAlignment="1">
      <alignment vertical="top" wrapText="1"/>
    </xf>
    <xf numFmtId="0" fontId="0" fillId="0" borderId="0" xfId="0" applyAlignment="1">
      <alignment vertical="top"/>
    </xf>
    <xf numFmtId="49" fontId="0" fillId="0" borderId="0" xfId="0" applyNumberFormat="1" applyAlignment="1">
      <alignment vertical="top" wrapText="1"/>
    </xf>
    <xf numFmtId="164" fontId="0" fillId="0" borderId="0" xfId="0" applyNumberFormat="1" applyAlignment="1">
      <alignment horizontal="right" vertical="top"/>
    </xf>
    <xf numFmtId="49" fontId="50" fillId="0" borderId="0" xfId="0" applyNumberFormat="1" applyFont="1" applyAlignment="1">
      <alignment horizontal="right" vertical="top" wrapText="1"/>
    </xf>
    <xf numFmtId="0" fontId="0" fillId="6" borderId="0" xfId="0" applyFill="1" applyAlignment="1">
      <alignment vertical="top"/>
    </xf>
    <xf numFmtId="0" fontId="0" fillId="0" borderId="4" xfId="0" applyBorder="1"/>
    <xf numFmtId="0" fontId="57" fillId="7" borderId="0" xfId="0" applyFont="1" applyFill="1" applyAlignment="1">
      <alignment horizontal="center" vertical="center" wrapText="1"/>
    </xf>
    <xf numFmtId="0" fontId="57" fillId="7" borderId="0" xfId="0" applyFont="1" applyFill="1" applyAlignment="1">
      <alignment horizontal="center" vertical="center"/>
    </xf>
    <xf numFmtId="0" fontId="56" fillId="0" borderId="0" xfId="0" applyFont="1" applyAlignment="1">
      <alignment vertical="top"/>
    </xf>
    <xf numFmtId="0" fontId="56" fillId="0" borderId="0" xfId="0" applyFont="1" applyAlignment="1">
      <alignment vertical="top" wrapText="1"/>
    </xf>
    <xf numFmtId="49" fontId="0" fillId="0" borderId="0" xfId="0" applyNumberFormat="1" applyAlignment="1">
      <alignment horizontal="left" wrapText="1"/>
    </xf>
    <xf numFmtId="49" fontId="42" fillId="0" borderId="0" xfId="0" applyNumberFormat="1" applyFont="1" applyAlignment="1">
      <alignment horizontal="center" vertical="center" wrapText="1"/>
    </xf>
    <xf numFmtId="49" fontId="0" fillId="0" borderId="0" xfId="0" applyNumberFormat="1" applyAlignment="1">
      <alignment horizontal="right" vertical="top"/>
    </xf>
    <xf numFmtId="49" fontId="0" fillId="0" borderId="0" xfId="0" applyNumberFormat="1" applyAlignment="1">
      <alignment wrapText="1"/>
    </xf>
    <xf numFmtId="0" fontId="0" fillId="8" borderId="0" xfId="0" applyFill="1" applyAlignment="1">
      <alignment vertical="top" wrapText="1"/>
    </xf>
    <xf numFmtId="0" fontId="58" fillId="0" borderId="0" xfId="0" applyFont="1" applyAlignment="1">
      <alignment vertical="top" wrapText="1"/>
    </xf>
    <xf numFmtId="0" fontId="56" fillId="9" borderId="0" xfId="0" applyFont="1" applyFill="1" applyAlignment="1">
      <alignment wrapText="1"/>
    </xf>
    <xf numFmtId="49" fontId="56" fillId="0" borderId="0" xfId="0" applyNumberFormat="1" applyFont="1" applyAlignment="1">
      <alignment vertical="top" wrapText="1"/>
    </xf>
    <xf numFmtId="0" fontId="59" fillId="0" borderId="0" xfId="0" applyFont="1"/>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8" borderId="0" xfId="0" applyFill="1" applyAlignment="1">
      <alignment horizontal="left" vertical="top" wrapText="1"/>
    </xf>
    <xf numFmtId="164" fontId="0" fillId="0" borderId="0" xfId="0" applyNumberFormat="1" applyAlignment="1">
      <alignment horizontal="left" vertical="top"/>
    </xf>
    <xf numFmtId="49" fontId="0" fillId="0" borderId="0" xfId="0" applyNumberFormat="1" applyAlignment="1">
      <alignment horizontal="left" vertical="top"/>
    </xf>
    <xf numFmtId="0" fontId="56" fillId="0" borderId="0" xfId="0" applyFont="1" applyAlignment="1">
      <alignment horizontal="left" vertical="top" wrapText="1"/>
    </xf>
    <xf numFmtId="0" fontId="0" fillId="8" borderId="0" xfId="0" applyFill="1" applyAlignment="1">
      <alignment horizontal="left" vertical="top"/>
    </xf>
    <xf numFmtId="0" fontId="0" fillId="6" borderId="0" xfId="0" applyFill="1" applyAlignment="1">
      <alignment horizontal="left" vertical="top"/>
    </xf>
    <xf numFmtId="49" fontId="56" fillId="0" borderId="0" xfId="0" applyNumberFormat="1" applyFont="1" applyAlignment="1">
      <alignment horizontal="left" vertical="top" wrapText="1"/>
    </xf>
    <xf numFmtId="164" fontId="56" fillId="0" borderId="0" xfId="0" applyNumberFormat="1" applyFont="1" applyAlignment="1">
      <alignment horizontal="left" vertical="top"/>
    </xf>
    <xf numFmtId="0" fontId="59" fillId="0" borderId="0" xfId="0" applyFont="1" applyAlignment="1">
      <alignment horizontal="left" vertical="top"/>
    </xf>
    <xf numFmtId="0" fontId="0" fillId="3" borderId="0" xfId="0" applyFill="1" applyAlignment="1">
      <alignment horizontal="left" vertical="top"/>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45" fillId="0" borderId="4" xfId="0" applyFont="1" applyBorder="1" applyAlignment="1">
      <alignment horizontal="left"/>
    </xf>
    <xf numFmtId="0" fontId="51" fillId="0" borderId="0" xfId="0" applyFont="1" applyAlignment="1">
      <alignment horizontal="left"/>
    </xf>
  </cellXfs>
  <cellStyles count="2">
    <cellStyle name="Hyperlink" xfId="1" builtinId="8"/>
    <cellStyle name="Normal" xfId="0" builtinId="0"/>
  </cellStyles>
  <dxfs count="82">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sz val="10"/>
        <color auto="1"/>
      </font>
      <numFmt numFmtId="30" formatCode="@"/>
      <alignment horizontal="right" vertical="top" textRotation="0" wrapText="1" indent="0" justifyLastLine="0" shrinkToFit="0" readingOrder="0"/>
    </dxf>
    <dxf>
      <numFmt numFmtId="164" formatCode="000000"/>
      <alignment horizontal="right" vertical="top" textRotation="0" wrapText="0" indent="0" justifyLastLine="0" shrinkToFit="0" readingOrder="0"/>
    </dxf>
    <dxf>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z val="10"/>
        <color auto="1"/>
      </font>
      <numFmt numFmtId="30" formatCode="@"/>
      <alignment horizontal="left" vertical="top" textRotation="0" wrapText="1" indent="0" justifyLastLine="0" shrinkToFit="0" readingOrder="0"/>
    </dxf>
    <dxf>
      <font>
        <sz val="10"/>
        <color auto="1"/>
      </font>
      <numFmt numFmtId="30" formatCode="@"/>
      <alignment horizontal="left" vertical="top" textRotation="0" wrapText="1" indent="0" justifyLastLine="0" shrinkToFit="0" readingOrder="0"/>
    </dxf>
    <dxf>
      <font>
        <sz val="10"/>
        <color auto="1"/>
      </font>
      <numFmt numFmtId="30" formatCode="@"/>
      <alignment horizontal="left" vertical="top" textRotation="0" wrapText="1" indent="0" justifyLastLine="0" shrinkToFit="0" readingOrder="0"/>
    </dxf>
    <dxf>
      <font>
        <sz val="10"/>
        <color auto="1"/>
      </font>
      <numFmt numFmtId="30" formatCode="@"/>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font>
        <b/>
        <strike val="0"/>
        <outline val="0"/>
        <shadow val="0"/>
        <u val="none"/>
        <vertAlign val="baseline"/>
        <sz val="12"/>
        <color theme="1"/>
        <name val="Calibri"/>
        <family val="2"/>
        <scheme val="minor"/>
      </font>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1241077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60" totalsRowShown="0" headerRowDxfId="78" dataDxfId="77" headerRowCellStyle="Normal" dataCellStyle="Normal">
  <autoFilter ref="A3:AY60" xr:uid="{00000000-0009-0000-0100-000001000000}"/>
  <sortState xmlns:xlrd2="http://schemas.microsoft.com/office/spreadsheetml/2017/richdata2" ref="A4:AY60">
    <sortCondition ref="W3:W60"/>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18" xr3:uid="{EF548C2C-AE0A-434A-B2BB-4859790133A5}" name="Curated Zone Dimension Table Name" dataDxfId="60"/>
    <tableColumn id="19" xr3:uid="{40DBBFB5-BE14-4B22-AC40-731DCE0FEC55}" name="Curated Zone Dimension Column Name" dataDxfId="59"/>
    <tableColumn id="48" xr3:uid="{8CE86031-CEA6-45DD-A131-72C8E0B7B5BA}" name="Curated Zone Fact Table Name" dataDxfId="58"/>
    <tableColumn id="49" xr3:uid="{A1185436-D6A3-4C65-AA67-849A3B3E1527}"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50" xr3:uid="{C1F4E2A8-5782-48A0-9C8C-059C22DA3530}" name="Status" dataDxfId="4" totalsRowDxfId="3" dataCellStyle="Normal"/>
    <tableColumn id="51" xr3:uid="{AFFF05DA-9531-4513-85FA-C9FFEC69CBF7}"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52" xr3:uid="{0A4DE7B9-D1C3-4EF2-8D32-A5EC2E6DE866}" name="Query Result Notes (last updated 01/08/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D3"/>
  <sheetViews>
    <sheetView workbookViewId="0">
      <selection activeCell="A4" sqref="A4"/>
    </sheetView>
  </sheetViews>
  <sheetFormatPr defaultColWidth="38.1796875" defaultRowHeight="15" customHeight="1" x14ac:dyDescent="0.35"/>
  <sheetData>
    <row r="1" spans="1:4" ht="21" x14ac:dyDescent="0.5">
      <c r="A1" s="78" t="s">
        <v>0</v>
      </c>
      <c r="B1" s="78" t="s">
        <v>1</v>
      </c>
      <c r="C1" s="78" t="s">
        <v>2</v>
      </c>
      <c r="D1" s="78" t="s">
        <v>3</v>
      </c>
    </row>
    <row r="2" spans="1:4" ht="15" customHeight="1" x14ac:dyDescent="0.35">
      <c r="A2" t="s">
        <v>4</v>
      </c>
      <c r="B2" t="s">
        <v>5</v>
      </c>
      <c r="D2" s="102">
        <v>45671</v>
      </c>
    </row>
    <row r="3" spans="1:4" ht="15" customHeight="1" x14ac:dyDescent="0.35">
      <c r="A3" t="s">
        <v>4</v>
      </c>
      <c r="B3" t="s">
        <v>6</v>
      </c>
      <c r="D3" s="102">
        <v>45671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activeCell="C9" sqref="C9"/>
    </sheetView>
  </sheetViews>
  <sheetFormatPr defaultColWidth="9.1796875" defaultRowHeight="14.5" x14ac:dyDescent="0.35"/>
  <cols>
    <col min="1" max="1" width="4.81640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65" customHeight="1" x14ac:dyDescent="0.35">
      <c r="A1" s="7" t="s">
        <v>7</v>
      </c>
      <c r="B1" s="3"/>
    </row>
    <row r="2" spans="1:9" ht="34" customHeight="1" x14ac:dyDescent="0.35">
      <c r="A2" s="13"/>
      <c r="B2" s="26" t="s">
        <v>8</v>
      </c>
      <c r="C2" s="24"/>
    </row>
    <row r="3" spans="1:9" s="4" customFormat="1" ht="23.5" x14ac:dyDescent="0.35">
      <c r="A3" s="8"/>
      <c r="B3" s="23" t="s">
        <v>9</v>
      </c>
      <c r="C3" s="15"/>
    </row>
    <row r="4" spans="1:9" s="4" customFormat="1" ht="23.5" x14ac:dyDescent="0.35">
      <c r="A4" s="8"/>
      <c r="B4" s="23"/>
      <c r="C4" s="15"/>
    </row>
    <row r="5" spans="1:9" s="5" customFormat="1" ht="21" x14ac:dyDescent="0.35">
      <c r="B5" s="20" t="s">
        <v>10</v>
      </c>
      <c r="C5" s="17"/>
      <c r="D5" s="7"/>
      <c r="I5" s="12"/>
    </row>
    <row r="6" spans="1:9" s="6" customFormat="1" ht="42" x14ac:dyDescent="0.35">
      <c r="B6" s="29" t="s">
        <v>11</v>
      </c>
      <c r="C6" s="18" t="s">
        <v>12</v>
      </c>
    </row>
    <row r="7" spans="1:9" s="5" customFormat="1" ht="21" x14ac:dyDescent="0.35">
      <c r="B7" s="27"/>
      <c r="C7" s="18"/>
    </row>
    <row r="8" spans="1:9" s="11" customFormat="1" ht="21" x14ac:dyDescent="0.35">
      <c r="B8" s="21" t="s">
        <v>13</v>
      </c>
      <c r="C8" s="19"/>
    </row>
    <row r="9" spans="1:9" s="6" customFormat="1" ht="25" customHeight="1" x14ac:dyDescent="0.35">
      <c r="B9" s="29" t="s">
        <v>11</v>
      </c>
      <c r="C9" s="22" t="s">
        <v>14</v>
      </c>
      <c r="I9" s="25"/>
    </row>
    <row r="10" spans="1:9" s="6" customFormat="1" ht="25" customHeight="1" x14ac:dyDescent="0.35">
      <c r="B10" s="29" t="s">
        <v>11</v>
      </c>
      <c r="C10" s="22" t="s">
        <v>15</v>
      </c>
      <c r="I10" s="25"/>
    </row>
    <row r="11" spans="1:9" s="6" customFormat="1" ht="25" customHeight="1" x14ac:dyDescent="0.35">
      <c r="B11" s="29" t="s">
        <v>11</v>
      </c>
      <c r="C11" s="22" t="s">
        <v>16</v>
      </c>
    </row>
    <row r="12" spans="1:9" s="6" customFormat="1" ht="25" customHeight="1" x14ac:dyDescent="0.35">
      <c r="B12" s="29" t="s">
        <v>11</v>
      </c>
      <c r="C12" s="18" t="s">
        <v>17</v>
      </c>
    </row>
    <row r="13" spans="1:9" s="6" customFormat="1" ht="25" customHeight="1" x14ac:dyDescent="0.35">
      <c r="B13" s="29" t="s">
        <v>11</v>
      </c>
      <c r="C13" s="18" t="s">
        <v>18</v>
      </c>
    </row>
    <row r="14" spans="1:9" s="5" customFormat="1" ht="21" x14ac:dyDescent="0.35">
      <c r="B14" s="27"/>
      <c r="C14" s="18"/>
    </row>
    <row r="15" spans="1:9" s="11" customFormat="1" ht="21" x14ac:dyDescent="0.35">
      <c r="B15" s="21" t="s">
        <v>19</v>
      </c>
      <c r="C15" s="19"/>
    </row>
    <row r="16" spans="1:9" s="6" customFormat="1" ht="47.5" customHeight="1" x14ac:dyDescent="0.35">
      <c r="B16" s="29" t="s">
        <v>11</v>
      </c>
      <c r="C16" s="18" t="s">
        <v>20</v>
      </c>
    </row>
    <row r="17" spans="2:3" s="6" customFormat="1" ht="63" customHeight="1" x14ac:dyDescent="0.35">
      <c r="B17" s="29" t="s">
        <v>11</v>
      </c>
      <c r="C17" s="22" t="s">
        <v>21</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81640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7"/>
      <c r="B1" s="114"/>
      <c r="C1" s="114"/>
      <c r="D1" s="114"/>
    </row>
    <row r="2" spans="1:12" s="9" customFormat="1" ht="35.15" customHeight="1" x14ac:dyDescent="0.3">
      <c r="D2" s="60" t="s">
        <v>22</v>
      </c>
      <c r="E2" s="60" t="s">
        <v>23</v>
      </c>
      <c r="F2" s="10"/>
      <c r="G2" s="10"/>
      <c r="H2" s="10"/>
      <c r="I2" s="10"/>
      <c r="J2" s="10"/>
      <c r="K2" s="10"/>
      <c r="L2" s="10"/>
    </row>
    <row r="3" spans="1:12" s="9" customFormat="1" ht="409.5" x14ac:dyDescent="0.3">
      <c r="D3" s="47" t="s">
        <v>24</v>
      </c>
      <c r="E3" s="41" t="s">
        <v>25</v>
      </c>
      <c r="F3" s="10"/>
      <c r="G3" s="10"/>
      <c r="H3" s="10"/>
      <c r="I3" s="10"/>
      <c r="J3" s="10"/>
      <c r="K3" s="10"/>
      <c r="L3" s="10"/>
    </row>
    <row r="4" spans="1:12" s="9" customFormat="1" ht="370" x14ac:dyDescent="0.3">
      <c r="D4" s="47" t="s">
        <v>26</v>
      </c>
      <c r="E4" s="41" t="s">
        <v>27</v>
      </c>
    </row>
    <row r="5" spans="1:12" s="9" customFormat="1" ht="148" x14ac:dyDescent="0.3">
      <c r="D5" s="38" t="s">
        <v>28</v>
      </c>
      <c r="E5" s="41" t="s">
        <v>29</v>
      </c>
    </row>
    <row r="6" spans="1:12" s="9" customFormat="1" ht="92.5" x14ac:dyDescent="0.3">
      <c r="D6" s="47" t="s">
        <v>30</v>
      </c>
      <c r="E6" s="41" t="s">
        <v>31</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1796875" defaultRowHeight="14.5" x14ac:dyDescent="0.35"/>
  <cols>
    <col min="1" max="1" width="2.81640625" customWidth="1"/>
    <col min="2" max="2" width="65.54296875" style="14" customWidth="1"/>
    <col min="3" max="3" width="2.54296875" style="1" customWidth="1"/>
    <col min="4" max="4" width="41.81640625" style="16" customWidth="1"/>
    <col min="5" max="5" width="32.1796875" style="1" customWidth="1"/>
    <col min="6" max="6" width="35.1796875" style="1" customWidth="1"/>
    <col min="7" max="7" width="104" style="1" customWidth="1"/>
    <col min="8" max="8" width="33.1796875" style="1" customWidth="1"/>
    <col min="9" max="16384" width="9.1796875" style="1"/>
  </cols>
  <sheetData>
    <row r="1" spans="1:8" s="30" customFormat="1" ht="15" customHeight="1" x14ac:dyDescent="0.5">
      <c r="A1" s="56"/>
      <c r="C1" s="31"/>
      <c r="D1" s="32"/>
    </row>
    <row r="2" spans="1:8" s="55" customFormat="1" ht="35.15" customHeight="1" x14ac:dyDescent="0.35">
      <c r="A2" s="52"/>
      <c r="D2" s="53" t="s">
        <v>32</v>
      </c>
      <c r="E2" s="53" t="s">
        <v>33</v>
      </c>
      <c r="F2" s="53" t="s">
        <v>34</v>
      </c>
      <c r="G2" s="54" t="s">
        <v>35</v>
      </c>
      <c r="H2" s="54" t="s">
        <v>36</v>
      </c>
    </row>
    <row r="3" spans="1:8" customFormat="1" ht="18.5" x14ac:dyDescent="0.45">
      <c r="B3" s="14"/>
      <c r="C3" s="1"/>
      <c r="D3" s="33" t="s">
        <v>37</v>
      </c>
      <c r="E3" s="33" t="s">
        <v>38</v>
      </c>
      <c r="F3" s="34"/>
      <c r="G3" s="33"/>
      <c r="H3" s="33"/>
    </row>
    <row r="4" spans="1:8" ht="60" customHeight="1" x14ac:dyDescent="0.45">
      <c r="D4" s="35"/>
      <c r="E4" s="43" t="s">
        <v>39</v>
      </c>
      <c r="F4" s="36" t="s">
        <v>40</v>
      </c>
      <c r="G4" s="37" t="s">
        <v>41</v>
      </c>
      <c r="H4" s="38" t="s">
        <v>42</v>
      </c>
    </row>
    <row r="5" spans="1:8" ht="60" customHeight="1" x14ac:dyDescent="0.35">
      <c r="D5" s="39"/>
      <c r="E5" s="43" t="s">
        <v>39</v>
      </c>
      <c r="F5" s="36" t="s">
        <v>43</v>
      </c>
      <c r="G5" s="37" t="s">
        <v>44</v>
      </c>
      <c r="H5" s="38" t="s">
        <v>42</v>
      </c>
    </row>
    <row r="6" spans="1:8" customFormat="1" ht="18.5" x14ac:dyDescent="0.45">
      <c r="B6" s="14"/>
      <c r="C6" s="1"/>
      <c r="D6" s="33" t="s">
        <v>45</v>
      </c>
      <c r="E6" s="33" t="s">
        <v>46</v>
      </c>
      <c r="F6" s="34"/>
      <c r="G6" s="33"/>
      <c r="H6" s="33"/>
    </row>
    <row r="7" spans="1:8" s="3" customFormat="1" ht="60" customHeight="1" x14ac:dyDescent="0.35">
      <c r="A7"/>
      <c r="D7" s="40"/>
      <c r="E7" s="41" t="s">
        <v>47</v>
      </c>
      <c r="F7" s="36" t="s">
        <v>48</v>
      </c>
      <c r="G7" s="41" t="s">
        <v>49</v>
      </c>
      <c r="H7" s="38" t="s">
        <v>50</v>
      </c>
    </row>
    <row r="8" spans="1:8" s="3" customFormat="1" ht="60" customHeight="1" x14ac:dyDescent="0.35">
      <c r="A8"/>
      <c r="D8" s="40"/>
      <c r="E8" s="41" t="s">
        <v>47</v>
      </c>
      <c r="F8" s="36" t="s">
        <v>51</v>
      </c>
      <c r="G8" s="41" t="s">
        <v>52</v>
      </c>
      <c r="H8" s="38" t="s">
        <v>53</v>
      </c>
    </row>
    <row r="9" spans="1:8" s="3" customFormat="1" ht="60" customHeight="1" x14ac:dyDescent="0.35">
      <c r="A9"/>
      <c r="D9" s="40"/>
      <c r="E9" s="41" t="s">
        <v>47</v>
      </c>
      <c r="F9" s="36" t="s">
        <v>54</v>
      </c>
      <c r="G9" s="41" t="s">
        <v>55</v>
      </c>
      <c r="H9" s="38" t="s">
        <v>56</v>
      </c>
    </row>
    <row r="10" spans="1:8" s="3" customFormat="1" ht="60" customHeight="1" x14ac:dyDescent="0.35">
      <c r="A10"/>
      <c r="D10" s="40"/>
      <c r="E10" s="41" t="s">
        <v>47</v>
      </c>
      <c r="F10" s="36" t="s">
        <v>57</v>
      </c>
      <c r="G10" s="41" t="s">
        <v>58</v>
      </c>
      <c r="H10" s="38" t="s">
        <v>59</v>
      </c>
    </row>
    <row r="11" spans="1:8" s="3" customFormat="1" ht="60" customHeight="1" x14ac:dyDescent="0.35">
      <c r="A11"/>
      <c r="D11" s="40"/>
      <c r="E11" s="41" t="s">
        <v>47</v>
      </c>
      <c r="F11" s="36" t="s">
        <v>60</v>
      </c>
      <c r="G11" s="41" t="s">
        <v>61</v>
      </c>
      <c r="H11" s="38" t="s">
        <v>62</v>
      </c>
    </row>
    <row r="12" spans="1:8" s="3" customFormat="1" ht="60" customHeight="1" x14ac:dyDescent="0.35">
      <c r="A12"/>
      <c r="D12" s="40"/>
      <c r="E12" s="41" t="s">
        <v>47</v>
      </c>
      <c r="F12" s="36" t="s">
        <v>63</v>
      </c>
      <c r="G12" s="41" t="s">
        <v>64</v>
      </c>
      <c r="H12" s="38" t="s">
        <v>34</v>
      </c>
    </row>
    <row r="13" spans="1:8" s="3" customFormat="1" ht="60" customHeight="1" x14ac:dyDescent="0.35">
      <c r="A13"/>
      <c r="D13" s="40"/>
      <c r="E13" s="41" t="s">
        <v>47</v>
      </c>
      <c r="F13" s="36" t="s">
        <v>65</v>
      </c>
      <c r="G13" s="41" t="s">
        <v>66</v>
      </c>
      <c r="H13" s="38" t="s">
        <v>67</v>
      </c>
    </row>
    <row r="14" spans="1:8" s="3" customFormat="1" ht="60" customHeight="1" x14ac:dyDescent="0.35">
      <c r="A14"/>
      <c r="D14" s="40"/>
      <c r="E14" s="41" t="s">
        <v>47</v>
      </c>
      <c r="F14" s="36" t="s">
        <v>68</v>
      </c>
      <c r="G14" s="41" t="s">
        <v>69</v>
      </c>
      <c r="H14" s="38" t="s">
        <v>70</v>
      </c>
    </row>
    <row r="15" spans="1:8" s="3" customFormat="1" ht="60" customHeight="1" x14ac:dyDescent="0.35">
      <c r="A15"/>
      <c r="D15" s="40"/>
      <c r="E15" s="41" t="s">
        <v>47</v>
      </c>
      <c r="F15" s="36" t="s">
        <v>71</v>
      </c>
      <c r="G15" s="41" t="s">
        <v>72</v>
      </c>
      <c r="H15" s="38" t="s">
        <v>73</v>
      </c>
    </row>
    <row r="16" spans="1:8" s="3" customFormat="1" ht="60" customHeight="1" x14ac:dyDescent="0.35">
      <c r="A16"/>
      <c r="D16" s="40"/>
      <c r="E16" s="41" t="s">
        <v>47</v>
      </c>
      <c r="F16" s="36" t="s">
        <v>74</v>
      </c>
      <c r="G16" s="41" t="s">
        <v>75</v>
      </c>
      <c r="H16" s="38" t="s">
        <v>76</v>
      </c>
    </row>
    <row r="17" spans="1:8" s="3" customFormat="1" ht="60" customHeight="1" x14ac:dyDescent="0.35">
      <c r="A17"/>
      <c r="D17" s="40"/>
      <c r="E17" s="41" t="s">
        <v>47</v>
      </c>
      <c r="F17" s="36" t="s">
        <v>77</v>
      </c>
      <c r="G17" s="41" t="s">
        <v>78</v>
      </c>
      <c r="H17" s="38" t="s">
        <v>79</v>
      </c>
    </row>
    <row r="18" spans="1:8" s="3" customFormat="1" ht="60" customHeight="1" x14ac:dyDescent="0.35">
      <c r="A18"/>
      <c r="D18" s="40"/>
      <c r="E18" s="41" t="s">
        <v>47</v>
      </c>
      <c r="F18" s="36" t="s">
        <v>80</v>
      </c>
      <c r="G18" s="41" t="s">
        <v>81</v>
      </c>
      <c r="H18" s="38" t="s">
        <v>82</v>
      </c>
    </row>
    <row r="19" spans="1:8" s="3" customFormat="1" ht="60" customHeight="1" x14ac:dyDescent="0.35">
      <c r="A19"/>
      <c r="D19" s="40"/>
      <c r="E19" s="41" t="s">
        <v>47</v>
      </c>
      <c r="F19" s="36" t="s">
        <v>83</v>
      </c>
      <c r="G19" s="41" t="s">
        <v>84</v>
      </c>
      <c r="H19" s="38" t="s">
        <v>85</v>
      </c>
    </row>
    <row r="20" spans="1:8" customFormat="1" ht="18.5" x14ac:dyDescent="0.45">
      <c r="B20" s="14"/>
      <c r="C20" s="1"/>
      <c r="D20" s="33" t="s">
        <v>86</v>
      </c>
      <c r="E20" s="61" t="s">
        <v>46</v>
      </c>
      <c r="F20" s="62"/>
      <c r="G20" s="61"/>
      <c r="H20" s="61"/>
    </row>
    <row r="21" spans="1:8" s="3" customFormat="1" ht="60" customHeight="1" x14ac:dyDescent="0.35">
      <c r="A21"/>
      <c r="D21" s="42"/>
      <c r="E21" s="41" t="s">
        <v>47</v>
      </c>
      <c r="F21" s="36" t="s">
        <v>87</v>
      </c>
      <c r="G21" s="41" t="s">
        <v>88</v>
      </c>
      <c r="H21" s="38"/>
    </row>
    <row r="22" spans="1:8" s="3" customFormat="1" ht="60" customHeight="1" x14ac:dyDescent="0.35">
      <c r="A22"/>
      <c r="D22" s="42"/>
      <c r="E22" s="41" t="s">
        <v>47</v>
      </c>
      <c r="F22" s="36" t="s">
        <v>89</v>
      </c>
      <c r="G22" s="41" t="s">
        <v>90</v>
      </c>
      <c r="H22" s="38"/>
    </row>
    <row r="23" spans="1:8" s="3" customFormat="1" ht="60" customHeight="1" x14ac:dyDescent="0.35">
      <c r="A23"/>
      <c r="D23" s="42"/>
      <c r="E23" s="41" t="s">
        <v>47</v>
      </c>
      <c r="F23" s="36" t="s">
        <v>91</v>
      </c>
      <c r="G23" s="41" t="s">
        <v>92</v>
      </c>
      <c r="H23" s="38" t="s">
        <v>93</v>
      </c>
    </row>
    <row r="24" spans="1:8" customFormat="1" ht="18.5" x14ac:dyDescent="0.45">
      <c r="B24" s="14"/>
      <c r="C24" s="1"/>
      <c r="D24" s="33" t="s">
        <v>94</v>
      </c>
      <c r="E24" s="61" t="s">
        <v>38</v>
      </c>
      <c r="F24" s="62"/>
      <c r="G24" s="61"/>
      <c r="H24" s="61"/>
    </row>
    <row r="25" spans="1:8" s="3" customFormat="1" ht="55.5" x14ac:dyDescent="0.35">
      <c r="A25"/>
      <c r="D25" s="43"/>
      <c r="E25" s="43" t="s">
        <v>39</v>
      </c>
      <c r="F25" s="36" t="s">
        <v>95</v>
      </c>
      <c r="G25" s="41" t="s">
        <v>96</v>
      </c>
      <c r="H25" s="38"/>
    </row>
    <row r="26" spans="1:8" customFormat="1" ht="18.5" x14ac:dyDescent="0.45">
      <c r="B26" s="14"/>
      <c r="C26" s="1"/>
      <c r="D26" s="33" t="s">
        <v>97</v>
      </c>
      <c r="E26" s="61" t="s">
        <v>98</v>
      </c>
      <c r="F26" s="62"/>
      <c r="G26" s="61"/>
      <c r="H26" s="61"/>
    </row>
    <row r="27" spans="1:8" s="3" customFormat="1" ht="65.150000000000006" customHeight="1" x14ac:dyDescent="0.35">
      <c r="A27"/>
      <c r="D27" s="44"/>
      <c r="E27" s="43" t="s">
        <v>39</v>
      </c>
      <c r="F27" s="36" t="s">
        <v>99</v>
      </c>
      <c r="G27" s="41" t="s">
        <v>100</v>
      </c>
      <c r="H27" s="38"/>
    </row>
    <row r="28" spans="1:8" s="3" customFormat="1" ht="65.150000000000006" customHeight="1" x14ac:dyDescent="0.35">
      <c r="A28"/>
      <c r="D28" s="44"/>
      <c r="E28" s="43" t="s">
        <v>39</v>
      </c>
      <c r="F28" s="36" t="s">
        <v>101</v>
      </c>
      <c r="G28" s="41" t="s">
        <v>102</v>
      </c>
      <c r="H28" s="38"/>
    </row>
    <row r="29" spans="1:8" s="3" customFormat="1" ht="65.150000000000006" customHeight="1" x14ac:dyDescent="0.35">
      <c r="A29"/>
      <c r="D29" s="44"/>
      <c r="E29" s="43" t="s">
        <v>39</v>
      </c>
      <c r="F29" s="36" t="s">
        <v>103</v>
      </c>
      <c r="G29" s="41" t="s">
        <v>104</v>
      </c>
      <c r="H29" s="38"/>
    </row>
    <row r="30" spans="1:8" s="3" customFormat="1" ht="65.150000000000006" customHeight="1" x14ac:dyDescent="0.35">
      <c r="A30"/>
      <c r="D30" s="44"/>
      <c r="E30" s="43" t="s">
        <v>39</v>
      </c>
      <c r="F30" s="36" t="s">
        <v>105</v>
      </c>
      <c r="G30" s="41" t="s">
        <v>106</v>
      </c>
      <c r="H30" s="38"/>
    </row>
    <row r="31" spans="1:8" s="3" customFormat="1" ht="65.150000000000006" customHeight="1" x14ac:dyDescent="0.35">
      <c r="A31"/>
      <c r="D31" s="44"/>
      <c r="E31" s="43" t="s">
        <v>39</v>
      </c>
      <c r="F31" s="36" t="s">
        <v>107</v>
      </c>
      <c r="G31" s="41" t="s">
        <v>108</v>
      </c>
      <c r="H31" s="38"/>
    </row>
    <row r="32" spans="1:8" s="3" customFormat="1" ht="92.5" x14ac:dyDescent="0.35">
      <c r="A32"/>
      <c r="D32" s="44"/>
      <c r="E32" s="43" t="s">
        <v>39</v>
      </c>
      <c r="F32" s="36" t="s">
        <v>109</v>
      </c>
      <c r="G32" s="41" t="s">
        <v>110</v>
      </c>
      <c r="H32" s="38"/>
    </row>
    <row r="33" spans="1:8" s="3" customFormat="1" ht="65.150000000000006" customHeight="1" x14ac:dyDescent="0.35">
      <c r="A33"/>
      <c r="D33" s="44"/>
      <c r="E33" s="43" t="s">
        <v>39</v>
      </c>
      <c r="F33" s="36" t="s">
        <v>111</v>
      </c>
      <c r="G33" s="41" t="s">
        <v>112</v>
      </c>
      <c r="H33" s="38"/>
    </row>
    <row r="34" spans="1:8" s="3" customFormat="1" ht="84" customHeight="1" x14ac:dyDescent="0.35">
      <c r="A34"/>
      <c r="D34" s="44"/>
      <c r="E34" s="43" t="s">
        <v>39</v>
      </c>
      <c r="F34" s="36" t="s">
        <v>113</v>
      </c>
      <c r="G34" s="41" t="s">
        <v>114</v>
      </c>
      <c r="H34" s="38"/>
    </row>
    <row r="35" spans="1:8" customFormat="1" ht="18.5" x14ac:dyDescent="0.45">
      <c r="B35" s="14"/>
      <c r="C35" s="1"/>
      <c r="D35" s="33" t="s">
        <v>115</v>
      </c>
      <c r="E35" s="33"/>
      <c r="F35" s="34"/>
      <c r="G35" s="33"/>
      <c r="H35" s="33"/>
    </row>
    <row r="36" spans="1:8" s="3" customFormat="1" ht="74" x14ac:dyDescent="0.35">
      <c r="A36"/>
      <c r="D36" s="40"/>
      <c r="E36" s="41" t="s">
        <v>39</v>
      </c>
      <c r="F36" s="36" t="s">
        <v>116</v>
      </c>
      <c r="G36" s="41" t="s">
        <v>117</v>
      </c>
      <c r="H36" s="38"/>
    </row>
    <row r="37" spans="1:8" s="3" customFormat="1" ht="129.5" x14ac:dyDescent="0.35">
      <c r="A37"/>
      <c r="D37" s="40"/>
      <c r="E37" s="41" t="s">
        <v>47</v>
      </c>
      <c r="F37" s="36" t="s">
        <v>118</v>
      </c>
      <c r="G37" s="41" t="s">
        <v>119</v>
      </c>
      <c r="H37" s="38"/>
    </row>
    <row r="38" spans="1:8" s="3" customFormat="1" ht="18.5" x14ac:dyDescent="0.35">
      <c r="A38"/>
      <c r="D38" s="40"/>
      <c r="E38" s="41"/>
      <c r="F38" s="36"/>
      <c r="G38" s="63" t="s">
        <v>120</v>
      </c>
      <c r="H38" s="38"/>
    </row>
    <row r="39" spans="1:8" s="3" customFormat="1" ht="185" x14ac:dyDescent="0.35">
      <c r="A39"/>
      <c r="D39" s="40"/>
      <c r="E39" s="41" t="s">
        <v>47</v>
      </c>
      <c r="F39" s="36" t="s">
        <v>121</v>
      </c>
      <c r="G39" s="41" t="s">
        <v>122</v>
      </c>
      <c r="H39" s="38"/>
    </row>
    <row r="40" spans="1:8" s="3" customFormat="1" ht="18.5" x14ac:dyDescent="0.35">
      <c r="A40"/>
      <c r="D40" s="40"/>
      <c r="E40" s="41"/>
      <c r="F40" s="36"/>
      <c r="G40" s="63" t="s">
        <v>120</v>
      </c>
      <c r="H40" s="38"/>
    </row>
    <row r="41" spans="1:8" customFormat="1" ht="18.5" x14ac:dyDescent="0.45">
      <c r="B41" s="14"/>
      <c r="C41" s="1"/>
      <c r="D41" s="33" t="s">
        <v>123</v>
      </c>
      <c r="E41" s="33"/>
      <c r="F41" s="34"/>
      <c r="G41" s="33"/>
      <c r="H41" s="33"/>
    </row>
    <row r="42" spans="1:8" s="3" customFormat="1" ht="37" x14ac:dyDescent="0.35">
      <c r="A42"/>
      <c r="D42" s="40"/>
      <c r="E42" s="41" t="s">
        <v>39</v>
      </c>
      <c r="F42" s="36" t="s">
        <v>124</v>
      </c>
      <c r="G42" s="41" t="s">
        <v>125</v>
      </c>
      <c r="H42" s="38"/>
    </row>
    <row r="43" spans="1:8" s="3" customFormat="1" ht="18.5" x14ac:dyDescent="0.35">
      <c r="A43"/>
      <c r="D43" s="40"/>
      <c r="E43" s="41"/>
      <c r="F43" s="36" t="s">
        <v>126</v>
      </c>
      <c r="G43" s="41" t="s">
        <v>52</v>
      </c>
      <c r="H43" s="38"/>
    </row>
    <row r="44" spans="1:8" s="3" customFormat="1" ht="18.5" x14ac:dyDescent="0.35">
      <c r="A44"/>
      <c r="D44" s="43"/>
      <c r="E44" s="41" t="s">
        <v>39</v>
      </c>
      <c r="F44" s="36" t="s">
        <v>127</v>
      </c>
      <c r="G44" s="41" t="s">
        <v>128</v>
      </c>
      <c r="H44" s="38"/>
    </row>
    <row r="45" spans="1:8" customFormat="1" ht="18.5" x14ac:dyDescent="0.45">
      <c r="B45" s="14"/>
      <c r="C45" s="1"/>
      <c r="D45" s="33" t="s">
        <v>129</v>
      </c>
      <c r="E45" s="61"/>
      <c r="F45" s="62"/>
      <c r="G45" s="61"/>
      <c r="H45" s="33"/>
    </row>
    <row r="46" spans="1:8" s="3" customFormat="1" ht="37" x14ac:dyDescent="0.35">
      <c r="A46"/>
      <c r="D46" s="40"/>
      <c r="E46" s="41" t="s">
        <v>39</v>
      </c>
      <c r="F46" s="36" t="s">
        <v>130</v>
      </c>
      <c r="G46" s="41" t="s">
        <v>131</v>
      </c>
      <c r="H46" s="38"/>
    </row>
    <row r="47" spans="1:8" s="3" customFormat="1" ht="37" x14ac:dyDescent="0.35">
      <c r="A47"/>
      <c r="D47" s="43"/>
      <c r="E47" s="41" t="s">
        <v>39</v>
      </c>
      <c r="F47" s="36" t="s">
        <v>132</v>
      </c>
      <c r="G47" s="41" t="s">
        <v>133</v>
      </c>
      <c r="H47" s="38"/>
    </row>
    <row r="48" spans="1:8" customFormat="1" ht="18.5" x14ac:dyDescent="0.45">
      <c r="B48" s="14"/>
      <c r="C48" s="1"/>
      <c r="D48" s="33" t="s">
        <v>134</v>
      </c>
      <c r="E48" s="61"/>
      <c r="F48" s="62"/>
      <c r="G48" s="61"/>
      <c r="H48" s="33"/>
    </row>
    <row r="49" spans="1:8" s="3" customFormat="1" ht="55.5" x14ac:dyDescent="0.35">
      <c r="A49"/>
      <c r="D49" s="40"/>
      <c r="E49" s="41" t="s">
        <v>39</v>
      </c>
      <c r="F49" s="36" t="s">
        <v>135</v>
      </c>
      <c r="G49" s="41" t="s">
        <v>136</v>
      </c>
      <c r="H49" s="38"/>
    </row>
    <row r="50" spans="1:8" s="3" customFormat="1" ht="37" x14ac:dyDescent="0.35">
      <c r="A50"/>
      <c r="D50" s="40"/>
      <c r="E50" s="41" t="s">
        <v>39</v>
      </c>
      <c r="F50" s="36" t="s">
        <v>137</v>
      </c>
      <c r="G50" s="41" t="s">
        <v>138</v>
      </c>
      <c r="H50" s="38"/>
    </row>
    <row r="51" spans="1:8" s="3" customFormat="1" ht="55.5" x14ac:dyDescent="0.35">
      <c r="A51"/>
      <c r="D51" s="40"/>
      <c r="E51" s="41" t="s">
        <v>39</v>
      </c>
      <c r="F51" s="36" t="s">
        <v>139</v>
      </c>
      <c r="G51" s="41" t="s">
        <v>140</v>
      </c>
      <c r="H51" s="38"/>
    </row>
    <row r="52" spans="1:8" s="3" customFormat="1" ht="37" x14ac:dyDescent="0.35">
      <c r="A52"/>
      <c r="D52" s="40"/>
      <c r="E52" s="41" t="s">
        <v>39</v>
      </c>
      <c r="F52" s="36" t="s">
        <v>141</v>
      </c>
      <c r="G52" s="41" t="s">
        <v>142</v>
      </c>
      <c r="H52" s="38"/>
    </row>
    <row r="53" spans="1:8" s="3" customFormat="1" ht="37" x14ac:dyDescent="0.35">
      <c r="A53"/>
      <c r="D53" s="40"/>
      <c r="E53" s="41" t="s">
        <v>39</v>
      </c>
      <c r="F53" s="36" t="s">
        <v>143</v>
      </c>
      <c r="G53" s="41" t="s">
        <v>144</v>
      </c>
      <c r="H53" s="38"/>
    </row>
    <row r="54" spans="1:8" s="3" customFormat="1" ht="37" x14ac:dyDescent="0.35">
      <c r="A54"/>
      <c r="D54" s="43"/>
      <c r="E54" s="41" t="s">
        <v>39</v>
      </c>
      <c r="F54" s="36" t="s">
        <v>145</v>
      </c>
      <c r="G54" s="41" t="s">
        <v>146</v>
      </c>
      <c r="H54" s="38"/>
    </row>
    <row r="55" spans="1:8" customFormat="1" ht="18.5" x14ac:dyDescent="0.45">
      <c r="B55" s="14"/>
      <c r="C55" s="1"/>
      <c r="D55" s="33" t="s">
        <v>147</v>
      </c>
      <c r="E55" s="61"/>
      <c r="F55" s="62"/>
      <c r="G55" s="61"/>
      <c r="H55" s="33"/>
    </row>
    <row r="56" spans="1:8" s="3" customFormat="1" ht="37" x14ac:dyDescent="0.35">
      <c r="A56"/>
      <c r="D56" s="45"/>
      <c r="E56" s="41" t="s">
        <v>47</v>
      </c>
      <c r="F56" s="36" t="s">
        <v>148</v>
      </c>
      <c r="G56" s="41" t="s">
        <v>149</v>
      </c>
      <c r="H56" s="38"/>
    </row>
    <row r="57" spans="1:8" s="3" customFormat="1" ht="74" x14ac:dyDescent="0.35">
      <c r="A57"/>
      <c r="D57" s="45"/>
      <c r="E57" s="41" t="s">
        <v>47</v>
      </c>
      <c r="F57" s="36" t="s">
        <v>150</v>
      </c>
      <c r="G57" s="41" t="s">
        <v>151</v>
      </c>
      <c r="H57" s="38"/>
    </row>
    <row r="58" spans="1:8" s="3" customFormat="1" ht="55.5" x14ac:dyDescent="0.35">
      <c r="A58"/>
      <c r="D58" s="45"/>
      <c r="E58" s="41" t="s">
        <v>47</v>
      </c>
      <c r="F58" s="36" t="s">
        <v>152</v>
      </c>
      <c r="G58" s="41" t="s">
        <v>153</v>
      </c>
      <c r="H58" s="38"/>
    </row>
    <row r="59" spans="1:8" s="3" customFormat="1" ht="18.5" x14ac:dyDescent="0.35">
      <c r="A59"/>
      <c r="D59" s="45"/>
      <c r="E59" s="41" t="s">
        <v>47</v>
      </c>
      <c r="F59" s="36" t="s">
        <v>154</v>
      </c>
      <c r="G59" s="41" t="s">
        <v>155</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53"/>
  <sheetViews>
    <sheetView showGridLines="0" tabSelected="1" zoomScale="70" zoomScaleNormal="70" zoomScaleSheetLayoutView="100" workbookViewId="0">
      <pane ySplit="3" topLeftCell="A4" activePane="bottomLeft" state="frozen"/>
      <selection pane="bottomLeft" activeCell="A59" sqref="A59"/>
    </sheetView>
  </sheetViews>
  <sheetFormatPr defaultColWidth="9.1796875" defaultRowHeight="14.5" x14ac:dyDescent="0.35"/>
  <cols>
    <col min="1" max="1" width="23.54296875" style="49" customWidth="1"/>
    <col min="2" max="2" width="30.453125" style="49" customWidth="1"/>
    <col min="3" max="3" width="39.1796875" customWidth="1"/>
    <col min="4" max="6" width="35.54296875" customWidth="1"/>
    <col min="7" max="7" width="34.81640625" bestFit="1" customWidth="1"/>
    <col min="8" max="8" width="35.54296875" customWidth="1"/>
    <col min="9" max="9" width="87.453125" customWidth="1"/>
    <col min="10" max="18" width="35.54296875" customWidth="1"/>
    <col min="19" max="20" width="35.54296875" style="49" customWidth="1"/>
    <col min="21" max="21" width="37.81640625" style="49" customWidth="1"/>
    <col min="22" max="22" width="34.81640625" style="49" customWidth="1"/>
    <col min="23" max="23" width="44.1796875" style="49" customWidth="1"/>
    <col min="24" max="24" width="53.1796875" style="49" customWidth="1"/>
    <col min="25" max="25" width="58.81640625" style="49" customWidth="1"/>
    <col min="26" max="26" width="20" style="49" customWidth="1"/>
    <col min="27" max="27" width="22.1796875" style="49" customWidth="1"/>
    <col min="28" max="28" width="39.1796875" style="49" customWidth="1"/>
    <col min="29" max="29" width="77.81640625" style="49" customWidth="1"/>
    <col min="30" max="30" width="25.54296875" style="50" customWidth="1"/>
    <col min="31" max="31" width="31.1796875" style="93" customWidth="1"/>
    <col min="32" max="32" width="34" style="49" customWidth="1"/>
    <col min="33" max="33" width="25.453125" style="49" customWidth="1"/>
    <col min="34" max="34" width="30.81640625" style="49" customWidth="1"/>
    <col min="35" max="35" width="32.453125" style="49" customWidth="1"/>
    <col min="36" max="36" width="31.81640625" style="49" customWidth="1"/>
    <col min="37" max="37" width="36.54296875" style="49" customWidth="1"/>
    <col min="38" max="38" width="39.81640625" style="49" bestFit="1" customWidth="1"/>
    <col min="39" max="39" width="47.453125" style="49" customWidth="1"/>
    <col min="40" max="40" width="48.1796875" style="49" customWidth="1"/>
    <col min="41" max="41" width="39.1796875" style="49" customWidth="1"/>
    <col min="42" max="42" width="40" style="49" customWidth="1"/>
    <col min="43" max="43" width="44.453125" style="49" customWidth="1"/>
    <col min="44" max="44" width="43.54296875" style="49" customWidth="1"/>
    <col min="45" max="45" width="31" style="49" customWidth="1"/>
    <col min="46" max="46" width="22.81640625" style="49" bestFit="1" customWidth="1"/>
    <col min="47" max="47" width="22.54296875" style="49" bestFit="1" customWidth="1"/>
    <col min="48" max="48" width="24.1796875" style="49" bestFit="1" customWidth="1"/>
    <col min="49" max="51" width="24.1796875" style="49" customWidth="1"/>
    <col min="52" max="16384" width="9.1796875" style="49"/>
  </cols>
  <sheetData>
    <row r="1" spans="1:51" ht="35.5" customHeight="1" thickBot="1" x14ac:dyDescent="0.7">
      <c r="A1" s="118" t="s">
        <v>156</v>
      </c>
      <c r="B1" s="118"/>
      <c r="C1" s="118"/>
      <c r="D1" s="118"/>
      <c r="O1" s="88"/>
      <c r="P1" s="88"/>
      <c r="Q1" s="88"/>
      <c r="R1" s="88"/>
    </row>
    <row r="2" spans="1:51" ht="24.65" customHeight="1" thickTop="1" thickBot="1" x14ac:dyDescent="0.5">
      <c r="A2" s="64" t="s">
        <v>157</v>
      </c>
      <c r="B2" s="73"/>
      <c r="C2" s="115" t="s">
        <v>158</v>
      </c>
      <c r="D2" s="116"/>
      <c r="E2" s="116"/>
      <c r="F2" s="116"/>
      <c r="G2" s="116"/>
      <c r="H2" s="116"/>
      <c r="I2" s="116"/>
      <c r="J2" s="116"/>
      <c r="K2" s="116"/>
      <c r="L2" s="116"/>
      <c r="M2" s="116"/>
      <c r="N2" s="117"/>
      <c r="O2" s="115" t="s">
        <v>159</v>
      </c>
      <c r="P2" s="116"/>
      <c r="Q2" s="116"/>
      <c r="R2" s="117"/>
      <c r="S2" s="115" t="s">
        <v>160</v>
      </c>
      <c r="T2" s="116"/>
      <c r="U2" s="117"/>
      <c r="V2" s="70" t="s">
        <v>161</v>
      </c>
      <c r="W2" s="115" t="s">
        <v>162</v>
      </c>
      <c r="X2" s="116"/>
      <c r="Y2" s="116"/>
      <c r="Z2" s="116"/>
      <c r="AA2" s="116"/>
      <c r="AB2" s="116"/>
      <c r="AC2" s="116"/>
      <c r="AD2" s="116" t="s">
        <v>163</v>
      </c>
      <c r="AE2" s="116"/>
      <c r="AF2" s="116"/>
      <c r="AG2" s="117"/>
      <c r="AH2" s="115" t="s">
        <v>164</v>
      </c>
      <c r="AI2" s="116"/>
      <c r="AJ2" s="117"/>
      <c r="AK2" s="115" t="s">
        <v>165</v>
      </c>
      <c r="AL2" s="117"/>
      <c r="AM2" s="115" t="s">
        <v>166</v>
      </c>
      <c r="AN2" s="116"/>
      <c r="AO2" s="116"/>
      <c r="AP2" s="116"/>
      <c r="AQ2" s="116" t="s">
        <v>167</v>
      </c>
      <c r="AR2" s="117"/>
      <c r="AS2" s="115" t="s">
        <v>168</v>
      </c>
      <c r="AT2" s="116"/>
      <c r="AU2" s="116"/>
      <c r="AV2" s="117"/>
      <c r="AW2" s="115" t="s">
        <v>169</v>
      </c>
      <c r="AX2" s="116"/>
      <c r="AY2" s="117"/>
    </row>
    <row r="3" spans="1:51" s="65" customFormat="1" ht="35.15" customHeight="1" thickTop="1" x14ac:dyDescent="0.35">
      <c r="A3" s="65" t="s">
        <v>170</v>
      </c>
      <c r="B3" s="67" t="s">
        <v>171</v>
      </c>
      <c r="C3" s="66" t="s">
        <v>172</v>
      </c>
      <c r="D3" s="66" t="s">
        <v>54</v>
      </c>
      <c r="E3" s="66" t="s">
        <v>173</v>
      </c>
      <c r="F3" s="66" t="s">
        <v>60</v>
      </c>
      <c r="G3" s="66" t="s">
        <v>63</v>
      </c>
      <c r="H3" s="66" t="s">
        <v>65</v>
      </c>
      <c r="I3" s="66" t="s">
        <v>68</v>
      </c>
      <c r="J3" s="66" t="s">
        <v>71</v>
      </c>
      <c r="K3" s="66" t="s">
        <v>74</v>
      </c>
      <c r="L3" s="66" t="s">
        <v>77</v>
      </c>
      <c r="M3" s="66" t="s">
        <v>80</v>
      </c>
      <c r="N3" s="71" t="s">
        <v>83</v>
      </c>
      <c r="O3" s="89" t="s">
        <v>174</v>
      </c>
      <c r="P3" s="89" t="s">
        <v>175</v>
      </c>
      <c r="Q3" s="90" t="s">
        <v>176</v>
      </c>
      <c r="R3" s="90" t="s">
        <v>177</v>
      </c>
      <c r="S3" s="65" t="s">
        <v>87</v>
      </c>
      <c r="T3" s="65" t="s">
        <v>89</v>
      </c>
      <c r="U3" s="69" t="s">
        <v>91</v>
      </c>
      <c r="V3" s="72" t="s">
        <v>178</v>
      </c>
      <c r="W3" s="65" t="s">
        <v>99</v>
      </c>
      <c r="X3" s="65" t="s">
        <v>101</v>
      </c>
      <c r="Y3" s="65" t="s">
        <v>103</v>
      </c>
      <c r="Z3" s="65" t="s">
        <v>105</v>
      </c>
      <c r="AA3" s="65" t="s">
        <v>107</v>
      </c>
      <c r="AB3" s="65" t="s">
        <v>109</v>
      </c>
      <c r="AC3" s="65" t="s">
        <v>111</v>
      </c>
      <c r="AD3" s="67" t="s">
        <v>113</v>
      </c>
      <c r="AE3" s="94" t="s">
        <v>116</v>
      </c>
      <c r="AF3" s="65" t="s">
        <v>118</v>
      </c>
      <c r="AG3" s="67" t="s">
        <v>121</v>
      </c>
      <c r="AH3" s="65" t="s">
        <v>124</v>
      </c>
      <c r="AI3" s="65" t="s">
        <v>126</v>
      </c>
      <c r="AJ3" s="68" t="s">
        <v>127</v>
      </c>
      <c r="AK3" s="65" t="s">
        <v>130</v>
      </c>
      <c r="AL3" s="68" t="s">
        <v>132</v>
      </c>
      <c r="AM3" s="65" t="s">
        <v>135</v>
      </c>
      <c r="AN3" s="65" t="s">
        <v>137</v>
      </c>
      <c r="AO3" s="65" t="s">
        <v>139</v>
      </c>
      <c r="AP3" s="65" t="s">
        <v>141</v>
      </c>
      <c r="AQ3" s="65" t="s">
        <v>143</v>
      </c>
      <c r="AR3" s="67" t="s">
        <v>145</v>
      </c>
      <c r="AS3" s="65" t="s">
        <v>148</v>
      </c>
      <c r="AT3" s="65" t="s">
        <v>150</v>
      </c>
      <c r="AU3" s="65" t="s">
        <v>152</v>
      </c>
      <c r="AV3" s="65" t="s">
        <v>154</v>
      </c>
      <c r="AW3" s="65" t="s">
        <v>179</v>
      </c>
      <c r="AX3" s="65" t="s">
        <v>180</v>
      </c>
      <c r="AY3" s="65" t="s">
        <v>181</v>
      </c>
    </row>
    <row r="4" spans="1:51" s="82" customFormat="1" ht="130.5" x14ac:dyDescent="0.35">
      <c r="A4" s="82">
        <v>1</v>
      </c>
      <c r="B4" s="83"/>
      <c r="C4" s="82" t="s">
        <v>182</v>
      </c>
      <c r="D4" s="82" t="s">
        <v>183</v>
      </c>
      <c r="E4" s="82" t="s">
        <v>184</v>
      </c>
      <c r="F4" s="82" t="s">
        <v>185</v>
      </c>
      <c r="G4" s="92" t="s">
        <v>186</v>
      </c>
      <c r="H4" s="92" t="s">
        <v>186</v>
      </c>
      <c r="I4" s="82" t="s">
        <v>187</v>
      </c>
      <c r="J4" s="82" t="s">
        <v>188</v>
      </c>
      <c r="N4" s="101" t="s">
        <v>189</v>
      </c>
      <c r="O4" s="87" t="s">
        <v>190</v>
      </c>
      <c r="P4" s="87" t="s">
        <v>190</v>
      </c>
      <c r="Q4" s="87" t="s">
        <v>190</v>
      </c>
      <c r="R4" s="87" t="s">
        <v>190</v>
      </c>
      <c r="V4" s="84" t="s">
        <v>191</v>
      </c>
      <c r="W4" s="83" t="s">
        <v>192</v>
      </c>
      <c r="X4" s="91" t="s">
        <v>193</v>
      </c>
      <c r="Y4" s="82" t="s">
        <v>187</v>
      </c>
      <c r="AC4" s="83"/>
      <c r="AD4" s="85">
        <v>243</v>
      </c>
      <c r="AE4" s="86" t="s">
        <v>194</v>
      </c>
      <c r="AH4" s="82" t="s">
        <v>195</v>
      </c>
      <c r="AI4" s="82" t="s">
        <v>195</v>
      </c>
      <c r="AJ4" s="82" t="s">
        <v>195</v>
      </c>
      <c r="AK4" s="74" t="s">
        <v>196</v>
      </c>
      <c r="AL4" s="82" t="s">
        <v>197</v>
      </c>
      <c r="AM4" s="87" t="s">
        <v>190</v>
      </c>
      <c r="AN4" s="87" t="s">
        <v>190</v>
      </c>
      <c r="AO4" s="87" t="s">
        <v>190</v>
      </c>
      <c r="AP4" s="87" t="s">
        <v>190</v>
      </c>
      <c r="AQ4" s="87" t="s">
        <v>190</v>
      </c>
      <c r="AR4" s="87" t="s">
        <v>190</v>
      </c>
      <c r="AX4" s="82" t="str">
        <f>IF(Table1[[#This Row],[Status]]="",_xlfn.CONCAT("SELECT ",Table1[[#This Row],[Source Column Name]],", COUNT(*) AS RecordCount FROM ",Table1[[#This Row],[Source Schema name]],".",Table1[[#This Row],[Source Table Name]]," GROUP BY ",Table1[[#This Row],[Source Column Name]], " ORDER BY ",Table1[[#This Row],[Source Column Name]]),"")</f>
        <v>SELECT FNGetSchoolYear[date], COUNT(*) AS RecordCount FROM dbo.Enrollment_K12Student GROUP BY FNGetSchoolYear[date] ORDER BY FNGetSchoolYear[date]</v>
      </c>
      <c r="AY4" s="82" t="s">
        <v>198</v>
      </c>
    </row>
    <row r="5" spans="1:51" s="82" customFormat="1" ht="87" x14ac:dyDescent="0.35">
      <c r="A5" s="82">
        <v>2</v>
      </c>
      <c r="B5" s="83"/>
      <c r="C5" s="82" t="s">
        <v>182</v>
      </c>
      <c r="D5" s="82" t="s">
        <v>183</v>
      </c>
      <c r="E5" s="82" t="s">
        <v>184</v>
      </c>
      <c r="F5" s="82" t="s">
        <v>199</v>
      </c>
      <c r="G5" s="82" t="s">
        <v>200</v>
      </c>
      <c r="H5" s="82" t="s">
        <v>200</v>
      </c>
      <c r="I5" s="82" t="s">
        <v>201</v>
      </c>
      <c r="J5" s="82" t="s">
        <v>202</v>
      </c>
      <c r="K5" s="82">
        <v>40</v>
      </c>
      <c r="N5" s="101" t="s">
        <v>189</v>
      </c>
      <c r="O5" s="83" t="s">
        <v>203</v>
      </c>
      <c r="P5" s="83" t="s">
        <v>204</v>
      </c>
      <c r="Q5" s="83" t="s">
        <v>205</v>
      </c>
      <c r="R5" s="83" t="s">
        <v>206</v>
      </c>
      <c r="V5" s="84" t="s">
        <v>191</v>
      </c>
      <c r="W5" s="83" t="s">
        <v>207</v>
      </c>
      <c r="X5" s="83" t="s">
        <v>208</v>
      </c>
      <c r="Y5" s="82" t="s">
        <v>201</v>
      </c>
      <c r="AD5" s="85">
        <v>1069</v>
      </c>
      <c r="AE5" s="86" t="s">
        <v>209</v>
      </c>
      <c r="AH5" s="82" t="s">
        <v>195</v>
      </c>
      <c r="AI5" s="82" t="s">
        <v>195</v>
      </c>
      <c r="AJ5" s="82" t="s">
        <v>195</v>
      </c>
      <c r="AK5" s="82" t="s">
        <v>210</v>
      </c>
      <c r="AL5" s="82" t="s">
        <v>211</v>
      </c>
      <c r="AM5" s="83" t="s">
        <v>203</v>
      </c>
      <c r="AN5" s="83" t="s">
        <v>204</v>
      </c>
      <c r="AO5" s="83" t="s">
        <v>205</v>
      </c>
      <c r="AP5" s="83" t="s">
        <v>206</v>
      </c>
      <c r="AQ5" s="83" t="s">
        <v>212</v>
      </c>
      <c r="AR5" s="83" t="s">
        <v>213</v>
      </c>
      <c r="AX5" s="82"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dbo.Homeless_K12Student GROUP BY SchoolIdentifier ORDER BY SchoolIdentifier</v>
      </c>
      <c r="AY5" s="82" t="s">
        <v>214</v>
      </c>
    </row>
    <row r="6" spans="1:51" s="82" customFormat="1" ht="72.5" x14ac:dyDescent="0.35">
      <c r="A6" s="82">
        <v>3</v>
      </c>
      <c r="B6" s="83"/>
      <c r="C6" s="82" t="s">
        <v>182</v>
      </c>
      <c r="D6" s="82" t="s">
        <v>183</v>
      </c>
      <c r="E6" s="82" t="s">
        <v>184</v>
      </c>
      <c r="F6" s="82" t="s">
        <v>215</v>
      </c>
      <c r="G6" s="82" t="s">
        <v>216</v>
      </c>
      <c r="H6" s="82" t="s">
        <v>216</v>
      </c>
      <c r="I6" s="82" t="s">
        <v>217</v>
      </c>
      <c r="J6" s="82" t="s">
        <v>202</v>
      </c>
      <c r="K6" s="82">
        <v>40</v>
      </c>
      <c r="N6" s="101" t="s">
        <v>189</v>
      </c>
      <c r="O6" s="83" t="s">
        <v>218</v>
      </c>
      <c r="P6" s="83" t="s">
        <v>219</v>
      </c>
      <c r="Q6" s="83" t="s">
        <v>205</v>
      </c>
      <c r="R6" s="83" t="s">
        <v>220</v>
      </c>
      <c r="V6" s="84" t="s">
        <v>191</v>
      </c>
      <c r="W6" s="83" t="s">
        <v>221</v>
      </c>
      <c r="X6" s="83" t="s">
        <v>216</v>
      </c>
      <c r="Y6" s="82" t="s">
        <v>217</v>
      </c>
      <c r="AB6" s="82" t="s">
        <v>222</v>
      </c>
      <c r="AC6" s="83" t="s">
        <v>222</v>
      </c>
      <c r="AD6" s="85">
        <v>255</v>
      </c>
      <c r="AE6" s="86" t="s">
        <v>223</v>
      </c>
      <c r="AH6" s="82" t="s">
        <v>195</v>
      </c>
      <c r="AI6" s="82" t="s">
        <v>195</v>
      </c>
      <c r="AJ6" s="82" t="s">
        <v>195</v>
      </c>
      <c r="AK6" s="83" t="s">
        <v>224</v>
      </c>
      <c r="AL6" s="83" t="s">
        <v>216</v>
      </c>
      <c r="AM6" s="83" t="s">
        <v>218</v>
      </c>
      <c r="AN6" s="83" t="s">
        <v>219</v>
      </c>
      <c r="AO6" s="83" t="s">
        <v>205</v>
      </c>
      <c r="AP6" s="83" t="s">
        <v>220</v>
      </c>
      <c r="AQ6" s="83" t="s">
        <v>212</v>
      </c>
      <c r="AR6" s="83" t="s">
        <v>225</v>
      </c>
      <c r="AX6" s="82"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6" s="82" t="s">
        <v>214</v>
      </c>
    </row>
    <row r="7" spans="1:51" s="82" customFormat="1" ht="72.5" x14ac:dyDescent="0.35">
      <c r="A7" s="82">
        <v>4</v>
      </c>
      <c r="B7" s="83"/>
      <c r="C7" s="82" t="s">
        <v>182</v>
      </c>
      <c r="D7" s="82" t="s">
        <v>183</v>
      </c>
      <c r="E7" s="82" t="s">
        <v>184</v>
      </c>
      <c r="F7" s="82" t="s">
        <v>215</v>
      </c>
      <c r="G7" s="82" t="s">
        <v>216</v>
      </c>
      <c r="H7" s="82" t="s">
        <v>216</v>
      </c>
      <c r="I7" s="82" t="s">
        <v>217</v>
      </c>
      <c r="J7" s="82" t="s">
        <v>202</v>
      </c>
      <c r="K7" s="82">
        <v>40</v>
      </c>
      <c r="N7" s="101" t="s">
        <v>189</v>
      </c>
      <c r="O7" s="83" t="s">
        <v>218</v>
      </c>
      <c r="P7" s="83" t="s">
        <v>219</v>
      </c>
      <c r="Q7" s="83" t="s">
        <v>205</v>
      </c>
      <c r="R7" s="83" t="s">
        <v>220</v>
      </c>
      <c r="V7" s="84" t="s">
        <v>191</v>
      </c>
      <c r="W7" s="83" t="s">
        <v>221</v>
      </c>
      <c r="X7" s="83" t="s">
        <v>216</v>
      </c>
      <c r="Y7" s="82" t="s">
        <v>217</v>
      </c>
      <c r="AB7" s="82" t="s">
        <v>226</v>
      </c>
      <c r="AC7" s="83" t="s">
        <v>226</v>
      </c>
      <c r="AD7" s="85">
        <v>255</v>
      </c>
      <c r="AE7" s="86" t="s">
        <v>223</v>
      </c>
      <c r="AH7" s="82" t="s">
        <v>195</v>
      </c>
      <c r="AI7" s="82" t="s">
        <v>195</v>
      </c>
      <c r="AJ7" s="82" t="s">
        <v>195</v>
      </c>
      <c r="AK7" s="83" t="s">
        <v>224</v>
      </c>
      <c r="AL7" s="83" t="s">
        <v>216</v>
      </c>
      <c r="AM7" s="83" t="s">
        <v>218</v>
      </c>
      <c r="AN7" s="83" t="s">
        <v>219</v>
      </c>
      <c r="AO7" s="83" t="s">
        <v>205</v>
      </c>
      <c r="AP7" s="83" t="s">
        <v>220</v>
      </c>
      <c r="AQ7" s="83" t="s">
        <v>212</v>
      </c>
      <c r="AR7" s="83" t="s">
        <v>225</v>
      </c>
      <c r="AX7" s="82"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7" s="82" t="s">
        <v>214</v>
      </c>
    </row>
    <row r="8" spans="1:51" s="82" customFormat="1" ht="72.5" x14ac:dyDescent="0.35">
      <c r="A8" s="82">
        <v>5</v>
      </c>
      <c r="B8" s="83"/>
      <c r="C8" s="82" t="s">
        <v>182</v>
      </c>
      <c r="D8" s="82" t="s">
        <v>183</v>
      </c>
      <c r="E8" s="82" t="s">
        <v>184</v>
      </c>
      <c r="F8" s="82" t="s">
        <v>215</v>
      </c>
      <c r="G8" s="82" t="s">
        <v>216</v>
      </c>
      <c r="H8" s="82" t="s">
        <v>216</v>
      </c>
      <c r="I8" s="82" t="s">
        <v>217</v>
      </c>
      <c r="J8" s="82" t="s">
        <v>202</v>
      </c>
      <c r="K8" s="82">
        <v>40</v>
      </c>
      <c r="N8" s="101" t="s">
        <v>189</v>
      </c>
      <c r="O8" s="83" t="s">
        <v>218</v>
      </c>
      <c r="P8" s="83" t="s">
        <v>219</v>
      </c>
      <c r="Q8" s="83" t="s">
        <v>205</v>
      </c>
      <c r="R8" s="83" t="s">
        <v>220</v>
      </c>
      <c r="V8" s="84" t="s">
        <v>191</v>
      </c>
      <c r="W8" s="83" t="s">
        <v>221</v>
      </c>
      <c r="X8" s="83" t="s">
        <v>216</v>
      </c>
      <c r="Y8" s="82" t="s">
        <v>217</v>
      </c>
      <c r="AB8" s="82" t="s">
        <v>227</v>
      </c>
      <c r="AC8" s="83" t="s">
        <v>228</v>
      </c>
      <c r="AD8" s="85">
        <v>255</v>
      </c>
      <c r="AE8" s="86" t="s">
        <v>223</v>
      </c>
      <c r="AH8" s="82" t="s">
        <v>195</v>
      </c>
      <c r="AI8" s="82" t="s">
        <v>195</v>
      </c>
      <c r="AJ8" s="82" t="s">
        <v>195</v>
      </c>
      <c r="AK8" s="83" t="s">
        <v>224</v>
      </c>
      <c r="AL8" s="83" t="s">
        <v>216</v>
      </c>
      <c r="AM8" s="83" t="s">
        <v>218</v>
      </c>
      <c r="AN8" s="83" t="s">
        <v>219</v>
      </c>
      <c r="AO8" s="83" t="s">
        <v>205</v>
      </c>
      <c r="AP8" s="83" t="s">
        <v>220</v>
      </c>
      <c r="AQ8" s="83" t="s">
        <v>212</v>
      </c>
      <c r="AR8" s="83" t="s">
        <v>225</v>
      </c>
      <c r="AX8" s="82"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8" s="82" t="s">
        <v>214</v>
      </c>
    </row>
    <row r="9" spans="1:51" s="82" customFormat="1" ht="87" x14ac:dyDescent="0.35">
      <c r="A9" s="82">
        <v>6</v>
      </c>
      <c r="B9" s="83"/>
      <c r="C9" s="82" t="s">
        <v>182</v>
      </c>
      <c r="D9" s="82" t="s">
        <v>183</v>
      </c>
      <c r="E9" s="82" t="s">
        <v>184</v>
      </c>
      <c r="F9" s="82" t="s">
        <v>215</v>
      </c>
      <c r="G9" s="82" t="s">
        <v>229</v>
      </c>
      <c r="H9" s="82" t="s">
        <v>229</v>
      </c>
      <c r="I9" s="82" t="s">
        <v>230</v>
      </c>
      <c r="J9" s="82" t="s">
        <v>231</v>
      </c>
      <c r="N9" s="101" t="s">
        <v>189</v>
      </c>
      <c r="O9" s="83" t="s">
        <v>232</v>
      </c>
      <c r="P9" s="83" t="s">
        <v>229</v>
      </c>
      <c r="Q9" s="87" t="s">
        <v>190</v>
      </c>
      <c r="R9" s="87" t="s">
        <v>190</v>
      </c>
      <c r="V9" s="84" t="s">
        <v>191</v>
      </c>
      <c r="W9" s="83" t="s">
        <v>221</v>
      </c>
      <c r="X9" s="83" t="s">
        <v>229</v>
      </c>
      <c r="Y9" s="82" t="s">
        <v>230</v>
      </c>
      <c r="AC9" s="83"/>
      <c r="AD9" s="85">
        <v>33</v>
      </c>
      <c r="AE9" s="86" t="s">
        <v>233</v>
      </c>
      <c r="AH9" s="82" t="s">
        <v>195</v>
      </c>
      <c r="AI9" s="82" t="s">
        <v>195</v>
      </c>
      <c r="AJ9" s="82" t="s">
        <v>195</v>
      </c>
      <c r="AK9" s="83" t="s">
        <v>224</v>
      </c>
      <c r="AL9" s="83" t="s">
        <v>229</v>
      </c>
      <c r="AM9" s="83" t="s">
        <v>232</v>
      </c>
      <c r="AN9" s="83" t="s">
        <v>229</v>
      </c>
      <c r="AO9" s="87" t="s">
        <v>190</v>
      </c>
      <c r="AP9" s="87" t="s">
        <v>190</v>
      </c>
      <c r="AQ9" s="87" t="s">
        <v>190</v>
      </c>
      <c r="AR9" s="87" t="s">
        <v>190</v>
      </c>
      <c r="AX9" s="82"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9" s="82" t="s">
        <v>214</v>
      </c>
    </row>
    <row r="10" spans="1:51" s="82" customFormat="1" ht="130.5" x14ac:dyDescent="0.35">
      <c r="A10" s="82">
        <v>7</v>
      </c>
      <c r="B10" s="83"/>
      <c r="C10" s="82" t="s">
        <v>182</v>
      </c>
      <c r="D10" s="82" t="s">
        <v>183</v>
      </c>
      <c r="E10" s="82" t="s">
        <v>184</v>
      </c>
      <c r="F10" s="82" t="s">
        <v>215</v>
      </c>
      <c r="G10" s="82" t="s">
        <v>234</v>
      </c>
      <c r="H10" s="82" t="s">
        <v>234</v>
      </c>
      <c r="I10" s="82" t="s">
        <v>235</v>
      </c>
      <c r="J10" s="82" t="s">
        <v>202</v>
      </c>
      <c r="K10" s="82">
        <v>40</v>
      </c>
      <c r="L10" s="82" t="s">
        <v>236</v>
      </c>
      <c r="N10" s="101" t="s">
        <v>189</v>
      </c>
      <c r="O10" s="83" t="s">
        <v>237</v>
      </c>
      <c r="P10" s="83" t="s">
        <v>238</v>
      </c>
      <c r="Q10" s="83" t="s">
        <v>205</v>
      </c>
      <c r="R10" s="83" t="s">
        <v>239</v>
      </c>
      <c r="V10" s="84" t="s">
        <v>191</v>
      </c>
      <c r="W10" s="83" t="s">
        <v>221</v>
      </c>
      <c r="X10" s="83" t="s">
        <v>240</v>
      </c>
      <c r="Y10" s="82" t="s">
        <v>235</v>
      </c>
      <c r="AB10" s="82" t="s">
        <v>236</v>
      </c>
      <c r="AC10" s="83"/>
      <c r="AD10" s="85">
        <v>144</v>
      </c>
      <c r="AE10" s="86" t="s">
        <v>241</v>
      </c>
      <c r="AH10" s="82" t="s">
        <v>195</v>
      </c>
      <c r="AI10" s="82" t="s">
        <v>195</v>
      </c>
      <c r="AJ10" s="82" t="s">
        <v>195</v>
      </c>
      <c r="AK10" s="83" t="s">
        <v>224</v>
      </c>
      <c r="AL10" s="83" t="s">
        <v>242</v>
      </c>
      <c r="AM10" s="83" t="s">
        <v>237</v>
      </c>
      <c r="AN10" s="83" t="s">
        <v>238</v>
      </c>
      <c r="AO10" s="83" t="s">
        <v>205</v>
      </c>
      <c r="AP10" s="83" t="s">
        <v>239</v>
      </c>
      <c r="AQ10" s="83" t="s">
        <v>212</v>
      </c>
      <c r="AR10" s="83" t="s">
        <v>243</v>
      </c>
      <c r="AX10" s="82"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10" s="82" t="s">
        <v>214</v>
      </c>
    </row>
    <row r="11" spans="1:51" s="82" customFormat="1" ht="130.5" x14ac:dyDescent="0.35">
      <c r="A11" s="82">
        <v>8</v>
      </c>
      <c r="B11" s="83"/>
      <c r="C11" s="82" t="s">
        <v>182</v>
      </c>
      <c r="D11" s="82" t="s">
        <v>183</v>
      </c>
      <c r="E11" s="82" t="s">
        <v>184</v>
      </c>
      <c r="F11" s="82" t="s">
        <v>215</v>
      </c>
      <c r="G11" s="82" t="s">
        <v>234</v>
      </c>
      <c r="H11" s="82" t="s">
        <v>234</v>
      </c>
      <c r="I11" s="82" t="s">
        <v>235</v>
      </c>
      <c r="J11" s="82" t="s">
        <v>202</v>
      </c>
      <c r="K11" s="82">
        <v>40</v>
      </c>
      <c r="L11" s="82" t="s">
        <v>244</v>
      </c>
      <c r="N11" s="101" t="s">
        <v>189</v>
      </c>
      <c r="O11" s="83" t="s">
        <v>237</v>
      </c>
      <c r="P11" s="83" t="s">
        <v>238</v>
      </c>
      <c r="Q11" s="83" t="s">
        <v>205</v>
      </c>
      <c r="R11" s="83" t="s">
        <v>239</v>
      </c>
      <c r="V11" s="84" t="s">
        <v>191</v>
      </c>
      <c r="W11" s="83" t="s">
        <v>221</v>
      </c>
      <c r="X11" s="83" t="s">
        <v>240</v>
      </c>
      <c r="Y11" s="82" t="s">
        <v>235</v>
      </c>
      <c r="AB11" s="82" t="s">
        <v>244</v>
      </c>
      <c r="AC11" s="83"/>
      <c r="AD11" s="85">
        <v>144</v>
      </c>
      <c r="AE11" s="86" t="s">
        <v>241</v>
      </c>
      <c r="AH11" s="82" t="s">
        <v>195</v>
      </c>
      <c r="AI11" s="82" t="s">
        <v>195</v>
      </c>
      <c r="AJ11" s="82" t="s">
        <v>195</v>
      </c>
      <c r="AK11" s="83" t="s">
        <v>224</v>
      </c>
      <c r="AL11" s="83" t="s">
        <v>242</v>
      </c>
      <c r="AM11" s="83" t="s">
        <v>237</v>
      </c>
      <c r="AN11" s="83" t="s">
        <v>238</v>
      </c>
      <c r="AO11" s="83" t="s">
        <v>205</v>
      </c>
      <c r="AP11" s="83" t="s">
        <v>239</v>
      </c>
      <c r="AQ11" s="83" t="s">
        <v>212</v>
      </c>
      <c r="AR11" s="83" t="s">
        <v>243</v>
      </c>
      <c r="AX11" s="82"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11" s="82" t="s">
        <v>214</v>
      </c>
    </row>
    <row r="12" spans="1:51" s="82" customFormat="1" ht="72.5" x14ac:dyDescent="0.35">
      <c r="A12" s="82">
        <v>9</v>
      </c>
      <c r="B12" s="83"/>
      <c r="C12" s="82" t="s">
        <v>182</v>
      </c>
      <c r="D12" s="82" t="s">
        <v>183</v>
      </c>
      <c r="E12" s="82" t="s">
        <v>184</v>
      </c>
      <c r="F12" s="82" t="s">
        <v>215</v>
      </c>
      <c r="G12" s="82" t="s">
        <v>245</v>
      </c>
      <c r="H12" s="82" t="s">
        <v>245</v>
      </c>
      <c r="I12" s="82" t="s">
        <v>246</v>
      </c>
      <c r="J12" s="82" t="s">
        <v>202</v>
      </c>
      <c r="K12" s="82">
        <v>200</v>
      </c>
      <c r="L12" s="82" t="s">
        <v>247</v>
      </c>
      <c r="N12" s="101" t="s">
        <v>189</v>
      </c>
      <c r="O12" s="83" t="s">
        <v>237</v>
      </c>
      <c r="P12" s="83" t="s">
        <v>238</v>
      </c>
      <c r="Q12" s="83" t="s">
        <v>205</v>
      </c>
      <c r="R12" s="83" t="s">
        <v>239</v>
      </c>
      <c r="V12" s="84" t="s">
        <v>191</v>
      </c>
      <c r="W12" s="83" t="s">
        <v>221</v>
      </c>
      <c r="X12" s="83" t="s">
        <v>245</v>
      </c>
      <c r="Y12" s="82" t="s">
        <v>246</v>
      </c>
      <c r="AB12" s="82" t="s">
        <v>247</v>
      </c>
      <c r="AC12" s="83"/>
      <c r="AD12" s="85">
        <v>1943</v>
      </c>
      <c r="AE12" s="86" t="s">
        <v>248</v>
      </c>
      <c r="AH12" s="82" t="s">
        <v>195</v>
      </c>
      <c r="AI12" s="82" t="s">
        <v>195</v>
      </c>
      <c r="AJ12" s="82" t="s">
        <v>195</v>
      </c>
      <c r="AK12" s="83" t="s">
        <v>249</v>
      </c>
      <c r="AL12" s="83" t="s">
        <v>250</v>
      </c>
      <c r="AM12" s="83" t="s">
        <v>237</v>
      </c>
      <c r="AN12" s="83" t="s">
        <v>238</v>
      </c>
      <c r="AO12" s="83" t="s">
        <v>205</v>
      </c>
      <c r="AP12" s="83" t="s">
        <v>239</v>
      </c>
      <c r="AQ12" s="83" t="s">
        <v>212</v>
      </c>
      <c r="AR12" s="83" t="s">
        <v>243</v>
      </c>
      <c r="AX12" s="82"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2" s="82" t="s">
        <v>214</v>
      </c>
    </row>
    <row r="13" spans="1:51" s="82" customFormat="1" ht="72.5" x14ac:dyDescent="0.35">
      <c r="A13" s="82">
        <v>10</v>
      </c>
      <c r="B13" s="83"/>
      <c r="C13" s="82" t="s">
        <v>182</v>
      </c>
      <c r="D13" s="82" t="s">
        <v>183</v>
      </c>
      <c r="E13" s="82" t="s">
        <v>184</v>
      </c>
      <c r="F13" s="82" t="s">
        <v>215</v>
      </c>
      <c r="G13" s="82" t="s">
        <v>245</v>
      </c>
      <c r="H13" s="82" t="s">
        <v>245</v>
      </c>
      <c r="I13" s="82" t="s">
        <v>246</v>
      </c>
      <c r="J13" s="82" t="s">
        <v>202</v>
      </c>
      <c r="K13" s="82">
        <v>200</v>
      </c>
      <c r="L13" s="82" t="s">
        <v>251</v>
      </c>
      <c r="N13" s="101" t="s">
        <v>189</v>
      </c>
      <c r="O13" s="83" t="s">
        <v>237</v>
      </c>
      <c r="P13" s="83" t="s">
        <v>238</v>
      </c>
      <c r="Q13" s="83" t="s">
        <v>205</v>
      </c>
      <c r="R13" s="83" t="s">
        <v>239</v>
      </c>
      <c r="V13" s="84" t="s">
        <v>191</v>
      </c>
      <c r="W13" s="83" t="s">
        <v>221</v>
      </c>
      <c r="X13" s="83" t="s">
        <v>245</v>
      </c>
      <c r="Y13" s="82" t="s">
        <v>246</v>
      </c>
      <c r="AB13" s="82" t="s">
        <v>251</v>
      </c>
      <c r="AC13" s="83"/>
      <c r="AD13" s="85">
        <v>1943</v>
      </c>
      <c r="AE13" s="86" t="s">
        <v>248</v>
      </c>
      <c r="AH13" s="82" t="s">
        <v>195</v>
      </c>
      <c r="AI13" s="82" t="s">
        <v>195</v>
      </c>
      <c r="AJ13" s="82" t="s">
        <v>195</v>
      </c>
      <c r="AK13" s="83" t="s">
        <v>249</v>
      </c>
      <c r="AL13" s="83" t="s">
        <v>250</v>
      </c>
      <c r="AM13" s="83" t="s">
        <v>237</v>
      </c>
      <c r="AN13" s="83" t="s">
        <v>238</v>
      </c>
      <c r="AO13" s="83" t="s">
        <v>205</v>
      </c>
      <c r="AP13" s="83" t="s">
        <v>239</v>
      </c>
      <c r="AQ13" s="83" t="s">
        <v>212</v>
      </c>
      <c r="AR13" s="83" t="s">
        <v>243</v>
      </c>
      <c r="AX13" s="82"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3" s="82" t="s">
        <v>214</v>
      </c>
    </row>
    <row r="14" spans="1:51" s="82" customFormat="1" ht="72.5" x14ac:dyDescent="0.35">
      <c r="A14" s="82">
        <v>11</v>
      </c>
      <c r="B14" s="83"/>
      <c r="C14" s="82" t="s">
        <v>182</v>
      </c>
      <c r="D14" s="82" t="s">
        <v>183</v>
      </c>
      <c r="E14" s="82" t="s">
        <v>184</v>
      </c>
      <c r="F14" s="82" t="s">
        <v>215</v>
      </c>
      <c r="G14" s="82" t="s">
        <v>245</v>
      </c>
      <c r="H14" s="82" t="s">
        <v>245</v>
      </c>
      <c r="I14" s="82" t="s">
        <v>246</v>
      </c>
      <c r="J14" s="82" t="s">
        <v>202</v>
      </c>
      <c r="K14" s="82">
        <v>200</v>
      </c>
      <c r="L14" s="82" t="s">
        <v>252</v>
      </c>
      <c r="N14" s="101" t="s">
        <v>189</v>
      </c>
      <c r="O14" s="83" t="s">
        <v>237</v>
      </c>
      <c r="P14" s="83" t="s">
        <v>238</v>
      </c>
      <c r="Q14" s="83" t="s">
        <v>205</v>
      </c>
      <c r="R14" s="83" t="s">
        <v>239</v>
      </c>
      <c r="V14" s="84" t="s">
        <v>191</v>
      </c>
      <c r="W14" s="83" t="s">
        <v>221</v>
      </c>
      <c r="X14" s="83" t="s">
        <v>245</v>
      </c>
      <c r="Y14" s="82" t="s">
        <v>246</v>
      </c>
      <c r="AB14" s="82" t="s">
        <v>252</v>
      </c>
      <c r="AC14" s="83"/>
      <c r="AD14" s="85">
        <v>1943</v>
      </c>
      <c r="AE14" s="86" t="s">
        <v>248</v>
      </c>
      <c r="AH14" s="82" t="s">
        <v>195</v>
      </c>
      <c r="AI14" s="82" t="s">
        <v>195</v>
      </c>
      <c r="AJ14" s="82" t="s">
        <v>195</v>
      </c>
      <c r="AK14" s="83" t="s">
        <v>249</v>
      </c>
      <c r="AL14" s="83" t="s">
        <v>250</v>
      </c>
      <c r="AM14" s="83" t="s">
        <v>237</v>
      </c>
      <c r="AN14" s="83" t="s">
        <v>238</v>
      </c>
      <c r="AO14" s="83" t="s">
        <v>205</v>
      </c>
      <c r="AP14" s="83" t="s">
        <v>239</v>
      </c>
      <c r="AQ14" s="83" t="s">
        <v>212</v>
      </c>
      <c r="AR14" s="83" t="s">
        <v>243</v>
      </c>
      <c r="AX14" s="82"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4" s="82" t="s">
        <v>214</v>
      </c>
    </row>
    <row r="15" spans="1:51" s="82" customFormat="1" ht="72.5" x14ac:dyDescent="0.35">
      <c r="A15" s="82">
        <v>12</v>
      </c>
      <c r="B15" s="83"/>
      <c r="C15" s="82" t="s">
        <v>182</v>
      </c>
      <c r="D15" s="82" t="s">
        <v>183</v>
      </c>
      <c r="E15" s="82" t="s">
        <v>184</v>
      </c>
      <c r="F15" s="82" t="s">
        <v>215</v>
      </c>
      <c r="G15" s="82" t="s">
        <v>245</v>
      </c>
      <c r="H15" s="82" t="s">
        <v>245</v>
      </c>
      <c r="I15" s="82" t="s">
        <v>246</v>
      </c>
      <c r="J15" s="82" t="s">
        <v>202</v>
      </c>
      <c r="K15" s="82">
        <v>200</v>
      </c>
      <c r="L15" s="82" t="s">
        <v>253</v>
      </c>
      <c r="N15" s="101" t="s">
        <v>189</v>
      </c>
      <c r="O15" s="83" t="s">
        <v>237</v>
      </c>
      <c r="P15" s="83" t="s">
        <v>238</v>
      </c>
      <c r="Q15" s="83" t="s">
        <v>205</v>
      </c>
      <c r="R15" s="83" t="s">
        <v>239</v>
      </c>
      <c r="V15" s="84" t="s">
        <v>191</v>
      </c>
      <c r="W15" s="83" t="s">
        <v>221</v>
      </c>
      <c r="X15" s="83" t="s">
        <v>245</v>
      </c>
      <c r="Y15" s="82" t="s">
        <v>246</v>
      </c>
      <c r="AB15" s="82" t="s">
        <v>253</v>
      </c>
      <c r="AC15" s="83"/>
      <c r="AD15" s="85">
        <v>1943</v>
      </c>
      <c r="AE15" s="86" t="s">
        <v>248</v>
      </c>
      <c r="AH15" s="82" t="s">
        <v>195</v>
      </c>
      <c r="AI15" s="82" t="s">
        <v>195</v>
      </c>
      <c r="AJ15" s="82" t="s">
        <v>195</v>
      </c>
      <c r="AK15" s="83" t="s">
        <v>249</v>
      </c>
      <c r="AL15" s="83" t="s">
        <v>250</v>
      </c>
      <c r="AM15" s="83" t="s">
        <v>237</v>
      </c>
      <c r="AN15" s="83" t="s">
        <v>238</v>
      </c>
      <c r="AO15" s="83" t="s">
        <v>205</v>
      </c>
      <c r="AP15" s="83" t="s">
        <v>239</v>
      </c>
      <c r="AQ15" s="83" t="s">
        <v>212</v>
      </c>
      <c r="AR15" s="83" t="s">
        <v>243</v>
      </c>
      <c r="AX15" s="82"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5" s="82" t="s">
        <v>214</v>
      </c>
    </row>
    <row r="16" spans="1:51" s="82" customFormat="1" ht="72.5" x14ac:dyDescent="0.35">
      <c r="A16" s="82">
        <v>13</v>
      </c>
      <c r="B16" s="83"/>
      <c r="C16" s="82" t="s">
        <v>182</v>
      </c>
      <c r="D16" s="82" t="s">
        <v>183</v>
      </c>
      <c r="E16" s="82" t="s">
        <v>184</v>
      </c>
      <c r="F16" s="82" t="s">
        <v>215</v>
      </c>
      <c r="G16" s="82" t="s">
        <v>245</v>
      </c>
      <c r="H16" s="82" t="s">
        <v>245</v>
      </c>
      <c r="I16" s="82" t="s">
        <v>246</v>
      </c>
      <c r="J16" s="82" t="s">
        <v>202</v>
      </c>
      <c r="K16" s="82">
        <v>200</v>
      </c>
      <c r="L16" s="82" t="s">
        <v>254</v>
      </c>
      <c r="N16" s="101" t="s">
        <v>189</v>
      </c>
      <c r="O16" s="83" t="s">
        <v>237</v>
      </c>
      <c r="P16" s="83" t="s">
        <v>238</v>
      </c>
      <c r="Q16" s="83" t="s">
        <v>205</v>
      </c>
      <c r="R16" s="83" t="s">
        <v>239</v>
      </c>
      <c r="V16" s="84" t="s">
        <v>191</v>
      </c>
      <c r="W16" s="83" t="s">
        <v>221</v>
      </c>
      <c r="X16" s="83" t="s">
        <v>245</v>
      </c>
      <c r="Y16" s="82" t="s">
        <v>246</v>
      </c>
      <c r="AB16" s="82" t="s">
        <v>254</v>
      </c>
      <c r="AC16" s="83"/>
      <c r="AD16" s="85">
        <v>1943</v>
      </c>
      <c r="AE16" s="86" t="s">
        <v>248</v>
      </c>
      <c r="AH16" s="82" t="s">
        <v>195</v>
      </c>
      <c r="AI16" s="82" t="s">
        <v>195</v>
      </c>
      <c r="AJ16" s="82" t="s">
        <v>195</v>
      </c>
      <c r="AK16" s="83" t="s">
        <v>249</v>
      </c>
      <c r="AL16" s="83" t="s">
        <v>250</v>
      </c>
      <c r="AM16" s="83" t="s">
        <v>237</v>
      </c>
      <c r="AN16" s="83" t="s">
        <v>238</v>
      </c>
      <c r="AO16" s="83" t="s">
        <v>205</v>
      </c>
      <c r="AP16" s="83" t="s">
        <v>239</v>
      </c>
      <c r="AQ16" s="83" t="s">
        <v>212</v>
      </c>
      <c r="AR16" s="83" t="s">
        <v>243</v>
      </c>
      <c r="AX16" s="82"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6" s="82" t="s">
        <v>214</v>
      </c>
    </row>
    <row r="17" spans="1:51" s="82" customFormat="1" ht="72.5" x14ac:dyDescent="0.35">
      <c r="A17" s="82">
        <v>14</v>
      </c>
      <c r="B17" s="83"/>
      <c r="C17" s="82" t="s">
        <v>182</v>
      </c>
      <c r="D17" s="82" t="s">
        <v>183</v>
      </c>
      <c r="E17" s="82" t="s">
        <v>184</v>
      </c>
      <c r="F17" s="82" t="s">
        <v>215</v>
      </c>
      <c r="G17" s="82" t="s">
        <v>245</v>
      </c>
      <c r="H17" s="82" t="s">
        <v>245</v>
      </c>
      <c r="I17" s="82" t="s">
        <v>246</v>
      </c>
      <c r="J17" s="82" t="s">
        <v>202</v>
      </c>
      <c r="K17" s="82">
        <v>200</v>
      </c>
      <c r="L17" s="82" t="s">
        <v>255</v>
      </c>
      <c r="N17" s="101" t="s">
        <v>189</v>
      </c>
      <c r="O17" s="83" t="s">
        <v>237</v>
      </c>
      <c r="P17" s="83" t="s">
        <v>238</v>
      </c>
      <c r="Q17" s="83" t="s">
        <v>205</v>
      </c>
      <c r="R17" s="83" t="s">
        <v>239</v>
      </c>
      <c r="V17" s="84" t="s">
        <v>191</v>
      </c>
      <c r="W17" s="83" t="s">
        <v>221</v>
      </c>
      <c r="X17" s="83" t="s">
        <v>245</v>
      </c>
      <c r="Y17" s="82" t="s">
        <v>246</v>
      </c>
      <c r="AB17" s="82" t="s">
        <v>255</v>
      </c>
      <c r="AC17" s="83"/>
      <c r="AD17" s="85">
        <v>1943</v>
      </c>
      <c r="AE17" s="86" t="s">
        <v>248</v>
      </c>
      <c r="AH17" s="82" t="s">
        <v>195</v>
      </c>
      <c r="AI17" s="82" t="s">
        <v>195</v>
      </c>
      <c r="AJ17" s="82" t="s">
        <v>195</v>
      </c>
      <c r="AK17" s="83" t="s">
        <v>249</v>
      </c>
      <c r="AL17" s="83" t="s">
        <v>250</v>
      </c>
      <c r="AM17" s="83" t="s">
        <v>237</v>
      </c>
      <c r="AN17" s="83" t="s">
        <v>238</v>
      </c>
      <c r="AO17" s="83" t="s">
        <v>205</v>
      </c>
      <c r="AP17" s="83" t="s">
        <v>239</v>
      </c>
      <c r="AQ17" s="83" t="s">
        <v>212</v>
      </c>
      <c r="AR17" s="83" t="s">
        <v>243</v>
      </c>
      <c r="AX17" s="82"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7" s="82" t="s">
        <v>214</v>
      </c>
    </row>
    <row r="18" spans="1:51" s="82" customFormat="1" ht="72.5" x14ac:dyDescent="0.35">
      <c r="A18" s="82">
        <v>15</v>
      </c>
      <c r="B18" s="83"/>
      <c r="C18" s="82" t="s">
        <v>182</v>
      </c>
      <c r="D18" s="82" t="s">
        <v>183</v>
      </c>
      <c r="E18" s="82" t="s">
        <v>184</v>
      </c>
      <c r="F18" s="82" t="s">
        <v>215</v>
      </c>
      <c r="G18" s="82" t="s">
        <v>245</v>
      </c>
      <c r="H18" s="82" t="s">
        <v>245</v>
      </c>
      <c r="I18" s="82" t="s">
        <v>246</v>
      </c>
      <c r="J18" s="82" t="s">
        <v>202</v>
      </c>
      <c r="K18" s="82">
        <v>200</v>
      </c>
      <c r="L18" s="82" t="s">
        <v>256</v>
      </c>
      <c r="N18" s="101" t="s">
        <v>189</v>
      </c>
      <c r="O18" s="83" t="s">
        <v>237</v>
      </c>
      <c r="P18" s="83" t="s">
        <v>238</v>
      </c>
      <c r="Q18" s="83" t="s">
        <v>205</v>
      </c>
      <c r="R18" s="83" t="s">
        <v>239</v>
      </c>
      <c r="V18" s="84" t="s">
        <v>191</v>
      </c>
      <c r="W18" s="83" t="s">
        <v>221</v>
      </c>
      <c r="X18" s="83" t="s">
        <v>245</v>
      </c>
      <c r="Y18" s="82" t="s">
        <v>246</v>
      </c>
      <c r="AB18" s="82" t="s">
        <v>256</v>
      </c>
      <c r="AC18" s="83"/>
      <c r="AD18" s="85">
        <v>1943</v>
      </c>
      <c r="AE18" s="86" t="s">
        <v>248</v>
      </c>
      <c r="AH18" s="82" t="s">
        <v>195</v>
      </c>
      <c r="AI18" s="82" t="s">
        <v>195</v>
      </c>
      <c r="AJ18" s="82" t="s">
        <v>195</v>
      </c>
      <c r="AK18" s="83" t="s">
        <v>249</v>
      </c>
      <c r="AL18" s="83" t="s">
        <v>250</v>
      </c>
      <c r="AM18" s="83" t="s">
        <v>237</v>
      </c>
      <c r="AN18" s="83" t="s">
        <v>238</v>
      </c>
      <c r="AO18" s="83" t="s">
        <v>205</v>
      </c>
      <c r="AP18" s="83" t="s">
        <v>239</v>
      </c>
      <c r="AQ18" s="83" t="s">
        <v>212</v>
      </c>
      <c r="AR18" s="83" t="s">
        <v>243</v>
      </c>
      <c r="AX18" s="82"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8" s="82" t="s">
        <v>214</v>
      </c>
    </row>
    <row r="19" spans="1:51" s="82" customFormat="1" ht="145" x14ac:dyDescent="0.35">
      <c r="A19" s="82">
        <v>16</v>
      </c>
      <c r="B19" s="83"/>
      <c r="C19" s="82" t="s">
        <v>182</v>
      </c>
      <c r="D19" s="82" t="s">
        <v>183</v>
      </c>
      <c r="E19" s="82" t="s">
        <v>184</v>
      </c>
      <c r="F19" s="82" t="s">
        <v>215</v>
      </c>
      <c r="G19" s="82" t="s">
        <v>257</v>
      </c>
      <c r="H19" s="82" t="s">
        <v>257</v>
      </c>
      <c r="I19" s="82" t="s">
        <v>258</v>
      </c>
      <c r="J19" s="82" t="s">
        <v>202</v>
      </c>
      <c r="K19" s="82">
        <v>40</v>
      </c>
      <c r="L19" s="82" t="s">
        <v>236</v>
      </c>
      <c r="N19" s="101" t="s">
        <v>189</v>
      </c>
      <c r="O19" s="83" t="s">
        <v>259</v>
      </c>
      <c r="P19" s="83" t="s">
        <v>260</v>
      </c>
      <c r="Q19" s="83" t="s">
        <v>205</v>
      </c>
      <c r="R19" s="83" t="s">
        <v>261</v>
      </c>
      <c r="V19" s="84" t="s">
        <v>191</v>
      </c>
      <c r="W19" s="83" t="s">
        <v>262</v>
      </c>
      <c r="X19" s="83" t="s">
        <v>263</v>
      </c>
      <c r="Y19" s="82" t="s">
        <v>258</v>
      </c>
      <c r="AB19" s="82" t="s">
        <v>236</v>
      </c>
      <c r="AC19" s="83" t="s">
        <v>236</v>
      </c>
      <c r="AD19" s="85">
        <v>151</v>
      </c>
      <c r="AE19" s="95" t="s">
        <v>264</v>
      </c>
      <c r="AH19" s="82" t="s">
        <v>195</v>
      </c>
      <c r="AI19" s="82" t="s">
        <v>195</v>
      </c>
      <c r="AJ19" s="82" t="s">
        <v>195</v>
      </c>
      <c r="AK19" s="83" t="s">
        <v>265</v>
      </c>
      <c r="AL19" s="83" t="s">
        <v>257</v>
      </c>
      <c r="AM19" s="83" t="s">
        <v>259</v>
      </c>
      <c r="AN19" s="83" t="s">
        <v>260</v>
      </c>
      <c r="AO19" s="83" t="s">
        <v>205</v>
      </c>
      <c r="AP19" s="83" t="s">
        <v>261</v>
      </c>
      <c r="AQ19" s="83" t="s">
        <v>212</v>
      </c>
      <c r="AR19" s="83" t="s">
        <v>266</v>
      </c>
      <c r="AX19" s="82"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19" s="82" t="s">
        <v>214</v>
      </c>
    </row>
    <row r="20" spans="1:51" s="82" customFormat="1" ht="140.25" customHeight="1" x14ac:dyDescent="0.35">
      <c r="A20" s="82">
        <v>17</v>
      </c>
      <c r="B20" s="83"/>
      <c r="C20" s="82" t="s">
        <v>182</v>
      </c>
      <c r="D20" s="82" t="s">
        <v>183</v>
      </c>
      <c r="E20" s="82" t="s">
        <v>184</v>
      </c>
      <c r="F20" s="82" t="s">
        <v>215</v>
      </c>
      <c r="G20" s="82" t="s">
        <v>257</v>
      </c>
      <c r="H20" s="82" t="s">
        <v>257</v>
      </c>
      <c r="I20" s="82" t="s">
        <v>258</v>
      </c>
      <c r="J20" s="82" t="s">
        <v>202</v>
      </c>
      <c r="K20" s="82">
        <v>40</v>
      </c>
      <c r="L20" s="82" t="s">
        <v>244</v>
      </c>
      <c r="N20" s="101" t="s">
        <v>189</v>
      </c>
      <c r="O20" s="83" t="s">
        <v>259</v>
      </c>
      <c r="P20" s="83" t="s">
        <v>260</v>
      </c>
      <c r="Q20" s="83" t="s">
        <v>205</v>
      </c>
      <c r="R20" s="83" t="s">
        <v>261</v>
      </c>
      <c r="V20" s="84" t="s">
        <v>191</v>
      </c>
      <c r="W20" s="83" t="s">
        <v>262</v>
      </c>
      <c r="X20" s="83" t="s">
        <v>263</v>
      </c>
      <c r="Y20" s="82" t="s">
        <v>258</v>
      </c>
      <c r="AB20" s="82" t="s">
        <v>244</v>
      </c>
      <c r="AC20" s="83" t="s">
        <v>244</v>
      </c>
      <c r="AD20" s="85">
        <v>151</v>
      </c>
      <c r="AE20" s="95" t="s">
        <v>264</v>
      </c>
      <c r="AH20" s="82" t="s">
        <v>195</v>
      </c>
      <c r="AI20" s="82" t="s">
        <v>195</v>
      </c>
      <c r="AJ20" s="82" t="s">
        <v>195</v>
      </c>
      <c r="AK20" s="83" t="s">
        <v>265</v>
      </c>
      <c r="AL20" s="83" t="s">
        <v>257</v>
      </c>
      <c r="AM20" s="83" t="s">
        <v>259</v>
      </c>
      <c r="AN20" s="83" t="s">
        <v>260</v>
      </c>
      <c r="AO20" s="83" t="s">
        <v>205</v>
      </c>
      <c r="AP20" s="83" t="s">
        <v>261</v>
      </c>
      <c r="AQ20" s="83" t="s">
        <v>212</v>
      </c>
      <c r="AR20" s="83" t="s">
        <v>266</v>
      </c>
      <c r="AX20" s="82"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20" s="82" t="s">
        <v>214</v>
      </c>
    </row>
    <row r="21" spans="1:51" s="82" customFormat="1" ht="145" x14ac:dyDescent="0.35">
      <c r="A21" s="82">
        <v>18</v>
      </c>
      <c r="B21" s="83"/>
      <c r="C21" s="82" t="s">
        <v>182</v>
      </c>
      <c r="D21" s="82" t="s">
        <v>183</v>
      </c>
      <c r="E21" s="82" t="s">
        <v>184</v>
      </c>
      <c r="F21" s="97" t="s">
        <v>267</v>
      </c>
      <c r="G21" s="97" t="s">
        <v>268</v>
      </c>
      <c r="I21" s="82" t="s">
        <v>269</v>
      </c>
      <c r="J21" s="82" t="s">
        <v>231</v>
      </c>
      <c r="N21" s="101" t="s">
        <v>189</v>
      </c>
      <c r="O21" s="87" t="s">
        <v>190</v>
      </c>
      <c r="P21" s="87" t="s">
        <v>190</v>
      </c>
      <c r="Q21" s="87" t="s">
        <v>190</v>
      </c>
      <c r="R21" s="87" t="s">
        <v>190</v>
      </c>
      <c r="T21" s="99" t="s">
        <v>270</v>
      </c>
      <c r="U21" s="97" t="s">
        <v>271</v>
      </c>
      <c r="V21" s="84" t="s">
        <v>191</v>
      </c>
      <c r="W21" s="83" t="s">
        <v>272</v>
      </c>
      <c r="X21" s="83" t="s">
        <v>273</v>
      </c>
      <c r="Y21" s="82" t="s">
        <v>269</v>
      </c>
      <c r="Z21" s="82" t="s">
        <v>231</v>
      </c>
      <c r="AC21" s="83"/>
      <c r="AD21" s="85">
        <v>590</v>
      </c>
      <c r="AE21" s="95">
        <v>65985</v>
      </c>
      <c r="AH21" s="82" t="s">
        <v>195</v>
      </c>
      <c r="AI21" s="82" t="s">
        <v>195</v>
      </c>
      <c r="AJ21" s="82" t="s">
        <v>195</v>
      </c>
      <c r="AK21" s="83" t="s">
        <v>274</v>
      </c>
      <c r="AL21" s="83" t="s">
        <v>275</v>
      </c>
      <c r="AM21" s="87" t="s">
        <v>190</v>
      </c>
      <c r="AN21" s="87" t="s">
        <v>190</v>
      </c>
      <c r="AO21" s="87" t="s">
        <v>190</v>
      </c>
      <c r="AP21" s="87" t="s">
        <v>190</v>
      </c>
      <c r="AQ21" s="87" t="s">
        <v>190</v>
      </c>
      <c r="AR21" s="87" t="s">
        <v>190</v>
      </c>
      <c r="AX21" s="82" t="str">
        <f>IF(Table1[[#This Row],[Status]]="",_xlfn.CONCAT("SELECT ",Table1[[#This Row],[Source Column Name]],", COUNT(*) AS RecordCount FROM ",Table1[[#This Row],[Source Schema name]],".",Table1[[#This Row],[Source Table Name]]," GROUP BY ",Table1[[#This Row],[Source Column Name]], " ORDER BY ",Table1[[#This Row],[Source Column Name]]),"")</f>
        <v>SELECT MISSING
ProgramParticipationStartDate, COUNT(*) AS RecordCount FROM dbo.MISSING GROUP BY MISSING
ProgramParticipationStartDate ORDER BY MISSING
ProgramParticipationStartDate</v>
      </c>
      <c r="AY21" s="82" t="s">
        <v>276</v>
      </c>
    </row>
    <row r="22" spans="1:51" s="82" customFormat="1" ht="145" x14ac:dyDescent="0.35">
      <c r="A22" s="82">
        <v>19</v>
      </c>
      <c r="B22" s="83"/>
      <c r="C22" s="82" t="s">
        <v>182</v>
      </c>
      <c r="D22" s="82" t="s">
        <v>183</v>
      </c>
      <c r="E22" s="82" t="s">
        <v>184</v>
      </c>
      <c r="F22" s="97" t="s">
        <v>267</v>
      </c>
      <c r="G22" s="97" t="s">
        <v>277</v>
      </c>
      <c r="I22" s="82" t="s">
        <v>278</v>
      </c>
      <c r="J22" s="82" t="s">
        <v>231</v>
      </c>
      <c r="N22" s="101" t="s">
        <v>189</v>
      </c>
      <c r="O22" s="87" t="s">
        <v>190</v>
      </c>
      <c r="P22" s="87" t="s">
        <v>190</v>
      </c>
      <c r="Q22" s="87" t="s">
        <v>190</v>
      </c>
      <c r="R22" s="87" t="s">
        <v>190</v>
      </c>
      <c r="T22" s="99" t="s">
        <v>270</v>
      </c>
      <c r="U22" s="97" t="s">
        <v>279</v>
      </c>
      <c r="V22" s="84" t="s">
        <v>191</v>
      </c>
      <c r="W22" s="83" t="s">
        <v>272</v>
      </c>
      <c r="X22" s="83" t="s">
        <v>280</v>
      </c>
      <c r="Y22" s="82" t="s">
        <v>278</v>
      </c>
      <c r="Z22" s="82" t="s">
        <v>231</v>
      </c>
      <c r="AC22" s="83"/>
      <c r="AD22" s="85">
        <v>570</v>
      </c>
      <c r="AE22" s="95">
        <v>65986</v>
      </c>
      <c r="AH22" s="82" t="s">
        <v>195</v>
      </c>
      <c r="AI22" s="82" t="s">
        <v>195</v>
      </c>
      <c r="AJ22" s="82" t="s">
        <v>195</v>
      </c>
      <c r="AK22" s="83" t="s">
        <v>274</v>
      </c>
      <c r="AL22" s="83" t="s">
        <v>281</v>
      </c>
      <c r="AM22" s="87" t="s">
        <v>190</v>
      </c>
      <c r="AN22" s="87" t="s">
        <v>190</v>
      </c>
      <c r="AO22" s="87" t="s">
        <v>190</v>
      </c>
      <c r="AP22" s="87" t="s">
        <v>190</v>
      </c>
      <c r="AQ22" s="87" t="s">
        <v>190</v>
      </c>
      <c r="AR22" s="87" t="s">
        <v>190</v>
      </c>
      <c r="AX22" s="82" t="str">
        <f>IF(Table1[[#This Row],[Status]]="",_xlfn.CONCAT("SELECT ",Table1[[#This Row],[Source Column Name]],", COUNT(*) AS RecordCount FROM ",Table1[[#This Row],[Source Schema name]],".",Table1[[#This Row],[Source Table Name]]," GROUP BY ",Table1[[#This Row],[Source Column Name]], " ORDER BY ",Table1[[#This Row],[Source Column Name]]),"")</f>
        <v>SELECT MISSING 
ProgramParticipationExitDate, COUNT(*) AS RecordCount FROM dbo.MISSING GROUP BY MISSING 
ProgramParticipationExitDate ORDER BY MISSING 
ProgramParticipationExitDate</v>
      </c>
      <c r="AY22" s="82" t="s">
        <v>276</v>
      </c>
    </row>
    <row r="23" spans="1:51" s="82" customFormat="1" ht="261" x14ac:dyDescent="0.35">
      <c r="A23" s="82">
        <v>20</v>
      </c>
      <c r="B23" s="83"/>
      <c r="C23" s="82" t="s">
        <v>182</v>
      </c>
      <c r="D23" s="82" t="s">
        <v>183</v>
      </c>
      <c r="E23" s="82" t="s">
        <v>184</v>
      </c>
      <c r="F23" s="82" t="s">
        <v>215</v>
      </c>
      <c r="G23" s="82" t="s">
        <v>282</v>
      </c>
      <c r="H23" s="82" t="s">
        <v>282</v>
      </c>
      <c r="I23" s="82" t="s">
        <v>283</v>
      </c>
      <c r="J23" s="82" t="s">
        <v>202</v>
      </c>
      <c r="K23" s="82">
        <v>40</v>
      </c>
      <c r="L23" s="82" t="s">
        <v>236</v>
      </c>
      <c r="N23" s="101" t="s">
        <v>189</v>
      </c>
      <c r="O23" s="83" t="s">
        <v>284</v>
      </c>
      <c r="P23" s="83" t="s">
        <v>285</v>
      </c>
      <c r="Q23" s="83" t="s">
        <v>205</v>
      </c>
      <c r="R23" s="83" t="s">
        <v>286</v>
      </c>
      <c r="V23" s="84" t="s">
        <v>191</v>
      </c>
      <c r="W23" s="83" t="s">
        <v>272</v>
      </c>
      <c r="X23" s="83" t="s">
        <v>287</v>
      </c>
      <c r="Y23" s="82" t="s">
        <v>283</v>
      </c>
      <c r="AB23" s="82" t="s">
        <v>236</v>
      </c>
      <c r="AC23" s="83" t="s">
        <v>236</v>
      </c>
      <c r="AD23" s="85">
        <v>180</v>
      </c>
      <c r="AE23" s="95" t="s">
        <v>288</v>
      </c>
      <c r="AH23" s="82" t="s">
        <v>195</v>
      </c>
      <c r="AI23" s="82" t="s">
        <v>195</v>
      </c>
      <c r="AJ23" s="82" t="s">
        <v>195</v>
      </c>
      <c r="AK23" s="83" t="s">
        <v>274</v>
      </c>
      <c r="AL23" s="83" t="s">
        <v>282</v>
      </c>
      <c r="AM23" s="83" t="s">
        <v>284</v>
      </c>
      <c r="AN23" s="83" t="s">
        <v>285</v>
      </c>
      <c r="AO23" s="83" t="s">
        <v>205</v>
      </c>
      <c r="AP23" s="83" t="s">
        <v>286</v>
      </c>
      <c r="AQ23" s="83" t="s">
        <v>212</v>
      </c>
      <c r="AR23" s="83" t="s">
        <v>289</v>
      </c>
      <c r="AX23" s="82"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23" s="82" t="s">
        <v>214</v>
      </c>
    </row>
    <row r="24" spans="1:51" s="82" customFormat="1" ht="261" x14ac:dyDescent="0.35">
      <c r="A24" s="82">
        <v>21</v>
      </c>
      <c r="B24" s="83"/>
      <c r="C24" s="82" t="s">
        <v>182</v>
      </c>
      <c r="D24" s="82" t="s">
        <v>183</v>
      </c>
      <c r="E24" s="82" t="s">
        <v>184</v>
      </c>
      <c r="F24" s="82" t="s">
        <v>215</v>
      </c>
      <c r="G24" s="82" t="s">
        <v>282</v>
      </c>
      <c r="H24" s="82" t="s">
        <v>282</v>
      </c>
      <c r="I24" s="82" t="s">
        <v>283</v>
      </c>
      <c r="J24" s="82" t="s">
        <v>202</v>
      </c>
      <c r="K24" s="82">
        <v>40</v>
      </c>
      <c r="L24" s="82" t="s">
        <v>244</v>
      </c>
      <c r="N24" s="101" t="s">
        <v>189</v>
      </c>
      <c r="O24" s="83" t="s">
        <v>284</v>
      </c>
      <c r="P24" s="83" t="s">
        <v>285</v>
      </c>
      <c r="Q24" s="83" t="s">
        <v>205</v>
      </c>
      <c r="R24" s="83" t="s">
        <v>286</v>
      </c>
      <c r="V24" s="84" t="s">
        <v>191</v>
      </c>
      <c r="W24" s="83" t="s">
        <v>272</v>
      </c>
      <c r="X24" s="83" t="s">
        <v>287</v>
      </c>
      <c r="Y24" s="82" t="s">
        <v>283</v>
      </c>
      <c r="AB24" s="82" t="s">
        <v>244</v>
      </c>
      <c r="AC24" s="83" t="s">
        <v>244</v>
      </c>
      <c r="AD24" s="85">
        <v>180</v>
      </c>
      <c r="AE24" s="95" t="s">
        <v>290</v>
      </c>
      <c r="AH24" s="82" t="s">
        <v>195</v>
      </c>
      <c r="AI24" s="82" t="s">
        <v>195</v>
      </c>
      <c r="AJ24" s="82" t="s">
        <v>195</v>
      </c>
      <c r="AK24" s="83" t="s">
        <v>274</v>
      </c>
      <c r="AL24" s="83" t="s">
        <v>282</v>
      </c>
      <c r="AM24" s="83" t="s">
        <v>284</v>
      </c>
      <c r="AN24" s="83" t="s">
        <v>285</v>
      </c>
      <c r="AO24" s="83" t="s">
        <v>205</v>
      </c>
      <c r="AP24" s="83" t="s">
        <v>286</v>
      </c>
      <c r="AQ24" s="83" t="s">
        <v>212</v>
      </c>
      <c r="AR24" s="83" t="s">
        <v>289</v>
      </c>
      <c r="AX24" s="82"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24" s="82" t="s">
        <v>214</v>
      </c>
    </row>
    <row r="25" spans="1:51" s="82" customFormat="1" ht="72.5" x14ac:dyDescent="0.35">
      <c r="A25" s="82">
        <v>22</v>
      </c>
      <c r="B25" s="83"/>
      <c r="C25" s="82" t="s">
        <v>182</v>
      </c>
      <c r="D25" s="82" t="s">
        <v>183</v>
      </c>
      <c r="E25" s="82" t="s">
        <v>184</v>
      </c>
      <c r="F25" s="92" t="s">
        <v>199</v>
      </c>
      <c r="G25" s="92" t="s">
        <v>291</v>
      </c>
      <c r="H25" s="92" t="s">
        <v>291</v>
      </c>
      <c r="I25" s="92" t="s">
        <v>292</v>
      </c>
      <c r="J25" s="92" t="s">
        <v>202</v>
      </c>
      <c r="K25" s="92">
        <v>40</v>
      </c>
      <c r="L25" s="92" t="s">
        <v>293</v>
      </c>
      <c r="N25" s="101" t="s">
        <v>189</v>
      </c>
      <c r="O25" s="82" t="s">
        <v>294</v>
      </c>
      <c r="P25" s="82" t="s">
        <v>295</v>
      </c>
      <c r="Q25" s="82" t="s">
        <v>205</v>
      </c>
      <c r="R25" s="82" t="s">
        <v>296</v>
      </c>
      <c r="U25" s="98"/>
      <c r="V25" s="84" t="s">
        <v>191</v>
      </c>
      <c r="W25" s="82" t="s">
        <v>297</v>
      </c>
      <c r="X25" s="82" t="s">
        <v>298</v>
      </c>
      <c r="Y25" s="82" t="s">
        <v>292</v>
      </c>
      <c r="AB25" s="82" t="s">
        <v>293</v>
      </c>
      <c r="AC25" s="82" t="s">
        <v>299</v>
      </c>
      <c r="AD25" s="85" t="s">
        <v>300</v>
      </c>
      <c r="AE25" s="95" t="s">
        <v>301</v>
      </c>
      <c r="AK25" s="82" t="s">
        <v>224</v>
      </c>
      <c r="AL25" s="82" t="s">
        <v>302</v>
      </c>
      <c r="AM25" s="82" t="s">
        <v>294</v>
      </c>
      <c r="AN25" s="82" t="s">
        <v>295</v>
      </c>
      <c r="AO25" s="82" t="s">
        <v>205</v>
      </c>
      <c r="AP25" s="82" t="s">
        <v>296</v>
      </c>
      <c r="AQ25" s="83" t="s">
        <v>212</v>
      </c>
      <c r="AR25" s="82" t="s">
        <v>303</v>
      </c>
      <c r="AX25"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25" s="82" t="s">
        <v>214</v>
      </c>
    </row>
    <row r="26" spans="1:51" s="82" customFormat="1" ht="72.5" x14ac:dyDescent="0.35">
      <c r="A26" s="82">
        <v>23</v>
      </c>
      <c r="B26" s="83"/>
      <c r="C26" s="82" t="s">
        <v>182</v>
      </c>
      <c r="D26" s="82" t="s">
        <v>183</v>
      </c>
      <c r="E26" s="82" t="s">
        <v>184</v>
      </c>
      <c r="F26" s="92" t="s">
        <v>199</v>
      </c>
      <c r="G26" s="92" t="s">
        <v>291</v>
      </c>
      <c r="H26" s="92" t="s">
        <v>291</v>
      </c>
      <c r="I26" s="92" t="s">
        <v>292</v>
      </c>
      <c r="J26" s="92" t="s">
        <v>202</v>
      </c>
      <c r="K26" s="92">
        <v>40</v>
      </c>
      <c r="L26" s="92" t="s">
        <v>304</v>
      </c>
      <c r="N26" s="101" t="s">
        <v>189</v>
      </c>
      <c r="O26" s="82" t="s">
        <v>294</v>
      </c>
      <c r="P26" s="82" t="s">
        <v>295</v>
      </c>
      <c r="Q26" s="82" t="s">
        <v>205</v>
      </c>
      <c r="R26" s="82" t="s">
        <v>296</v>
      </c>
      <c r="U26" s="98"/>
      <c r="V26" s="84" t="s">
        <v>191</v>
      </c>
      <c r="W26" s="82" t="s">
        <v>297</v>
      </c>
      <c r="X26" s="82" t="s">
        <v>298</v>
      </c>
      <c r="Y26" s="82" t="s">
        <v>292</v>
      </c>
      <c r="AB26" s="82" t="s">
        <v>305</v>
      </c>
      <c r="AC26" s="84" t="s">
        <v>306</v>
      </c>
      <c r="AD26" s="85" t="s">
        <v>300</v>
      </c>
      <c r="AE26" s="95" t="s">
        <v>301</v>
      </c>
      <c r="AK26" s="82" t="s">
        <v>224</v>
      </c>
      <c r="AL26" s="82" t="s">
        <v>302</v>
      </c>
      <c r="AM26" s="82" t="s">
        <v>294</v>
      </c>
      <c r="AN26" s="82" t="s">
        <v>295</v>
      </c>
      <c r="AO26" s="82" t="s">
        <v>205</v>
      </c>
      <c r="AP26" s="82" t="s">
        <v>296</v>
      </c>
      <c r="AQ26" s="83" t="s">
        <v>212</v>
      </c>
      <c r="AR26" s="82" t="s">
        <v>303</v>
      </c>
      <c r="AX26"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26" s="82" t="s">
        <v>214</v>
      </c>
    </row>
    <row r="27" spans="1:51" s="82" customFormat="1" ht="72.5" x14ac:dyDescent="0.35">
      <c r="A27" s="82">
        <v>24</v>
      </c>
      <c r="B27" s="83"/>
      <c r="C27" s="82" t="s">
        <v>182</v>
      </c>
      <c r="D27" s="82" t="s">
        <v>183</v>
      </c>
      <c r="E27" s="82" t="s">
        <v>184</v>
      </c>
      <c r="F27" s="92" t="s">
        <v>199</v>
      </c>
      <c r="G27" s="92" t="s">
        <v>291</v>
      </c>
      <c r="H27" s="92" t="s">
        <v>291</v>
      </c>
      <c r="I27" s="92" t="s">
        <v>292</v>
      </c>
      <c r="J27" s="92" t="s">
        <v>202</v>
      </c>
      <c r="K27" s="92">
        <v>40</v>
      </c>
      <c r="L27" s="100" t="s">
        <v>307</v>
      </c>
      <c r="N27" s="101" t="s">
        <v>189</v>
      </c>
      <c r="O27" s="82" t="s">
        <v>294</v>
      </c>
      <c r="P27" s="82" t="s">
        <v>295</v>
      </c>
      <c r="Q27" s="82" t="s">
        <v>205</v>
      </c>
      <c r="R27" s="82" t="s">
        <v>296</v>
      </c>
      <c r="U27" s="98"/>
      <c r="V27" s="84" t="s">
        <v>191</v>
      </c>
      <c r="W27" s="82" t="s">
        <v>297</v>
      </c>
      <c r="X27" s="82" t="s">
        <v>298</v>
      </c>
      <c r="Y27" s="82" t="s">
        <v>292</v>
      </c>
      <c r="AB27" s="82" t="s">
        <v>307</v>
      </c>
      <c r="AC27" s="84" t="s">
        <v>308</v>
      </c>
      <c r="AD27" s="85" t="s">
        <v>300</v>
      </c>
      <c r="AE27" s="95" t="s">
        <v>301</v>
      </c>
      <c r="AK27" s="82" t="s">
        <v>224</v>
      </c>
      <c r="AL27" s="82" t="s">
        <v>302</v>
      </c>
      <c r="AM27" s="82" t="s">
        <v>294</v>
      </c>
      <c r="AN27" s="82" t="s">
        <v>295</v>
      </c>
      <c r="AO27" s="82" t="s">
        <v>205</v>
      </c>
      <c r="AP27" s="82" t="s">
        <v>296</v>
      </c>
      <c r="AQ27" s="83" t="s">
        <v>212</v>
      </c>
      <c r="AR27" s="82" t="s">
        <v>303</v>
      </c>
      <c r="AX27"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27" s="82" t="s">
        <v>214</v>
      </c>
    </row>
    <row r="28" spans="1:51" s="82" customFormat="1" ht="72.5" x14ac:dyDescent="0.35">
      <c r="A28" s="82">
        <v>25</v>
      </c>
      <c r="B28" s="83"/>
      <c r="C28" s="82" t="s">
        <v>182</v>
      </c>
      <c r="D28" s="82" t="s">
        <v>183</v>
      </c>
      <c r="E28" s="82" t="s">
        <v>184</v>
      </c>
      <c r="F28" s="92" t="s">
        <v>199</v>
      </c>
      <c r="G28" s="92" t="s">
        <v>291</v>
      </c>
      <c r="H28" s="92" t="s">
        <v>291</v>
      </c>
      <c r="I28" s="92" t="s">
        <v>292</v>
      </c>
      <c r="J28" s="92" t="s">
        <v>202</v>
      </c>
      <c r="K28" s="92">
        <v>40</v>
      </c>
      <c r="L28" s="100" t="s">
        <v>309</v>
      </c>
      <c r="N28" s="101" t="s">
        <v>189</v>
      </c>
      <c r="O28" s="82" t="s">
        <v>294</v>
      </c>
      <c r="P28" s="82" t="s">
        <v>295</v>
      </c>
      <c r="Q28" s="82" t="s">
        <v>205</v>
      </c>
      <c r="R28" s="82" t="s">
        <v>296</v>
      </c>
      <c r="U28" s="98"/>
      <c r="V28" s="84" t="s">
        <v>191</v>
      </c>
      <c r="W28" s="82" t="s">
        <v>297</v>
      </c>
      <c r="X28" s="82" t="s">
        <v>298</v>
      </c>
      <c r="Y28" s="82" t="s">
        <v>292</v>
      </c>
      <c r="AB28" s="82" t="s">
        <v>309</v>
      </c>
      <c r="AC28" s="84" t="s">
        <v>310</v>
      </c>
      <c r="AD28" s="85" t="s">
        <v>300</v>
      </c>
      <c r="AE28" s="95" t="s">
        <v>301</v>
      </c>
      <c r="AK28" s="82" t="s">
        <v>224</v>
      </c>
      <c r="AL28" s="82" t="s">
        <v>302</v>
      </c>
      <c r="AM28" s="82" t="s">
        <v>294</v>
      </c>
      <c r="AN28" s="82" t="s">
        <v>295</v>
      </c>
      <c r="AO28" s="82" t="s">
        <v>205</v>
      </c>
      <c r="AP28" s="82" t="s">
        <v>296</v>
      </c>
      <c r="AQ28" s="83" t="s">
        <v>212</v>
      </c>
      <c r="AR28" s="82" t="s">
        <v>303</v>
      </c>
      <c r="AX28"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28" s="82" t="s">
        <v>214</v>
      </c>
    </row>
    <row r="29" spans="1:51" s="82" customFormat="1" ht="72.5" x14ac:dyDescent="0.35">
      <c r="A29" s="82">
        <v>26</v>
      </c>
      <c r="B29" s="83"/>
      <c r="C29" s="82" t="s">
        <v>182</v>
      </c>
      <c r="D29" s="82" t="s">
        <v>183</v>
      </c>
      <c r="E29" s="82" t="s">
        <v>184</v>
      </c>
      <c r="F29" s="92" t="s">
        <v>199</v>
      </c>
      <c r="G29" s="92" t="s">
        <v>291</v>
      </c>
      <c r="H29" s="92" t="s">
        <v>291</v>
      </c>
      <c r="I29" s="92" t="s">
        <v>292</v>
      </c>
      <c r="J29" s="92" t="s">
        <v>202</v>
      </c>
      <c r="K29" s="92">
        <v>40</v>
      </c>
      <c r="L29" s="100" t="s">
        <v>311</v>
      </c>
      <c r="N29" s="101" t="s">
        <v>189</v>
      </c>
      <c r="O29" s="82" t="s">
        <v>294</v>
      </c>
      <c r="P29" s="82" t="s">
        <v>295</v>
      </c>
      <c r="Q29" s="82" t="s">
        <v>205</v>
      </c>
      <c r="R29" s="82" t="s">
        <v>296</v>
      </c>
      <c r="U29" s="98"/>
      <c r="V29" s="84" t="s">
        <v>191</v>
      </c>
      <c r="W29" s="82" t="s">
        <v>297</v>
      </c>
      <c r="X29" s="82" t="s">
        <v>298</v>
      </c>
      <c r="Y29" s="82" t="s">
        <v>292</v>
      </c>
      <c r="AB29" s="82" t="s">
        <v>311</v>
      </c>
      <c r="AC29" s="84" t="s">
        <v>312</v>
      </c>
      <c r="AD29" s="85" t="s">
        <v>300</v>
      </c>
      <c r="AE29" s="95" t="s">
        <v>301</v>
      </c>
      <c r="AK29" s="82" t="s">
        <v>224</v>
      </c>
      <c r="AL29" s="82" t="s">
        <v>302</v>
      </c>
      <c r="AM29" s="82" t="s">
        <v>294</v>
      </c>
      <c r="AN29" s="82" t="s">
        <v>295</v>
      </c>
      <c r="AO29" s="82" t="s">
        <v>205</v>
      </c>
      <c r="AP29" s="82" t="s">
        <v>296</v>
      </c>
      <c r="AQ29" s="83" t="s">
        <v>212</v>
      </c>
      <c r="AR29" s="82" t="s">
        <v>303</v>
      </c>
      <c r="AX29"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29" s="82" t="s">
        <v>214</v>
      </c>
    </row>
    <row r="30" spans="1:51" s="82" customFormat="1" ht="72.5" x14ac:dyDescent="0.35">
      <c r="A30" s="82">
        <v>27</v>
      </c>
      <c r="B30" s="83"/>
      <c r="C30" s="82" t="s">
        <v>182</v>
      </c>
      <c r="D30" s="82" t="s">
        <v>183</v>
      </c>
      <c r="E30" s="82" t="s">
        <v>184</v>
      </c>
      <c r="F30" s="92" t="s">
        <v>199</v>
      </c>
      <c r="G30" s="92" t="s">
        <v>291</v>
      </c>
      <c r="H30" s="92" t="s">
        <v>291</v>
      </c>
      <c r="I30" s="92" t="s">
        <v>292</v>
      </c>
      <c r="J30" s="92" t="s">
        <v>202</v>
      </c>
      <c r="K30" s="92">
        <v>40</v>
      </c>
      <c r="L30" s="100" t="s">
        <v>313</v>
      </c>
      <c r="N30" s="101" t="s">
        <v>189</v>
      </c>
      <c r="O30" s="82" t="s">
        <v>294</v>
      </c>
      <c r="P30" s="82" t="s">
        <v>295</v>
      </c>
      <c r="Q30" s="82" t="s">
        <v>205</v>
      </c>
      <c r="R30" s="82" t="s">
        <v>296</v>
      </c>
      <c r="U30" s="98"/>
      <c r="V30" s="84" t="s">
        <v>191</v>
      </c>
      <c r="W30" s="82" t="s">
        <v>297</v>
      </c>
      <c r="X30" s="82" t="s">
        <v>298</v>
      </c>
      <c r="Y30" s="82" t="s">
        <v>292</v>
      </c>
      <c r="AB30" s="82" t="s">
        <v>313</v>
      </c>
      <c r="AC30" s="84" t="s">
        <v>314</v>
      </c>
      <c r="AD30" s="85" t="s">
        <v>300</v>
      </c>
      <c r="AE30" s="95" t="s">
        <v>301</v>
      </c>
      <c r="AK30" s="82" t="s">
        <v>224</v>
      </c>
      <c r="AL30" s="82" t="s">
        <v>302</v>
      </c>
      <c r="AM30" s="82" t="s">
        <v>294</v>
      </c>
      <c r="AN30" s="82" t="s">
        <v>295</v>
      </c>
      <c r="AO30" s="82" t="s">
        <v>205</v>
      </c>
      <c r="AP30" s="82" t="s">
        <v>296</v>
      </c>
      <c r="AQ30" s="83" t="s">
        <v>212</v>
      </c>
      <c r="AR30" s="82" t="s">
        <v>303</v>
      </c>
      <c r="AX30"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30" s="82" t="s">
        <v>214</v>
      </c>
    </row>
    <row r="31" spans="1:51" s="82" customFormat="1" ht="72.5" x14ac:dyDescent="0.35">
      <c r="A31" s="82">
        <v>28</v>
      </c>
      <c r="B31" s="83"/>
      <c r="C31" s="82" t="s">
        <v>182</v>
      </c>
      <c r="D31" s="82" t="s">
        <v>183</v>
      </c>
      <c r="E31" s="82" t="s">
        <v>184</v>
      </c>
      <c r="F31" s="92" t="s">
        <v>199</v>
      </c>
      <c r="G31" s="92" t="s">
        <v>291</v>
      </c>
      <c r="H31" s="92" t="s">
        <v>291</v>
      </c>
      <c r="I31" s="92" t="s">
        <v>292</v>
      </c>
      <c r="J31" s="92" t="s">
        <v>202</v>
      </c>
      <c r="K31" s="92">
        <v>40</v>
      </c>
      <c r="L31" s="100" t="s">
        <v>315</v>
      </c>
      <c r="N31" s="101" t="s">
        <v>189</v>
      </c>
      <c r="O31" s="82" t="s">
        <v>294</v>
      </c>
      <c r="P31" s="82" t="s">
        <v>295</v>
      </c>
      <c r="Q31" s="82" t="s">
        <v>205</v>
      </c>
      <c r="R31" s="82" t="s">
        <v>296</v>
      </c>
      <c r="U31" s="98"/>
      <c r="V31" s="84" t="s">
        <v>191</v>
      </c>
      <c r="W31" s="82" t="s">
        <v>297</v>
      </c>
      <c r="X31" s="82" t="s">
        <v>298</v>
      </c>
      <c r="Y31" s="82" t="s">
        <v>292</v>
      </c>
      <c r="AB31" s="82" t="s">
        <v>315</v>
      </c>
      <c r="AC31" s="84" t="s">
        <v>316</v>
      </c>
      <c r="AD31" s="85" t="s">
        <v>300</v>
      </c>
      <c r="AE31" s="95" t="s">
        <v>301</v>
      </c>
      <c r="AK31" s="82" t="s">
        <v>224</v>
      </c>
      <c r="AL31" s="82" t="s">
        <v>302</v>
      </c>
      <c r="AM31" s="82" t="s">
        <v>294</v>
      </c>
      <c r="AN31" s="82" t="s">
        <v>295</v>
      </c>
      <c r="AO31" s="82" t="s">
        <v>205</v>
      </c>
      <c r="AP31" s="82" t="s">
        <v>296</v>
      </c>
      <c r="AQ31" s="83" t="s">
        <v>212</v>
      </c>
      <c r="AR31" s="82" t="s">
        <v>303</v>
      </c>
      <c r="AX31"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31" s="82" t="s">
        <v>214</v>
      </c>
    </row>
    <row r="32" spans="1:51" s="82" customFormat="1" ht="72.5" x14ac:dyDescent="0.35">
      <c r="A32" s="82">
        <v>29</v>
      </c>
      <c r="B32" s="83"/>
      <c r="C32" s="82" t="s">
        <v>182</v>
      </c>
      <c r="D32" s="82" t="s">
        <v>183</v>
      </c>
      <c r="E32" s="82" t="s">
        <v>184</v>
      </c>
      <c r="F32" s="92" t="s">
        <v>199</v>
      </c>
      <c r="G32" s="92" t="s">
        <v>291</v>
      </c>
      <c r="H32" s="92" t="s">
        <v>291</v>
      </c>
      <c r="I32" s="92" t="s">
        <v>292</v>
      </c>
      <c r="J32" s="92" t="s">
        <v>202</v>
      </c>
      <c r="K32" s="92">
        <v>40</v>
      </c>
      <c r="L32" s="100" t="s">
        <v>317</v>
      </c>
      <c r="N32" s="101" t="s">
        <v>189</v>
      </c>
      <c r="O32" s="82" t="s">
        <v>294</v>
      </c>
      <c r="P32" s="82" t="s">
        <v>295</v>
      </c>
      <c r="Q32" s="82" t="s">
        <v>205</v>
      </c>
      <c r="R32" s="82" t="s">
        <v>296</v>
      </c>
      <c r="U32" s="98"/>
      <c r="V32" s="84" t="s">
        <v>191</v>
      </c>
      <c r="W32" s="82" t="s">
        <v>297</v>
      </c>
      <c r="X32" s="82" t="s">
        <v>298</v>
      </c>
      <c r="Y32" s="82" t="s">
        <v>292</v>
      </c>
      <c r="AB32" s="82" t="s">
        <v>317</v>
      </c>
      <c r="AC32" s="84" t="s">
        <v>318</v>
      </c>
      <c r="AD32" s="85" t="s">
        <v>300</v>
      </c>
      <c r="AE32" s="95" t="s">
        <v>301</v>
      </c>
      <c r="AK32" s="82" t="s">
        <v>224</v>
      </c>
      <c r="AL32" s="82" t="s">
        <v>302</v>
      </c>
      <c r="AM32" s="82" t="s">
        <v>294</v>
      </c>
      <c r="AN32" s="82" t="s">
        <v>295</v>
      </c>
      <c r="AO32" s="82" t="s">
        <v>205</v>
      </c>
      <c r="AP32" s="82" t="s">
        <v>296</v>
      </c>
      <c r="AQ32" s="83" t="s">
        <v>212</v>
      </c>
      <c r="AR32" s="82" t="s">
        <v>303</v>
      </c>
      <c r="AX32"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32" s="82" t="s">
        <v>214</v>
      </c>
    </row>
    <row r="33" spans="1:51" s="82" customFormat="1" ht="72.5" x14ac:dyDescent="0.35">
      <c r="A33" s="82">
        <v>30</v>
      </c>
      <c r="B33" s="83"/>
      <c r="C33" s="82" t="s">
        <v>182</v>
      </c>
      <c r="D33" s="82" t="s">
        <v>183</v>
      </c>
      <c r="E33" s="82" t="s">
        <v>184</v>
      </c>
      <c r="F33" s="92" t="s">
        <v>199</v>
      </c>
      <c r="G33" s="92" t="s">
        <v>291</v>
      </c>
      <c r="H33" s="92" t="s">
        <v>291</v>
      </c>
      <c r="I33" s="92" t="s">
        <v>292</v>
      </c>
      <c r="J33" s="92" t="s">
        <v>202</v>
      </c>
      <c r="K33" s="92">
        <v>40</v>
      </c>
      <c r="L33" s="100" t="s">
        <v>319</v>
      </c>
      <c r="N33" s="101" t="s">
        <v>189</v>
      </c>
      <c r="O33" s="82" t="s">
        <v>294</v>
      </c>
      <c r="P33" s="82" t="s">
        <v>295</v>
      </c>
      <c r="Q33" s="82" t="s">
        <v>205</v>
      </c>
      <c r="R33" s="82" t="s">
        <v>296</v>
      </c>
      <c r="U33" s="98"/>
      <c r="V33" s="84" t="s">
        <v>191</v>
      </c>
      <c r="W33" s="82" t="s">
        <v>297</v>
      </c>
      <c r="X33" s="82" t="s">
        <v>298</v>
      </c>
      <c r="Y33" s="82" t="s">
        <v>292</v>
      </c>
      <c r="AB33" s="82" t="s">
        <v>319</v>
      </c>
      <c r="AC33" s="84" t="s">
        <v>320</v>
      </c>
      <c r="AD33" s="85" t="s">
        <v>300</v>
      </c>
      <c r="AE33" s="95" t="s">
        <v>301</v>
      </c>
      <c r="AK33" s="82" t="s">
        <v>224</v>
      </c>
      <c r="AL33" s="82" t="s">
        <v>302</v>
      </c>
      <c r="AM33" s="82" t="s">
        <v>294</v>
      </c>
      <c r="AN33" s="82" t="s">
        <v>295</v>
      </c>
      <c r="AO33" s="82" t="s">
        <v>205</v>
      </c>
      <c r="AP33" s="82" t="s">
        <v>296</v>
      </c>
      <c r="AQ33" s="83" t="s">
        <v>212</v>
      </c>
      <c r="AR33" s="82" t="s">
        <v>303</v>
      </c>
      <c r="AX33"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33" s="82" t="s">
        <v>214</v>
      </c>
    </row>
    <row r="34" spans="1:51" s="82" customFormat="1" ht="72.5" x14ac:dyDescent="0.35">
      <c r="A34" s="82">
        <v>31</v>
      </c>
      <c r="B34" s="83"/>
      <c r="C34" s="82" t="s">
        <v>182</v>
      </c>
      <c r="D34" s="82" t="s">
        <v>183</v>
      </c>
      <c r="E34" s="82" t="s">
        <v>184</v>
      </c>
      <c r="F34" s="92" t="s">
        <v>199</v>
      </c>
      <c r="G34" s="92" t="s">
        <v>291</v>
      </c>
      <c r="H34" s="92" t="s">
        <v>291</v>
      </c>
      <c r="I34" s="92" t="s">
        <v>292</v>
      </c>
      <c r="J34" s="92" t="s">
        <v>202</v>
      </c>
      <c r="K34" s="92">
        <v>40</v>
      </c>
      <c r="L34" s="100" t="s">
        <v>321</v>
      </c>
      <c r="N34" s="101" t="s">
        <v>189</v>
      </c>
      <c r="O34" s="82" t="s">
        <v>294</v>
      </c>
      <c r="P34" s="82" t="s">
        <v>295</v>
      </c>
      <c r="Q34" s="82" t="s">
        <v>205</v>
      </c>
      <c r="R34" s="82" t="s">
        <v>296</v>
      </c>
      <c r="U34" s="98"/>
      <c r="V34" s="84" t="s">
        <v>191</v>
      </c>
      <c r="W34" s="82" t="s">
        <v>297</v>
      </c>
      <c r="X34" s="82" t="s">
        <v>298</v>
      </c>
      <c r="Y34" s="82" t="s">
        <v>292</v>
      </c>
      <c r="AB34" s="82" t="s">
        <v>321</v>
      </c>
      <c r="AC34" s="84" t="s">
        <v>322</v>
      </c>
      <c r="AD34" s="85" t="s">
        <v>300</v>
      </c>
      <c r="AE34" s="95" t="s">
        <v>301</v>
      </c>
      <c r="AK34" s="82" t="s">
        <v>224</v>
      </c>
      <c r="AL34" s="82" t="s">
        <v>302</v>
      </c>
      <c r="AM34" s="82" t="s">
        <v>294</v>
      </c>
      <c r="AN34" s="82" t="s">
        <v>295</v>
      </c>
      <c r="AO34" s="82" t="s">
        <v>205</v>
      </c>
      <c r="AP34" s="82" t="s">
        <v>296</v>
      </c>
      <c r="AQ34" s="83" t="s">
        <v>212</v>
      </c>
      <c r="AR34" s="82" t="s">
        <v>303</v>
      </c>
      <c r="AX34"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34" s="82" t="s">
        <v>214</v>
      </c>
    </row>
    <row r="35" spans="1:51" s="82" customFormat="1" ht="72.5" x14ac:dyDescent="0.35">
      <c r="A35" s="82">
        <v>32</v>
      </c>
      <c r="B35" s="83"/>
      <c r="C35" s="82" t="s">
        <v>182</v>
      </c>
      <c r="D35" s="82" t="s">
        <v>183</v>
      </c>
      <c r="E35" s="82" t="s">
        <v>184</v>
      </c>
      <c r="F35" s="92" t="s">
        <v>199</v>
      </c>
      <c r="G35" s="92" t="s">
        <v>291</v>
      </c>
      <c r="H35" s="92" t="s">
        <v>291</v>
      </c>
      <c r="I35" s="92" t="s">
        <v>292</v>
      </c>
      <c r="J35" s="92" t="s">
        <v>202</v>
      </c>
      <c r="K35" s="92">
        <v>40</v>
      </c>
      <c r="L35" s="100" t="s">
        <v>323</v>
      </c>
      <c r="N35" s="101" t="s">
        <v>189</v>
      </c>
      <c r="O35" s="82" t="s">
        <v>294</v>
      </c>
      <c r="P35" s="82" t="s">
        <v>295</v>
      </c>
      <c r="Q35" s="82" t="s">
        <v>205</v>
      </c>
      <c r="R35" s="82" t="s">
        <v>296</v>
      </c>
      <c r="U35" s="98"/>
      <c r="V35" s="84" t="s">
        <v>191</v>
      </c>
      <c r="W35" s="82" t="s">
        <v>297</v>
      </c>
      <c r="X35" s="82" t="s">
        <v>298</v>
      </c>
      <c r="Y35" s="82" t="s">
        <v>292</v>
      </c>
      <c r="AB35" s="82" t="s">
        <v>323</v>
      </c>
      <c r="AC35" s="84" t="s">
        <v>324</v>
      </c>
      <c r="AD35" s="85" t="s">
        <v>300</v>
      </c>
      <c r="AE35" s="95" t="s">
        <v>301</v>
      </c>
      <c r="AK35" s="82" t="s">
        <v>224</v>
      </c>
      <c r="AL35" s="82" t="s">
        <v>302</v>
      </c>
      <c r="AM35" s="82" t="s">
        <v>294</v>
      </c>
      <c r="AN35" s="82" t="s">
        <v>295</v>
      </c>
      <c r="AO35" s="82" t="s">
        <v>205</v>
      </c>
      <c r="AP35" s="82" t="s">
        <v>296</v>
      </c>
      <c r="AQ35" s="83" t="s">
        <v>212</v>
      </c>
      <c r="AR35" s="82" t="s">
        <v>303</v>
      </c>
      <c r="AX35"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35" s="82" t="s">
        <v>214</v>
      </c>
    </row>
    <row r="36" spans="1:51" s="82" customFormat="1" ht="72.5" x14ac:dyDescent="0.35">
      <c r="A36" s="82">
        <v>33</v>
      </c>
      <c r="B36" s="83"/>
      <c r="C36" s="82" t="s">
        <v>182</v>
      </c>
      <c r="D36" s="82" t="s">
        <v>183</v>
      </c>
      <c r="E36" s="82" t="s">
        <v>184</v>
      </c>
      <c r="F36" s="92" t="s">
        <v>199</v>
      </c>
      <c r="G36" s="92" t="s">
        <v>291</v>
      </c>
      <c r="H36" s="92" t="s">
        <v>291</v>
      </c>
      <c r="I36" s="92" t="s">
        <v>292</v>
      </c>
      <c r="J36" s="92" t="s">
        <v>202</v>
      </c>
      <c r="K36" s="92">
        <v>40</v>
      </c>
      <c r="L36" s="100" t="s">
        <v>325</v>
      </c>
      <c r="N36" s="101" t="s">
        <v>189</v>
      </c>
      <c r="O36" s="82" t="s">
        <v>294</v>
      </c>
      <c r="P36" s="82" t="s">
        <v>295</v>
      </c>
      <c r="Q36" s="82" t="s">
        <v>205</v>
      </c>
      <c r="R36" s="82" t="s">
        <v>296</v>
      </c>
      <c r="U36" s="98"/>
      <c r="V36" s="84" t="s">
        <v>191</v>
      </c>
      <c r="W36" s="82" t="s">
        <v>297</v>
      </c>
      <c r="X36" s="82" t="s">
        <v>298</v>
      </c>
      <c r="Y36" s="82" t="s">
        <v>292</v>
      </c>
      <c r="AB36" s="82" t="s">
        <v>325</v>
      </c>
      <c r="AC36" s="84" t="s">
        <v>326</v>
      </c>
      <c r="AD36" s="85" t="s">
        <v>300</v>
      </c>
      <c r="AE36" s="95" t="s">
        <v>301</v>
      </c>
      <c r="AK36" s="82" t="s">
        <v>224</v>
      </c>
      <c r="AL36" s="82" t="s">
        <v>302</v>
      </c>
      <c r="AM36" s="82" t="s">
        <v>294</v>
      </c>
      <c r="AN36" s="82" t="s">
        <v>295</v>
      </c>
      <c r="AO36" s="82" t="s">
        <v>205</v>
      </c>
      <c r="AP36" s="82" t="s">
        <v>296</v>
      </c>
      <c r="AQ36" s="83" t="s">
        <v>212</v>
      </c>
      <c r="AR36" s="82" t="s">
        <v>303</v>
      </c>
      <c r="AX36"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36" s="82" t="s">
        <v>214</v>
      </c>
    </row>
    <row r="37" spans="1:51" s="82" customFormat="1" ht="72.5" x14ac:dyDescent="0.35">
      <c r="A37" s="82">
        <v>34</v>
      </c>
      <c r="B37" s="83"/>
      <c r="C37" s="82" t="s">
        <v>182</v>
      </c>
      <c r="D37" s="82" t="s">
        <v>183</v>
      </c>
      <c r="E37" s="82" t="s">
        <v>184</v>
      </c>
      <c r="F37" s="92" t="s">
        <v>199</v>
      </c>
      <c r="G37" s="92" t="s">
        <v>291</v>
      </c>
      <c r="H37" s="92" t="s">
        <v>291</v>
      </c>
      <c r="I37" s="92" t="s">
        <v>292</v>
      </c>
      <c r="J37" s="92" t="s">
        <v>202</v>
      </c>
      <c r="K37" s="92">
        <v>40</v>
      </c>
      <c r="L37" s="100" t="s">
        <v>327</v>
      </c>
      <c r="N37" s="101" t="s">
        <v>189</v>
      </c>
      <c r="O37" s="82" t="s">
        <v>294</v>
      </c>
      <c r="P37" s="82" t="s">
        <v>295</v>
      </c>
      <c r="Q37" s="82" t="s">
        <v>205</v>
      </c>
      <c r="R37" s="82" t="s">
        <v>296</v>
      </c>
      <c r="U37" s="98"/>
      <c r="V37" s="84" t="s">
        <v>191</v>
      </c>
      <c r="W37" s="82" t="s">
        <v>297</v>
      </c>
      <c r="X37" s="82" t="s">
        <v>298</v>
      </c>
      <c r="Y37" s="82" t="s">
        <v>292</v>
      </c>
      <c r="AB37" s="82" t="s">
        <v>327</v>
      </c>
      <c r="AC37" s="84" t="s">
        <v>328</v>
      </c>
      <c r="AD37" s="85" t="s">
        <v>300</v>
      </c>
      <c r="AE37" s="95" t="s">
        <v>301</v>
      </c>
      <c r="AK37" s="82" t="s">
        <v>224</v>
      </c>
      <c r="AL37" s="82" t="s">
        <v>302</v>
      </c>
      <c r="AM37" s="82" t="s">
        <v>294</v>
      </c>
      <c r="AN37" s="82" t="s">
        <v>295</v>
      </c>
      <c r="AO37" s="82" t="s">
        <v>205</v>
      </c>
      <c r="AP37" s="82" t="s">
        <v>296</v>
      </c>
      <c r="AQ37" s="83" t="s">
        <v>212</v>
      </c>
      <c r="AR37" s="82" t="s">
        <v>303</v>
      </c>
      <c r="AX37"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37" s="82" t="s">
        <v>214</v>
      </c>
    </row>
    <row r="38" spans="1:51" s="82" customFormat="1" ht="72.5" x14ac:dyDescent="0.35">
      <c r="A38" s="82">
        <v>35</v>
      </c>
      <c r="B38" s="83"/>
      <c r="C38" s="82" t="s">
        <v>182</v>
      </c>
      <c r="D38" s="82" t="s">
        <v>183</v>
      </c>
      <c r="E38" s="82" t="s">
        <v>184</v>
      </c>
      <c r="F38" s="92" t="s">
        <v>199</v>
      </c>
      <c r="G38" s="92" t="s">
        <v>291</v>
      </c>
      <c r="H38" s="92" t="s">
        <v>291</v>
      </c>
      <c r="I38" s="92" t="s">
        <v>292</v>
      </c>
      <c r="J38" s="92" t="s">
        <v>202</v>
      </c>
      <c r="K38" s="92">
        <v>40</v>
      </c>
      <c r="L38" s="100" t="s">
        <v>329</v>
      </c>
      <c r="N38" s="101" t="s">
        <v>189</v>
      </c>
      <c r="O38" s="82" t="s">
        <v>294</v>
      </c>
      <c r="P38" s="82" t="s">
        <v>295</v>
      </c>
      <c r="Q38" s="82" t="s">
        <v>205</v>
      </c>
      <c r="R38" s="82" t="s">
        <v>296</v>
      </c>
      <c r="U38" s="98"/>
      <c r="V38" s="84" t="s">
        <v>191</v>
      </c>
      <c r="W38" s="82" t="s">
        <v>297</v>
      </c>
      <c r="X38" s="82" t="s">
        <v>298</v>
      </c>
      <c r="Y38" s="82" t="s">
        <v>292</v>
      </c>
      <c r="AB38" s="82" t="s">
        <v>329</v>
      </c>
      <c r="AC38" s="84" t="s">
        <v>330</v>
      </c>
      <c r="AD38" s="85" t="s">
        <v>300</v>
      </c>
      <c r="AE38" s="95" t="s">
        <v>301</v>
      </c>
      <c r="AK38" s="82" t="s">
        <v>224</v>
      </c>
      <c r="AL38" s="82" t="s">
        <v>302</v>
      </c>
      <c r="AM38" s="82" t="s">
        <v>294</v>
      </c>
      <c r="AN38" s="82" t="s">
        <v>295</v>
      </c>
      <c r="AO38" s="82" t="s">
        <v>205</v>
      </c>
      <c r="AP38" s="82" t="s">
        <v>296</v>
      </c>
      <c r="AQ38" s="83" t="s">
        <v>212</v>
      </c>
      <c r="AR38" s="82" t="s">
        <v>303</v>
      </c>
      <c r="AX38"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38" s="82" t="s">
        <v>214</v>
      </c>
    </row>
    <row r="39" spans="1:51" s="82" customFormat="1" ht="72.5" x14ac:dyDescent="0.35">
      <c r="A39" s="82">
        <v>36</v>
      </c>
      <c r="B39" s="83"/>
      <c r="C39" s="82" t="s">
        <v>182</v>
      </c>
      <c r="D39" s="82" t="s">
        <v>183</v>
      </c>
      <c r="E39" s="82" t="s">
        <v>184</v>
      </c>
      <c r="F39" s="92" t="s">
        <v>199</v>
      </c>
      <c r="G39" s="92" t="s">
        <v>291</v>
      </c>
      <c r="H39" s="92" t="s">
        <v>291</v>
      </c>
      <c r="I39" s="92" t="s">
        <v>292</v>
      </c>
      <c r="J39" s="92" t="s">
        <v>202</v>
      </c>
      <c r="K39" s="92">
        <v>40</v>
      </c>
      <c r="L39" s="100" t="s">
        <v>331</v>
      </c>
      <c r="N39" s="101" t="s">
        <v>189</v>
      </c>
      <c r="O39" s="82" t="s">
        <v>294</v>
      </c>
      <c r="P39" s="82" t="s">
        <v>295</v>
      </c>
      <c r="Q39" s="82" t="s">
        <v>205</v>
      </c>
      <c r="R39" s="82" t="s">
        <v>296</v>
      </c>
      <c r="U39" s="98"/>
      <c r="V39" s="84" t="s">
        <v>191</v>
      </c>
      <c r="W39" s="82" t="s">
        <v>297</v>
      </c>
      <c r="X39" s="82" t="s">
        <v>298</v>
      </c>
      <c r="Y39" s="82" t="s">
        <v>292</v>
      </c>
      <c r="AB39" s="82" t="s">
        <v>331</v>
      </c>
      <c r="AC39" s="84" t="s">
        <v>332</v>
      </c>
      <c r="AD39" s="85" t="s">
        <v>300</v>
      </c>
      <c r="AE39" s="95" t="s">
        <v>301</v>
      </c>
      <c r="AK39" s="82" t="s">
        <v>224</v>
      </c>
      <c r="AL39" s="82" t="s">
        <v>302</v>
      </c>
      <c r="AM39" s="82" t="s">
        <v>294</v>
      </c>
      <c r="AN39" s="82" t="s">
        <v>295</v>
      </c>
      <c r="AO39" s="82" t="s">
        <v>205</v>
      </c>
      <c r="AP39" s="82" t="s">
        <v>296</v>
      </c>
      <c r="AQ39" s="83" t="s">
        <v>212</v>
      </c>
      <c r="AR39" s="82" t="s">
        <v>303</v>
      </c>
      <c r="AX39"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39" s="82" t="s">
        <v>214</v>
      </c>
    </row>
    <row r="40" spans="1:51" s="82" customFormat="1" ht="72.5" x14ac:dyDescent="0.35">
      <c r="A40" s="82">
        <v>37</v>
      </c>
      <c r="B40" s="83"/>
      <c r="C40" s="82" t="s">
        <v>182</v>
      </c>
      <c r="D40" s="82" t="s">
        <v>183</v>
      </c>
      <c r="E40" s="82" t="s">
        <v>184</v>
      </c>
      <c r="F40" s="92" t="s">
        <v>199</v>
      </c>
      <c r="G40" s="92" t="s">
        <v>291</v>
      </c>
      <c r="H40" s="92" t="s">
        <v>291</v>
      </c>
      <c r="I40" s="92" t="s">
        <v>292</v>
      </c>
      <c r="J40" s="92" t="s">
        <v>202</v>
      </c>
      <c r="K40" s="92">
        <v>40</v>
      </c>
      <c r="L40" s="100" t="s">
        <v>333</v>
      </c>
      <c r="N40" s="101" t="s">
        <v>189</v>
      </c>
      <c r="O40" s="82" t="s">
        <v>294</v>
      </c>
      <c r="P40" s="82" t="s">
        <v>295</v>
      </c>
      <c r="Q40" s="82" t="s">
        <v>205</v>
      </c>
      <c r="R40" s="82" t="s">
        <v>296</v>
      </c>
      <c r="U40" s="98"/>
      <c r="V40" s="84" t="s">
        <v>191</v>
      </c>
      <c r="W40" s="82" t="s">
        <v>297</v>
      </c>
      <c r="X40" s="82" t="s">
        <v>298</v>
      </c>
      <c r="Y40" s="82" t="s">
        <v>292</v>
      </c>
      <c r="AB40" s="82" t="s">
        <v>333</v>
      </c>
      <c r="AC40" s="84" t="s">
        <v>334</v>
      </c>
      <c r="AD40" s="85" t="s">
        <v>300</v>
      </c>
      <c r="AE40" s="95" t="s">
        <v>301</v>
      </c>
      <c r="AK40" s="82" t="s">
        <v>224</v>
      </c>
      <c r="AL40" s="82" t="s">
        <v>302</v>
      </c>
      <c r="AM40" s="82" t="s">
        <v>294</v>
      </c>
      <c r="AN40" s="82" t="s">
        <v>295</v>
      </c>
      <c r="AO40" s="82" t="s">
        <v>205</v>
      </c>
      <c r="AP40" s="82" t="s">
        <v>296</v>
      </c>
      <c r="AQ40" s="83" t="s">
        <v>212</v>
      </c>
      <c r="AR40" s="82" t="s">
        <v>303</v>
      </c>
      <c r="AX40" s="82"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40" s="82" t="s">
        <v>214</v>
      </c>
    </row>
    <row r="41" spans="1:51" s="82" customFormat="1" ht="130.5" x14ac:dyDescent="0.35">
      <c r="A41" s="82">
        <v>38</v>
      </c>
      <c r="B41" s="83"/>
      <c r="C41" s="82" t="s">
        <v>182</v>
      </c>
      <c r="D41" s="82" t="s">
        <v>183</v>
      </c>
      <c r="E41" s="82" t="s">
        <v>184</v>
      </c>
      <c r="F41" s="82" t="s">
        <v>185</v>
      </c>
      <c r="G41" s="82" t="s">
        <v>335</v>
      </c>
      <c r="H41" s="82" t="s">
        <v>335</v>
      </c>
      <c r="I41" s="79" t="s">
        <v>336</v>
      </c>
      <c r="J41" s="82" t="s">
        <v>231</v>
      </c>
      <c r="N41" s="101" t="s">
        <v>189</v>
      </c>
      <c r="O41" s="87" t="s">
        <v>190</v>
      </c>
      <c r="P41" s="87" t="s">
        <v>190</v>
      </c>
      <c r="Q41" s="87" t="s">
        <v>190</v>
      </c>
      <c r="R41" s="87" t="s">
        <v>190</v>
      </c>
      <c r="V41" s="84" t="s">
        <v>191</v>
      </c>
      <c r="W41" s="81" t="s">
        <v>337</v>
      </c>
      <c r="X41" s="74" t="s">
        <v>338</v>
      </c>
      <c r="Y41" s="79" t="s">
        <v>336</v>
      </c>
      <c r="AD41" s="85">
        <v>97</v>
      </c>
      <c r="AE41" s="86" t="s">
        <v>339</v>
      </c>
      <c r="AK41" s="83" t="s">
        <v>224</v>
      </c>
      <c r="AL41" s="82" t="s">
        <v>335</v>
      </c>
      <c r="AM41" s="87" t="s">
        <v>190</v>
      </c>
      <c r="AN41" s="87" t="s">
        <v>190</v>
      </c>
      <c r="AO41" s="87" t="s">
        <v>190</v>
      </c>
      <c r="AP41" s="87" t="s">
        <v>190</v>
      </c>
      <c r="AQ41" s="87" t="s">
        <v>190</v>
      </c>
      <c r="AR41" s="87" t="s">
        <v>190</v>
      </c>
      <c r="AX41" s="82"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41" s="82" t="s">
        <v>214</v>
      </c>
    </row>
    <row r="42" spans="1:51" s="82" customFormat="1" ht="101.5" x14ac:dyDescent="0.35">
      <c r="A42" s="82">
        <v>39</v>
      </c>
      <c r="B42" s="83"/>
      <c r="C42" s="82" t="s">
        <v>182</v>
      </c>
      <c r="D42" s="82" t="s">
        <v>183</v>
      </c>
      <c r="E42" s="82" t="s">
        <v>184</v>
      </c>
      <c r="F42" s="82" t="s">
        <v>185</v>
      </c>
      <c r="G42" s="82" t="s">
        <v>340</v>
      </c>
      <c r="H42" s="82" t="s">
        <v>340</v>
      </c>
      <c r="I42" s="79" t="s">
        <v>341</v>
      </c>
      <c r="J42" s="82" t="s">
        <v>231</v>
      </c>
      <c r="N42" s="101" t="s">
        <v>189</v>
      </c>
      <c r="O42" s="87" t="s">
        <v>190</v>
      </c>
      <c r="P42" s="87" t="s">
        <v>190</v>
      </c>
      <c r="Q42" s="87" t="s">
        <v>190</v>
      </c>
      <c r="R42" s="87" t="s">
        <v>190</v>
      </c>
      <c r="V42" s="84" t="s">
        <v>191</v>
      </c>
      <c r="W42" s="81" t="s">
        <v>337</v>
      </c>
      <c r="X42" s="74" t="s">
        <v>342</v>
      </c>
      <c r="Y42" s="79" t="s">
        <v>341</v>
      </c>
      <c r="AD42" s="85">
        <v>107</v>
      </c>
      <c r="AE42" s="86" t="s">
        <v>343</v>
      </c>
      <c r="AK42" s="83" t="s">
        <v>224</v>
      </c>
      <c r="AL42" s="82" t="s">
        <v>340</v>
      </c>
      <c r="AM42" s="87" t="s">
        <v>190</v>
      </c>
      <c r="AN42" s="87" t="s">
        <v>190</v>
      </c>
      <c r="AO42" s="87" t="s">
        <v>190</v>
      </c>
      <c r="AP42" s="87" t="s">
        <v>190</v>
      </c>
      <c r="AQ42" s="87" t="s">
        <v>190</v>
      </c>
      <c r="AR42" s="87" t="s">
        <v>190</v>
      </c>
      <c r="AX42" s="82"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42" s="82" t="s">
        <v>214</v>
      </c>
    </row>
    <row r="43" spans="1:51" s="82" customFormat="1" ht="159.5" x14ac:dyDescent="0.35">
      <c r="A43" s="82">
        <v>40</v>
      </c>
      <c r="B43" s="83"/>
      <c r="C43" s="82" t="s">
        <v>182</v>
      </c>
      <c r="D43" s="82" t="s">
        <v>183</v>
      </c>
      <c r="E43" s="82" t="s">
        <v>184</v>
      </c>
      <c r="F43" s="97" t="s">
        <v>267</v>
      </c>
      <c r="G43" s="97" t="s">
        <v>344</v>
      </c>
      <c r="I43" s="74" t="s">
        <v>345</v>
      </c>
      <c r="N43" s="101" t="s">
        <v>189</v>
      </c>
      <c r="O43" s="74" t="s">
        <v>346</v>
      </c>
      <c r="P43" s="74" t="s">
        <v>347</v>
      </c>
      <c r="Q43" s="74" t="s">
        <v>205</v>
      </c>
      <c r="R43" s="74" t="s">
        <v>348</v>
      </c>
      <c r="U43" s="97" t="s">
        <v>349</v>
      </c>
      <c r="V43" s="84" t="s">
        <v>191</v>
      </c>
      <c r="W43" s="74" t="s">
        <v>350</v>
      </c>
      <c r="X43" s="80" t="s">
        <v>345</v>
      </c>
      <c r="Y43" s="74" t="s">
        <v>345</v>
      </c>
      <c r="Z43" s="74" t="s">
        <v>351</v>
      </c>
      <c r="AB43" s="74" t="s">
        <v>352</v>
      </c>
      <c r="AC43" s="74" t="s">
        <v>353</v>
      </c>
      <c r="AD43" s="85" t="s">
        <v>354</v>
      </c>
      <c r="AE43" s="95" t="s">
        <v>355</v>
      </c>
      <c r="AK43" s="74" t="s">
        <v>274</v>
      </c>
      <c r="AL43" s="74" t="s">
        <v>356</v>
      </c>
      <c r="AM43" s="74" t="s">
        <v>346</v>
      </c>
      <c r="AN43" s="74" t="s">
        <v>347</v>
      </c>
      <c r="AO43" s="74" t="s">
        <v>205</v>
      </c>
      <c r="AP43" s="74" t="s">
        <v>348</v>
      </c>
      <c r="AQ43" s="74" t="s">
        <v>212</v>
      </c>
      <c r="AR43" s="74" t="s">
        <v>357</v>
      </c>
      <c r="AX43" s="82" t="str">
        <f>IF(Table1[[#This Row],[Status]]="",_xlfn.CONCAT("SELECT ",Table1[[#This Row],[Source Column Name]],", COUNT(*) AS RecordCount FROM ",Table1[[#This Row],[Source Schema name]],".",Table1[[#This Row],[Source Table Name]]," GROUP BY ",Table1[[#This Row],[Source Column Name]], " ORDER BY ",Table1[[#This Row],[Source Column Name]]),"")</f>
        <v>SELECT MISSING
HomelessPrimaryNighttimeResidence, COUNT(*) AS RecordCount FROM dbo.MISSING GROUP BY MISSING
HomelessPrimaryNighttimeResidence ORDER BY MISSING
HomelessPrimaryNighttimeResidence</v>
      </c>
      <c r="AY43" s="82" t="s">
        <v>276</v>
      </c>
    </row>
    <row r="44" spans="1:51" s="82" customFormat="1" ht="159.5" x14ac:dyDescent="0.35">
      <c r="A44" s="82">
        <v>41</v>
      </c>
      <c r="B44" s="83"/>
      <c r="C44" s="82" t="s">
        <v>182</v>
      </c>
      <c r="D44" s="82" t="s">
        <v>183</v>
      </c>
      <c r="E44" s="82" t="s">
        <v>184</v>
      </c>
      <c r="F44" s="97" t="s">
        <v>267</v>
      </c>
      <c r="G44" s="97" t="s">
        <v>344</v>
      </c>
      <c r="I44" s="74" t="s">
        <v>345</v>
      </c>
      <c r="N44" s="101" t="s">
        <v>189</v>
      </c>
      <c r="O44" s="74" t="s">
        <v>346</v>
      </c>
      <c r="P44" s="74" t="s">
        <v>347</v>
      </c>
      <c r="Q44" s="74" t="s">
        <v>205</v>
      </c>
      <c r="R44" s="74" t="s">
        <v>348</v>
      </c>
      <c r="U44" s="97" t="s">
        <v>349</v>
      </c>
      <c r="V44" s="84" t="s">
        <v>191</v>
      </c>
      <c r="W44" s="74" t="s">
        <v>350</v>
      </c>
      <c r="X44" s="80" t="s">
        <v>345</v>
      </c>
      <c r="Y44" s="74" t="s">
        <v>345</v>
      </c>
      <c r="Z44" s="74" t="s">
        <v>351</v>
      </c>
      <c r="AB44" s="74" t="s">
        <v>358</v>
      </c>
      <c r="AC44" s="74" t="s">
        <v>359</v>
      </c>
      <c r="AD44" s="85" t="s">
        <v>354</v>
      </c>
      <c r="AE44" s="95" t="s">
        <v>355</v>
      </c>
      <c r="AK44" s="74" t="s">
        <v>274</v>
      </c>
      <c r="AL44" s="74" t="s">
        <v>356</v>
      </c>
      <c r="AM44" s="74" t="s">
        <v>346</v>
      </c>
      <c r="AN44" s="74" t="s">
        <v>347</v>
      </c>
      <c r="AO44" s="74" t="s">
        <v>205</v>
      </c>
      <c r="AP44" s="74" t="s">
        <v>348</v>
      </c>
      <c r="AQ44" s="74" t="s">
        <v>212</v>
      </c>
      <c r="AR44" s="74" t="s">
        <v>357</v>
      </c>
      <c r="AX44" s="82" t="str">
        <f>IF(Table1[[#This Row],[Status]]="",_xlfn.CONCAT("SELECT ",Table1[[#This Row],[Source Column Name]],", COUNT(*) AS RecordCount FROM ",Table1[[#This Row],[Source Schema name]],".",Table1[[#This Row],[Source Table Name]]," GROUP BY ",Table1[[#This Row],[Source Column Name]], " ORDER BY ",Table1[[#This Row],[Source Column Name]]),"")</f>
        <v>SELECT MISSING
HomelessPrimaryNighttimeResidence, COUNT(*) AS RecordCount FROM dbo.MISSING GROUP BY MISSING
HomelessPrimaryNighttimeResidence ORDER BY MISSING
HomelessPrimaryNighttimeResidence</v>
      </c>
      <c r="AY44" s="82" t="s">
        <v>276</v>
      </c>
    </row>
    <row r="45" spans="1:51" s="82" customFormat="1" ht="159.5" x14ac:dyDescent="0.35">
      <c r="A45" s="82">
        <v>42</v>
      </c>
      <c r="B45" s="83"/>
      <c r="C45" s="82" t="s">
        <v>182</v>
      </c>
      <c r="D45" s="82" t="s">
        <v>183</v>
      </c>
      <c r="E45" s="82" t="s">
        <v>184</v>
      </c>
      <c r="F45" s="97" t="s">
        <v>267</v>
      </c>
      <c r="G45" s="97" t="s">
        <v>344</v>
      </c>
      <c r="I45" s="74" t="s">
        <v>345</v>
      </c>
      <c r="N45" s="101" t="s">
        <v>189</v>
      </c>
      <c r="O45" s="74" t="s">
        <v>346</v>
      </c>
      <c r="P45" s="74" t="s">
        <v>347</v>
      </c>
      <c r="Q45" s="74" t="s">
        <v>205</v>
      </c>
      <c r="R45" s="74" t="s">
        <v>348</v>
      </c>
      <c r="U45" s="97" t="s">
        <v>349</v>
      </c>
      <c r="V45" s="84" t="s">
        <v>191</v>
      </c>
      <c r="W45" s="74" t="s">
        <v>350</v>
      </c>
      <c r="X45" s="80" t="s">
        <v>345</v>
      </c>
      <c r="Y45" s="74" t="s">
        <v>345</v>
      </c>
      <c r="Z45" s="74" t="s">
        <v>351</v>
      </c>
      <c r="AB45" s="74" t="s">
        <v>360</v>
      </c>
      <c r="AC45" s="74" t="s">
        <v>360</v>
      </c>
      <c r="AD45" s="85" t="s">
        <v>354</v>
      </c>
      <c r="AE45" s="95" t="s">
        <v>355</v>
      </c>
      <c r="AK45" s="74" t="s">
        <v>274</v>
      </c>
      <c r="AL45" s="74" t="s">
        <v>356</v>
      </c>
      <c r="AM45" s="74" t="s">
        <v>346</v>
      </c>
      <c r="AN45" s="74" t="s">
        <v>347</v>
      </c>
      <c r="AO45" s="74" t="s">
        <v>205</v>
      </c>
      <c r="AP45" s="74" t="s">
        <v>348</v>
      </c>
      <c r="AQ45" s="74" t="s">
        <v>212</v>
      </c>
      <c r="AR45" s="74" t="s">
        <v>357</v>
      </c>
      <c r="AX45" s="82" t="str">
        <f>IF(Table1[[#This Row],[Status]]="",_xlfn.CONCAT("SELECT ",Table1[[#This Row],[Source Column Name]],", COUNT(*) AS RecordCount FROM ",Table1[[#This Row],[Source Schema name]],".",Table1[[#This Row],[Source Table Name]]," GROUP BY ",Table1[[#This Row],[Source Column Name]], " ORDER BY ",Table1[[#This Row],[Source Column Name]]),"")</f>
        <v>SELECT MISSING
HomelessPrimaryNighttimeResidence, COUNT(*) AS RecordCount FROM dbo.MISSING GROUP BY MISSING
HomelessPrimaryNighttimeResidence ORDER BY MISSING
HomelessPrimaryNighttimeResidence</v>
      </c>
      <c r="AY45" s="82" t="s">
        <v>276</v>
      </c>
    </row>
    <row r="46" spans="1:51" s="103" customFormat="1" ht="159.5" x14ac:dyDescent="0.35">
      <c r="A46" s="82">
        <v>43</v>
      </c>
      <c r="B46" s="104"/>
      <c r="C46" s="103" t="s">
        <v>182</v>
      </c>
      <c r="D46" s="103" t="s">
        <v>183</v>
      </c>
      <c r="E46" s="103" t="s">
        <v>184</v>
      </c>
      <c r="F46" s="105" t="s">
        <v>267</v>
      </c>
      <c r="G46" s="105" t="s">
        <v>344</v>
      </c>
      <c r="I46" s="74" t="s">
        <v>345</v>
      </c>
      <c r="N46" s="113" t="s">
        <v>189</v>
      </c>
      <c r="O46" s="74" t="s">
        <v>346</v>
      </c>
      <c r="P46" s="74" t="s">
        <v>347</v>
      </c>
      <c r="Q46" s="74" t="s">
        <v>205</v>
      </c>
      <c r="R46" s="74" t="s">
        <v>348</v>
      </c>
      <c r="U46" s="105" t="s">
        <v>349</v>
      </c>
      <c r="V46" s="84" t="s">
        <v>191</v>
      </c>
      <c r="W46" s="74" t="s">
        <v>350</v>
      </c>
      <c r="X46" s="80" t="s">
        <v>345</v>
      </c>
      <c r="Y46" s="74" t="s">
        <v>345</v>
      </c>
      <c r="Z46" s="74" t="s">
        <v>351</v>
      </c>
      <c r="AB46" s="74" t="s">
        <v>361</v>
      </c>
      <c r="AC46" s="74" t="s">
        <v>361</v>
      </c>
      <c r="AD46" s="106">
        <v>146</v>
      </c>
      <c r="AE46" s="107" t="s">
        <v>355</v>
      </c>
      <c r="AK46" s="74" t="s">
        <v>274</v>
      </c>
      <c r="AL46" s="74" t="s">
        <v>356</v>
      </c>
      <c r="AM46" s="74" t="s">
        <v>346</v>
      </c>
      <c r="AN46" s="74" t="s">
        <v>347</v>
      </c>
      <c r="AO46" s="74" t="s">
        <v>205</v>
      </c>
      <c r="AP46" s="74" t="s">
        <v>348</v>
      </c>
      <c r="AQ46" s="74" t="s">
        <v>212</v>
      </c>
      <c r="AR46" s="74" t="s">
        <v>357</v>
      </c>
      <c r="AX46" s="103" t="str">
        <f>IF(Table1[[#This Row],[Status]]="",_xlfn.CONCAT("SELECT ",Table1[[#This Row],[Source Column Name]],", COUNT(*) AS RecordCount FROM ",Table1[[#This Row],[Source Schema name]],".",Table1[[#This Row],[Source Table Name]]," GROUP BY ",Table1[[#This Row],[Source Column Name]], " ORDER BY ",Table1[[#This Row],[Source Column Name]]),"")</f>
        <v>SELECT MISSING
HomelessPrimaryNighttimeResidence, COUNT(*) AS RecordCount FROM dbo.MISSING GROUP BY MISSING
HomelessPrimaryNighttimeResidence ORDER BY MISSING
HomelessPrimaryNighttimeResidence</v>
      </c>
      <c r="AY46" s="103" t="s">
        <v>276</v>
      </c>
    </row>
    <row r="47" spans="1:51" s="103" customFormat="1" ht="130.5" x14ac:dyDescent="0.35">
      <c r="A47" s="82">
        <v>44</v>
      </c>
      <c r="B47" s="104"/>
      <c r="C47" s="103" t="s">
        <v>182</v>
      </c>
      <c r="D47" s="103" t="s">
        <v>183</v>
      </c>
      <c r="E47" s="103" t="s">
        <v>184</v>
      </c>
      <c r="F47" s="108" t="s">
        <v>199</v>
      </c>
      <c r="G47" s="108" t="s">
        <v>362</v>
      </c>
      <c r="H47" s="108" t="s">
        <v>362</v>
      </c>
      <c r="I47" s="74" t="s">
        <v>363</v>
      </c>
      <c r="J47" s="103" t="s">
        <v>202</v>
      </c>
      <c r="K47" s="103">
        <v>3</v>
      </c>
      <c r="L47" s="103" t="s">
        <v>236</v>
      </c>
      <c r="N47" s="113" t="s">
        <v>189</v>
      </c>
      <c r="O47" s="74" t="s">
        <v>346</v>
      </c>
      <c r="P47" s="74" t="s">
        <v>364</v>
      </c>
      <c r="Q47" s="74" t="s">
        <v>205</v>
      </c>
      <c r="R47" s="74" t="s">
        <v>348</v>
      </c>
      <c r="U47" s="105" t="s">
        <v>349</v>
      </c>
      <c r="V47" s="84" t="s">
        <v>191</v>
      </c>
      <c r="W47" s="74" t="s">
        <v>350</v>
      </c>
      <c r="X47" s="74" t="s">
        <v>365</v>
      </c>
      <c r="Y47" s="74" t="s">
        <v>363</v>
      </c>
      <c r="Z47" s="103" t="s">
        <v>366</v>
      </c>
      <c r="AB47" s="103" t="s">
        <v>236</v>
      </c>
      <c r="AC47" s="104" t="s">
        <v>236</v>
      </c>
      <c r="AD47" s="106" t="s">
        <v>367</v>
      </c>
      <c r="AE47" s="107" t="s">
        <v>368</v>
      </c>
      <c r="AK47" s="74" t="s">
        <v>274</v>
      </c>
      <c r="AL47" s="74" t="s">
        <v>369</v>
      </c>
      <c r="AM47" s="74" t="s">
        <v>346</v>
      </c>
      <c r="AN47" s="74" t="s">
        <v>364</v>
      </c>
      <c r="AO47" s="74" t="s">
        <v>205</v>
      </c>
      <c r="AP47" s="74" t="s">
        <v>348</v>
      </c>
      <c r="AQ47" s="74" t="s">
        <v>212</v>
      </c>
      <c r="AR47" s="74" t="s">
        <v>370</v>
      </c>
      <c r="AX47" s="103" t="str">
        <f>IF(Table1[[#This Row],[Status]]="",_xlfn.CONCAT("SELECT ",Table1[[#This Row],[Source Column Name]],", COUNT(*) AS RecordCount FROM ",Table1[[#This Row],[Source Schema name]],".",Table1[[#This Row],[Source Table Name]]," GROUP BY ",Table1[[#This Row],[Source Column Name]], " ORDER BY ",Table1[[#This Row],[Source Column Name]]),"")</f>
        <v>SELECT UnaccompaniedYouth, COUNT(*) AS RecordCount FROM dbo.Homeless_K12Student GROUP BY UnaccompaniedYouth ORDER BY UnaccompaniedYouth</v>
      </c>
      <c r="AY47" s="103" t="s">
        <v>214</v>
      </c>
    </row>
    <row r="48" spans="1:51" s="103" customFormat="1" ht="130.5" x14ac:dyDescent="0.35">
      <c r="A48" s="82">
        <v>45</v>
      </c>
      <c r="B48" s="104"/>
      <c r="C48" s="103" t="s">
        <v>182</v>
      </c>
      <c r="D48" s="103" t="s">
        <v>183</v>
      </c>
      <c r="E48" s="103" t="s">
        <v>184</v>
      </c>
      <c r="F48" s="108" t="s">
        <v>199</v>
      </c>
      <c r="G48" s="108" t="s">
        <v>362</v>
      </c>
      <c r="H48" s="108" t="s">
        <v>362</v>
      </c>
      <c r="I48" s="74" t="s">
        <v>363</v>
      </c>
      <c r="J48" s="103" t="s">
        <v>202</v>
      </c>
      <c r="K48" s="103">
        <v>3</v>
      </c>
      <c r="L48" s="103" t="s">
        <v>244</v>
      </c>
      <c r="N48" s="113" t="s">
        <v>189</v>
      </c>
      <c r="O48" s="74" t="s">
        <v>346</v>
      </c>
      <c r="P48" s="74" t="s">
        <v>364</v>
      </c>
      <c r="Q48" s="74" t="s">
        <v>205</v>
      </c>
      <c r="R48" s="74" t="s">
        <v>348</v>
      </c>
      <c r="U48" s="105" t="s">
        <v>349</v>
      </c>
      <c r="V48" s="84" t="s">
        <v>191</v>
      </c>
      <c r="W48" s="74" t="s">
        <v>350</v>
      </c>
      <c r="X48" s="74" t="s">
        <v>365</v>
      </c>
      <c r="Y48" s="74" t="s">
        <v>363</v>
      </c>
      <c r="Z48" s="103" t="s">
        <v>366</v>
      </c>
      <c r="AB48" s="103" t="s">
        <v>244</v>
      </c>
      <c r="AC48" s="104" t="s">
        <v>244</v>
      </c>
      <c r="AD48" s="106" t="s">
        <v>367</v>
      </c>
      <c r="AE48" s="107" t="s">
        <v>368</v>
      </c>
      <c r="AK48" s="74" t="s">
        <v>274</v>
      </c>
      <c r="AL48" s="74" t="s">
        <v>369</v>
      </c>
      <c r="AM48" s="74" t="s">
        <v>346</v>
      </c>
      <c r="AN48" s="74" t="s">
        <v>364</v>
      </c>
      <c r="AO48" s="74" t="s">
        <v>205</v>
      </c>
      <c r="AP48" s="74" t="s">
        <v>348</v>
      </c>
      <c r="AQ48" s="74" t="s">
        <v>212</v>
      </c>
      <c r="AR48" s="74" t="s">
        <v>370</v>
      </c>
      <c r="AX48" s="103" t="str">
        <f>IF(Table1[[#This Row],[Status]]="",_xlfn.CONCAT("SELECT ",Table1[[#This Row],[Source Column Name]],", COUNT(*) AS RecordCount FROM ",Table1[[#This Row],[Source Schema name]],".",Table1[[#This Row],[Source Table Name]]," GROUP BY ",Table1[[#This Row],[Source Column Name]], " ORDER BY ",Table1[[#This Row],[Source Column Name]]),"")</f>
        <v>SELECT UnaccompaniedYouth, COUNT(*) AS RecordCount FROM dbo.Homeless_K12Student GROUP BY UnaccompaniedYouth ORDER BY UnaccompaniedYouth</v>
      </c>
      <c r="AY48" s="103" t="s">
        <v>214</v>
      </c>
    </row>
    <row r="49" spans="1:51" s="103" customFormat="1" ht="116" x14ac:dyDescent="0.35">
      <c r="A49" s="82">
        <v>46</v>
      </c>
      <c r="C49" s="103" t="s">
        <v>182</v>
      </c>
      <c r="D49" s="103" t="s">
        <v>183</v>
      </c>
      <c r="E49" s="103" t="s">
        <v>184</v>
      </c>
      <c r="F49" s="109" t="s">
        <v>267</v>
      </c>
      <c r="G49" s="105" t="s">
        <v>371</v>
      </c>
      <c r="I49" s="79" t="s">
        <v>372</v>
      </c>
      <c r="J49" s="104" t="s">
        <v>231</v>
      </c>
      <c r="K49" s="104"/>
      <c r="L49" s="104"/>
      <c r="M49" s="104"/>
      <c r="N49" s="113" t="s">
        <v>189</v>
      </c>
      <c r="O49" s="110" t="s">
        <v>190</v>
      </c>
      <c r="P49" s="110" t="s">
        <v>190</v>
      </c>
      <c r="Q49" s="110" t="s">
        <v>190</v>
      </c>
      <c r="R49" s="110" t="s">
        <v>190</v>
      </c>
      <c r="U49" s="105" t="s">
        <v>349</v>
      </c>
      <c r="V49" s="84" t="s">
        <v>191</v>
      </c>
      <c r="W49" s="81" t="s">
        <v>373</v>
      </c>
      <c r="X49" s="74" t="s">
        <v>374</v>
      </c>
      <c r="Y49" s="79" t="s">
        <v>372</v>
      </c>
      <c r="Z49" s="103" t="s">
        <v>231</v>
      </c>
      <c r="AD49" s="106" t="s">
        <v>375</v>
      </c>
      <c r="AE49" s="107" t="s">
        <v>376</v>
      </c>
      <c r="AK49" s="74" t="s">
        <v>274</v>
      </c>
      <c r="AL49" s="103" t="s">
        <v>377</v>
      </c>
      <c r="AM49" s="110" t="s">
        <v>190</v>
      </c>
      <c r="AN49" s="110" t="s">
        <v>190</v>
      </c>
      <c r="AO49" s="110" t="s">
        <v>190</v>
      </c>
      <c r="AP49" s="110" t="s">
        <v>190</v>
      </c>
      <c r="AQ49" s="110" t="s">
        <v>190</v>
      </c>
      <c r="AR49" s="110" t="s">
        <v>190</v>
      </c>
      <c r="AX49" s="103" t="str">
        <f>IF(Table1[[#This Row],[Status]]="",_xlfn.CONCAT("SELECT ",Table1[[#This Row],[Source Column Name]],", COUNT(*) AS RecordCount FROM ",Table1[[#This Row],[Source Schema name]],".",Table1[[#This Row],[Source Table Name]]," GROUP BY ",Table1[[#This Row],[Source Column Name]], " ORDER BY ",Table1[[#This Row],[Source Column Name]]),"")</f>
        <v>SELECT MISSING
StatusStartDate, COUNT(*) AS RecordCount FROM dbo.MISSING GROUP BY MISSING
StatusStartDate ORDER BY MISSING
StatusStartDate</v>
      </c>
      <c r="AY49" s="103" t="s">
        <v>276</v>
      </c>
    </row>
    <row r="50" spans="1:51" s="103" customFormat="1" ht="116" x14ac:dyDescent="0.35">
      <c r="A50" s="82">
        <v>47</v>
      </c>
      <c r="B50" s="104"/>
      <c r="C50" s="103" t="s">
        <v>182</v>
      </c>
      <c r="D50" s="103" t="s">
        <v>183</v>
      </c>
      <c r="E50" s="103" t="s">
        <v>184</v>
      </c>
      <c r="F50" s="105" t="s">
        <v>267</v>
      </c>
      <c r="G50" s="105" t="s">
        <v>378</v>
      </c>
      <c r="I50" s="79" t="s">
        <v>379</v>
      </c>
      <c r="J50" s="103" t="s">
        <v>231</v>
      </c>
      <c r="N50" s="113" t="s">
        <v>189</v>
      </c>
      <c r="O50" s="110" t="s">
        <v>190</v>
      </c>
      <c r="P50" s="110" t="s">
        <v>190</v>
      </c>
      <c r="Q50" s="110" t="s">
        <v>190</v>
      </c>
      <c r="R50" s="110" t="s">
        <v>190</v>
      </c>
      <c r="U50" s="105" t="s">
        <v>349</v>
      </c>
      <c r="V50" s="84" t="s">
        <v>191</v>
      </c>
      <c r="W50" s="81" t="s">
        <v>373</v>
      </c>
      <c r="X50" s="74" t="s">
        <v>380</v>
      </c>
      <c r="Y50" s="79" t="s">
        <v>379</v>
      </c>
      <c r="Z50" s="103" t="s">
        <v>231</v>
      </c>
      <c r="AC50" s="104"/>
      <c r="AD50" s="106" t="s">
        <v>381</v>
      </c>
      <c r="AE50" s="107" t="s">
        <v>382</v>
      </c>
      <c r="AK50" s="74" t="s">
        <v>274</v>
      </c>
      <c r="AL50" s="103" t="s">
        <v>377</v>
      </c>
      <c r="AM50" s="110" t="s">
        <v>190</v>
      </c>
      <c r="AN50" s="110" t="s">
        <v>190</v>
      </c>
      <c r="AO50" s="110" t="s">
        <v>190</v>
      </c>
      <c r="AP50" s="110" t="s">
        <v>190</v>
      </c>
      <c r="AQ50" s="110" t="s">
        <v>190</v>
      </c>
      <c r="AR50" s="110" t="s">
        <v>190</v>
      </c>
      <c r="AX50" s="103" t="str">
        <f>IF(Table1[[#This Row],[Status]]="",_xlfn.CONCAT("SELECT ",Table1[[#This Row],[Source Column Name]],", COUNT(*) AS RecordCount FROM ",Table1[[#This Row],[Source Schema name]],".",Table1[[#This Row],[Source Table Name]]," GROUP BY ",Table1[[#This Row],[Source Column Name]], " ORDER BY ",Table1[[#This Row],[Source Column Name]]),"")</f>
        <v>SELECT MISSING 
StatusEndDate, COUNT(*) AS RecordCount FROM dbo.MISSING GROUP BY MISSING 
StatusEndDate ORDER BY MISSING 
StatusEndDate</v>
      </c>
      <c r="AY50" s="103" t="s">
        <v>276</v>
      </c>
    </row>
    <row r="51" spans="1:51" s="103" customFormat="1" ht="195" x14ac:dyDescent="0.35">
      <c r="A51" s="82">
        <v>48</v>
      </c>
      <c r="B51" s="104"/>
      <c r="C51" s="103" t="s">
        <v>182</v>
      </c>
      <c r="D51" s="103" t="s">
        <v>183</v>
      </c>
      <c r="E51" s="103" t="s">
        <v>184</v>
      </c>
      <c r="F51" s="103" t="s">
        <v>215</v>
      </c>
      <c r="G51" s="103" t="s">
        <v>383</v>
      </c>
      <c r="H51" s="103" t="s">
        <v>383</v>
      </c>
      <c r="I51" s="79" t="s">
        <v>384</v>
      </c>
      <c r="J51" s="103" t="s">
        <v>202</v>
      </c>
      <c r="K51" s="103">
        <v>40</v>
      </c>
      <c r="N51" s="113" t="s">
        <v>189</v>
      </c>
      <c r="O51" s="74" t="s">
        <v>346</v>
      </c>
      <c r="P51" s="74" t="s">
        <v>385</v>
      </c>
      <c r="Q51" s="74" t="s">
        <v>205</v>
      </c>
      <c r="R51" s="74" t="s">
        <v>348</v>
      </c>
      <c r="V51" s="84" t="s">
        <v>191</v>
      </c>
      <c r="W51" s="81" t="s">
        <v>373</v>
      </c>
      <c r="X51" s="74" t="s">
        <v>386</v>
      </c>
      <c r="Y51" s="79" t="s">
        <v>384</v>
      </c>
      <c r="Z51" s="74"/>
      <c r="AA51" s="79"/>
      <c r="AB51" s="74" t="s">
        <v>236</v>
      </c>
      <c r="AC51" s="74" t="s">
        <v>236</v>
      </c>
      <c r="AD51" s="106" t="s">
        <v>387</v>
      </c>
      <c r="AE51" s="107">
        <v>65769</v>
      </c>
      <c r="AK51" s="74" t="s">
        <v>274</v>
      </c>
      <c r="AL51" s="74" t="s">
        <v>383</v>
      </c>
      <c r="AM51" s="74" t="s">
        <v>346</v>
      </c>
      <c r="AN51" s="74" t="s">
        <v>385</v>
      </c>
      <c r="AO51" s="74" t="s">
        <v>205</v>
      </c>
      <c r="AP51" s="74" t="s">
        <v>348</v>
      </c>
      <c r="AQ51" s="110" t="s">
        <v>190</v>
      </c>
      <c r="AR51" s="110" t="s">
        <v>190</v>
      </c>
      <c r="AX51" s="103" t="str">
        <f>IF(Table1[[#This Row],[Status]]="",_xlfn.CONCAT("SELECT ",Table1[[#This Row],[Source Column Name]],", COUNT(*) AS RecordCount FROM ",Table1[[#This Row],[Source Schema name]],".",Table1[[#This Row],[Source Table Name]]," GROUP BY ",Table1[[#This Row],[Source Column Name]], " ORDER BY ",Table1[[#This Row],[Source Column Name]]),"")</f>
        <v>SELECT HomelessnessStatus, COUNT(*) AS RecordCount FROM dbo.Demographics_K12Student GROUP BY HomelessnessStatus ORDER BY HomelessnessStatus</v>
      </c>
      <c r="AY51" s="103" t="s">
        <v>214</v>
      </c>
    </row>
    <row r="52" spans="1:51" s="103" customFormat="1" ht="195" x14ac:dyDescent="0.35">
      <c r="A52" s="82">
        <v>49</v>
      </c>
      <c r="B52" s="104"/>
      <c r="C52" s="103" t="s">
        <v>182</v>
      </c>
      <c r="D52" s="103" t="s">
        <v>183</v>
      </c>
      <c r="E52" s="103" t="s">
        <v>184</v>
      </c>
      <c r="F52" s="103" t="s">
        <v>215</v>
      </c>
      <c r="G52" s="103" t="s">
        <v>383</v>
      </c>
      <c r="H52" s="103" t="s">
        <v>383</v>
      </c>
      <c r="I52" s="79" t="s">
        <v>384</v>
      </c>
      <c r="J52" s="103" t="s">
        <v>202</v>
      </c>
      <c r="K52" s="103">
        <v>40</v>
      </c>
      <c r="N52" s="113" t="s">
        <v>189</v>
      </c>
      <c r="O52" s="74" t="s">
        <v>346</v>
      </c>
      <c r="P52" s="74" t="s">
        <v>385</v>
      </c>
      <c r="Q52" s="74" t="s">
        <v>205</v>
      </c>
      <c r="R52" s="74" t="s">
        <v>348</v>
      </c>
      <c r="V52" s="84" t="s">
        <v>191</v>
      </c>
      <c r="W52" s="81" t="s">
        <v>373</v>
      </c>
      <c r="X52" s="74" t="s">
        <v>386</v>
      </c>
      <c r="Y52" s="79" t="s">
        <v>384</v>
      </c>
      <c r="Z52" s="74"/>
      <c r="AA52" s="79"/>
      <c r="AB52" s="74" t="s">
        <v>244</v>
      </c>
      <c r="AC52" s="74" t="s">
        <v>244</v>
      </c>
      <c r="AD52" s="106" t="s">
        <v>387</v>
      </c>
      <c r="AE52" s="107">
        <v>65769</v>
      </c>
      <c r="AK52" s="74" t="s">
        <v>274</v>
      </c>
      <c r="AL52" s="74" t="s">
        <v>383</v>
      </c>
      <c r="AM52" s="74" t="s">
        <v>346</v>
      </c>
      <c r="AN52" s="74" t="s">
        <v>385</v>
      </c>
      <c r="AO52" s="74" t="s">
        <v>205</v>
      </c>
      <c r="AP52" s="74" t="s">
        <v>348</v>
      </c>
      <c r="AQ52" s="110" t="s">
        <v>190</v>
      </c>
      <c r="AR52" s="110" t="s">
        <v>190</v>
      </c>
      <c r="AX52" s="103" t="str">
        <f>IF(Table1[[#This Row],[Status]]="",_xlfn.CONCAT("SELECT ",Table1[[#This Row],[Source Column Name]],", COUNT(*) AS RecordCount FROM ",Table1[[#This Row],[Source Schema name]],".",Table1[[#This Row],[Source Table Name]]," GROUP BY ",Table1[[#This Row],[Source Column Name]], " ORDER BY ",Table1[[#This Row],[Source Column Name]]),"")</f>
        <v>SELECT HomelessnessStatus, COUNT(*) AS RecordCount FROM dbo.Demographics_K12Student GROUP BY HomelessnessStatus ORDER BY HomelessnessStatus</v>
      </c>
      <c r="AY52" s="103" t="s">
        <v>214</v>
      </c>
    </row>
    <row r="53" spans="1:51" s="103" customFormat="1" ht="145" x14ac:dyDescent="0.35">
      <c r="A53" s="82">
        <v>50</v>
      </c>
      <c r="B53" s="104"/>
      <c r="C53" s="103" t="s">
        <v>182</v>
      </c>
      <c r="D53" s="103" t="s">
        <v>183</v>
      </c>
      <c r="E53" s="103" t="s">
        <v>184</v>
      </c>
      <c r="F53" s="105" t="s">
        <v>267</v>
      </c>
      <c r="G53" s="105" t="s">
        <v>388</v>
      </c>
      <c r="J53" s="103" t="s">
        <v>231</v>
      </c>
      <c r="N53" s="113" t="s">
        <v>189</v>
      </c>
      <c r="O53" s="110" t="s">
        <v>190</v>
      </c>
      <c r="P53" s="110" t="s">
        <v>190</v>
      </c>
      <c r="Q53" s="110" t="s">
        <v>190</v>
      </c>
      <c r="R53" s="110" t="s">
        <v>190</v>
      </c>
      <c r="T53" s="108"/>
      <c r="U53" s="105" t="s">
        <v>279</v>
      </c>
      <c r="V53" s="84" t="s">
        <v>191</v>
      </c>
      <c r="W53" s="104" t="s">
        <v>389</v>
      </c>
      <c r="X53" s="104" t="s">
        <v>273</v>
      </c>
      <c r="Y53" s="103" t="s">
        <v>390</v>
      </c>
      <c r="Z53" s="103" t="s">
        <v>231</v>
      </c>
      <c r="AC53" s="104"/>
      <c r="AD53" s="106">
        <v>590</v>
      </c>
      <c r="AE53" s="107" t="s">
        <v>391</v>
      </c>
      <c r="AH53" s="103" t="s">
        <v>195</v>
      </c>
      <c r="AI53" s="103" t="s">
        <v>195</v>
      </c>
      <c r="AJ53" s="103" t="s">
        <v>195</v>
      </c>
      <c r="AK53" s="104" t="s">
        <v>265</v>
      </c>
      <c r="AL53" s="104" t="s">
        <v>392</v>
      </c>
      <c r="AM53" s="110" t="s">
        <v>190</v>
      </c>
      <c r="AN53" s="110" t="s">
        <v>190</v>
      </c>
      <c r="AO53" s="110" t="s">
        <v>190</v>
      </c>
      <c r="AP53" s="110" t="s">
        <v>190</v>
      </c>
      <c r="AQ53" s="110" t="s">
        <v>190</v>
      </c>
      <c r="AR53" s="110" t="s">
        <v>190</v>
      </c>
      <c r="AX53" s="103" t="str">
        <f>IF(Table1[[#This Row],[Status]]="",_xlfn.CONCAT("SELECT ",Table1[[#This Row],[Source Column Name]],", COUNT(*) AS RecordCount FROM ",Table1[[#This Row],[Source Schema name]],".",Table1[[#This Row],[Source Table Name]]," GROUP BY ",Table1[[#This Row],[Source Column Name]], " ORDER BY ",Table1[[#This Row],[Source Column Name]]),"")</f>
        <v>SELECT MISSING  ProgramParticipationStartDate, COUNT(*) AS RecordCount FROM dbo.MISSING GROUP BY MISSING  ProgramParticipationStartDate ORDER BY MISSING  ProgramParticipationStartDate</v>
      </c>
      <c r="AY53" s="103" t="s">
        <v>276</v>
      </c>
    </row>
    <row r="54" spans="1:51" s="103" customFormat="1" ht="145" x14ac:dyDescent="0.35">
      <c r="A54" s="82">
        <v>51</v>
      </c>
      <c r="B54" s="104"/>
      <c r="C54" s="103" t="s">
        <v>182</v>
      </c>
      <c r="D54" s="103" t="s">
        <v>183</v>
      </c>
      <c r="E54" s="103" t="s">
        <v>184</v>
      </c>
      <c r="F54" s="108" t="s">
        <v>393</v>
      </c>
      <c r="G54" s="108" t="s">
        <v>394</v>
      </c>
      <c r="H54" s="108" t="s">
        <v>394</v>
      </c>
      <c r="I54" s="103" t="s">
        <v>395</v>
      </c>
      <c r="J54" s="103" t="s">
        <v>231</v>
      </c>
      <c r="N54" s="113" t="s">
        <v>189</v>
      </c>
      <c r="O54" s="110" t="s">
        <v>190</v>
      </c>
      <c r="P54" s="110" t="s">
        <v>190</v>
      </c>
      <c r="Q54" s="110" t="s">
        <v>190</v>
      </c>
      <c r="R54" s="110" t="s">
        <v>190</v>
      </c>
      <c r="T54" s="108"/>
      <c r="U54" s="105"/>
      <c r="V54" s="84" t="s">
        <v>191</v>
      </c>
      <c r="W54" s="104" t="s">
        <v>389</v>
      </c>
      <c r="X54" s="104" t="s">
        <v>396</v>
      </c>
      <c r="Y54" s="103" t="s">
        <v>395</v>
      </c>
      <c r="Z54" s="103" t="s">
        <v>231</v>
      </c>
      <c r="AC54" s="104"/>
      <c r="AD54" s="106">
        <v>591</v>
      </c>
      <c r="AE54" s="107" t="s">
        <v>397</v>
      </c>
      <c r="AH54" s="103" t="s">
        <v>195</v>
      </c>
      <c r="AI54" s="103" t="s">
        <v>195</v>
      </c>
      <c r="AJ54" s="103" t="s">
        <v>195</v>
      </c>
      <c r="AK54" s="104" t="s">
        <v>265</v>
      </c>
      <c r="AL54" s="104" t="s">
        <v>398</v>
      </c>
      <c r="AM54" s="110" t="s">
        <v>190</v>
      </c>
      <c r="AN54" s="110" t="s">
        <v>190</v>
      </c>
      <c r="AO54" s="110" t="s">
        <v>190</v>
      </c>
      <c r="AP54" s="110" t="s">
        <v>190</v>
      </c>
      <c r="AQ54" s="110" t="s">
        <v>190</v>
      </c>
      <c r="AR54" s="110" t="s">
        <v>190</v>
      </c>
      <c r="AX54" s="103"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dbo.Roster_Sped GROUP BY ProgramParticipationExitDate ORDER BY ProgramParticipationExitDate</v>
      </c>
      <c r="AY54" s="103" t="s">
        <v>214</v>
      </c>
    </row>
    <row r="55" spans="1:51" s="103" customFormat="1" ht="87" x14ac:dyDescent="0.35">
      <c r="A55" s="82">
        <v>52</v>
      </c>
      <c r="B55" s="104"/>
      <c r="C55" s="103" t="s">
        <v>182</v>
      </c>
      <c r="D55" s="103" t="s">
        <v>183</v>
      </c>
      <c r="E55" s="103" t="s">
        <v>184</v>
      </c>
      <c r="F55" s="103" t="s">
        <v>199</v>
      </c>
      <c r="G55" s="103" t="s">
        <v>399</v>
      </c>
      <c r="H55" s="103" t="s">
        <v>399</v>
      </c>
      <c r="I55" s="103" t="s">
        <v>400</v>
      </c>
      <c r="J55" s="103" t="s">
        <v>202</v>
      </c>
      <c r="K55" s="103">
        <v>40</v>
      </c>
      <c r="N55" s="113" t="s">
        <v>189</v>
      </c>
      <c r="O55" s="104" t="s">
        <v>232</v>
      </c>
      <c r="P55" s="104" t="s">
        <v>401</v>
      </c>
      <c r="Q55" s="104" t="s">
        <v>205</v>
      </c>
      <c r="R55" s="104" t="s">
        <v>402</v>
      </c>
      <c r="V55" s="84" t="s">
        <v>191</v>
      </c>
      <c r="W55" s="104" t="s">
        <v>403</v>
      </c>
      <c r="X55" s="104" t="s">
        <v>404</v>
      </c>
      <c r="Y55" s="103" t="s">
        <v>400</v>
      </c>
      <c r="AD55" s="106">
        <v>1071</v>
      </c>
      <c r="AE55" s="74" t="s">
        <v>405</v>
      </c>
      <c r="AH55" s="103" t="s">
        <v>195</v>
      </c>
      <c r="AI55" s="103" t="s">
        <v>195</v>
      </c>
      <c r="AJ55" s="103" t="s">
        <v>195</v>
      </c>
      <c r="AK55" s="103" t="s">
        <v>406</v>
      </c>
      <c r="AL55" s="103" t="s">
        <v>407</v>
      </c>
      <c r="AM55" s="104" t="s">
        <v>232</v>
      </c>
      <c r="AN55" s="104" t="s">
        <v>401</v>
      </c>
      <c r="AO55" s="104" t="s">
        <v>205</v>
      </c>
      <c r="AP55" s="104" t="s">
        <v>402</v>
      </c>
      <c r="AQ55" s="110" t="s">
        <v>190</v>
      </c>
      <c r="AR55" s="110" t="s">
        <v>190</v>
      </c>
      <c r="AX55" s="103"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dbo.Homeless_K12Student GROUP BY StudentIdentifier ORDER BY StudentIdentifier</v>
      </c>
      <c r="AY55" s="103" t="s">
        <v>214</v>
      </c>
    </row>
    <row r="56" spans="1:51" s="103" customFormat="1" ht="117" x14ac:dyDescent="0.35">
      <c r="A56" s="82">
        <v>53</v>
      </c>
      <c r="B56" s="104"/>
      <c r="C56" s="103" t="s">
        <v>182</v>
      </c>
      <c r="D56" s="103" t="s">
        <v>183</v>
      </c>
      <c r="E56" s="103" t="s">
        <v>184</v>
      </c>
      <c r="F56" s="103" t="s">
        <v>215</v>
      </c>
      <c r="G56" s="103" t="s">
        <v>408</v>
      </c>
      <c r="H56" s="103" t="s">
        <v>408</v>
      </c>
      <c r="I56" s="79" t="s">
        <v>409</v>
      </c>
      <c r="J56" s="103" t="s">
        <v>202</v>
      </c>
      <c r="K56" s="103">
        <v>40</v>
      </c>
      <c r="L56" s="103" t="s">
        <v>236</v>
      </c>
      <c r="N56" s="113" t="s">
        <v>189</v>
      </c>
      <c r="O56" s="103" t="s">
        <v>410</v>
      </c>
      <c r="P56" s="103" t="s">
        <v>411</v>
      </c>
      <c r="Q56" s="103" t="s">
        <v>205</v>
      </c>
      <c r="R56" s="103" t="s">
        <v>412</v>
      </c>
      <c r="V56" s="84" t="s">
        <v>191</v>
      </c>
      <c r="W56" s="81" t="s">
        <v>413</v>
      </c>
      <c r="X56" s="74" t="s">
        <v>274</v>
      </c>
      <c r="Y56" s="79" t="s">
        <v>409</v>
      </c>
      <c r="AB56" s="74" t="s">
        <v>236</v>
      </c>
      <c r="AC56" s="74" t="s">
        <v>236</v>
      </c>
      <c r="AD56" s="106" t="s">
        <v>414</v>
      </c>
      <c r="AE56" s="111">
        <v>65789</v>
      </c>
      <c r="AK56" s="103" t="s">
        <v>415</v>
      </c>
      <c r="AL56" s="103" t="s">
        <v>408</v>
      </c>
      <c r="AM56" s="103" t="s">
        <v>410</v>
      </c>
      <c r="AN56" s="103" t="s">
        <v>411</v>
      </c>
      <c r="AO56" s="103" t="s">
        <v>205</v>
      </c>
      <c r="AP56" s="103" t="s">
        <v>412</v>
      </c>
      <c r="AQ56" s="103" t="s">
        <v>212</v>
      </c>
      <c r="AR56" s="103" t="s">
        <v>416</v>
      </c>
      <c r="AX56" s="103" t="str">
        <f>IF(Table1[[#This Row],[Status]]="",_xlfn.CONCAT("SELECT ",Table1[[#This Row],[Source Column Name]],", COUNT(*) AS RecordCount FROM ",Table1[[#This Row],[Source Schema name]],".",Table1[[#This Row],[Source Table Name]]," GROUP BY ",Table1[[#This Row],[Source Column Name]], " ORDER BY ",Table1[[#This Row],[Source Column Name]]),"")</f>
        <v>SELECT MigrantStatus, COUNT(*) AS RecordCount FROM dbo.Demographics_K12Student GROUP BY MigrantStatus ORDER BY MigrantStatus</v>
      </c>
      <c r="AY56" s="103" t="s">
        <v>214</v>
      </c>
    </row>
    <row r="57" spans="1:51" s="103" customFormat="1" ht="103.5" customHeight="1" x14ac:dyDescent="0.35">
      <c r="A57" s="82">
        <v>54</v>
      </c>
      <c r="B57" s="104"/>
      <c r="C57" s="103" t="s">
        <v>182</v>
      </c>
      <c r="D57" s="103" t="s">
        <v>183</v>
      </c>
      <c r="E57" s="103" t="s">
        <v>184</v>
      </c>
      <c r="F57" s="103" t="s">
        <v>215</v>
      </c>
      <c r="G57" s="103" t="s">
        <v>408</v>
      </c>
      <c r="H57" s="103" t="s">
        <v>408</v>
      </c>
      <c r="I57" s="79" t="s">
        <v>409</v>
      </c>
      <c r="J57" s="103" t="s">
        <v>202</v>
      </c>
      <c r="K57" s="103">
        <v>40</v>
      </c>
      <c r="L57" s="103" t="s">
        <v>244</v>
      </c>
      <c r="N57" s="113" t="s">
        <v>189</v>
      </c>
      <c r="O57" s="103" t="s">
        <v>410</v>
      </c>
      <c r="P57" s="103" t="s">
        <v>411</v>
      </c>
      <c r="Q57" s="103" t="s">
        <v>205</v>
      </c>
      <c r="R57" s="103" t="s">
        <v>412</v>
      </c>
      <c r="V57" s="84" t="s">
        <v>191</v>
      </c>
      <c r="W57" s="81" t="s">
        <v>413</v>
      </c>
      <c r="X57" s="74" t="s">
        <v>274</v>
      </c>
      <c r="Y57" s="79" t="s">
        <v>409</v>
      </c>
      <c r="AB57" s="74" t="s">
        <v>244</v>
      </c>
      <c r="AC57" s="74" t="s">
        <v>244</v>
      </c>
      <c r="AD57" s="106" t="s">
        <v>414</v>
      </c>
      <c r="AE57" s="111">
        <v>65789</v>
      </c>
      <c r="AK57" s="103" t="s">
        <v>415</v>
      </c>
      <c r="AL57" s="103" t="s">
        <v>408</v>
      </c>
      <c r="AM57" s="103" t="s">
        <v>410</v>
      </c>
      <c r="AN57" s="103" t="s">
        <v>411</v>
      </c>
      <c r="AO57" s="103" t="s">
        <v>205</v>
      </c>
      <c r="AP57" s="103" t="s">
        <v>412</v>
      </c>
      <c r="AQ57" s="103" t="s">
        <v>212</v>
      </c>
      <c r="AR57" s="103" t="s">
        <v>416</v>
      </c>
      <c r="AX57" s="103" t="str">
        <f>IF(Table1[[#This Row],[Status]]="",_xlfn.CONCAT("SELECT ",Table1[[#This Row],[Source Column Name]],", COUNT(*) AS RecordCount FROM ",Table1[[#This Row],[Source Schema name]],".",Table1[[#This Row],[Source Table Name]]," GROUP BY ",Table1[[#This Row],[Source Column Name]], " ORDER BY ",Table1[[#This Row],[Source Column Name]]),"")</f>
        <v>SELECT MigrantStatus, COUNT(*) AS RecordCount FROM dbo.Demographics_K12Student GROUP BY MigrantStatus ORDER BY MigrantStatus</v>
      </c>
      <c r="AY57" s="103" t="s">
        <v>214</v>
      </c>
    </row>
    <row r="58" spans="1:51" s="103" customFormat="1" ht="87" customHeight="1" x14ac:dyDescent="0.35">
      <c r="A58" s="82">
        <v>55</v>
      </c>
      <c r="B58" s="104"/>
      <c r="C58" s="103" t="s">
        <v>182</v>
      </c>
      <c r="D58" s="103" t="s">
        <v>183</v>
      </c>
      <c r="E58" s="103" t="s">
        <v>184</v>
      </c>
      <c r="F58" s="105" t="s">
        <v>267</v>
      </c>
      <c r="G58" s="105" t="s">
        <v>388</v>
      </c>
      <c r="I58" s="79" t="s">
        <v>390</v>
      </c>
      <c r="J58" s="103" t="s">
        <v>231</v>
      </c>
      <c r="N58" s="113" t="s">
        <v>189</v>
      </c>
      <c r="O58" s="110" t="s">
        <v>190</v>
      </c>
      <c r="P58" s="110" t="s">
        <v>190</v>
      </c>
      <c r="Q58" s="110" t="s">
        <v>190</v>
      </c>
      <c r="R58" s="110" t="s">
        <v>190</v>
      </c>
      <c r="V58" s="84" t="s">
        <v>191</v>
      </c>
      <c r="W58" s="81" t="s">
        <v>413</v>
      </c>
      <c r="X58" s="74" t="s">
        <v>273</v>
      </c>
      <c r="Y58" s="79" t="s">
        <v>390</v>
      </c>
      <c r="Z58" s="108" t="s">
        <v>231</v>
      </c>
      <c r="AA58" s="108"/>
      <c r="AB58" s="108"/>
      <c r="AC58" s="108"/>
      <c r="AD58" s="112" t="s">
        <v>417</v>
      </c>
      <c r="AE58" s="111">
        <v>65987</v>
      </c>
      <c r="AF58" s="108"/>
      <c r="AG58" s="108"/>
      <c r="AH58" s="108"/>
      <c r="AI58" s="108"/>
      <c r="AJ58" s="108"/>
      <c r="AK58" s="108" t="s">
        <v>415</v>
      </c>
      <c r="AL58" s="108" t="s">
        <v>418</v>
      </c>
      <c r="AM58" s="110" t="s">
        <v>190</v>
      </c>
      <c r="AN58" s="110" t="s">
        <v>190</v>
      </c>
      <c r="AO58" s="110" t="s">
        <v>190</v>
      </c>
      <c r="AP58" s="110" t="s">
        <v>190</v>
      </c>
      <c r="AQ58" s="110" t="s">
        <v>190</v>
      </c>
      <c r="AR58" s="110" t="s">
        <v>190</v>
      </c>
      <c r="AX58" s="103" t="str">
        <f>IF(Table1[[#This Row],[Status]]="",_xlfn.CONCAT("SELECT ",Table1[[#This Row],[Source Column Name]],", COUNT(*) AS RecordCount FROM ",Table1[[#This Row],[Source Schema name]],".",Table1[[#This Row],[Source Table Name]]," GROUP BY ",Table1[[#This Row],[Source Column Name]], " ORDER BY ",Table1[[#This Row],[Source Column Name]]),"")</f>
        <v>SELECT MISSING  ProgramParticipationStartDate, COUNT(*) AS RecordCount FROM dbo.MISSING GROUP BY MISSING  ProgramParticipationStartDate ORDER BY MISSING  ProgramParticipationStartDate</v>
      </c>
      <c r="AY58" s="103" t="s">
        <v>276</v>
      </c>
    </row>
    <row r="59" spans="1:51" s="103" customFormat="1" ht="145" x14ac:dyDescent="0.35">
      <c r="A59" s="82">
        <v>56</v>
      </c>
      <c r="B59" s="104"/>
      <c r="C59" s="103" t="s">
        <v>182</v>
      </c>
      <c r="D59" s="103" t="s">
        <v>183</v>
      </c>
      <c r="E59" s="103" t="s">
        <v>184</v>
      </c>
      <c r="F59" s="105" t="s">
        <v>267</v>
      </c>
      <c r="G59" s="105" t="s">
        <v>419</v>
      </c>
      <c r="I59" s="79" t="s">
        <v>395</v>
      </c>
      <c r="J59" s="103" t="s">
        <v>231</v>
      </c>
      <c r="N59" s="113" t="s">
        <v>189</v>
      </c>
      <c r="O59" s="110" t="s">
        <v>190</v>
      </c>
      <c r="P59" s="110" t="s">
        <v>190</v>
      </c>
      <c r="Q59" s="110" t="s">
        <v>190</v>
      </c>
      <c r="R59" s="110" t="s">
        <v>190</v>
      </c>
      <c r="U59" s="105" t="s">
        <v>349</v>
      </c>
      <c r="V59" s="84" t="s">
        <v>191</v>
      </c>
      <c r="W59" s="81" t="s">
        <v>413</v>
      </c>
      <c r="X59" s="74" t="s">
        <v>420</v>
      </c>
      <c r="Y59" s="79" t="s">
        <v>395</v>
      </c>
      <c r="Z59" s="108" t="s">
        <v>231</v>
      </c>
      <c r="AA59" s="108"/>
      <c r="AB59" s="108"/>
      <c r="AC59" s="108"/>
      <c r="AD59" s="112" t="s">
        <v>421</v>
      </c>
      <c r="AE59" s="111">
        <v>65988</v>
      </c>
      <c r="AF59" s="108"/>
      <c r="AG59" s="108"/>
      <c r="AH59" s="108"/>
      <c r="AI59" s="108"/>
      <c r="AJ59" s="108"/>
      <c r="AK59" s="108" t="s">
        <v>415</v>
      </c>
      <c r="AL59" s="108" t="s">
        <v>394</v>
      </c>
      <c r="AM59" s="110" t="s">
        <v>190</v>
      </c>
      <c r="AN59" s="110" t="s">
        <v>190</v>
      </c>
      <c r="AO59" s="110" t="s">
        <v>190</v>
      </c>
      <c r="AP59" s="110" t="s">
        <v>190</v>
      </c>
      <c r="AQ59" s="110" t="s">
        <v>190</v>
      </c>
      <c r="AR59" s="110" t="s">
        <v>190</v>
      </c>
      <c r="AX59" s="103" t="str">
        <f>IF(Table1[[#This Row],[Status]]="",_xlfn.CONCAT("SELECT ",Table1[[#This Row],[Source Column Name]],", COUNT(*) AS RecordCount FROM ",Table1[[#This Row],[Source Schema name]],".",Table1[[#This Row],[Source Table Name]]," GROUP BY ",Table1[[#This Row],[Source Column Name]], " ORDER BY ",Table1[[#This Row],[Source Column Name]]),"")</f>
        <v>SELECT MISSING
ProgramParticipationExitDate, COUNT(*) AS RecordCount FROM dbo.MISSING GROUP BY MISSING
ProgramParticipationExitDate ORDER BY MISSING
ProgramParticipationExitDate</v>
      </c>
      <c r="AY59" s="103" t="s">
        <v>276</v>
      </c>
    </row>
    <row r="60" spans="1:51" s="103" customFormat="1" ht="101.5" x14ac:dyDescent="0.35">
      <c r="A60" s="82">
        <v>57</v>
      </c>
      <c r="B60" s="104"/>
      <c r="C60" s="103" t="s">
        <v>182</v>
      </c>
      <c r="D60" s="103" t="s">
        <v>183</v>
      </c>
      <c r="E60" s="103" t="s">
        <v>184</v>
      </c>
      <c r="F60" s="103" t="s">
        <v>199</v>
      </c>
      <c r="G60" s="103" t="s">
        <v>422</v>
      </c>
      <c r="H60" s="103" t="s">
        <v>422</v>
      </c>
      <c r="I60" s="103" t="s">
        <v>423</v>
      </c>
      <c r="J60" s="103" t="s">
        <v>202</v>
      </c>
      <c r="K60" s="103">
        <v>40</v>
      </c>
      <c r="N60" s="113" t="s">
        <v>189</v>
      </c>
      <c r="O60" s="104" t="s">
        <v>424</v>
      </c>
      <c r="P60" s="104" t="s">
        <v>425</v>
      </c>
      <c r="Q60" s="104" t="s">
        <v>205</v>
      </c>
      <c r="R60" s="104" t="s">
        <v>426</v>
      </c>
      <c r="V60" s="84" t="s">
        <v>191</v>
      </c>
      <c r="W60" s="104" t="s">
        <v>427</v>
      </c>
      <c r="X60" s="104" t="s">
        <v>428</v>
      </c>
      <c r="Y60" s="103" t="s">
        <v>423</v>
      </c>
      <c r="AD60" s="106">
        <v>1068</v>
      </c>
      <c r="AE60" s="74" t="s">
        <v>429</v>
      </c>
      <c r="AH60" s="103" t="s">
        <v>195</v>
      </c>
      <c r="AI60" s="103" t="s">
        <v>195</v>
      </c>
      <c r="AJ60" s="103" t="s">
        <v>195</v>
      </c>
      <c r="AK60" s="103" t="s">
        <v>430</v>
      </c>
      <c r="AL60" s="103" t="s">
        <v>431</v>
      </c>
      <c r="AM60" s="104" t="s">
        <v>424</v>
      </c>
      <c r="AN60" s="104" t="s">
        <v>425</v>
      </c>
      <c r="AO60" s="104" t="s">
        <v>205</v>
      </c>
      <c r="AP60" s="104" t="s">
        <v>426</v>
      </c>
      <c r="AQ60" s="104" t="s">
        <v>212</v>
      </c>
      <c r="AR60" s="104" t="s">
        <v>213</v>
      </c>
      <c r="AX60" s="103" t="str">
        <f>IF(Table1[[#This Row],[Status]]="",_xlfn.CONCAT("SELECT ",Table1[[#This Row],[Source Column Name]],", COUNT(*) AS RecordCount FROM ",Table1[[#This Row],[Source Schema name]],".",Table1[[#This Row],[Source Table Name]]," GROUP BY ",Table1[[#This Row],[Source Column Name]], " ORDER BY ",Table1[[#This Row],[Source Column Name]]),"")</f>
        <v>SELECT LeaIdentifier, COUNT(*) AS RecordCount FROM dbo.Homeless_K12Student GROUP BY LeaIdentifier ORDER BY LeaIdentifier</v>
      </c>
      <c r="AY60" s="103" t="s">
        <v>214</v>
      </c>
    </row>
    <row r="61" spans="1:51" x14ac:dyDescent="0.35">
      <c r="B61"/>
      <c r="C61" s="49"/>
      <c r="D61" s="49"/>
      <c r="E61" s="49"/>
      <c r="F61" s="49"/>
      <c r="G61" s="49"/>
      <c r="H61" s="49"/>
      <c r="I61" s="49"/>
      <c r="J61" s="49"/>
      <c r="K61" s="49"/>
      <c r="L61" s="49"/>
      <c r="M61" s="49"/>
      <c r="N61" s="49"/>
      <c r="O61" s="49"/>
      <c r="P61" s="49"/>
      <c r="Q61" s="49"/>
      <c r="R61" s="49"/>
      <c r="AD61" s="49"/>
      <c r="AE61" s="96"/>
    </row>
    <row r="62" spans="1:51" x14ac:dyDescent="0.35">
      <c r="B62"/>
      <c r="C62" s="49"/>
      <c r="D62" s="49"/>
      <c r="E62" s="49"/>
      <c r="F62" s="49"/>
      <c r="G62" s="49"/>
      <c r="H62" s="49"/>
      <c r="I62" s="49"/>
      <c r="J62" s="49"/>
      <c r="K62" s="49"/>
      <c r="L62" s="49"/>
      <c r="M62" s="49"/>
      <c r="N62" s="49"/>
      <c r="O62" s="49"/>
      <c r="P62" s="49"/>
      <c r="Q62" s="49"/>
      <c r="R62" s="49"/>
      <c r="AD62" s="49"/>
      <c r="AE62" s="96"/>
    </row>
    <row r="63" spans="1:51" x14ac:dyDescent="0.35">
      <c r="B63"/>
      <c r="C63" s="49"/>
      <c r="D63" s="49"/>
      <c r="E63" s="49"/>
      <c r="F63" s="49"/>
      <c r="G63" s="49"/>
      <c r="H63" s="49"/>
      <c r="I63" s="49"/>
      <c r="J63" s="49"/>
      <c r="K63" s="49"/>
      <c r="L63" s="49"/>
      <c r="M63" s="49"/>
      <c r="N63" s="49"/>
      <c r="O63" s="49"/>
      <c r="P63" s="49"/>
      <c r="Q63" s="49"/>
      <c r="R63" s="49"/>
      <c r="AD63" s="49"/>
      <c r="AE63" s="96"/>
    </row>
    <row r="64" spans="1:51" x14ac:dyDescent="0.35">
      <c r="B64"/>
      <c r="C64" s="49"/>
      <c r="D64" s="49"/>
      <c r="E64" s="49"/>
      <c r="F64" s="49"/>
      <c r="G64" s="49"/>
      <c r="H64" s="49"/>
      <c r="I64" s="49"/>
      <c r="J64" s="49"/>
      <c r="K64" s="49"/>
      <c r="L64" s="49"/>
      <c r="M64" s="49"/>
      <c r="N64" s="49"/>
      <c r="O64" s="49"/>
      <c r="P64" s="49"/>
      <c r="Q64" s="49"/>
      <c r="R64" s="49"/>
      <c r="AD64" s="49"/>
      <c r="AE64" s="96"/>
    </row>
    <row r="65" spans="2:31" x14ac:dyDescent="0.35">
      <c r="B65"/>
      <c r="C65" s="49"/>
      <c r="D65" s="49"/>
      <c r="E65" s="49"/>
      <c r="F65" s="49"/>
      <c r="G65" s="49"/>
      <c r="H65" s="49"/>
      <c r="I65" s="49"/>
      <c r="J65" s="49"/>
      <c r="K65" s="49"/>
      <c r="L65" s="49"/>
      <c r="M65" s="49"/>
      <c r="N65" s="49"/>
      <c r="O65" s="49"/>
      <c r="P65" s="49"/>
      <c r="Q65" s="49"/>
      <c r="R65" s="49"/>
      <c r="AD65" s="49"/>
      <c r="AE65" s="96"/>
    </row>
    <row r="66" spans="2:31" x14ac:dyDescent="0.35">
      <c r="B66"/>
      <c r="C66" s="49"/>
      <c r="D66" s="49"/>
      <c r="E66" s="49"/>
      <c r="F66" s="49"/>
      <c r="G66" s="49"/>
      <c r="H66" s="49"/>
      <c r="I66" s="49"/>
      <c r="J66" s="49"/>
      <c r="K66" s="49"/>
      <c r="L66" s="49"/>
      <c r="M66" s="49"/>
      <c r="N66" s="49"/>
      <c r="O66" s="49"/>
      <c r="P66" s="49"/>
      <c r="Q66" s="49"/>
      <c r="R66" s="49"/>
      <c r="AD66" s="49"/>
      <c r="AE66" s="96"/>
    </row>
    <row r="67" spans="2:31" x14ac:dyDescent="0.35">
      <c r="B67"/>
      <c r="C67" s="49"/>
      <c r="D67" s="49"/>
      <c r="E67" s="49"/>
      <c r="F67" s="49"/>
      <c r="G67" s="49"/>
      <c r="H67" s="49"/>
      <c r="I67" s="49"/>
      <c r="J67" s="49"/>
      <c r="K67" s="49"/>
      <c r="L67" s="49"/>
      <c r="M67" s="49"/>
      <c r="N67" s="49"/>
      <c r="O67" s="49"/>
      <c r="P67" s="49"/>
      <c r="Q67" s="49"/>
      <c r="R67" s="49"/>
      <c r="AD67" s="49"/>
      <c r="AE67" s="96"/>
    </row>
    <row r="68" spans="2:31" x14ac:dyDescent="0.35">
      <c r="B68"/>
      <c r="C68" s="49"/>
      <c r="D68" s="49"/>
      <c r="E68" s="49"/>
      <c r="F68" s="49"/>
      <c r="G68" s="49"/>
      <c r="H68" s="49"/>
      <c r="I68" s="49"/>
      <c r="J68" s="49"/>
      <c r="K68" s="49"/>
      <c r="L68" s="49"/>
      <c r="M68" s="49"/>
      <c r="N68" s="49"/>
      <c r="O68" s="49"/>
      <c r="P68" s="49"/>
      <c r="Q68" s="49"/>
      <c r="R68" s="49"/>
      <c r="AD68" s="49"/>
      <c r="AE68" s="96"/>
    </row>
    <row r="69" spans="2:31" x14ac:dyDescent="0.35">
      <c r="B69"/>
      <c r="C69" s="49"/>
      <c r="D69" s="49"/>
      <c r="E69" s="49"/>
      <c r="F69" s="49"/>
      <c r="G69" s="49"/>
      <c r="H69" s="49"/>
      <c r="I69" s="49"/>
      <c r="J69" s="49"/>
      <c r="K69" s="49"/>
      <c r="L69" s="49"/>
      <c r="M69" s="49"/>
      <c r="N69" s="49"/>
      <c r="O69" s="49"/>
      <c r="P69" s="49"/>
      <c r="Q69" s="49"/>
      <c r="R69" s="49"/>
      <c r="AD69" s="49"/>
      <c r="AE69" s="96"/>
    </row>
    <row r="70" spans="2:31" x14ac:dyDescent="0.35">
      <c r="B70"/>
      <c r="C70" s="49"/>
      <c r="D70" s="49"/>
      <c r="E70" s="49"/>
      <c r="F70" s="49"/>
      <c r="G70" s="49"/>
      <c r="H70" s="49"/>
      <c r="I70" s="49"/>
      <c r="J70" s="49"/>
      <c r="K70" s="49"/>
      <c r="L70" s="49"/>
      <c r="M70" s="49"/>
      <c r="N70" s="49"/>
      <c r="O70" s="49"/>
      <c r="P70" s="49"/>
      <c r="Q70" s="49"/>
      <c r="R70" s="49"/>
      <c r="AD70" s="49"/>
      <c r="AE70" s="96"/>
    </row>
    <row r="71" spans="2:31" x14ac:dyDescent="0.35">
      <c r="B71"/>
      <c r="C71" s="49"/>
      <c r="D71" s="49"/>
      <c r="E71" s="49"/>
      <c r="F71" s="49"/>
      <c r="G71" s="49"/>
      <c r="H71" s="49"/>
      <c r="I71" s="49"/>
      <c r="J71" s="49"/>
      <c r="K71" s="49"/>
      <c r="L71" s="49"/>
      <c r="M71" s="49"/>
      <c r="N71" s="49"/>
      <c r="O71" s="49"/>
      <c r="P71" s="49"/>
      <c r="Q71" s="49"/>
      <c r="R71" s="49"/>
      <c r="AD71" s="49"/>
      <c r="AE71" s="96"/>
    </row>
    <row r="72" spans="2:31" x14ac:dyDescent="0.35">
      <c r="B72"/>
      <c r="C72" s="49"/>
      <c r="D72" s="49"/>
      <c r="E72" s="49"/>
      <c r="F72" s="49"/>
      <c r="G72" s="49"/>
      <c r="H72" s="49"/>
      <c r="I72" s="49"/>
      <c r="J72" s="49"/>
      <c r="K72" s="49"/>
      <c r="L72" s="49"/>
      <c r="M72" s="49"/>
      <c r="N72" s="49"/>
      <c r="O72" s="49"/>
      <c r="P72" s="49"/>
      <c r="Q72" s="49"/>
      <c r="R72" s="49"/>
      <c r="AD72" s="49"/>
      <c r="AE72" s="96"/>
    </row>
    <row r="73" spans="2:31" x14ac:dyDescent="0.35">
      <c r="B73"/>
      <c r="C73" s="49"/>
      <c r="D73" s="49"/>
      <c r="E73" s="49"/>
      <c r="F73" s="49"/>
      <c r="G73" s="49"/>
      <c r="H73" s="49"/>
      <c r="I73" s="49"/>
      <c r="J73" s="49"/>
      <c r="K73" s="49"/>
      <c r="L73" s="49"/>
      <c r="M73" s="49"/>
      <c r="N73" s="49"/>
      <c r="O73" s="49"/>
      <c r="P73" s="49"/>
      <c r="Q73" s="49"/>
      <c r="R73" s="49"/>
      <c r="AD73" s="49"/>
      <c r="AE73" s="96"/>
    </row>
    <row r="74" spans="2:31" x14ac:dyDescent="0.35">
      <c r="B74"/>
      <c r="C74" s="49"/>
      <c r="D74" s="49"/>
      <c r="E74" s="49"/>
      <c r="F74" s="49"/>
      <c r="G74" s="49"/>
      <c r="H74" s="49"/>
      <c r="I74" s="49"/>
      <c r="J74" s="49"/>
      <c r="K74" s="49"/>
      <c r="L74" s="49"/>
      <c r="M74" s="49"/>
      <c r="N74" s="49"/>
      <c r="O74" s="49"/>
      <c r="P74" s="49"/>
      <c r="Q74" s="49"/>
      <c r="R74" s="49"/>
      <c r="AD74" s="49"/>
      <c r="AE74" s="96"/>
    </row>
    <row r="75" spans="2:31" x14ac:dyDescent="0.35">
      <c r="B75"/>
      <c r="C75" s="49"/>
      <c r="D75" s="49"/>
      <c r="E75" s="49"/>
      <c r="F75" s="49"/>
      <c r="G75" s="49"/>
      <c r="H75" s="49"/>
      <c r="I75" s="49"/>
      <c r="J75" s="49"/>
      <c r="K75" s="49"/>
      <c r="L75" s="49"/>
      <c r="M75" s="49"/>
      <c r="N75" s="49"/>
      <c r="O75" s="49"/>
      <c r="P75" s="49"/>
      <c r="Q75" s="49"/>
      <c r="R75" s="49"/>
      <c r="AD75" s="49"/>
      <c r="AE75" s="96"/>
    </row>
    <row r="76" spans="2:31" x14ac:dyDescent="0.35">
      <c r="B76"/>
      <c r="C76" s="49"/>
      <c r="D76" s="49"/>
      <c r="E76" s="49"/>
      <c r="F76" s="49"/>
      <c r="G76" s="49"/>
      <c r="H76" s="49"/>
      <c r="I76" s="49"/>
      <c r="J76" s="49"/>
      <c r="K76" s="49"/>
      <c r="L76" s="49"/>
      <c r="M76" s="49"/>
      <c r="N76" s="49"/>
      <c r="O76" s="49"/>
      <c r="P76" s="49"/>
      <c r="Q76" s="49"/>
      <c r="R76" s="49"/>
      <c r="AD76" s="49"/>
      <c r="AE76" s="96"/>
    </row>
    <row r="77" spans="2:31" x14ac:dyDescent="0.35">
      <c r="B77"/>
      <c r="C77" s="49"/>
      <c r="D77" s="49"/>
      <c r="E77" s="49"/>
      <c r="F77" s="49"/>
      <c r="G77" s="49"/>
      <c r="H77" s="49"/>
      <c r="I77" s="49"/>
      <c r="J77" s="49"/>
      <c r="K77" s="49"/>
      <c r="L77" s="49"/>
      <c r="M77" s="49"/>
      <c r="N77" s="49"/>
      <c r="O77" s="49"/>
      <c r="P77" s="49"/>
      <c r="Q77" s="49"/>
      <c r="R77" s="49"/>
      <c r="AD77" s="49"/>
      <c r="AE77" s="96"/>
    </row>
    <row r="78" spans="2:31" x14ac:dyDescent="0.35">
      <c r="B78"/>
      <c r="C78" s="49"/>
      <c r="D78" s="49"/>
      <c r="E78" s="49"/>
      <c r="F78" s="49"/>
      <c r="G78" s="49"/>
      <c r="H78" s="49"/>
      <c r="I78" s="49"/>
      <c r="J78" s="49"/>
      <c r="K78" s="49"/>
      <c r="L78" s="49"/>
      <c r="M78" s="49"/>
      <c r="N78" s="49"/>
      <c r="O78" s="49"/>
      <c r="P78" s="49"/>
      <c r="Q78" s="49"/>
      <c r="R78" s="49"/>
      <c r="AD78" s="49"/>
      <c r="AE78" s="96"/>
    </row>
    <row r="79" spans="2:31" x14ac:dyDescent="0.35">
      <c r="B79"/>
      <c r="C79" s="49"/>
      <c r="D79" s="49"/>
      <c r="E79" s="49"/>
      <c r="F79" s="49"/>
      <c r="G79" s="49"/>
      <c r="H79" s="49"/>
      <c r="I79" s="49"/>
      <c r="J79" s="49"/>
      <c r="K79" s="49"/>
      <c r="L79" s="49"/>
      <c r="M79" s="49"/>
      <c r="N79" s="49"/>
      <c r="O79" s="49"/>
      <c r="P79" s="49"/>
      <c r="Q79" s="49"/>
      <c r="R79" s="49"/>
      <c r="AD79" s="49"/>
      <c r="AE79" s="96"/>
    </row>
    <row r="80" spans="2:31" x14ac:dyDescent="0.35">
      <c r="B80"/>
      <c r="C80" s="49"/>
      <c r="D80" s="49"/>
      <c r="E80" s="49"/>
      <c r="F80" s="49"/>
      <c r="G80" s="49"/>
      <c r="H80" s="49"/>
      <c r="I80" s="49"/>
      <c r="J80" s="49"/>
      <c r="K80" s="49"/>
      <c r="L80" s="49"/>
      <c r="M80" s="49"/>
      <c r="N80" s="49"/>
      <c r="O80" s="49"/>
      <c r="P80" s="49"/>
      <c r="Q80" s="49"/>
      <c r="R80" s="49"/>
      <c r="AD80" s="49"/>
      <c r="AE80" s="96"/>
    </row>
    <row r="81" spans="2:31" x14ac:dyDescent="0.35">
      <c r="B81"/>
      <c r="C81" s="49"/>
      <c r="D81" s="49"/>
      <c r="E81" s="49"/>
      <c r="F81" s="49"/>
      <c r="G81" s="49"/>
      <c r="H81" s="49"/>
      <c r="I81" s="49"/>
      <c r="J81" s="49"/>
      <c r="K81" s="49"/>
      <c r="L81" s="49"/>
      <c r="M81" s="49"/>
      <c r="N81" s="49"/>
      <c r="O81" s="49"/>
      <c r="P81" s="49"/>
      <c r="Q81" s="49"/>
      <c r="R81" s="49"/>
      <c r="AD81" s="49"/>
      <c r="AE81" s="96"/>
    </row>
    <row r="82" spans="2:31" x14ac:dyDescent="0.35">
      <c r="B82"/>
      <c r="C82" s="49"/>
      <c r="D82" s="49"/>
      <c r="E82" s="49"/>
      <c r="F82" s="49"/>
      <c r="G82" s="49"/>
      <c r="H82" s="49"/>
      <c r="I82" s="49"/>
      <c r="J82" s="49"/>
      <c r="K82" s="49"/>
      <c r="L82" s="49"/>
      <c r="M82" s="49"/>
      <c r="N82" s="49"/>
      <c r="O82" s="49"/>
      <c r="P82" s="49"/>
      <c r="Q82" s="49"/>
      <c r="R82" s="49"/>
      <c r="AD82" s="49"/>
      <c r="AE82" s="96"/>
    </row>
    <row r="83" spans="2:31" x14ac:dyDescent="0.35">
      <c r="B83"/>
      <c r="C83" s="49"/>
      <c r="D83" s="49"/>
      <c r="E83" s="49"/>
      <c r="F83" s="49"/>
      <c r="G83" s="49"/>
      <c r="H83" s="49"/>
      <c r="I83" s="49"/>
      <c r="J83" s="49"/>
      <c r="K83" s="49"/>
      <c r="L83" s="49"/>
      <c r="M83" s="49"/>
      <c r="N83" s="49"/>
      <c r="O83" s="49"/>
      <c r="P83" s="49"/>
      <c r="Q83" s="49"/>
      <c r="R83" s="49"/>
      <c r="AD83" s="49"/>
      <c r="AE83" s="96"/>
    </row>
    <row r="84" spans="2:31" x14ac:dyDescent="0.35">
      <c r="B84"/>
      <c r="C84" s="49"/>
      <c r="D84" s="49"/>
      <c r="E84" s="49"/>
      <c r="F84" s="49"/>
      <c r="G84" s="49"/>
      <c r="H84" s="49"/>
      <c r="I84" s="49"/>
      <c r="J84" s="49"/>
      <c r="K84" s="49"/>
      <c r="L84" s="49"/>
      <c r="M84" s="49"/>
      <c r="N84" s="49"/>
      <c r="O84" s="49"/>
      <c r="P84" s="49"/>
      <c r="Q84" s="49"/>
      <c r="R84" s="49"/>
      <c r="AD84" s="49"/>
      <c r="AE84" s="96"/>
    </row>
    <row r="85" spans="2:31" x14ac:dyDescent="0.35">
      <c r="B85"/>
      <c r="C85" s="49"/>
      <c r="D85" s="49"/>
      <c r="E85" s="49"/>
      <c r="F85" s="49"/>
      <c r="G85" s="49"/>
      <c r="H85" s="49"/>
      <c r="I85" s="49"/>
      <c r="J85" s="49"/>
      <c r="K85" s="49"/>
      <c r="L85" s="49"/>
      <c r="M85" s="49"/>
      <c r="N85" s="49"/>
      <c r="O85" s="49"/>
      <c r="P85" s="49"/>
      <c r="Q85" s="49"/>
      <c r="R85" s="49"/>
      <c r="AD85" s="49"/>
      <c r="AE85" s="96"/>
    </row>
    <row r="86" spans="2:31" x14ac:dyDescent="0.35">
      <c r="B86"/>
      <c r="C86" s="49"/>
      <c r="D86" s="49"/>
      <c r="E86" s="49"/>
      <c r="F86" s="49"/>
      <c r="G86" s="49"/>
      <c r="H86" s="49"/>
      <c r="I86" s="49"/>
      <c r="J86" s="49"/>
      <c r="K86" s="49"/>
      <c r="L86" s="49"/>
      <c r="M86" s="49"/>
      <c r="N86" s="49"/>
      <c r="O86" s="49"/>
      <c r="P86" s="49"/>
      <c r="Q86" s="49"/>
      <c r="R86" s="49"/>
      <c r="AD86" s="49"/>
      <c r="AE86" s="96"/>
    </row>
    <row r="87" spans="2:31" x14ac:dyDescent="0.35">
      <c r="B87"/>
      <c r="C87" s="49"/>
      <c r="D87" s="49"/>
      <c r="E87" s="49"/>
      <c r="F87" s="49"/>
      <c r="G87" s="49"/>
      <c r="H87" s="49"/>
      <c r="I87" s="49"/>
      <c r="J87" s="49"/>
      <c r="K87" s="49"/>
      <c r="L87" s="49"/>
      <c r="M87" s="49"/>
      <c r="N87" s="49"/>
      <c r="O87" s="49"/>
      <c r="P87" s="49"/>
      <c r="Q87" s="49"/>
      <c r="R87" s="49"/>
      <c r="AD87" s="49"/>
      <c r="AE87" s="96"/>
    </row>
    <row r="88" spans="2:31" x14ac:dyDescent="0.35">
      <c r="B88"/>
      <c r="C88" s="49"/>
      <c r="D88" s="49"/>
      <c r="E88" s="49"/>
      <c r="F88" s="49"/>
      <c r="G88" s="49"/>
      <c r="H88" s="49"/>
      <c r="I88" s="49"/>
      <c r="J88" s="49"/>
      <c r="K88" s="49"/>
      <c r="L88" s="49"/>
      <c r="M88" s="49"/>
      <c r="N88" s="49"/>
      <c r="O88" s="49"/>
      <c r="P88" s="49"/>
      <c r="Q88" s="49"/>
      <c r="R88" s="49"/>
      <c r="AD88" s="49"/>
      <c r="AE88" s="96"/>
    </row>
    <row r="89" spans="2:31" x14ac:dyDescent="0.35">
      <c r="B89"/>
      <c r="C89" s="49"/>
      <c r="D89" s="49"/>
      <c r="E89" s="49"/>
      <c r="F89" s="49"/>
      <c r="G89" s="49"/>
      <c r="H89" s="49"/>
      <c r="I89" s="49"/>
      <c r="J89" s="49"/>
      <c r="K89" s="49"/>
      <c r="L89" s="49"/>
      <c r="M89" s="49"/>
      <c r="N89" s="49"/>
      <c r="O89" s="49"/>
      <c r="P89" s="49"/>
      <c r="Q89" s="49"/>
      <c r="R89" s="49"/>
      <c r="AD89" s="49"/>
      <c r="AE89" s="96"/>
    </row>
    <row r="90" spans="2:31" x14ac:dyDescent="0.35">
      <c r="B90"/>
      <c r="C90" s="49"/>
      <c r="D90" s="49"/>
      <c r="E90" s="49"/>
      <c r="F90" s="49"/>
      <c r="G90" s="49"/>
      <c r="H90" s="49"/>
      <c r="I90" s="49"/>
      <c r="J90" s="49"/>
      <c r="K90" s="49"/>
      <c r="L90" s="49"/>
      <c r="M90" s="49"/>
      <c r="N90" s="49"/>
      <c r="O90" s="49"/>
      <c r="P90" s="49"/>
      <c r="Q90" s="49"/>
      <c r="R90" s="49"/>
      <c r="AD90" s="49"/>
      <c r="AE90" s="96"/>
    </row>
    <row r="91" spans="2:31" x14ac:dyDescent="0.35">
      <c r="B91"/>
      <c r="C91" s="49"/>
      <c r="D91" s="49"/>
      <c r="E91" s="49"/>
      <c r="F91" s="49"/>
      <c r="G91" s="49"/>
      <c r="H91" s="49"/>
      <c r="I91" s="49"/>
      <c r="J91" s="49"/>
      <c r="K91" s="49"/>
      <c r="L91" s="49"/>
      <c r="M91" s="49"/>
      <c r="N91" s="49"/>
      <c r="O91" s="49"/>
      <c r="P91" s="49"/>
      <c r="Q91" s="49"/>
      <c r="R91" s="49"/>
      <c r="AD91" s="49"/>
      <c r="AE91" s="96"/>
    </row>
    <row r="92" spans="2:31" x14ac:dyDescent="0.35">
      <c r="B92"/>
      <c r="C92" s="49"/>
      <c r="D92" s="49"/>
      <c r="E92" s="49"/>
      <c r="F92" s="49"/>
      <c r="G92" s="49"/>
      <c r="H92" s="49"/>
      <c r="I92" s="49"/>
      <c r="J92" s="49"/>
      <c r="K92" s="49"/>
      <c r="L92" s="49"/>
      <c r="M92" s="49"/>
      <c r="N92" s="49"/>
      <c r="O92" s="49"/>
      <c r="P92" s="49"/>
      <c r="Q92" s="49"/>
      <c r="R92" s="49"/>
      <c r="AD92" s="49"/>
      <c r="AE92" s="96"/>
    </row>
    <row r="93" spans="2:31" x14ac:dyDescent="0.35">
      <c r="B93"/>
      <c r="C93" s="49"/>
      <c r="D93" s="49"/>
      <c r="E93" s="49"/>
      <c r="F93" s="49"/>
      <c r="G93" s="49"/>
      <c r="H93" s="49"/>
      <c r="I93" s="49"/>
      <c r="J93" s="49"/>
      <c r="K93" s="49"/>
      <c r="L93" s="49"/>
      <c r="M93" s="49"/>
      <c r="N93" s="49"/>
      <c r="O93" s="49"/>
      <c r="P93" s="49"/>
      <c r="Q93" s="49"/>
      <c r="R93" s="49"/>
      <c r="AD93" s="49"/>
      <c r="AE93" s="96"/>
    </row>
    <row r="94" spans="2:31" x14ac:dyDescent="0.35">
      <c r="B94"/>
      <c r="C94" s="49"/>
      <c r="D94" s="49"/>
      <c r="E94" s="49"/>
      <c r="F94" s="49"/>
      <c r="G94" s="49"/>
      <c r="H94" s="49"/>
      <c r="I94" s="49"/>
      <c r="J94" s="49"/>
      <c r="K94" s="49"/>
      <c r="L94" s="49"/>
      <c r="M94" s="49"/>
      <c r="N94" s="49"/>
      <c r="O94" s="49"/>
      <c r="P94" s="49"/>
      <c r="Q94" s="49"/>
      <c r="R94" s="49"/>
      <c r="AD94" s="49"/>
      <c r="AE94" s="96"/>
    </row>
    <row r="95" spans="2:31" x14ac:dyDescent="0.35">
      <c r="B95"/>
      <c r="C95" s="49"/>
      <c r="D95" s="49"/>
      <c r="E95" s="49"/>
      <c r="F95" s="49"/>
      <c r="G95" s="49"/>
      <c r="H95" s="49"/>
      <c r="I95" s="49"/>
      <c r="J95" s="49"/>
      <c r="K95" s="49"/>
      <c r="L95" s="49"/>
      <c r="M95" s="49"/>
      <c r="N95" s="49"/>
      <c r="O95" s="49"/>
      <c r="P95" s="49"/>
      <c r="Q95" s="49"/>
      <c r="R95" s="49"/>
      <c r="AD95" s="49"/>
      <c r="AE95" s="96"/>
    </row>
    <row r="96" spans="2:31" x14ac:dyDescent="0.35">
      <c r="B96"/>
      <c r="C96" s="49"/>
      <c r="D96" s="49"/>
      <c r="E96" s="49"/>
      <c r="F96" s="49"/>
      <c r="G96" s="49"/>
      <c r="H96" s="49"/>
      <c r="I96" s="49"/>
      <c r="J96" s="49"/>
      <c r="K96" s="49"/>
      <c r="L96" s="49"/>
      <c r="M96" s="49"/>
      <c r="N96" s="49"/>
      <c r="O96" s="49"/>
      <c r="P96" s="49"/>
      <c r="Q96" s="49"/>
      <c r="R96" s="49"/>
      <c r="AD96" s="49"/>
      <c r="AE96" s="96"/>
    </row>
    <row r="97" spans="2:31" x14ac:dyDescent="0.35">
      <c r="B97"/>
      <c r="C97" s="49"/>
      <c r="D97" s="49"/>
      <c r="E97" s="49"/>
      <c r="F97" s="49"/>
      <c r="G97" s="49"/>
      <c r="H97" s="49"/>
      <c r="I97" s="49"/>
      <c r="J97" s="49"/>
      <c r="K97" s="49"/>
      <c r="L97" s="49"/>
      <c r="M97" s="49"/>
      <c r="N97" s="49"/>
      <c r="O97" s="49"/>
      <c r="P97" s="49"/>
      <c r="Q97" s="49"/>
      <c r="R97" s="49"/>
      <c r="AD97" s="49"/>
      <c r="AE97" s="96"/>
    </row>
    <row r="98" spans="2:31" x14ac:dyDescent="0.35">
      <c r="B98"/>
      <c r="C98" s="49"/>
      <c r="D98" s="49"/>
      <c r="E98" s="49"/>
      <c r="F98" s="49"/>
      <c r="G98" s="49"/>
      <c r="H98" s="49"/>
      <c r="I98" s="49"/>
      <c r="J98" s="49"/>
      <c r="K98" s="49"/>
      <c r="L98" s="49"/>
      <c r="M98" s="49"/>
      <c r="N98" s="49"/>
      <c r="O98" s="49"/>
      <c r="P98" s="49"/>
      <c r="Q98" s="49"/>
      <c r="R98" s="49"/>
      <c r="AD98" s="49"/>
      <c r="AE98" s="96"/>
    </row>
    <row r="99" spans="2:31" x14ac:dyDescent="0.35">
      <c r="B99"/>
      <c r="C99" s="49"/>
      <c r="D99" s="49"/>
      <c r="E99" s="49"/>
      <c r="F99" s="49"/>
      <c r="G99" s="49"/>
      <c r="H99" s="49"/>
      <c r="I99" s="49"/>
      <c r="J99" s="49"/>
      <c r="K99" s="49"/>
      <c r="L99" s="49"/>
      <c r="M99" s="49"/>
      <c r="N99" s="49"/>
      <c r="O99" s="49"/>
      <c r="P99" s="49"/>
      <c r="Q99" s="49"/>
      <c r="R99" s="49"/>
      <c r="AD99" s="49"/>
      <c r="AE99" s="96"/>
    </row>
    <row r="100" spans="2:31" x14ac:dyDescent="0.35">
      <c r="B100"/>
      <c r="C100" s="49"/>
      <c r="D100" s="49"/>
      <c r="E100" s="49"/>
      <c r="F100" s="49"/>
      <c r="G100" s="49"/>
      <c r="H100" s="49"/>
      <c r="I100" s="49"/>
      <c r="J100" s="49"/>
      <c r="K100" s="49"/>
      <c r="L100" s="49"/>
      <c r="M100" s="49"/>
      <c r="N100" s="49"/>
      <c r="O100" s="49"/>
      <c r="P100" s="49"/>
      <c r="Q100" s="49"/>
      <c r="R100" s="49"/>
      <c r="AD100" s="49"/>
      <c r="AE100" s="96"/>
    </row>
    <row r="101" spans="2:31" x14ac:dyDescent="0.35">
      <c r="B101"/>
      <c r="C101" s="49"/>
      <c r="D101" s="49"/>
      <c r="E101" s="49"/>
      <c r="F101" s="49"/>
      <c r="G101" s="49"/>
      <c r="H101" s="49"/>
      <c r="I101" s="49"/>
      <c r="J101" s="49"/>
      <c r="K101" s="49"/>
      <c r="L101" s="49"/>
      <c r="M101" s="49"/>
      <c r="N101" s="49"/>
      <c r="O101" s="49"/>
      <c r="P101" s="49"/>
      <c r="Q101" s="49"/>
      <c r="R101" s="49"/>
      <c r="AD101" s="49"/>
      <c r="AE101" s="96"/>
    </row>
    <row r="102" spans="2:31" x14ac:dyDescent="0.35">
      <c r="B102"/>
      <c r="C102" s="49"/>
      <c r="D102" s="49"/>
      <c r="E102" s="49"/>
      <c r="F102" s="49"/>
      <c r="G102" s="49"/>
      <c r="H102" s="49"/>
      <c r="I102" s="49"/>
      <c r="J102" s="49"/>
      <c r="K102" s="49"/>
      <c r="L102" s="49"/>
      <c r="M102" s="49"/>
      <c r="N102" s="49"/>
      <c r="O102" s="49"/>
      <c r="P102" s="49"/>
      <c r="Q102" s="49"/>
      <c r="R102" s="49"/>
      <c r="AD102" s="49"/>
      <c r="AE102" s="96"/>
    </row>
    <row r="103" spans="2:31" x14ac:dyDescent="0.35">
      <c r="B103"/>
      <c r="C103" s="49"/>
      <c r="D103" s="49"/>
      <c r="E103" s="49"/>
      <c r="F103" s="49"/>
      <c r="G103" s="49"/>
      <c r="H103" s="49"/>
      <c r="I103" s="49"/>
      <c r="J103" s="49"/>
      <c r="K103" s="49"/>
      <c r="L103" s="49"/>
      <c r="M103" s="49"/>
      <c r="N103" s="49"/>
      <c r="O103" s="49"/>
      <c r="P103" s="49"/>
      <c r="Q103" s="49"/>
      <c r="R103" s="49"/>
      <c r="AD103" s="49"/>
      <c r="AE103" s="96"/>
    </row>
    <row r="104" spans="2:31" x14ac:dyDescent="0.35">
      <c r="B104"/>
      <c r="C104" s="49"/>
      <c r="D104" s="49"/>
      <c r="E104" s="49"/>
      <c r="F104" s="49"/>
      <c r="G104" s="49"/>
      <c r="H104" s="49"/>
      <c r="I104" s="49"/>
      <c r="J104" s="49"/>
      <c r="K104" s="49"/>
      <c r="L104" s="49"/>
      <c r="M104" s="49"/>
      <c r="N104" s="49"/>
      <c r="O104" s="49"/>
      <c r="P104" s="49"/>
      <c r="Q104" s="49"/>
      <c r="R104" s="49"/>
      <c r="AD104" s="49"/>
      <c r="AE104" s="96"/>
    </row>
    <row r="105" spans="2:31" x14ac:dyDescent="0.35">
      <c r="B105"/>
      <c r="C105" s="49"/>
      <c r="D105" s="49"/>
      <c r="E105" s="49"/>
      <c r="F105" s="49"/>
      <c r="G105" s="49"/>
      <c r="H105" s="49"/>
      <c r="I105" s="49"/>
      <c r="J105" s="49"/>
      <c r="K105" s="49"/>
      <c r="L105" s="49"/>
      <c r="M105" s="49"/>
      <c r="N105" s="49"/>
      <c r="O105" s="49"/>
      <c r="P105" s="49"/>
      <c r="Q105" s="49"/>
      <c r="R105" s="49"/>
      <c r="AD105" s="49"/>
      <c r="AE105" s="96"/>
    </row>
    <row r="106" spans="2:31" x14ac:dyDescent="0.35">
      <c r="B106"/>
      <c r="C106" s="49"/>
      <c r="D106" s="49"/>
      <c r="E106" s="49"/>
      <c r="F106" s="49"/>
      <c r="G106" s="49"/>
      <c r="H106" s="49"/>
      <c r="I106" s="49"/>
      <c r="J106" s="49"/>
      <c r="K106" s="49"/>
      <c r="L106" s="49"/>
      <c r="M106" s="49"/>
      <c r="N106" s="49"/>
      <c r="O106" s="49"/>
      <c r="P106" s="49"/>
      <c r="Q106" s="49"/>
      <c r="R106" s="49"/>
      <c r="AD106" s="49"/>
      <c r="AE106" s="96"/>
    </row>
    <row r="107" spans="2:31" x14ac:dyDescent="0.35">
      <c r="B107"/>
      <c r="C107" s="49"/>
      <c r="D107" s="49"/>
      <c r="E107" s="49"/>
      <c r="F107" s="49"/>
      <c r="G107" s="49"/>
      <c r="H107" s="49"/>
      <c r="I107" s="49"/>
      <c r="J107" s="49"/>
      <c r="K107" s="49"/>
      <c r="L107" s="49"/>
      <c r="M107" s="49"/>
      <c r="N107" s="49"/>
      <c r="O107" s="49"/>
      <c r="P107" s="49"/>
      <c r="Q107" s="49"/>
      <c r="R107" s="49"/>
      <c r="AD107" s="49"/>
      <c r="AE107" s="96"/>
    </row>
    <row r="108" spans="2:31" x14ac:dyDescent="0.35">
      <c r="B108"/>
      <c r="C108" s="49"/>
      <c r="D108" s="49"/>
      <c r="E108" s="49"/>
      <c r="F108" s="49"/>
      <c r="G108" s="49"/>
      <c r="H108" s="49"/>
      <c r="I108" s="49"/>
      <c r="J108" s="49"/>
      <c r="K108" s="49"/>
      <c r="L108" s="49"/>
      <c r="M108" s="49"/>
      <c r="N108" s="49"/>
      <c r="O108" s="49"/>
      <c r="P108" s="49"/>
      <c r="Q108" s="49"/>
      <c r="R108" s="49"/>
      <c r="AD108" s="49"/>
      <c r="AE108" s="96"/>
    </row>
    <row r="109" spans="2:31" x14ac:dyDescent="0.35">
      <c r="B109"/>
      <c r="C109" s="49"/>
      <c r="D109" s="49"/>
      <c r="E109" s="49"/>
      <c r="F109" s="49"/>
      <c r="G109" s="49"/>
      <c r="H109" s="49"/>
      <c r="I109" s="49"/>
      <c r="J109" s="49"/>
      <c r="K109" s="49"/>
      <c r="L109" s="49"/>
      <c r="M109" s="49"/>
      <c r="N109" s="49"/>
      <c r="O109" s="49"/>
      <c r="P109" s="49"/>
      <c r="Q109" s="49"/>
      <c r="R109" s="49"/>
      <c r="AD109" s="49"/>
      <c r="AE109" s="96"/>
    </row>
    <row r="110" spans="2:31" x14ac:dyDescent="0.35">
      <c r="B110"/>
      <c r="C110" s="49"/>
      <c r="D110" s="49"/>
      <c r="E110" s="49"/>
      <c r="F110" s="49"/>
      <c r="G110" s="49"/>
      <c r="H110" s="49"/>
      <c r="I110" s="49"/>
      <c r="J110" s="49"/>
      <c r="K110" s="49"/>
      <c r="L110" s="49"/>
      <c r="M110" s="49"/>
      <c r="N110" s="49"/>
      <c r="O110" s="49"/>
      <c r="P110" s="49"/>
      <c r="Q110" s="49"/>
      <c r="R110" s="49"/>
      <c r="AD110" s="49"/>
      <c r="AE110" s="96"/>
    </row>
    <row r="111" spans="2:31" x14ac:dyDescent="0.35">
      <c r="B111"/>
      <c r="C111" s="49"/>
      <c r="D111" s="49"/>
      <c r="E111" s="49"/>
      <c r="F111" s="49"/>
      <c r="G111" s="49"/>
      <c r="H111" s="49"/>
      <c r="I111" s="49"/>
      <c r="J111" s="49"/>
      <c r="K111" s="49"/>
      <c r="L111" s="49"/>
      <c r="M111" s="49"/>
      <c r="N111" s="49"/>
      <c r="O111" s="49"/>
      <c r="P111" s="49"/>
      <c r="Q111" s="49"/>
      <c r="R111" s="49"/>
      <c r="AD111" s="49"/>
      <c r="AE111" s="96"/>
    </row>
    <row r="112" spans="2:31" x14ac:dyDescent="0.35">
      <c r="B112"/>
      <c r="C112" s="49"/>
      <c r="D112" s="49"/>
      <c r="E112" s="49"/>
      <c r="F112" s="49"/>
      <c r="G112" s="49"/>
      <c r="H112" s="49"/>
      <c r="I112" s="49"/>
      <c r="J112" s="49"/>
      <c r="K112" s="49"/>
      <c r="L112" s="49"/>
      <c r="M112" s="49"/>
      <c r="N112" s="49"/>
      <c r="O112" s="49"/>
      <c r="P112" s="49"/>
      <c r="Q112" s="49"/>
      <c r="R112" s="49"/>
      <c r="AD112" s="49"/>
      <c r="AE112" s="96"/>
    </row>
    <row r="113" spans="2:31" x14ac:dyDescent="0.35">
      <c r="B113"/>
      <c r="C113" s="49"/>
      <c r="D113" s="49"/>
      <c r="E113" s="49"/>
      <c r="F113" s="49"/>
      <c r="G113" s="49"/>
      <c r="H113" s="49"/>
      <c r="I113" s="49"/>
      <c r="J113" s="49"/>
      <c r="K113" s="49"/>
      <c r="L113" s="49"/>
      <c r="M113" s="49"/>
      <c r="N113" s="49"/>
      <c r="O113" s="49"/>
      <c r="P113" s="49"/>
      <c r="Q113" s="49"/>
      <c r="R113" s="49"/>
      <c r="AD113" s="49"/>
      <c r="AE113" s="96"/>
    </row>
    <row r="114" spans="2:31" x14ac:dyDescent="0.35">
      <c r="B114"/>
      <c r="C114" s="49"/>
      <c r="D114" s="49"/>
      <c r="E114" s="49"/>
      <c r="F114" s="49"/>
      <c r="G114" s="49"/>
      <c r="H114" s="49"/>
      <c r="I114" s="49"/>
      <c r="J114" s="49"/>
      <c r="K114" s="49"/>
      <c r="L114" s="49"/>
      <c r="M114" s="49"/>
      <c r="N114" s="49"/>
      <c r="O114" s="49"/>
      <c r="P114" s="49"/>
      <c r="Q114" s="49"/>
      <c r="R114" s="49"/>
      <c r="AD114" s="49"/>
      <c r="AE114" s="96"/>
    </row>
    <row r="115" spans="2:31" x14ac:dyDescent="0.35">
      <c r="B115"/>
      <c r="C115" s="49"/>
      <c r="D115" s="49"/>
      <c r="E115" s="49"/>
      <c r="F115" s="49"/>
      <c r="G115" s="49"/>
      <c r="H115" s="49"/>
      <c r="I115" s="49"/>
      <c r="J115" s="49"/>
      <c r="K115" s="49"/>
      <c r="L115" s="49"/>
      <c r="M115" s="49"/>
      <c r="N115" s="49"/>
      <c r="O115" s="49"/>
      <c r="P115" s="49"/>
      <c r="Q115" s="49"/>
      <c r="R115" s="49"/>
      <c r="AD115" s="49"/>
      <c r="AE115" s="96"/>
    </row>
    <row r="116" spans="2:31" x14ac:dyDescent="0.35">
      <c r="B116"/>
      <c r="C116" s="49"/>
      <c r="D116" s="49"/>
      <c r="E116" s="49"/>
      <c r="F116" s="49"/>
      <c r="G116" s="49"/>
      <c r="H116" s="49"/>
      <c r="I116" s="49"/>
      <c r="J116" s="49"/>
      <c r="K116" s="49"/>
      <c r="L116" s="49"/>
      <c r="M116" s="49"/>
      <c r="N116" s="49"/>
      <c r="O116" s="49"/>
      <c r="P116" s="49"/>
      <c r="Q116" s="49"/>
      <c r="R116" s="49"/>
      <c r="AD116" s="49"/>
      <c r="AE116" s="96"/>
    </row>
    <row r="117" spans="2:31" x14ac:dyDescent="0.35">
      <c r="B117"/>
      <c r="C117" s="49"/>
      <c r="D117" s="49"/>
      <c r="E117" s="49"/>
      <c r="F117" s="49"/>
      <c r="G117" s="49"/>
      <c r="H117" s="49"/>
      <c r="I117" s="49"/>
      <c r="J117" s="49"/>
      <c r="K117" s="49"/>
      <c r="L117" s="49"/>
      <c r="M117" s="49"/>
      <c r="N117" s="49"/>
      <c r="O117" s="49"/>
      <c r="P117" s="49"/>
      <c r="Q117" s="49"/>
      <c r="R117" s="49"/>
      <c r="AD117" s="49"/>
      <c r="AE117" s="96"/>
    </row>
    <row r="118" spans="2:31" x14ac:dyDescent="0.35">
      <c r="B118"/>
      <c r="C118" s="49"/>
      <c r="D118" s="49"/>
      <c r="E118" s="49"/>
      <c r="F118" s="49"/>
      <c r="G118" s="49"/>
      <c r="H118" s="49"/>
      <c r="I118" s="49"/>
      <c r="J118" s="49"/>
      <c r="K118" s="49"/>
      <c r="L118" s="49"/>
      <c r="M118" s="49"/>
      <c r="N118" s="49"/>
      <c r="O118" s="49"/>
      <c r="P118" s="49"/>
      <c r="Q118" s="49"/>
      <c r="R118" s="49"/>
      <c r="AD118" s="49"/>
      <c r="AE118" s="96"/>
    </row>
    <row r="119" spans="2:31" x14ac:dyDescent="0.35">
      <c r="B119"/>
      <c r="C119" s="49"/>
      <c r="D119" s="49"/>
      <c r="E119" s="49"/>
      <c r="F119" s="49"/>
      <c r="G119" s="49"/>
      <c r="H119" s="49"/>
      <c r="I119" s="49"/>
      <c r="J119" s="49"/>
      <c r="K119" s="49"/>
      <c r="L119" s="49"/>
      <c r="M119" s="49"/>
      <c r="N119" s="49"/>
      <c r="O119" s="49"/>
      <c r="P119" s="49"/>
      <c r="Q119" s="49"/>
      <c r="R119" s="49"/>
      <c r="AD119" s="49"/>
      <c r="AE119" s="96"/>
    </row>
    <row r="120" spans="2:31" x14ac:dyDescent="0.35">
      <c r="B120"/>
      <c r="C120" s="49"/>
      <c r="D120" s="49"/>
      <c r="E120" s="49"/>
      <c r="F120" s="49"/>
      <c r="G120" s="49"/>
      <c r="H120" s="49"/>
      <c r="I120" s="49"/>
      <c r="J120" s="49"/>
      <c r="K120" s="49"/>
      <c r="L120" s="49"/>
      <c r="M120" s="49"/>
      <c r="N120" s="49"/>
      <c r="O120" s="49"/>
      <c r="P120" s="49"/>
      <c r="Q120" s="49"/>
      <c r="R120" s="49"/>
      <c r="AD120" s="49"/>
      <c r="AE120" s="96"/>
    </row>
    <row r="121" spans="2:31" x14ac:dyDescent="0.35">
      <c r="B121"/>
      <c r="C121" s="49"/>
      <c r="D121" s="49"/>
      <c r="E121" s="49"/>
      <c r="F121" s="49"/>
      <c r="G121" s="49"/>
      <c r="H121" s="49"/>
      <c r="I121" s="49"/>
      <c r="J121" s="49"/>
      <c r="K121" s="49"/>
      <c r="L121" s="49"/>
      <c r="M121" s="49"/>
      <c r="N121" s="49"/>
      <c r="O121" s="49"/>
      <c r="P121" s="49"/>
      <c r="Q121" s="49"/>
      <c r="R121" s="49"/>
      <c r="AD121" s="49"/>
      <c r="AE121" s="96"/>
    </row>
    <row r="122" spans="2:31" x14ac:dyDescent="0.35">
      <c r="B122"/>
      <c r="C122" s="49"/>
      <c r="D122" s="49"/>
      <c r="E122" s="49"/>
      <c r="F122" s="49"/>
      <c r="G122" s="49"/>
      <c r="H122" s="49"/>
      <c r="I122" s="49"/>
      <c r="J122" s="49"/>
      <c r="K122" s="49"/>
      <c r="L122" s="49"/>
      <c r="M122" s="49"/>
      <c r="N122" s="49"/>
      <c r="O122" s="49"/>
      <c r="P122" s="49"/>
      <c r="Q122" s="49"/>
      <c r="R122" s="49"/>
      <c r="AD122" s="49"/>
      <c r="AE122" s="96"/>
    </row>
    <row r="123" spans="2:31" x14ac:dyDescent="0.35">
      <c r="B123"/>
      <c r="C123" s="49"/>
      <c r="D123" s="49"/>
      <c r="E123" s="49"/>
      <c r="F123" s="49"/>
      <c r="G123" s="49"/>
      <c r="H123" s="49"/>
      <c r="I123" s="49"/>
      <c r="J123" s="49"/>
      <c r="K123" s="49"/>
      <c r="L123" s="49"/>
      <c r="M123" s="49"/>
      <c r="N123" s="49"/>
      <c r="O123" s="49"/>
      <c r="P123" s="49"/>
      <c r="Q123" s="49"/>
      <c r="R123" s="49"/>
      <c r="AD123" s="49"/>
      <c r="AE123" s="96"/>
    </row>
    <row r="124" spans="2:31" x14ac:dyDescent="0.35">
      <c r="B124"/>
      <c r="C124" s="49"/>
      <c r="D124" s="49"/>
      <c r="E124" s="49"/>
      <c r="F124" s="49"/>
      <c r="G124" s="49"/>
      <c r="H124" s="49"/>
      <c r="I124" s="49"/>
      <c r="J124" s="49"/>
      <c r="K124" s="49"/>
      <c r="L124" s="49"/>
      <c r="M124" s="49"/>
      <c r="N124" s="49"/>
      <c r="O124" s="49"/>
      <c r="P124" s="49"/>
      <c r="Q124" s="49"/>
      <c r="R124" s="49"/>
      <c r="AD124" s="49"/>
      <c r="AE124" s="96"/>
    </row>
    <row r="125" spans="2:31" x14ac:dyDescent="0.35">
      <c r="B125"/>
      <c r="C125" s="49"/>
      <c r="D125" s="49"/>
      <c r="E125" s="49"/>
      <c r="F125" s="49"/>
      <c r="G125" s="49"/>
      <c r="H125" s="49"/>
      <c r="I125" s="49"/>
      <c r="J125" s="49"/>
      <c r="K125" s="49"/>
      <c r="L125" s="49"/>
      <c r="M125" s="49"/>
      <c r="N125" s="49"/>
      <c r="O125" s="49"/>
      <c r="P125" s="49"/>
      <c r="Q125" s="49"/>
      <c r="R125" s="49"/>
      <c r="AD125" s="49"/>
      <c r="AE125" s="96"/>
    </row>
    <row r="126" spans="2:31" x14ac:dyDescent="0.35">
      <c r="B126"/>
      <c r="C126" s="49"/>
      <c r="D126" s="49"/>
      <c r="E126" s="49"/>
      <c r="F126" s="49"/>
      <c r="G126" s="49"/>
      <c r="H126" s="49"/>
      <c r="I126" s="49"/>
      <c r="J126" s="49"/>
      <c r="K126" s="49"/>
      <c r="L126" s="49"/>
      <c r="M126" s="49"/>
      <c r="N126" s="49"/>
      <c r="O126" s="49"/>
      <c r="P126" s="49"/>
      <c r="Q126" s="49"/>
      <c r="R126" s="49"/>
      <c r="AD126" s="49"/>
      <c r="AE126" s="96"/>
    </row>
    <row r="127" spans="2:31" x14ac:dyDescent="0.35">
      <c r="B127"/>
      <c r="C127" s="49"/>
      <c r="D127" s="49"/>
      <c r="E127" s="49"/>
      <c r="F127" s="49"/>
      <c r="G127" s="49"/>
      <c r="H127" s="49"/>
      <c r="I127" s="49"/>
      <c r="J127" s="49"/>
      <c r="K127" s="49"/>
      <c r="L127" s="49"/>
      <c r="M127" s="49"/>
      <c r="N127" s="49"/>
      <c r="O127" s="49"/>
      <c r="P127" s="49"/>
      <c r="Q127" s="49"/>
      <c r="R127" s="49"/>
      <c r="AD127" s="49"/>
      <c r="AE127" s="96"/>
    </row>
    <row r="128" spans="2:31" x14ac:dyDescent="0.35">
      <c r="B128"/>
      <c r="C128" s="49"/>
      <c r="D128" s="49"/>
      <c r="E128" s="49"/>
      <c r="F128" s="49"/>
      <c r="G128" s="49"/>
      <c r="H128" s="49"/>
      <c r="I128" s="49"/>
      <c r="J128" s="49"/>
      <c r="K128" s="49"/>
      <c r="L128" s="49"/>
      <c r="M128" s="49"/>
      <c r="N128" s="49"/>
      <c r="O128" s="49"/>
      <c r="P128" s="49"/>
      <c r="Q128" s="49"/>
      <c r="R128" s="49"/>
      <c r="AD128" s="49"/>
      <c r="AE128" s="96"/>
    </row>
    <row r="129" spans="2:31" x14ac:dyDescent="0.35">
      <c r="B129"/>
      <c r="C129" s="49"/>
      <c r="D129" s="49"/>
      <c r="E129" s="49"/>
      <c r="F129" s="49"/>
      <c r="G129" s="49"/>
      <c r="H129" s="49"/>
      <c r="I129" s="49"/>
      <c r="J129" s="49"/>
      <c r="K129" s="49"/>
      <c r="L129" s="49"/>
      <c r="M129" s="49"/>
      <c r="N129" s="49"/>
      <c r="O129" s="49"/>
      <c r="P129" s="49"/>
      <c r="Q129" s="49"/>
      <c r="R129" s="49"/>
      <c r="AD129" s="49"/>
      <c r="AE129" s="96"/>
    </row>
    <row r="130" spans="2:31" x14ac:dyDescent="0.35">
      <c r="B130"/>
      <c r="C130" s="49"/>
      <c r="D130" s="49"/>
      <c r="E130" s="49"/>
      <c r="F130" s="49"/>
      <c r="G130" s="49"/>
      <c r="H130" s="49"/>
      <c r="I130" s="49"/>
      <c r="J130" s="49"/>
      <c r="K130" s="49"/>
      <c r="L130" s="49"/>
      <c r="M130" s="49"/>
      <c r="N130" s="49"/>
      <c r="O130" s="49"/>
      <c r="P130" s="49"/>
      <c r="Q130" s="49"/>
      <c r="R130" s="49"/>
      <c r="AD130" s="49"/>
      <c r="AE130" s="96"/>
    </row>
    <row r="131" spans="2:31" x14ac:dyDescent="0.35">
      <c r="B131"/>
      <c r="C131" s="49"/>
      <c r="D131" s="49"/>
      <c r="E131" s="49"/>
      <c r="F131" s="49"/>
      <c r="G131" s="49"/>
      <c r="H131" s="49"/>
      <c r="I131" s="49"/>
      <c r="J131" s="49"/>
      <c r="K131" s="49"/>
      <c r="L131" s="49"/>
      <c r="M131" s="49"/>
      <c r="N131" s="49"/>
      <c r="O131" s="49"/>
      <c r="P131" s="49"/>
      <c r="Q131" s="49"/>
      <c r="R131" s="49"/>
      <c r="AD131" s="49"/>
      <c r="AE131" s="96"/>
    </row>
    <row r="132" spans="2:31" x14ac:dyDescent="0.35">
      <c r="B132"/>
      <c r="C132" s="49"/>
      <c r="D132" s="49"/>
      <c r="E132" s="49"/>
      <c r="F132" s="49"/>
      <c r="G132" s="49"/>
      <c r="H132" s="49"/>
      <c r="I132" s="49"/>
      <c r="J132" s="49"/>
      <c r="K132" s="49"/>
      <c r="L132" s="49"/>
      <c r="M132" s="49"/>
      <c r="N132" s="49"/>
      <c r="O132" s="49"/>
      <c r="P132" s="49"/>
      <c r="Q132" s="49"/>
      <c r="R132" s="49"/>
      <c r="AD132" s="49"/>
      <c r="AE132" s="96"/>
    </row>
    <row r="133" spans="2:31" x14ac:dyDescent="0.35">
      <c r="B133"/>
      <c r="C133" s="49"/>
      <c r="D133" s="49"/>
      <c r="E133" s="49"/>
      <c r="F133" s="49"/>
      <c r="G133" s="49"/>
      <c r="H133" s="49"/>
      <c r="I133" s="49"/>
      <c r="J133" s="49"/>
      <c r="K133" s="49"/>
      <c r="L133" s="49"/>
      <c r="M133" s="49"/>
      <c r="N133" s="49"/>
      <c r="O133" s="49"/>
      <c r="P133" s="49"/>
      <c r="Q133" s="49"/>
      <c r="R133" s="49"/>
      <c r="AD133" s="49"/>
      <c r="AE133" s="96"/>
    </row>
    <row r="134" spans="2:31" x14ac:dyDescent="0.35">
      <c r="B134"/>
      <c r="C134" s="49"/>
      <c r="D134" s="49"/>
      <c r="E134" s="49"/>
      <c r="F134" s="49"/>
      <c r="G134" s="49"/>
      <c r="H134" s="49"/>
      <c r="I134" s="49"/>
      <c r="J134" s="49"/>
      <c r="K134" s="49"/>
      <c r="L134" s="49"/>
      <c r="M134" s="49"/>
      <c r="N134" s="49"/>
      <c r="O134" s="49"/>
      <c r="P134" s="49"/>
      <c r="Q134" s="49"/>
      <c r="R134" s="49"/>
      <c r="AD134" s="49"/>
      <c r="AE134" s="96"/>
    </row>
    <row r="135" spans="2:31" x14ac:dyDescent="0.35">
      <c r="B135"/>
      <c r="C135" s="49"/>
      <c r="D135" s="49"/>
      <c r="E135" s="49"/>
      <c r="F135" s="49"/>
      <c r="G135" s="49"/>
      <c r="H135" s="49"/>
      <c r="I135" s="49"/>
      <c r="J135" s="49"/>
      <c r="K135" s="49"/>
      <c r="L135" s="49"/>
      <c r="M135" s="49"/>
      <c r="N135" s="49"/>
      <c r="O135" s="49"/>
      <c r="P135" s="49"/>
      <c r="Q135" s="49"/>
      <c r="R135" s="49"/>
      <c r="AD135" s="49"/>
      <c r="AE135" s="96"/>
    </row>
    <row r="136" spans="2:31" x14ac:dyDescent="0.35">
      <c r="B136"/>
      <c r="C136" s="49"/>
      <c r="D136" s="49"/>
      <c r="E136" s="49"/>
      <c r="F136" s="49"/>
      <c r="G136" s="49"/>
      <c r="H136" s="49"/>
      <c r="I136" s="49"/>
      <c r="J136" s="49"/>
      <c r="K136" s="49"/>
      <c r="L136" s="49"/>
      <c r="M136" s="49"/>
      <c r="N136" s="49"/>
      <c r="O136" s="49"/>
      <c r="P136" s="49"/>
      <c r="Q136" s="49"/>
      <c r="R136" s="49"/>
      <c r="AD136" s="49"/>
      <c r="AE136" s="96"/>
    </row>
    <row r="137" spans="2:31" x14ac:dyDescent="0.35">
      <c r="B137"/>
      <c r="C137" s="49"/>
      <c r="D137" s="49"/>
      <c r="E137" s="49"/>
      <c r="F137" s="49"/>
      <c r="G137" s="49"/>
      <c r="H137" s="49"/>
      <c r="I137" s="49"/>
      <c r="J137" s="49"/>
      <c r="K137" s="49"/>
      <c r="L137" s="49"/>
      <c r="M137" s="49"/>
      <c r="N137" s="49"/>
      <c r="O137" s="49"/>
      <c r="P137" s="49"/>
      <c r="Q137" s="49"/>
      <c r="R137" s="49"/>
      <c r="AD137" s="49"/>
      <c r="AE137" s="96"/>
    </row>
    <row r="138" spans="2:31" x14ac:dyDescent="0.35">
      <c r="B138"/>
      <c r="C138" s="49"/>
      <c r="D138" s="49"/>
      <c r="E138" s="49"/>
      <c r="F138" s="49"/>
      <c r="G138" s="49"/>
      <c r="H138" s="49"/>
      <c r="I138" s="49"/>
      <c r="J138" s="49"/>
      <c r="K138" s="49"/>
      <c r="L138" s="49"/>
      <c r="M138" s="49"/>
      <c r="N138" s="49"/>
      <c r="O138" s="49"/>
      <c r="P138" s="49"/>
      <c r="Q138" s="49"/>
      <c r="R138" s="49"/>
      <c r="AD138" s="49"/>
      <c r="AE138" s="96"/>
    </row>
    <row r="139" spans="2:31" x14ac:dyDescent="0.35">
      <c r="B139"/>
      <c r="C139" s="49"/>
      <c r="D139" s="49"/>
      <c r="E139" s="49"/>
      <c r="F139" s="49"/>
      <c r="G139" s="49"/>
      <c r="H139" s="49"/>
      <c r="I139" s="49"/>
      <c r="J139" s="49"/>
      <c r="K139" s="49"/>
      <c r="L139" s="49"/>
      <c r="M139" s="49"/>
      <c r="N139" s="49"/>
      <c r="O139" s="49"/>
      <c r="P139" s="49"/>
      <c r="Q139" s="49"/>
      <c r="R139" s="49"/>
      <c r="AD139" s="49"/>
      <c r="AE139" s="96"/>
    </row>
    <row r="140" spans="2:31" x14ac:dyDescent="0.35">
      <c r="B140"/>
      <c r="C140" s="49"/>
      <c r="D140" s="49"/>
      <c r="E140" s="49"/>
      <c r="F140" s="49"/>
      <c r="G140" s="49"/>
      <c r="H140" s="49"/>
      <c r="I140" s="49"/>
      <c r="J140" s="49"/>
      <c r="K140" s="49"/>
      <c r="L140" s="49"/>
      <c r="M140" s="49"/>
      <c r="N140" s="49"/>
      <c r="O140" s="49"/>
      <c r="P140" s="49"/>
      <c r="Q140" s="49"/>
      <c r="R140" s="49"/>
      <c r="AD140" s="49"/>
      <c r="AE140" s="96"/>
    </row>
    <row r="141" spans="2:31" x14ac:dyDescent="0.35">
      <c r="B141"/>
      <c r="C141" s="49"/>
      <c r="D141" s="49"/>
      <c r="E141" s="49"/>
      <c r="F141" s="49"/>
      <c r="G141" s="49"/>
      <c r="H141" s="49"/>
      <c r="I141" s="49"/>
      <c r="J141" s="49"/>
      <c r="K141" s="49"/>
      <c r="L141" s="49"/>
      <c r="M141" s="49"/>
      <c r="N141" s="49"/>
      <c r="O141" s="49"/>
      <c r="P141" s="49"/>
      <c r="Q141" s="49"/>
      <c r="R141" s="49"/>
      <c r="AD141" s="49"/>
      <c r="AE141" s="96"/>
    </row>
    <row r="142" spans="2:31" x14ac:dyDescent="0.35">
      <c r="B142"/>
      <c r="C142" s="49"/>
      <c r="D142" s="49"/>
      <c r="E142" s="49"/>
      <c r="F142" s="49"/>
      <c r="G142" s="49"/>
      <c r="H142" s="49"/>
      <c r="I142" s="49"/>
      <c r="J142" s="49"/>
      <c r="K142" s="49"/>
      <c r="L142" s="49"/>
      <c r="M142" s="49"/>
      <c r="N142" s="49"/>
      <c r="O142" s="49"/>
      <c r="P142" s="49"/>
      <c r="Q142" s="49"/>
      <c r="R142" s="49"/>
      <c r="AD142" s="49"/>
      <c r="AE142" s="96"/>
    </row>
    <row r="143" spans="2:31" x14ac:dyDescent="0.35">
      <c r="B143"/>
      <c r="C143" s="49"/>
      <c r="D143" s="49"/>
      <c r="E143" s="49"/>
      <c r="F143" s="49"/>
      <c r="G143" s="49"/>
      <c r="H143" s="49"/>
      <c r="I143" s="49"/>
      <c r="J143" s="49"/>
      <c r="K143" s="49"/>
      <c r="L143" s="49"/>
      <c r="M143" s="49"/>
      <c r="N143" s="49"/>
      <c r="O143" s="49"/>
      <c r="P143" s="49"/>
      <c r="Q143" s="49"/>
      <c r="R143" s="49"/>
      <c r="AD143" s="49"/>
      <c r="AE143" s="96"/>
    </row>
    <row r="144" spans="2:31" x14ac:dyDescent="0.35">
      <c r="B144"/>
      <c r="C144" s="49"/>
      <c r="D144" s="49"/>
      <c r="E144" s="49"/>
      <c r="F144" s="49"/>
      <c r="G144" s="49"/>
      <c r="H144" s="49"/>
      <c r="I144" s="49"/>
      <c r="J144" s="49"/>
      <c r="K144" s="49"/>
      <c r="L144" s="49"/>
      <c r="M144" s="49"/>
      <c r="N144" s="49"/>
      <c r="O144" s="49"/>
      <c r="P144" s="49"/>
      <c r="Q144" s="49"/>
      <c r="R144" s="49"/>
      <c r="AD144" s="49"/>
      <c r="AE144" s="96"/>
    </row>
    <row r="145" spans="2:31" x14ac:dyDescent="0.35">
      <c r="B145"/>
      <c r="C145" s="49"/>
      <c r="D145" s="49"/>
      <c r="E145" s="49"/>
      <c r="F145" s="49"/>
      <c r="G145" s="49"/>
      <c r="H145" s="49"/>
      <c r="I145" s="49"/>
      <c r="J145" s="49"/>
      <c r="K145" s="49"/>
      <c r="L145" s="49"/>
      <c r="M145" s="49"/>
      <c r="N145" s="49"/>
      <c r="O145" s="49"/>
      <c r="P145" s="49"/>
      <c r="Q145" s="49"/>
      <c r="R145" s="49"/>
      <c r="AD145" s="49"/>
      <c r="AE145" s="96"/>
    </row>
    <row r="146" spans="2:31" x14ac:dyDescent="0.35">
      <c r="B146"/>
      <c r="C146" s="49"/>
      <c r="D146" s="49"/>
      <c r="E146" s="49"/>
      <c r="F146" s="49"/>
      <c r="G146" s="49"/>
      <c r="H146" s="49"/>
      <c r="I146" s="49"/>
      <c r="J146" s="49"/>
      <c r="K146" s="49"/>
      <c r="L146" s="49"/>
      <c r="M146" s="49"/>
      <c r="N146" s="49"/>
      <c r="O146" s="49"/>
      <c r="P146" s="49"/>
      <c r="Q146" s="49"/>
      <c r="R146" s="49"/>
      <c r="AD146" s="49"/>
      <c r="AE146" s="96"/>
    </row>
    <row r="147" spans="2:31" x14ac:dyDescent="0.35">
      <c r="B147"/>
      <c r="C147" s="49"/>
      <c r="D147" s="49"/>
      <c r="E147" s="49"/>
      <c r="F147" s="49"/>
      <c r="G147" s="49"/>
      <c r="H147" s="49"/>
      <c r="I147" s="49"/>
      <c r="J147" s="49"/>
      <c r="K147" s="49"/>
      <c r="L147" s="49"/>
      <c r="M147" s="49"/>
      <c r="N147" s="49"/>
      <c r="O147" s="49"/>
      <c r="P147" s="49"/>
      <c r="Q147" s="49"/>
      <c r="R147" s="49"/>
      <c r="AD147" s="49"/>
      <c r="AE147" s="96"/>
    </row>
    <row r="148" spans="2:31" x14ac:dyDescent="0.35">
      <c r="B148"/>
      <c r="C148" s="49"/>
      <c r="D148" s="49"/>
      <c r="E148" s="49"/>
      <c r="F148" s="49"/>
      <c r="G148" s="49"/>
      <c r="H148" s="49"/>
      <c r="I148" s="49"/>
      <c r="J148" s="49"/>
      <c r="K148" s="49"/>
      <c r="L148" s="49"/>
      <c r="M148" s="49"/>
      <c r="N148" s="49"/>
      <c r="O148" s="49"/>
      <c r="P148" s="49"/>
      <c r="Q148" s="49"/>
      <c r="R148" s="49"/>
      <c r="AD148" s="49"/>
      <c r="AE148" s="96"/>
    </row>
    <row r="149" spans="2:31" x14ac:dyDescent="0.35">
      <c r="B149"/>
      <c r="C149" s="49"/>
      <c r="D149" s="49"/>
      <c r="E149" s="49"/>
      <c r="F149" s="49"/>
      <c r="G149" s="49"/>
      <c r="H149" s="49"/>
      <c r="I149" s="49"/>
      <c r="J149" s="49"/>
      <c r="K149" s="49"/>
      <c r="L149" s="49"/>
      <c r="M149" s="49"/>
      <c r="N149" s="49"/>
      <c r="O149" s="49"/>
      <c r="P149" s="49"/>
      <c r="Q149" s="49"/>
      <c r="R149" s="49"/>
      <c r="AD149" s="49"/>
      <c r="AE149" s="96"/>
    </row>
    <row r="150" spans="2:31" x14ac:dyDescent="0.35">
      <c r="B150"/>
      <c r="C150" s="49"/>
      <c r="D150" s="49"/>
      <c r="E150" s="49"/>
      <c r="F150" s="49"/>
      <c r="G150" s="49"/>
      <c r="H150" s="49"/>
      <c r="I150" s="49"/>
      <c r="J150" s="49"/>
      <c r="K150" s="49"/>
      <c r="L150" s="49"/>
      <c r="M150" s="49"/>
      <c r="N150" s="49"/>
      <c r="O150" s="49"/>
      <c r="P150" s="49"/>
      <c r="Q150" s="49"/>
      <c r="R150" s="49"/>
      <c r="AD150" s="49"/>
      <c r="AE150" s="96"/>
    </row>
    <row r="151" spans="2:31" x14ac:dyDescent="0.35">
      <c r="B151"/>
      <c r="C151" s="49"/>
      <c r="D151" s="49"/>
      <c r="E151" s="49"/>
      <c r="F151" s="49"/>
      <c r="G151" s="49"/>
      <c r="H151" s="49"/>
      <c r="I151" s="49"/>
      <c r="J151" s="49"/>
      <c r="K151" s="49"/>
      <c r="L151" s="49"/>
      <c r="M151" s="49"/>
      <c r="N151" s="49"/>
      <c r="O151" s="49"/>
      <c r="P151" s="49"/>
      <c r="Q151" s="49"/>
      <c r="R151" s="49"/>
      <c r="AD151" s="49"/>
      <c r="AE151" s="96"/>
    </row>
    <row r="152" spans="2:31" x14ac:dyDescent="0.35">
      <c r="B152"/>
      <c r="C152" s="49"/>
      <c r="D152" s="49"/>
      <c r="E152" s="49"/>
      <c r="F152" s="49"/>
      <c r="G152" s="49"/>
      <c r="H152" s="49"/>
      <c r="I152" s="49"/>
      <c r="J152" s="49"/>
      <c r="K152" s="49"/>
      <c r="L152" s="49"/>
      <c r="M152" s="49"/>
      <c r="N152" s="49"/>
      <c r="O152" s="49"/>
      <c r="P152" s="49"/>
      <c r="Q152" s="49"/>
      <c r="R152" s="49"/>
      <c r="AD152" s="49"/>
      <c r="AE152" s="96"/>
    </row>
    <row r="153" spans="2:31" x14ac:dyDescent="0.35">
      <c r="B153"/>
      <c r="C153" s="49"/>
      <c r="D153" s="49"/>
      <c r="E153" s="49"/>
      <c r="F153" s="49"/>
      <c r="G153" s="49"/>
      <c r="H153" s="49"/>
      <c r="I153" s="49"/>
      <c r="J153" s="49"/>
      <c r="K153" s="49"/>
      <c r="L153" s="49"/>
      <c r="M153" s="49"/>
      <c r="N153" s="49"/>
      <c r="O153" s="49"/>
      <c r="P153" s="49"/>
      <c r="Q153" s="49"/>
      <c r="R153" s="49"/>
      <c r="AD153" s="49"/>
      <c r="AE153" s="96"/>
    </row>
  </sheetData>
  <mergeCells count="12">
    <mergeCell ref="AW2:AY2"/>
    <mergeCell ref="AS2:AV2"/>
    <mergeCell ref="S2:U2"/>
    <mergeCell ref="C2:N2"/>
    <mergeCell ref="A1:D1"/>
    <mergeCell ref="AK2:AL2"/>
    <mergeCell ref="AD2:AG2"/>
    <mergeCell ref="W2:AC2"/>
    <mergeCell ref="AH2:AJ2"/>
    <mergeCell ref="AM2:AP2"/>
    <mergeCell ref="AQ2:AR2"/>
    <mergeCell ref="O2: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10"/>
  <sheetViews>
    <sheetView zoomScale="85" zoomScaleNormal="85" workbookViewId="0">
      <selection activeCell="A10" sqref="A10"/>
    </sheetView>
  </sheetViews>
  <sheetFormatPr defaultRowHeight="14.5" x14ac:dyDescent="0.35"/>
  <cols>
    <col min="1" max="1" width="40.81640625" bestFit="1" customWidth="1"/>
    <col min="2" max="2" width="40.54296875" customWidth="1"/>
    <col min="3" max="3" width="144.1796875" bestFit="1" customWidth="1"/>
  </cols>
  <sheetData>
    <row r="1" spans="1:6" ht="18.5" x14ac:dyDescent="0.45">
      <c r="A1" s="119" t="s">
        <v>432</v>
      </c>
      <c r="B1" s="119"/>
      <c r="C1" s="119"/>
      <c r="D1" s="119"/>
      <c r="E1" s="119"/>
      <c r="F1" s="119"/>
    </row>
    <row r="2" spans="1:6" ht="18.5" x14ac:dyDescent="0.45">
      <c r="A2" s="119" t="s">
        <v>433</v>
      </c>
      <c r="B2" s="119"/>
      <c r="C2" s="119"/>
      <c r="D2" s="75"/>
      <c r="E2" s="75"/>
      <c r="F2" s="75"/>
    </row>
    <row r="3" spans="1:6" x14ac:dyDescent="0.35">
      <c r="A3" s="76"/>
      <c r="B3" s="76"/>
      <c r="C3" s="76"/>
      <c r="D3" s="76"/>
      <c r="E3" s="76"/>
      <c r="F3" s="76"/>
    </row>
    <row r="4" spans="1:6" ht="15.5" x14ac:dyDescent="0.35">
      <c r="A4" s="77" t="s">
        <v>434</v>
      </c>
      <c r="B4" s="77" t="s">
        <v>435</v>
      </c>
      <c r="C4" s="77" t="s">
        <v>93</v>
      </c>
      <c r="D4" s="76"/>
      <c r="E4" s="76"/>
      <c r="F4" s="76"/>
    </row>
    <row r="5" spans="1:6" x14ac:dyDescent="0.35">
      <c r="A5" t="s">
        <v>436</v>
      </c>
      <c r="B5" t="s">
        <v>437</v>
      </c>
      <c r="C5" t="s">
        <v>438</v>
      </c>
    </row>
    <row r="6" spans="1:6" x14ac:dyDescent="0.35">
      <c r="A6" t="s">
        <v>439</v>
      </c>
      <c r="B6" t="s">
        <v>437</v>
      </c>
      <c r="C6" t="s">
        <v>440</v>
      </c>
    </row>
    <row r="7" spans="1:6" x14ac:dyDescent="0.35">
      <c r="A7" t="s">
        <v>441</v>
      </c>
      <c r="C7" t="s">
        <v>440</v>
      </c>
    </row>
    <row r="8" spans="1:6" x14ac:dyDescent="0.35">
      <c r="A8" t="s">
        <v>442</v>
      </c>
      <c r="B8" t="s">
        <v>443</v>
      </c>
      <c r="C8" t="s">
        <v>444</v>
      </c>
    </row>
    <row r="9" spans="1:6" x14ac:dyDescent="0.35">
      <c r="A9" t="s">
        <v>445</v>
      </c>
      <c r="B9" t="s">
        <v>443</v>
      </c>
      <c r="C9" t="s">
        <v>444</v>
      </c>
    </row>
    <row r="10" spans="1:6" x14ac:dyDescent="0.35">
      <c r="A10" t="s">
        <v>345</v>
      </c>
      <c r="B10" t="s">
        <v>446</v>
      </c>
      <c r="C10" t="s">
        <v>447</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81640625" customWidth="1"/>
    <col min="2" max="2" width="65.54296875" customWidth="1"/>
    <col min="3" max="3" width="2.81640625" customWidth="1"/>
    <col min="4" max="4" width="15.54296875" customWidth="1"/>
    <col min="5" max="5" width="35.54296875" customWidth="1"/>
    <col min="6" max="7" width="90.81640625" customWidth="1"/>
  </cols>
  <sheetData>
    <row r="1" spans="1:7" ht="15" customHeight="1" x14ac:dyDescent="0.35">
      <c r="A1" s="58" t="s">
        <v>448</v>
      </c>
    </row>
    <row r="2" spans="1:7" s="51" customFormat="1" ht="35.15" customHeight="1" x14ac:dyDescent="0.35">
      <c r="D2" s="60" t="s">
        <v>449</v>
      </c>
      <c r="E2" s="60" t="s">
        <v>450</v>
      </c>
      <c r="F2" s="60" t="s">
        <v>451</v>
      </c>
      <c r="G2" s="60" t="s">
        <v>452</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81640625" customWidth="1"/>
    <col min="2" max="2" width="65.54296875" customWidth="1"/>
    <col min="3" max="3" width="2.81640625" customWidth="1"/>
    <col min="4" max="4" width="15.54296875" customWidth="1"/>
    <col min="5" max="5" width="35.54296875" customWidth="1"/>
    <col min="6" max="7" width="90.54296875" customWidth="1"/>
  </cols>
  <sheetData>
    <row r="1" spans="1:7" ht="15" customHeight="1" x14ac:dyDescent="0.35">
      <c r="A1" s="56" t="s">
        <v>453</v>
      </c>
    </row>
    <row r="2" spans="1:7" ht="35.15" customHeight="1" x14ac:dyDescent="0.35">
      <c r="D2" s="60" t="s">
        <v>449</v>
      </c>
      <c r="E2" s="60" t="s">
        <v>450</v>
      </c>
      <c r="F2" s="60" t="s">
        <v>454</v>
      </c>
      <c r="G2" s="60" t="s">
        <v>452</v>
      </c>
    </row>
    <row r="3" spans="1:7" ht="35.15" customHeight="1" x14ac:dyDescent="0.35">
      <c r="D3" s="59"/>
      <c r="E3" s="48"/>
      <c r="F3" s="48"/>
      <c r="G3" s="48"/>
    </row>
    <row r="4" spans="1:7" ht="35.15" customHeight="1" x14ac:dyDescent="0.35">
      <c r="D4" s="59"/>
      <c r="E4" s="48"/>
      <c r="F4" s="48"/>
      <c r="G4" s="48"/>
    </row>
    <row r="5" spans="1:7" ht="35.15" customHeight="1" x14ac:dyDescent="0.35">
      <c r="D5" s="59"/>
      <c r="E5" s="48"/>
      <c r="F5" s="48"/>
      <c r="G5" s="48"/>
    </row>
    <row r="6" spans="1:7" ht="35.15" customHeight="1" x14ac:dyDescent="0.35">
      <c r="D6" s="59"/>
      <c r="E6" s="48"/>
      <c r="F6" s="48"/>
      <c r="G6" s="48"/>
    </row>
    <row r="7" spans="1:7" ht="35.15" customHeight="1" x14ac:dyDescent="0.35">
      <c r="D7" s="59"/>
      <c r="E7" s="48"/>
      <c r="F7" s="48"/>
      <c r="G7" s="48"/>
    </row>
    <row r="8" spans="1:7" ht="35.15" customHeight="1" x14ac:dyDescent="0.35">
      <c r="D8" s="59"/>
      <c r="E8" s="48"/>
      <c r="F8" s="48"/>
      <c r="G8" s="48"/>
    </row>
    <row r="9" spans="1:7" ht="35.15" customHeight="1" x14ac:dyDescent="0.35">
      <c r="D9" s="59"/>
      <c r="E9" s="48"/>
      <c r="F9" s="48"/>
      <c r="G9" s="48"/>
    </row>
    <row r="10" spans="1:7" ht="35.15" customHeight="1" x14ac:dyDescent="0.35">
      <c r="D10" s="59"/>
      <c r="E10" s="48"/>
      <c r="F10" s="48"/>
      <c r="G10" s="48"/>
    </row>
    <row r="11" spans="1:7" ht="35.15" customHeight="1" x14ac:dyDescent="0.35">
      <c r="D11" s="59"/>
      <c r="E11" s="48"/>
      <c r="F11" s="48"/>
      <c r="G11" s="48"/>
    </row>
    <row r="12" spans="1:7" ht="35.15" customHeight="1" x14ac:dyDescent="0.35">
      <c r="D12" s="59"/>
      <c r="E12" s="48"/>
      <c r="F12" s="48"/>
      <c r="G12" s="48"/>
    </row>
    <row r="13" spans="1:7" ht="35.15" customHeight="1" x14ac:dyDescent="0.35">
      <c r="D13" s="59"/>
      <c r="E13" s="48"/>
      <c r="F13" s="48"/>
      <c r="G13" s="48"/>
    </row>
    <row r="14" spans="1:7" ht="35.15" customHeight="1" x14ac:dyDescent="0.35">
      <c r="D14" s="59"/>
      <c r="E14" s="48"/>
      <c r="F14" s="48"/>
      <c r="G14" s="48"/>
    </row>
    <row r="15" spans="1:7" ht="35.15" customHeight="1" x14ac:dyDescent="0.35">
      <c r="D15" s="59"/>
      <c r="E15" s="48"/>
      <c r="F15" s="48"/>
      <c r="G15" s="48"/>
    </row>
    <row r="16" spans="1:7" ht="35.15" customHeight="1" x14ac:dyDescent="0.35">
      <c r="D16" s="59"/>
      <c r="E16" s="48"/>
      <c r="F16" s="48"/>
      <c r="G16" s="48"/>
    </row>
    <row r="17" spans="4:7" ht="35.15" customHeight="1" x14ac:dyDescent="0.35">
      <c r="D17" s="59"/>
      <c r="E17" s="48"/>
      <c r="F17" s="48"/>
      <c r="G17" s="48"/>
    </row>
    <row r="18" spans="4:7" ht="35.15" customHeight="1" x14ac:dyDescent="0.35">
      <c r="D18" s="59"/>
      <c r="E18" s="48"/>
      <c r="F18" s="48"/>
      <c r="G18" s="48"/>
    </row>
    <row r="19" spans="4:7" ht="35.15" customHeight="1" x14ac:dyDescent="0.35">
      <c r="D19" s="59"/>
      <c r="E19" s="48"/>
      <c r="F19" s="48"/>
      <c r="G19" s="48"/>
    </row>
    <row r="20" spans="4:7" ht="35.15" customHeight="1" x14ac:dyDescent="0.35">
      <c r="D20" s="59"/>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DateDelivered xmlns="8dc5747d-3021-4397-919f-ae4738a45f50" xsi:nil="true"/>
    <TaxCatchAll xmlns="0312c589-d2f5-4d6e-9fcd-d38b6d90001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0D2890-66F2-460F-8296-02E951A88B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8dc5747d-3021-4397-919f-ae4738a45f50"/>
    <ds:schemaRef ds:uri="0312c589-d2f5-4d6e-9fcd-d38b6d90001e"/>
  </ds:schemaRefs>
</ds:datastoreItem>
</file>

<file path=customXml/itemProps3.xml><?xml version="1.0" encoding="utf-8"?>
<ds:datastoreItem xmlns:ds="http://schemas.openxmlformats.org/officeDocument/2006/customXml" ds:itemID="{EA0B44B3-A203-49C0-BE63-2AC3FA4C516B}">
  <ds:schemaRefs>
    <ds:schemaRef ds:uri="http://schemas.microsoft.com/sharepoint/v3/contenttype/forms"/>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2025-08-19T16:25:44Z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