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462" documentId="8_{58D82663-4F91-4D28-83ED-1E9EA7B14445}" xr6:coauthVersionLast="47" xr6:coauthVersionMax="47" xr10:uidLastSave="{F26E2715-D1A7-4339-88A7-ED77825150EF}"/>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alcChain>
</file>

<file path=xl/sharedStrings.xml><?xml version="1.0" encoding="utf-8"?>
<sst xmlns="http://schemas.openxmlformats.org/spreadsheetml/2006/main" count="1467" uniqueCount="371">
  <si>
    <t>Name</t>
  </si>
  <si>
    <t>Signature</t>
  </si>
  <si>
    <t>Date of Delivery</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</si>
  <si>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</si>
  <si>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</si>
  <si>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</si>
  <si>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</si>
  <si>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</si>
  <si>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</si>
  <si>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</si>
  <si>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</si>
  <si>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</si>
  <si>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</si>
  <si>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</si>
  <si>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</si>
  <si>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</si>
  <si>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</si>
  <si>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</si>
  <si>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</si>
  <si>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</si>
  <si>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</si>
  <si>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</si>
  <si>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</si>
  <si>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</si>
  <si>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</si>
  <si>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</si>
  <si>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</si>
  <si>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</si>
  <si>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</si>
  <si>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</si>
  <si>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</si>
  <si>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</si>
  <si>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</si>
  <si>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</si>
  <si>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</si>
  <si>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</si>
  <si>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</si>
  <si>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</si>
  <si>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</si>
  <si>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</si>
  <si>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</si>
  <si>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</si>
  <si>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</si>
  <si>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</si>
  <si>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</si>
  <si>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</si>
  <si>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</si>
  <si>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</si>
  <si>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</si>
  <si>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</si>
  <si>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</si>
  <si>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</si>
  <si>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</si>
  <si>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</si>
  <si>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</si>
  <si>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</si>
  <si>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</si>
  <si>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</si>
  <si>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</si>
  <si>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</si>
  <si>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</si>
  <si>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</si>
  <si>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</si>
  <si>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</si>
  <si>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</si>
  <si>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</si>
  <si>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</si>
  <si>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</si>
  <si>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</si>
  <si>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</si>
  <si>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</si>
  <si>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</si>
  <si>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</si>
  <si>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</si>
  <si>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</si>
  <si>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</si>
  <si>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</si>
  <si>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</si>
  <si>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</si>
  <si>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</si>
  <si>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</si>
  <si>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</si>
  <si>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</si>
  <si>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</si>
  <si>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</si>
  <si>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</si>
  <si>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</si>
  <si>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</si>
  <si>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</si>
  <si>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</si>
  <si>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</si>
  <si>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</si>
  <si>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</si>
  <si>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</si>
  <si>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</si>
  <si>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</si>
  <si>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</si>
  <si>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</si>
  <si>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</si>
  <si>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</si>
  <si>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</si>
  <si>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</si>
  <si>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</si>
  <si>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</si>
  <si>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</si>
  <si>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</si>
  <si>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</si>
  <si>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</si>
  <si>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</si>
  <si>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</si>
  <si>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</si>
  <si>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</si>
  <si>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</si>
  <si>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</si>
  <si>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</si>
  <si>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</si>
  <si>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</si>
  <si>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</si>
  <si>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</si>
  <si>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</si>
  <si>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</si>
  <si>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</si>
  <si>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</si>
  <si>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</si>
  <si>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</si>
  <si>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</si>
  <si>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</si>
  <si>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</si>
  <si>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</si>
  <si>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</si>
  <si>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</si>
  <si>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</si>
  <si>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</si>
  <si>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</si>
  <si>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</si>
  <si>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</si>
  <si>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</si>
  <si>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</si>
  <si>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</si>
  <si>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</si>
  <si>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</si>
  <si>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</si>
  <si>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</si>
  <si>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</si>
  <si>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</si>
  <si>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</si>
  <si>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</si>
  <si>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</si>
  <si>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</si>
  <si>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</si>
  <si>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</si>
  <si>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FS134 Title I Part A Participation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</si>
  <si>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</si>
  <si>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</si>
  <si>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</si>
  <si>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</si>
  <si>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</si>
  <si>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</si>
  <si>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</si>
  <si>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</si>
  <si>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</si>
  <si>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</si>
  <si>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</si>
  <si>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</si>
  <si>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</si>
  <si>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</si>
  <si>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</si>
  <si>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</si>
  <si>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</si>
  <si>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</si>
  <si>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</si>
  <si>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</si>
  <si>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</si>
  <si>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</si>
  <si>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</si>
  <si>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</si>
  <si>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04/23/2025)</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</si>
  <si>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</si>
  <si>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</si>
  <si>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</si>
  <si>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</si>
  <si>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</si>
  <si>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</si>
  <si>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</si>
  <si>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</si>
  <si>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Office of Federal Programs (Judy Nelson)</t>
  </si>
  <si>
    <t>DimLeas</t>
  </si>
  <si>
    <t>LeaIdentifierSea</t>
  </si>
  <si>
    <t>LeaId</t>
  </si>
  <si>
    <t>The LEA's State Identifier. Links to OrganizationIdentifier where RefOrganizationIdentificationSystem.Code = "SEA" and RefOrganizationIdentifierType.Code = "001072" (LocalEducationAgencyIdentificationSystem)</t>
  </si>
  <si>
    <t>FS134</t>
  </si>
  <si>
    <t>K12 -&gt; LEA -&gt; Identification</t>
  </si>
  <si>
    <t>Alphanumeric</t>
  </si>
  <si>
    <t>001068</t>
  </si>
  <si>
    <t>Generate</t>
  </si>
  <si>
    <t xml:space="preserve">Generate </t>
  </si>
  <si>
    <t>K12Organization
K12Enrollment
K12PersonRace</t>
  </si>
  <si>
    <t>LeaIdentifierSea
LeaIdentifierSeaAccountability
LeaIdentifierSeaAccountability</t>
  </si>
  <si>
    <t>ReportEdFactsK12StudentCounts</t>
  </si>
  <si>
    <t>OrganizationStateId</t>
  </si>
  <si>
    <t>Pass</t>
  </si>
  <si>
    <t>School_K12Org</t>
  </si>
  <si>
    <t>SchoolIdentifier</t>
  </si>
  <si>
    <t>School Identifier</t>
  </si>
  <si>
    <t>A unique number or alphanumeric code assigned to an institution by a school, school system, a state, or other agency or entity.</t>
  </si>
  <si>
    <t>DimK12Schools</t>
  </si>
  <si>
    <t>SchoolIdentifierSea</t>
  </si>
  <si>
    <t>FactK12StudentCounts</t>
  </si>
  <si>
    <t>K12SchoolId</t>
  </si>
  <si>
    <t>K12 -&gt; K12 School -&gt; Identification</t>
  </si>
  <si>
    <t>001069</t>
  </si>
  <si>
    <t>SchoolIdentifierSea
SchoolIdentifierSea
SchoolIdentifierSea</t>
  </si>
  <si>
    <t>ReportEDFactsK12StudentCounts</t>
  </si>
  <si>
    <t>OrganizationIdentifierSea</t>
  </si>
  <si>
    <t>Demographics_K12Student</t>
  </si>
  <si>
    <t>StudentIdentifier</t>
  </si>
  <si>
    <t>Student 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</si>
  <si>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</si>
  <si>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</si>
  <si>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</si>
  <si>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</si>
  <si>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</si>
  <si>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001071</t>
  </si>
  <si>
    <t>StudentIdentifierState
StudentIdentifierState
StudentIdentifierState</t>
  </si>
  <si>
    <t>N/A - Not migrated to this data layer</t>
  </si>
  <si>
    <t>Birthdate</t>
  </si>
  <si>
    <t>The year month and day on which a person was born.</t>
  </si>
  <si>
    <t>AgeId</t>
  </si>
  <si>
    <t xml:space="preserve">"To determine whether a child falls into the 'Under3' or '3TO5NOTK' category, use both [birthdate] and the [Entry Grade Level] fields:
- Under 3 (UNDER3): Age is birth through 2. 
- Age 3–5 Not in Kindergarten (3TO5NOTK): Age is 3, 4 or 5 and [Entry Grade Leve] is below Kindergarten.
The resulting age/grade values will be stored in the GRADELEVEL field in ReportEdFactsK12StudentCounts. </t>
  </si>
  <si>
    <t>K12 -&gt; K12 Student -&gt; Demographic</t>
  </si>
  <si>
    <t>000033</t>
  </si>
  <si>
    <t>K12Enrollment</t>
  </si>
  <si>
    <t xml:space="preserve">Enrollment_K12Student
</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</si>
  <si>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</si>
  <si>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</si>
  <si>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</si>
  <si>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</si>
  <si>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</si>
  <si>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EnrollmentExitDate</t>
  </si>
  <si>
    <t>Enrollment Exit Date</t>
  </si>
  <si>
    <t>The year, month and day on which the student officially withdrew or graduated, i.e. the date on which the student's enrollment ended.</t>
  </si>
  <si>
    <t>000107</t>
  </si>
  <si>
    <t>FNGetSchoolYear[date]</t>
  </si>
  <si>
    <t>School Year</t>
  </si>
  <si>
    <t>The year for a reported school session.  For academic years that span a calendar year this is the four digit year-end. E.g. 2013 for 2012-2013</t>
  </si>
  <si>
    <t>K12 -&gt; School -&gt; Session</t>
  </si>
  <si>
    <t>YYYY</t>
  </si>
  <si>
    <t>000243</t>
  </si>
  <si>
    <t>65063</t>
  </si>
  <si>
    <t>SchoolYear</t>
  </si>
  <si>
    <t>Function</t>
  </si>
  <si>
    <t>Enrollment_K12Student</t>
  </si>
  <si>
    <t>EntryGradeLevel</t>
  </si>
  <si>
    <t>Entry Grade Level</t>
  </si>
  <si>
    <t xml:space="preserve">The grade level or primary instructional level at which a student enters and receives services in a school or an educational institution during a given academic session.
</t>
  </si>
  <si>
    <t>IT</t>
  </si>
  <si>
    <t>Infant/Toddler</t>
  </si>
  <si>
    <t>DimGradeLevels</t>
  </si>
  <si>
    <t>GradeLevelCode</t>
  </si>
  <si>
    <t>GradeLevelId</t>
  </si>
  <si>
    <t>000100</t>
  </si>
  <si>
    <t>65749</t>
  </si>
  <si>
    <t>GradeLevel</t>
  </si>
  <si>
    <t>GRADELEVEL</t>
  </si>
  <si>
    <t>PR</t>
  </si>
  <si>
    <t>Preschool</t>
  </si>
  <si>
    <t>PK</t>
  </si>
  <si>
    <t>Prekindergarten</t>
  </si>
  <si>
    <t>KG</t>
  </si>
  <si>
    <t>Kindergarten</t>
  </si>
  <si>
    <t>01</t>
  </si>
  <si>
    <t>First grade</t>
  </si>
  <si>
    <t xml:space="preserve">Grade 1
 </t>
  </si>
  <si>
    <t>02</t>
  </si>
  <si>
    <t>Second grade</t>
  </si>
  <si>
    <t xml:space="preserve">Grade 2
</t>
  </si>
  <si>
    <t>03</t>
  </si>
  <si>
    <t>Third grade</t>
  </si>
  <si>
    <t>Grade 3</t>
  </si>
  <si>
    <t>04</t>
  </si>
  <si>
    <t>Fourth grade</t>
  </si>
  <si>
    <t>Grade 4</t>
  </si>
  <si>
    <t>05</t>
  </si>
  <si>
    <t>Fifth grade</t>
  </si>
  <si>
    <t>Grade 5</t>
  </si>
  <si>
    <t>06</t>
  </si>
  <si>
    <t>Sixth grade</t>
  </si>
  <si>
    <t>Grade 6</t>
  </si>
  <si>
    <t>07</t>
  </si>
  <si>
    <t>Seventh grade</t>
  </si>
  <si>
    <t>Grade 7</t>
  </si>
  <si>
    <t>08</t>
  </si>
  <si>
    <t>Eighth grade</t>
  </si>
  <si>
    <t>Grade 8</t>
  </si>
  <si>
    <t>09</t>
  </si>
  <si>
    <t>Ninth grade</t>
  </si>
  <si>
    <t>Grade 9</t>
  </si>
  <si>
    <t>10</t>
  </si>
  <si>
    <t>Tenth grade</t>
  </si>
  <si>
    <t xml:space="preserve">Grade 10
</t>
  </si>
  <si>
    <t>Eleventh grade</t>
  </si>
  <si>
    <t>11</t>
  </si>
  <si>
    <t xml:space="preserve">Grade 11
</t>
  </si>
  <si>
    <t>Twelfth grade</t>
  </si>
  <si>
    <t>12</t>
  </si>
  <si>
    <t>Grade 12</t>
  </si>
  <si>
    <t>Grade 13</t>
  </si>
  <si>
    <t>13</t>
  </si>
  <si>
    <t xml:space="preserve">Grade 13
</t>
  </si>
  <si>
    <t>UG</t>
  </si>
  <si>
    <t xml:space="preserve">Ungraded </t>
  </si>
  <si>
    <t>Ungraded</t>
  </si>
  <si>
    <t>MISSING</t>
  </si>
  <si>
    <t>MISSING (TitleIProgramType)</t>
  </si>
  <si>
    <t>Title I Program Type</t>
  </si>
  <si>
    <t>The type of Title I program offered in the school or district.</t>
  </si>
  <si>
    <t>TargetedAssistanceProgram</t>
  </si>
  <si>
    <t>Public Targeted Assistance Program</t>
  </si>
  <si>
    <t>DimTitleIStatuses</t>
  </si>
  <si>
    <t>TitleIIndicatorCode</t>
  </si>
  <si>
    <t>TitleIIndicatorId</t>
  </si>
  <si>
    <t xml:space="preserve">K12 -&gt; K12 School -&gt; Institution Characteristics
</t>
  </si>
  <si>
    <t>000284</t>
  </si>
  <si>
    <t>64854</t>
  </si>
  <si>
    <t>ProgramParticipationTitleI</t>
  </si>
  <si>
    <t>TitleIIndicator</t>
  </si>
  <si>
    <t>SchoolwideProgram</t>
  </si>
  <si>
    <t xml:space="preserve">Public Schoolwide Program </t>
  </si>
  <si>
    <t>PrivateSchoolStudents</t>
  </si>
  <si>
    <t>Private School Students Participating</t>
  </si>
  <si>
    <t>LocalNeglectedProgram</t>
  </si>
  <si>
    <t>Local Neglected Program</t>
  </si>
  <si>
    <t>MISSING (TitleISchoolStatus)</t>
  </si>
  <si>
    <t>Title I School Status</t>
  </si>
  <si>
    <t>An indication that a school is designated under state and federal regulations as being eligible for participation in programs authorized by Title I of ESEA as amended and whether it has a Title I program.</t>
  </si>
  <si>
    <t>TGELGBNOPROG</t>
  </si>
  <si>
    <t>Title I Targeted Assistance Eligible School- No Program</t>
  </si>
  <si>
    <t>DimOrganizationTitleIStatuses</t>
  </si>
  <si>
    <t>TitleISchoolStatusCode</t>
  </si>
  <si>
    <t>000285</t>
  </si>
  <si>
    <t>64855</t>
  </si>
  <si>
    <t>K12Organization</t>
  </si>
  <si>
    <t>School_TitleISchoolStatus</t>
  </si>
  <si>
    <t>TGELGBTGPROG</t>
  </si>
  <si>
    <t xml:space="preserve">Title I Targeted Assistance School	</t>
  </si>
  <si>
    <t>SWELIGTGPROG</t>
  </si>
  <si>
    <t xml:space="preserve">Title I, Schoolwide eligible-Title I Targeted Assistance Program	</t>
  </si>
  <si>
    <t>SWELIGNOPROG</t>
  </si>
  <si>
    <t xml:space="preserve">Title I Schoolwide Eligible School - No Program	</t>
  </si>
  <si>
    <t>SWELIGSWPROG</t>
  </si>
  <si>
    <t xml:space="preserve">Title I Schoolwide School	</t>
  </si>
  <si>
    <t>NOTTITLE1ELIG</t>
  </si>
  <si>
    <t xml:space="preserve">Not a Title I School	</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</si>
  <si>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</si>
  <si>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</si>
  <si>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</si>
  <si>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</si>
  <si>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TitleIProgramType</t>
  </si>
  <si>
    <t>All</t>
  </si>
  <si>
    <t>Options for this element will include:</t>
  </si>
  <si>
    <t>Targeted Assistance Program</t>
  </si>
  <si>
    <t>Schoolwide Program</t>
  </si>
  <si>
    <t>Private School Students</t>
  </si>
  <si>
    <t>TitleISchoolStatus</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</si>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</sst>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9"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0"/>
      <name val="Calibri"/>
      <family val="2"/>
    </font>
    <font>
      <sz val="11"/>
      <color rgb="FF000000"/>
      <name val="Calibri"/>
      <family val="2"/>
      <scheme val="minor"/>
    </font>
    <font>
      <b/>
      <sz val="12"/>
      <color rgb="FF000000"/>
      <name val="Calibri"/>
      <family val="2"/>
      <scheme val="minor"/>
    </font>
    <font>
      <b/>
      <sz val="12"/>
      <color rgb="FFFFFFFF"/>
      <name val="Calibri"/>
      <family val="2"/>
      <scheme val="minor"/>
    </font>
    <font>
      <sz val="11"/>
      <name val="Calibri"/>
      <family val="2"/>
    </font>
    <font>
      <sz val="12"/>
      <color rgb="FF000000"/>
      <name val="Calibri"/>
      <family val="2"/>
      <scheme val="minor"/>
    </font>
    <font>
      <sz val="11"/>
      <name val="Calibri"/>
      <family val="2"/>
      <scheme val="minor"/>
    </font>
    <font>
      <sz val="11"/>
      <color theme="1"/>
      <name val="Aptos"/>
      <family val="2"/>
    </font>
  </fonts>
  <fills count="8">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2B5266"/>
        <bgColor rgb="FF000000"/>
      </patternFill>
    </fill>
    <fill>
      <patternFill patternType="solid">
        <fgColor rgb="FFFFFF00"/>
        <bgColor indexed="64"/>
      </patternFill>
    </fill>
  </fills>
  <borders count="15">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n">
        <color rgb="FF5B9BD5"/>
      </left>
      <right style="thin">
        <color rgb="FF5B9BD5"/>
      </right>
      <top style="thin">
        <color rgb="FF5B9BD5"/>
      </top>
      <bottom style="thin">
        <color rgb="FF5B9BD5"/>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15">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2" fillId="0" borderId="0" xfId="0" applyFont="1"/>
    <xf numFmtId="0" fontId="53" fillId="0" borderId="0" xfId="0" applyFont="1"/>
    <xf numFmtId="0" fontId="0" fillId="0" borderId="0" xfId="0" applyAlignment="1">
      <alignment wrapText="1"/>
    </xf>
    <xf numFmtId="0" fontId="0" fillId="0" borderId="0" xfId="0" applyAlignment="1">
      <alignment horizontal="left" wrapText="1"/>
    </xf>
    <xf numFmtId="0" fontId="46" fillId="0" borderId="2" xfId="0" applyFont="1" applyBorder="1" applyAlignment="1">
      <alignment horizontal="centerContinuous"/>
    </xf>
    <xf numFmtId="0" fontId="46" fillId="0" borderId="5" xfId="0" applyFont="1" applyBorder="1" applyAlignment="1">
      <alignment horizontal="center" wrapText="1"/>
    </xf>
    <xf numFmtId="0" fontId="46" fillId="0" borderId="8" xfId="0" applyFont="1" applyBorder="1" applyAlignment="1">
      <alignment horizontal="centerContinuous"/>
    </xf>
    <xf numFmtId="0" fontId="42" fillId="0" borderId="0" xfId="0" applyFont="1" applyAlignment="1">
      <alignment horizontal="center" vertical="center" wrapText="1"/>
    </xf>
    <xf numFmtId="0" fontId="42" fillId="0" borderId="3" xfId="0" applyFont="1" applyBorder="1" applyAlignment="1">
      <alignment horizontal="center" vertical="center" wrapText="1"/>
    </xf>
    <xf numFmtId="0" fontId="42" fillId="0" borderId="0" xfId="0" applyFont="1" applyAlignment="1">
      <alignment horizontal="center" vertical="center"/>
    </xf>
    <xf numFmtId="0" fontId="42" fillId="0" borderId="3" xfId="0" applyFont="1" applyBorder="1" applyAlignment="1">
      <alignment horizontal="center" vertical="center"/>
    </xf>
    <xf numFmtId="0" fontId="42" fillId="0" borderId="9" xfId="0" applyFont="1" applyBorder="1" applyAlignment="1">
      <alignment horizontal="center" vertical="center" wrapText="1"/>
    </xf>
    <xf numFmtId="0" fontId="48" fillId="0" borderId="5" xfId="0" applyFont="1" applyBorder="1" applyAlignment="1">
      <alignment horizontal="center" vertical="center" wrapText="1"/>
    </xf>
    <xf numFmtId="0" fontId="42" fillId="0" borderId="5" xfId="0" applyFont="1" applyBorder="1" applyAlignment="1">
      <alignment horizontal="center" vertical="center" wrapText="1"/>
    </xf>
    <xf numFmtId="0" fontId="54" fillId="6" borderId="0" xfId="0" applyFont="1" applyFill="1" applyAlignment="1">
      <alignment horizontal="center" vertical="top" wrapText="1"/>
    </xf>
    <xf numFmtId="0" fontId="56" fillId="0" borderId="0" xfId="0" applyFont="1"/>
    <xf numFmtId="49" fontId="0" fillId="0" borderId="0" xfId="0" applyNumberFormat="1" applyAlignment="1">
      <alignment wrapText="1"/>
    </xf>
    <xf numFmtId="49" fontId="42" fillId="0" borderId="0" xfId="0" applyNumberFormat="1" applyFont="1" applyAlignment="1">
      <alignment horizontal="center" vertical="center" wrapText="1"/>
    </xf>
    <xf numFmtId="0" fontId="0" fillId="0" borderId="0" xfId="0" applyAlignment="1">
      <alignment vertical="top" wrapText="1"/>
    </xf>
    <xf numFmtId="0" fontId="0" fillId="0" borderId="0" xfId="0" applyAlignment="1">
      <alignment vertical="top"/>
    </xf>
    <xf numFmtId="0" fontId="57" fillId="0" borderId="0" xfId="0" applyFont="1" applyAlignment="1">
      <alignment vertical="top"/>
    </xf>
    <xf numFmtId="0" fontId="57" fillId="0" borderId="0" xfId="0" applyFont="1" applyAlignment="1">
      <alignment vertical="top" wrapText="1"/>
    </xf>
    <xf numFmtId="0" fontId="52" fillId="0" borderId="0" xfId="0" applyFont="1" applyAlignment="1">
      <alignment vertical="top" wrapText="1"/>
    </xf>
    <xf numFmtId="0" fontId="0" fillId="0" borderId="0" xfId="0" applyAlignment="1">
      <alignment horizontal="left" vertical="top" wrapText="1"/>
    </xf>
    <xf numFmtId="49" fontId="0" fillId="0" borderId="0" xfId="0" applyNumberFormat="1" applyAlignment="1">
      <alignment vertical="top" wrapText="1"/>
    </xf>
    <xf numFmtId="49" fontId="0" fillId="0" borderId="0" xfId="0" applyNumberFormat="1" applyAlignment="1">
      <alignment horizontal="left" vertical="top" wrapText="1"/>
    </xf>
    <xf numFmtId="0" fontId="51" fillId="0" borderId="10" xfId="0" applyFont="1" applyBorder="1" applyAlignment="1">
      <alignment horizontal="left" vertical="top" wrapText="1"/>
    </xf>
    <xf numFmtId="49" fontId="52" fillId="0" borderId="0" xfId="0" applyNumberFormat="1" applyFont="1" applyAlignment="1">
      <alignment vertical="top" wrapText="1"/>
    </xf>
    <xf numFmtId="49" fontId="57" fillId="0" borderId="0" xfId="0" applyNumberFormat="1" applyFont="1" applyAlignment="1">
      <alignment vertical="top" wrapText="1"/>
    </xf>
    <xf numFmtId="0" fontId="57" fillId="0" borderId="0" xfId="0" applyFont="1" applyAlignment="1">
      <alignment horizontal="left" vertical="top" wrapText="1"/>
    </xf>
    <xf numFmtId="0" fontId="52" fillId="0" borderId="0" xfId="0" applyFont="1" applyAlignment="1">
      <alignment vertical="top"/>
    </xf>
    <xf numFmtId="0" fontId="50" fillId="0" borderId="0" xfId="0" applyFont="1" applyAlignment="1">
      <alignment horizontal="left" vertical="top" wrapText="1"/>
    </xf>
    <xf numFmtId="0" fontId="51" fillId="0" borderId="10" xfId="0" applyFont="1" applyBorder="1" applyAlignment="1">
      <alignment horizontal="left" vertical="top"/>
    </xf>
    <xf numFmtId="49" fontId="51" fillId="0" borderId="10" xfId="0" applyNumberFormat="1" applyFont="1" applyBorder="1" applyAlignment="1">
      <alignment horizontal="left" vertical="top" wrapText="1"/>
    </xf>
    <xf numFmtId="0" fontId="0" fillId="0" borderId="14" xfId="0" applyBorder="1" applyAlignment="1">
      <alignment vertical="top"/>
    </xf>
    <xf numFmtId="49" fontId="0" fillId="0" borderId="14" xfId="0" applyNumberFormat="1" applyBorder="1" applyAlignment="1">
      <alignment vertical="top" wrapText="1"/>
    </xf>
    <xf numFmtId="49" fontId="0" fillId="0" borderId="0" xfId="0" applyNumberFormat="1" applyAlignment="1">
      <alignment horizontal="left" vertical="top"/>
    </xf>
    <xf numFmtId="49" fontId="0" fillId="7" borderId="14" xfId="0" applyNumberFormat="1" applyFill="1" applyBorder="1" applyAlignment="1">
      <alignment vertical="top" wrapText="1"/>
    </xf>
    <xf numFmtId="0" fontId="0" fillId="7" borderId="14" xfId="0" applyFill="1" applyBorder="1" applyAlignment="1">
      <alignment vertical="top"/>
    </xf>
    <xf numFmtId="49" fontId="0" fillId="7" borderId="0" xfId="0" applyNumberFormat="1" applyFill="1" applyAlignment="1">
      <alignment vertical="top" wrapText="1"/>
    </xf>
    <xf numFmtId="0" fontId="0" fillId="7" borderId="0" xfId="0" applyFill="1" applyAlignment="1">
      <alignment vertical="top" wrapText="1"/>
    </xf>
    <xf numFmtId="0" fontId="0" fillId="0" borderId="0" xfId="0" applyAlignment="1">
      <alignment horizontal="left" indent="2"/>
    </xf>
    <xf numFmtId="0" fontId="58" fillId="0" borderId="0" xfId="0" applyFont="1" applyAlignment="1">
      <alignment vertical="top"/>
    </xf>
    <xf numFmtId="0" fontId="55" fillId="0" borderId="14" xfId="0" applyFont="1" applyBorder="1" applyAlignment="1">
      <alignment vertical="top" wrapText="1"/>
    </xf>
    <xf numFmtId="0" fontId="0" fillId="3" borderId="0" xfId="0" applyFill="1" applyAlignment="1">
      <alignment horizontal="left" vertical="top"/>
    </xf>
    <xf numFmtId="0" fontId="45" fillId="0" borderId="4" xfId="0" applyFont="1" applyBorder="1" applyAlignment="1">
      <alignment horizontal="left"/>
    </xf>
    <xf numFmtId="0" fontId="46" fillId="0" borderId="11" xfId="0" applyFont="1" applyBorder="1" applyAlignment="1">
      <alignment horizontal="center"/>
    </xf>
    <xf numFmtId="0" fontId="46" fillId="0" borderId="12" xfId="0" applyFont="1" applyBorder="1" applyAlignment="1">
      <alignment horizontal="center"/>
    </xf>
    <xf numFmtId="0" fontId="46" fillId="0" borderId="13"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56" fillId="0" borderId="0" xfId="0" applyFont="1" applyAlignment="1">
      <alignment horizontal="left"/>
    </xf>
  </cellXfs>
  <cellStyles count="2">
    <cellStyle name="Hyperlink" xfId="1" builtinId="8"/>
    <cellStyle name="Normal" xfId="0" builtinId="0"/>
  </cellStyles>
  <dxfs count="82">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sz val="10"/>
        <color auto="1"/>
      </font>
      <numFmt numFmtId="30" formatCode="@"/>
      <fill>
        <patternFill patternType="none">
          <bgColor auto="1"/>
        </patternFill>
      </fill>
      <alignment horizontal="right" vertical="top" textRotation="0" wrapText="1" indent="0" justifyLastLine="0" shrinkToFit="0" readingOrder="0"/>
    </dxf>
    <dxf>
      <numFmt numFmtId="30" formatCode="@"/>
      <fill>
        <patternFill patternType="none">
          <bgColor auto="1"/>
        </patternFill>
      </fill>
      <alignment horizontal="right" vertical="top" textRotation="0" wrapText="0" indent="0" justifyLastLine="0" shrinkToFit="0" readingOrder="0"/>
    </dxf>
    <dxf>
      <fill>
        <patternFill patternType="none">
          <bgColor auto="1"/>
        </patternFill>
      </fill>
      <alignment horizontal="general" vertical="top" textRotation="0" wrapText="1" indent="0" justifyLastLine="0" shrinkToFit="0" readingOrder="0"/>
    </dxf>
    <dxf>
      <numFmt numFmtId="30" formatCode="@"/>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numFmt numFmtId="30" formatCode="@"/>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sz val="10"/>
        <color auto="1"/>
      </font>
      <fill>
        <patternFill patternType="none">
          <bgColor auto="1"/>
        </patternFill>
      </fill>
      <alignment horizontal="general" vertical="top" textRotation="0" wrapText="1" indent="0" justifyLastLine="0" shrinkToFit="0" readingOrder="0"/>
      <border diagonalUp="0" diagonalDown="0" outline="0">
        <left style="thin">
          <color rgb="FF5B9BD5"/>
        </left>
        <right style="thin">
          <color rgb="FF5B9BD5"/>
        </right>
        <top style="thin">
          <color rgb="FF5B9BD5"/>
        </top>
        <bottom style="thin">
          <color rgb="FF5B9BD5"/>
        </bottom>
      </border>
    </dxf>
    <dxf>
      <font>
        <sz val="10"/>
        <color auto="1"/>
      </font>
      <fill>
        <patternFill patternType="none">
          <bgColor auto="1"/>
        </patternFill>
      </fill>
      <alignment horizontal="general" vertical="top" textRotation="0" wrapText="1" indent="0" justifyLastLine="0" shrinkToFit="0" readingOrder="0"/>
      <border diagonalUp="0" diagonalDown="0" outline="0">
        <left style="thin">
          <color rgb="FF5B9BD5"/>
        </left>
        <right style="thin">
          <color rgb="FF5B9BD5"/>
        </right>
        <top style="thin">
          <color rgb="FF5B9BD5"/>
        </top>
        <bottom style="thin">
          <color rgb="FF5B9BD5"/>
        </bottom>
      </border>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wrapText="1" indent="0" justifyLastLine="0" shrinkToFit="0" readingOrder="0"/>
    </dxf>
    <dxf>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F, include as much detail as possible about what was changed, what initiated the change, and why it was changed.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38" totalsRowShown="0" headerRowDxfId="78" dataDxfId="77" headerRowCellStyle="Normal" dataCellStyle="Normal">
  <autoFilter ref="A3:AY38" xr:uid="{00000000-0009-0000-0100-000001000000}"/>
  <sortState xmlns:xlrd2="http://schemas.microsoft.com/office/spreadsheetml/2017/richdata2" ref="C4:AV30">
    <sortCondition ref="W3:W30"/>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tableColumn id="3" xr3:uid="{00000000-0010-0000-0000-000003000000}" name="Source Database Name" dataDxfId="71"/>
    <tableColumn id="29" xr3:uid="{53A6A2D4-6E3F-4162-9947-C33D4E64E4F7}" name="Source Schema name" dataDxfId="70"/>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49" xr3:uid="{C5E4B568-12EA-4E3A-8CE0-E5AB5F4063AD}" name="Curated Zone Dimension Table Name" dataDxfId="60"/>
    <tableColumn id="50" xr3:uid="{76686397-6F0B-4B35-98F8-94CE63C175FA}" name="Curated Zone Dimension Column Name" dataDxfId="59"/>
    <tableColumn id="51" xr3:uid="{636BF4D4-6757-4730-8DD9-270DE68E0F77}" name="Curated Zone Fact Table Name" dataDxfId="58"/>
    <tableColumn id="52" xr3:uid="{18D054F3-7953-4327-969A-55EEFD165A7A}"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18" xr3:uid="{E4C16008-3764-44FB-87B5-CDC953D31859}" name="Status" dataDxfId="4" totalsRowDxfId="3" dataCellStyle="Normal"/>
    <tableColumn id="19" xr3:uid="{683C25F2-AD80-4AA2-A048-9371BE08C7AD}"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DA2E1E52-B348-4D42-9CD1-ECC0CA606488}" name="Query Result Notes (last updated 04/23/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C1"/>
  <sheetViews>
    <sheetView workbookViewId="0">
      <selection activeCell="A10" sqref="A10"/>
    </sheetView>
  </sheetViews>
  <sheetFormatPr defaultColWidth="38.26953125" defaultRowHeight="14.5" x14ac:dyDescent="0.35"/>
  <sheetData>
    <row r="1" spans="1:3" ht="15.5" x14ac:dyDescent="0.35">
      <c r="A1" s="77" t="s">
        <v>0</v>
      </c>
      <c r="B1" s="77" t="s">
        <v>1</v>
      </c>
      <c r="C1" s="77"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Normal="100" workbookViewId="0">
      <selection activeCell="C7" sqref="C7"/>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34" customHeight="1" x14ac:dyDescent="0.35">
      <c r="A1" s="13"/>
      <c r="B1" s="26" t="s">
        <v>3</v>
      </c>
      <c r="C1" s="24"/>
    </row>
    <row r="2" spans="1:9" s="4" customFormat="1" ht="23.5" x14ac:dyDescent="0.35">
      <c r="A2" s="8"/>
      <c r="B2" s="23" t="s">
        <v>4</v>
      </c>
      <c r="C2" s="15"/>
    </row>
    <row r="3" spans="1:9" s="4" customFormat="1" ht="23.5" x14ac:dyDescent="0.35">
      <c r="A3" s="8"/>
      <c r="B3" s="23"/>
      <c r="C3" s="15"/>
    </row>
    <row r="4" spans="1:9" s="5" customFormat="1" ht="21" x14ac:dyDescent="0.35">
      <c r="B4" s="20" t="s">
        <v>5</v>
      </c>
      <c r="C4" s="17"/>
      <c r="D4" s="7"/>
      <c r="I4" s="12"/>
    </row>
    <row r="5" spans="1:9" s="6" customFormat="1" ht="42" x14ac:dyDescent="0.35">
      <c r="B5" s="29" t="s">
        <v>6</v>
      </c>
      <c r="C5" s="18" t="s">
        <v>7</v>
      </c>
    </row>
    <row r="6" spans="1:9" s="5" customFormat="1" ht="21" x14ac:dyDescent="0.35">
      <c r="B6" s="27"/>
      <c r="C6" s="18"/>
    </row>
    <row r="7" spans="1:9" s="11" customFormat="1" ht="21" x14ac:dyDescent="0.35">
      <c r="B7" s="21" t="s">
        <v>8</v>
      </c>
      <c r="C7" s="19"/>
    </row>
    <row r="8" spans="1:9" s="6" customFormat="1" ht="25" customHeight="1" x14ac:dyDescent="0.35">
      <c r="B8" s="29" t="s">
        <v>6</v>
      </c>
      <c r="C8" s="22" t="s">
        <v>9</v>
      </c>
      <c r="I8" s="25"/>
    </row>
    <row r="9" spans="1:9" s="6" customFormat="1" ht="25" customHeight="1" x14ac:dyDescent="0.35">
      <c r="B9" s="29" t="s">
        <v>6</v>
      </c>
      <c r="C9" s="22" t="s">
        <v>10</v>
      </c>
      <c r="I9" s="25"/>
    </row>
    <row r="10" spans="1:9" s="6" customFormat="1" ht="25" customHeight="1" x14ac:dyDescent="0.35">
      <c r="B10" s="29" t="s">
        <v>6</v>
      </c>
      <c r="C10" s="22" t="s">
        <v>11</v>
      </c>
    </row>
    <row r="11" spans="1:9" s="6" customFormat="1" ht="25" customHeight="1" x14ac:dyDescent="0.35">
      <c r="B11" s="29" t="s">
        <v>6</v>
      </c>
      <c r="C11" s="18" t="s">
        <v>12</v>
      </c>
    </row>
    <row r="12" spans="1:9" s="6" customFormat="1" ht="25" customHeight="1" x14ac:dyDescent="0.35">
      <c r="B12" s="29" t="s">
        <v>6</v>
      </c>
      <c r="C12" s="18" t="s">
        <v>13</v>
      </c>
    </row>
    <row r="13" spans="1:9" s="5" customFormat="1" ht="21" x14ac:dyDescent="0.35">
      <c r="B13" s="27"/>
      <c r="C13" s="18"/>
    </row>
    <row r="14" spans="1:9" s="11" customFormat="1" ht="21" x14ac:dyDescent="0.35">
      <c r="B14" s="21" t="s">
        <v>14</v>
      </c>
      <c r="C14" s="19"/>
    </row>
    <row r="15" spans="1:9" s="6" customFormat="1" ht="47.5" customHeight="1" x14ac:dyDescent="0.35">
      <c r="B15" s="29" t="s">
        <v>6</v>
      </c>
      <c r="C15" s="18" t="s">
        <v>15</v>
      </c>
    </row>
    <row r="16" spans="1:9" s="6" customFormat="1" ht="63" customHeight="1" x14ac:dyDescent="0.35">
      <c r="B16" s="29" t="s">
        <v>6</v>
      </c>
      <c r="C16" s="22" t="s">
        <v>16</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106"/>
      <c r="C1" s="106"/>
      <c r="D1" s="106"/>
    </row>
    <row r="2" spans="1:12" s="9" customFormat="1" ht="35.15" customHeight="1" x14ac:dyDescent="0.3">
      <c r="D2" s="58" t="s">
        <v>17</v>
      </c>
      <c r="E2" s="58" t="s">
        <v>18</v>
      </c>
      <c r="F2" s="10"/>
      <c r="G2" s="10"/>
      <c r="H2" s="10"/>
      <c r="I2" s="10"/>
      <c r="J2" s="10"/>
      <c r="K2" s="10"/>
      <c r="L2" s="10"/>
    </row>
    <row r="3" spans="1:12" s="9" customFormat="1" ht="409.5" x14ac:dyDescent="0.3">
      <c r="D3" s="47" t="s">
        <v>19</v>
      </c>
      <c r="E3" s="41" t="s">
        <v>20</v>
      </c>
      <c r="F3" s="10"/>
      <c r="G3" s="10"/>
      <c r="H3" s="10"/>
      <c r="I3" s="10"/>
      <c r="J3" s="10"/>
      <c r="K3" s="10"/>
      <c r="L3" s="10"/>
    </row>
    <row r="4" spans="1:12" s="9" customFormat="1" ht="370" x14ac:dyDescent="0.3">
      <c r="D4" s="47" t="s">
        <v>21</v>
      </c>
      <c r="E4" s="41" t="s">
        <v>22</v>
      </c>
    </row>
    <row r="5" spans="1:12" s="9" customFormat="1" ht="148" x14ac:dyDescent="0.3">
      <c r="D5" s="38" t="s">
        <v>23</v>
      </c>
      <c r="E5" s="41" t="s">
        <v>24</v>
      </c>
    </row>
    <row r="6" spans="1:12" s="9" customFormat="1" ht="92.5" x14ac:dyDescent="0.3">
      <c r="D6" s="47" t="s">
        <v>25</v>
      </c>
      <c r="E6" s="41" t="s">
        <v>26</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15" customHeight="1" x14ac:dyDescent="0.35">
      <c r="A2" s="50"/>
      <c r="D2" s="51" t="s">
        <v>27</v>
      </c>
      <c r="E2" s="51" t="s">
        <v>28</v>
      </c>
      <c r="F2" s="51" t="s">
        <v>29</v>
      </c>
      <c r="G2" s="52" t="s">
        <v>30</v>
      </c>
      <c r="H2" s="52" t="s">
        <v>31</v>
      </c>
    </row>
    <row r="3" spans="1:8" customFormat="1" ht="18.5" x14ac:dyDescent="0.45">
      <c r="B3" s="14"/>
      <c r="C3" s="1"/>
      <c r="D3" s="33" t="s">
        <v>32</v>
      </c>
      <c r="E3" s="33" t="s">
        <v>33</v>
      </c>
      <c r="F3" s="34"/>
      <c r="G3" s="33"/>
      <c r="H3" s="33"/>
    </row>
    <row r="4" spans="1:8" ht="60" customHeight="1" x14ac:dyDescent="0.45">
      <c r="D4" s="35"/>
      <c r="E4" s="43" t="s">
        <v>34</v>
      </c>
      <c r="F4" s="36" t="s">
        <v>35</v>
      </c>
      <c r="G4" s="37" t="s">
        <v>36</v>
      </c>
      <c r="H4" s="38" t="s">
        <v>37</v>
      </c>
    </row>
    <row r="5" spans="1:8" ht="60" customHeight="1" x14ac:dyDescent="0.35">
      <c r="D5" s="39"/>
      <c r="E5" s="43" t="s">
        <v>34</v>
      </c>
      <c r="F5" s="36" t="s">
        <v>38</v>
      </c>
      <c r="G5" s="37" t="s">
        <v>39</v>
      </c>
      <c r="H5" s="38" t="s">
        <v>37</v>
      </c>
    </row>
    <row r="6" spans="1:8" customFormat="1" ht="18.5" x14ac:dyDescent="0.45">
      <c r="B6" s="14"/>
      <c r="C6" s="1"/>
      <c r="D6" s="33" t="s">
        <v>40</v>
      </c>
      <c r="E6" s="33" t="s">
        <v>41</v>
      </c>
      <c r="F6" s="34"/>
      <c r="G6" s="33"/>
      <c r="H6" s="33"/>
    </row>
    <row r="7" spans="1:8" s="3" customFormat="1" ht="60" customHeight="1" x14ac:dyDescent="0.35">
      <c r="A7"/>
      <c r="D7" s="40"/>
      <c r="E7" s="41" t="s">
        <v>42</v>
      </c>
      <c r="F7" s="36" t="s">
        <v>43</v>
      </c>
      <c r="G7" s="41" t="s">
        <v>44</v>
      </c>
      <c r="H7" s="38" t="s">
        <v>45</v>
      </c>
    </row>
    <row r="8" spans="1:8" s="3" customFormat="1" ht="60" customHeight="1" x14ac:dyDescent="0.35">
      <c r="A8"/>
      <c r="D8" s="40"/>
      <c r="E8" s="41" t="s">
        <v>42</v>
      </c>
      <c r="F8" s="36" t="s">
        <v>46</v>
      </c>
      <c r="G8" s="41" t="s">
        <v>47</v>
      </c>
      <c r="H8" s="38" t="s">
        <v>48</v>
      </c>
    </row>
    <row r="9" spans="1:8" s="3" customFormat="1" ht="60" customHeight="1" x14ac:dyDescent="0.35">
      <c r="A9"/>
      <c r="D9" s="40"/>
      <c r="E9" s="41" t="s">
        <v>42</v>
      </c>
      <c r="F9" s="36" t="s">
        <v>49</v>
      </c>
      <c r="G9" s="41" t="s">
        <v>50</v>
      </c>
      <c r="H9" s="38" t="s">
        <v>51</v>
      </c>
    </row>
    <row r="10" spans="1:8" s="3" customFormat="1" ht="60" customHeight="1" x14ac:dyDescent="0.35">
      <c r="A10"/>
      <c r="D10" s="40"/>
      <c r="E10" s="41" t="s">
        <v>42</v>
      </c>
      <c r="F10" s="36" t="s">
        <v>52</v>
      </c>
      <c r="G10" s="41" t="s">
        <v>53</v>
      </c>
      <c r="H10" s="38" t="s">
        <v>54</v>
      </c>
    </row>
    <row r="11" spans="1:8" s="3" customFormat="1" ht="60" customHeight="1" x14ac:dyDescent="0.35">
      <c r="A11"/>
      <c r="D11" s="40"/>
      <c r="E11" s="41" t="s">
        <v>42</v>
      </c>
      <c r="F11" s="36" t="s">
        <v>55</v>
      </c>
      <c r="G11" s="41" t="s">
        <v>56</v>
      </c>
      <c r="H11" s="38" t="s">
        <v>57</v>
      </c>
    </row>
    <row r="12" spans="1:8" s="3" customFormat="1" ht="60" customHeight="1" x14ac:dyDescent="0.35">
      <c r="A12"/>
      <c r="D12" s="40"/>
      <c r="E12" s="41" t="s">
        <v>42</v>
      </c>
      <c r="F12" s="36" t="s">
        <v>58</v>
      </c>
      <c r="G12" s="41" t="s">
        <v>59</v>
      </c>
      <c r="H12" s="38" t="s">
        <v>29</v>
      </c>
    </row>
    <row r="13" spans="1:8" s="3" customFormat="1" ht="60" customHeight="1" x14ac:dyDescent="0.35">
      <c r="A13"/>
      <c r="D13" s="40"/>
      <c r="E13" s="41" t="s">
        <v>42</v>
      </c>
      <c r="F13" s="36" t="s">
        <v>60</v>
      </c>
      <c r="G13" s="41" t="s">
        <v>61</v>
      </c>
      <c r="H13" s="38" t="s">
        <v>62</v>
      </c>
    </row>
    <row r="14" spans="1:8" s="3" customFormat="1" ht="60" customHeight="1" x14ac:dyDescent="0.35">
      <c r="A14"/>
      <c r="D14" s="40"/>
      <c r="E14" s="41" t="s">
        <v>42</v>
      </c>
      <c r="F14" s="36" t="s">
        <v>63</v>
      </c>
      <c r="G14" s="41" t="s">
        <v>64</v>
      </c>
      <c r="H14" s="38" t="s">
        <v>65</v>
      </c>
    </row>
    <row r="15" spans="1:8" s="3" customFormat="1" ht="60" customHeight="1" x14ac:dyDescent="0.35">
      <c r="A15"/>
      <c r="D15" s="40"/>
      <c r="E15" s="41" t="s">
        <v>42</v>
      </c>
      <c r="F15" s="36" t="s">
        <v>66</v>
      </c>
      <c r="G15" s="41" t="s">
        <v>67</v>
      </c>
      <c r="H15" s="38" t="s">
        <v>68</v>
      </c>
    </row>
    <row r="16" spans="1:8" s="3" customFormat="1" ht="60" customHeight="1" x14ac:dyDescent="0.35">
      <c r="A16"/>
      <c r="D16" s="40"/>
      <c r="E16" s="41" t="s">
        <v>42</v>
      </c>
      <c r="F16" s="36" t="s">
        <v>69</v>
      </c>
      <c r="G16" s="41" t="s">
        <v>70</v>
      </c>
      <c r="H16" s="38" t="s">
        <v>71</v>
      </c>
    </row>
    <row r="17" spans="1:8" s="3" customFormat="1" ht="60" customHeight="1" x14ac:dyDescent="0.35">
      <c r="A17"/>
      <c r="D17" s="40"/>
      <c r="E17" s="41" t="s">
        <v>42</v>
      </c>
      <c r="F17" s="36" t="s">
        <v>72</v>
      </c>
      <c r="G17" s="41" t="s">
        <v>73</v>
      </c>
      <c r="H17" s="38" t="s">
        <v>74</v>
      </c>
    </row>
    <row r="18" spans="1:8" s="3" customFormat="1" ht="60" customHeight="1" x14ac:dyDescent="0.35">
      <c r="A18"/>
      <c r="D18" s="40"/>
      <c r="E18" s="41" t="s">
        <v>42</v>
      </c>
      <c r="F18" s="36" t="s">
        <v>75</v>
      </c>
      <c r="G18" s="41" t="s">
        <v>76</v>
      </c>
      <c r="H18" s="38" t="s">
        <v>77</v>
      </c>
    </row>
    <row r="19" spans="1:8" s="3" customFormat="1" ht="60" customHeight="1" x14ac:dyDescent="0.35">
      <c r="A19"/>
      <c r="D19" s="40"/>
      <c r="E19" s="41" t="s">
        <v>42</v>
      </c>
      <c r="F19" s="36" t="s">
        <v>78</v>
      </c>
      <c r="G19" s="41" t="s">
        <v>79</v>
      </c>
      <c r="H19" s="38" t="s">
        <v>80</v>
      </c>
    </row>
    <row r="20" spans="1:8" customFormat="1" ht="18.5" x14ac:dyDescent="0.45">
      <c r="B20" s="14"/>
      <c r="C20" s="1"/>
      <c r="D20" s="33" t="s">
        <v>81</v>
      </c>
      <c r="E20" s="59" t="s">
        <v>41</v>
      </c>
      <c r="F20" s="60"/>
      <c r="G20" s="59"/>
      <c r="H20" s="59"/>
    </row>
    <row r="21" spans="1:8" s="3" customFormat="1" ht="60" customHeight="1" x14ac:dyDescent="0.35">
      <c r="A21"/>
      <c r="D21" s="42"/>
      <c r="E21" s="41" t="s">
        <v>42</v>
      </c>
      <c r="F21" s="36" t="s">
        <v>82</v>
      </c>
      <c r="G21" s="41" t="s">
        <v>83</v>
      </c>
      <c r="H21" s="38"/>
    </row>
    <row r="22" spans="1:8" s="3" customFormat="1" ht="60" customHeight="1" x14ac:dyDescent="0.35">
      <c r="A22"/>
      <c r="D22" s="42"/>
      <c r="E22" s="41" t="s">
        <v>42</v>
      </c>
      <c r="F22" s="36" t="s">
        <v>84</v>
      </c>
      <c r="G22" s="41" t="s">
        <v>85</v>
      </c>
      <c r="H22" s="38"/>
    </row>
    <row r="23" spans="1:8" s="3" customFormat="1" ht="60" customHeight="1" x14ac:dyDescent="0.35">
      <c r="A23"/>
      <c r="D23" s="42"/>
      <c r="E23" s="41" t="s">
        <v>42</v>
      </c>
      <c r="F23" s="36" t="s">
        <v>86</v>
      </c>
      <c r="G23" s="41" t="s">
        <v>87</v>
      </c>
      <c r="H23" s="38" t="s">
        <v>88</v>
      </c>
    </row>
    <row r="24" spans="1:8" customFormat="1" ht="18.5" x14ac:dyDescent="0.45">
      <c r="B24" s="14"/>
      <c r="C24" s="1"/>
      <c r="D24" s="33" t="s">
        <v>89</v>
      </c>
      <c r="E24" s="59" t="s">
        <v>33</v>
      </c>
      <c r="F24" s="60"/>
      <c r="G24" s="59"/>
      <c r="H24" s="59"/>
    </row>
    <row r="25" spans="1:8" s="3" customFormat="1" ht="55.5" x14ac:dyDescent="0.35">
      <c r="A25"/>
      <c r="D25" s="43"/>
      <c r="E25" s="43" t="s">
        <v>34</v>
      </c>
      <c r="F25" s="36" t="s">
        <v>90</v>
      </c>
      <c r="G25" s="41" t="s">
        <v>91</v>
      </c>
      <c r="H25" s="38"/>
    </row>
    <row r="26" spans="1:8" customFormat="1" ht="18.5" x14ac:dyDescent="0.45">
      <c r="B26" s="14"/>
      <c r="C26" s="1"/>
      <c r="D26" s="33" t="s">
        <v>92</v>
      </c>
      <c r="E26" s="59" t="s">
        <v>93</v>
      </c>
      <c r="F26" s="60"/>
      <c r="G26" s="59"/>
      <c r="H26" s="59"/>
    </row>
    <row r="27" spans="1:8" s="3" customFormat="1" ht="65.150000000000006" customHeight="1" x14ac:dyDescent="0.35">
      <c r="A27"/>
      <c r="D27" s="44"/>
      <c r="E27" s="43" t="s">
        <v>34</v>
      </c>
      <c r="F27" s="36" t="s">
        <v>94</v>
      </c>
      <c r="G27" s="41" t="s">
        <v>95</v>
      </c>
      <c r="H27" s="38"/>
    </row>
    <row r="28" spans="1:8" s="3" customFormat="1" ht="65.150000000000006" customHeight="1" x14ac:dyDescent="0.35">
      <c r="A28"/>
      <c r="D28" s="44"/>
      <c r="E28" s="43" t="s">
        <v>34</v>
      </c>
      <c r="F28" s="36" t="s">
        <v>96</v>
      </c>
      <c r="G28" s="41" t="s">
        <v>97</v>
      </c>
      <c r="H28" s="38"/>
    </row>
    <row r="29" spans="1:8" s="3" customFormat="1" ht="65.150000000000006" customHeight="1" x14ac:dyDescent="0.35">
      <c r="A29"/>
      <c r="D29" s="44"/>
      <c r="E29" s="43" t="s">
        <v>34</v>
      </c>
      <c r="F29" s="36" t="s">
        <v>98</v>
      </c>
      <c r="G29" s="41" t="s">
        <v>99</v>
      </c>
      <c r="H29" s="38"/>
    </row>
    <row r="30" spans="1:8" s="3" customFormat="1" ht="65.150000000000006" customHeight="1" x14ac:dyDescent="0.35">
      <c r="A30"/>
      <c r="D30" s="44"/>
      <c r="E30" s="43" t="s">
        <v>34</v>
      </c>
      <c r="F30" s="36" t="s">
        <v>100</v>
      </c>
      <c r="G30" s="41" t="s">
        <v>101</v>
      </c>
      <c r="H30" s="38"/>
    </row>
    <row r="31" spans="1:8" s="3" customFormat="1" ht="65.150000000000006" customHeight="1" x14ac:dyDescent="0.35">
      <c r="A31"/>
      <c r="D31" s="44"/>
      <c r="E31" s="43" t="s">
        <v>34</v>
      </c>
      <c r="F31" s="36" t="s">
        <v>102</v>
      </c>
      <c r="G31" s="41" t="s">
        <v>103</v>
      </c>
      <c r="H31" s="38"/>
    </row>
    <row r="32" spans="1:8" s="3" customFormat="1" ht="92.5" x14ac:dyDescent="0.35">
      <c r="A32"/>
      <c r="D32" s="44"/>
      <c r="E32" s="43" t="s">
        <v>34</v>
      </c>
      <c r="F32" s="36" t="s">
        <v>104</v>
      </c>
      <c r="G32" s="41" t="s">
        <v>105</v>
      </c>
      <c r="H32" s="38"/>
    </row>
    <row r="33" spans="1:8" s="3" customFormat="1" ht="65.150000000000006" customHeight="1" x14ac:dyDescent="0.35">
      <c r="A33"/>
      <c r="D33" s="44"/>
      <c r="E33" s="43" t="s">
        <v>34</v>
      </c>
      <c r="F33" s="36" t="s">
        <v>106</v>
      </c>
      <c r="G33" s="41" t="s">
        <v>107</v>
      </c>
      <c r="H33" s="38"/>
    </row>
    <row r="34" spans="1:8" s="3" customFormat="1" ht="84" customHeight="1" x14ac:dyDescent="0.35">
      <c r="A34"/>
      <c r="D34" s="44"/>
      <c r="E34" s="43" t="s">
        <v>34</v>
      </c>
      <c r="F34" s="36" t="s">
        <v>108</v>
      </c>
      <c r="G34" s="41" t="s">
        <v>109</v>
      </c>
      <c r="H34" s="38"/>
    </row>
    <row r="35" spans="1:8" customFormat="1" ht="18.5" x14ac:dyDescent="0.45">
      <c r="B35" s="14"/>
      <c r="C35" s="1"/>
      <c r="D35" s="33" t="s">
        <v>110</v>
      </c>
      <c r="E35" s="33"/>
      <c r="F35" s="34"/>
      <c r="G35" s="33"/>
      <c r="H35" s="33"/>
    </row>
    <row r="36" spans="1:8" s="3" customFormat="1" ht="74" x14ac:dyDescent="0.35">
      <c r="A36"/>
      <c r="D36" s="40"/>
      <c r="E36" s="41" t="s">
        <v>34</v>
      </c>
      <c r="F36" s="36" t="s">
        <v>111</v>
      </c>
      <c r="G36" s="41" t="s">
        <v>112</v>
      </c>
      <c r="H36" s="38"/>
    </row>
    <row r="37" spans="1:8" s="3" customFormat="1" ht="129.5" x14ac:dyDescent="0.35">
      <c r="A37"/>
      <c r="D37" s="40"/>
      <c r="E37" s="41" t="s">
        <v>42</v>
      </c>
      <c r="F37" s="36" t="s">
        <v>113</v>
      </c>
      <c r="G37" s="41" t="s">
        <v>114</v>
      </c>
      <c r="H37" s="38"/>
    </row>
    <row r="38" spans="1:8" s="3" customFormat="1" ht="18.5" x14ac:dyDescent="0.35">
      <c r="A38"/>
      <c r="D38" s="40"/>
      <c r="E38" s="41"/>
      <c r="F38" s="36"/>
      <c r="G38" s="61" t="s">
        <v>115</v>
      </c>
      <c r="H38" s="38"/>
    </row>
    <row r="39" spans="1:8" s="3" customFormat="1" ht="185" x14ac:dyDescent="0.35">
      <c r="A39"/>
      <c r="D39" s="40"/>
      <c r="E39" s="41" t="s">
        <v>42</v>
      </c>
      <c r="F39" s="36" t="s">
        <v>116</v>
      </c>
      <c r="G39" s="41" t="s">
        <v>117</v>
      </c>
      <c r="H39" s="38"/>
    </row>
    <row r="40" spans="1:8" s="3" customFormat="1" ht="18.5" x14ac:dyDescent="0.35">
      <c r="A40"/>
      <c r="D40" s="40"/>
      <c r="E40" s="41"/>
      <c r="F40" s="36"/>
      <c r="G40" s="61" t="s">
        <v>115</v>
      </c>
      <c r="H40" s="38"/>
    </row>
    <row r="41" spans="1:8" customFormat="1" ht="18.5" x14ac:dyDescent="0.45">
      <c r="B41" s="14"/>
      <c r="C41" s="1"/>
      <c r="D41" s="33" t="s">
        <v>118</v>
      </c>
      <c r="E41" s="33"/>
      <c r="F41" s="34"/>
      <c r="G41" s="33"/>
      <c r="H41" s="33"/>
    </row>
    <row r="42" spans="1:8" s="3" customFormat="1" ht="37" x14ac:dyDescent="0.35">
      <c r="A42"/>
      <c r="D42" s="40"/>
      <c r="E42" s="41" t="s">
        <v>34</v>
      </c>
      <c r="F42" s="36" t="s">
        <v>119</v>
      </c>
      <c r="G42" s="41" t="s">
        <v>120</v>
      </c>
      <c r="H42" s="38"/>
    </row>
    <row r="43" spans="1:8" s="3" customFormat="1" ht="18.5" x14ac:dyDescent="0.35">
      <c r="A43"/>
      <c r="D43" s="40"/>
      <c r="E43" s="41"/>
      <c r="F43" s="36" t="s">
        <v>121</v>
      </c>
      <c r="G43" s="41" t="s">
        <v>47</v>
      </c>
      <c r="H43" s="38"/>
    </row>
    <row r="44" spans="1:8" s="3" customFormat="1" ht="18.5" x14ac:dyDescent="0.35">
      <c r="A44"/>
      <c r="D44" s="43"/>
      <c r="E44" s="41" t="s">
        <v>34</v>
      </c>
      <c r="F44" s="36" t="s">
        <v>122</v>
      </c>
      <c r="G44" s="41" t="s">
        <v>123</v>
      </c>
      <c r="H44" s="38"/>
    </row>
    <row r="45" spans="1:8" customFormat="1" ht="18.5" x14ac:dyDescent="0.45">
      <c r="B45" s="14"/>
      <c r="C45" s="1"/>
      <c r="D45" s="33" t="s">
        <v>124</v>
      </c>
      <c r="E45" s="59"/>
      <c r="F45" s="60"/>
      <c r="G45" s="59"/>
      <c r="H45" s="33"/>
    </row>
    <row r="46" spans="1:8" s="3" customFormat="1" ht="37" x14ac:dyDescent="0.35">
      <c r="A46"/>
      <c r="D46" s="40"/>
      <c r="E46" s="41" t="s">
        <v>34</v>
      </c>
      <c r="F46" s="36" t="s">
        <v>125</v>
      </c>
      <c r="G46" s="41" t="s">
        <v>126</v>
      </c>
      <c r="H46" s="38"/>
    </row>
    <row r="47" spans="1:8" s="3" customFormat="1" ht="37" x14ac:dyDescent="0.35">
      <c r="A47"/>
      <c r="D47" s="43"/>
      <c r="E47" s="41" t="s">
        <v>34</v>
      </c>
      <c r="F47" s="36" t="s">
        <v>127</v>
      </c>
      <c r="G47" s="41" t="s">
        <v>128</v>
      </c>
      <c r="H47" s="38"/>
    </row>
    <row r="48" spans="1:8" customFormat="1" ht="18.5" x14ac:dyDescent="0.45">
      <c r="B48" s="14"/>
      <c r="C48" s="1"/>
      <c r="D48" s="33" t="s">
        <v>129</v>
      </c>
      <c r="E48" s="59"/>
      <c r="F48" s="60"/>
      <c r="G48" s="59"/>
      <c r="H48" s="33"/>
    </row>
    <row r="49" spans="1:8" s="3" customFormat="1" ht="55.5" x14ac:dyDescent="0.35">
      <c r="A49"/>
      <c r="D49" s="40"/>
      <c r="E49" s="41" t="s">
        <v>34</v>
      </c>
      <c r="F49" s="36" t="s">
        <v>130</v>
      </c>
      <c r="G49" s="41" t="s">
        <v>131</v>
      </c>
      <c r="H49" s="38"/>
    </row>
    <row r="50" spans="1:8" s="3" customFormat="1" ht="37" x14ac:dyDescent="0.35">
      <c r="A50"/>
      <c r="D50" s="40"/>
      <c r="E50" s="41" t="s">
        <v>34</v>
      </c>
      <c r="F50" s="36" t="s">
        <v>132</v>
      </c>
      <c r="G50" s="41" t="s">
        <v>133</v>
      </c>
      <c r="H50" s="38"/>
    </row>
    <row r="51" spans="1:8" s="3" customFormat="1" ht="55.5" x14ac:dyDescent="0.35">
      <c r="A51"/>
      <c r="D51" s="40"/>
      <c r="E51" s="41" t="s">
        <v>34</v>
      </c>
      <c r="F51" s="36" t="s">
        <v>134</v>
      </c>
      <c r="G51" s="41" t="s">
        <v>135</v>
      </c>
      <c r="H51" s="38"/>
    </row>
    <row r="52" spans="1:8" s="3" customFormat="1" ht="37" x14ac:dyDescent="0.35">
      <c r="A52"/>
      <c r="D52" s="40"/>
      <c r="E52" s="41" t="s">
        <v>34</v>
      </c>
      <c r="F52" s="36" t="s">
        <v>136</v>
      </c>
      <c r="G52" s="41" t="s">
        <v>137</v>
      </c>
      <c r="H52" s="38"/>
    </row>
    <row r="53" spans="1:8" s="3" customFormat="1" ht="37" x14ac:dyDescent="0.35">
      <c r="A53"/>
      <c r="D53" s="40"/>
      <c r="E53" s="41" t="s">
        <v>34</v>
      </c>
      <c r="F53" s="36" t="s">
        <v>138</v>
      </c>
      <c r="G53" s="41" t="s">
        <v>139</v>
      </c>
      <c r="H53" s="38"/>
    </row>
    <row r="54" spans="1:8" s="3" customFormat="1" ht="37" x14ac:dyDescent="0.35">
      <c r="A54"/>
      <c r="D54" s="43"/>
      <c r="E54" s="41" t="s">
        <v>34</v>
      </c>
      <c r="F54" s="36" t="s">
        <v>140</v>
      </c>
      <c r="G54" s="41" t="s">
        <v>141</v>
      </c>
      <c r="H54" s="38"/>
    </row>
    <row r="55" spans="1:8" customFormat="1" ht="18.5" x14ac:dyDescent="0.45">
      <c r="B55" s="14"/>
      <c r="C55" s="1"/>
      <c r="D55" s="33" t="s">
        <v>142</v>
      </c>
      <c r="E55" s="59"/>
      <c r="F55" s="60"/>
      <c r="G55" s="59"/>
      <c r="H55" s="33"/>
    </row>
    <row r="56" spans="1:8" s="3" customFormat="1" ht="37" x14ac:dyDescent="0.35">
      <c r="A56"/>
      <c r="D56" s="45"/>
      <c r="E56" s="41" t="s">
        <v>42</v>
      </c>
      <c r="F56" s="36" t="s">
        <v>143</v>
      </c>
      <c r="G56" s="41" t="s">
        <v>144</v>
      </c>
      <c r="H56" s="38"/>
    </row>
    <row r="57" spans="1:8" s="3" customFormat="1" ht="74" x14ac:dyDescent="0.35">
      <c r="A57"/>
      <c r="D57" s="45"/>
      <c r="E57" s="41" t="s">
        <v>42</v>
      </c>
      <c r="F57" s="36" t="s">
        <v>145</v>
      </c>
      <c r="G57" s="41" t="s">
        <v>146</v>
      </c>
      <c r="H57" s="38"/>
    </row>
    <row r="58" spans="1:8" s="3" customFormat="1" ht="55.5" x14ac:dyDescent="0.35">
      <c r="A58"/>
      <c r="D58" s="45"/>
      <c r="E58" s="41" t="s">
        <v>42</v>
      </c>
      <c r="F58" s="36" t="s">
        <v>147</v>
      </c>
      <c r="G58" s="41" t="s">
        <v>148</v>
      </c>
      <c r="H58" s="38"/>
    </row>
    <row r="59" spans="1:8" s="3" customFormat="1" ht="18.5" x14ac:dyDescent="0.35">
      <c r="A59"/>
      <c r="D59" s="45"/>
      <c r="E59" s="41" t="s">
        <v>42</v>
      </c>
      <c r="F59" s="36" t="s">
        <v>149</v>
      </c>
      <c r="G59" s="41" t="s">
        <v>150</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38"/>
  <sheetViews>
    <sheetView showGridLines="0" tabSelected="1" zoomScale="70" zoomScaleNormal="70" zoomScaleSheetLayoutView="100" workbookViewId="0">
      <pane ySplit="3" topLeftCell="A4" activePane="bottomLeft" state="frozen"/>
      <selection pane="bottomLeft" activeCell="E7" sqref="E7"/>
    </sheetView>
  </sheetViews>
  <sheetFormatPr defaultColWidth="9.1796875" defaultRowHeight="14.5" x14ac:dyDescent="0.35"/>
  <cols>
    <col min="1" max="1" width="25.54296875" style="64" bestFit="1" customWidth="1"/>
    <col min="2" max="2" width="26.1796875" style="64" bestFit="1" customWidth="1"/>
    <col min="3" max="3" width="25.453125" bestFit="1" customWidth="1"/>
    <col min="4" max="4" width="25.7265625" bestFit="1" customWidth="1"/>
    <col min="5" max="5" width="24" bestFit="1" customWidth="1"/>
    <col min="6" max="6" width="25.26953125" bestFit="1" customWidth="1"/>
    <col min="7" max="7" width="28.54296875" bestFit="1" customWidth="1"/>
    <col min="8" max="8" width="30" bestFit="1" customWidth="1"/>
    <col min="9" max="9" width="76.453125" bestFit="1" customWidth="1"/>
    <col min="10" max="10" width="20.1796875" bestFit="1" customWidth="1"/>
    <col min="11" max="11" width="22.1796875" bestFit="1" customWidth="1"/>
    <col min="12" max="12" width="26.1796875" bestFit="1" customWidth="1"/>
    <col min="13" max="13" width="36" bestFit="1" customWidth="1"/>
    <col min="14" max="15" width="39.453125" bestFit="1" customWidth="1"/>
    <col min="16" max="16" width="41.7265625" bestFit="1" customWidth="1"/>
    <col min="17" max="17" width="33.7265625" bestFit="1" customWidth="1"/>
    <col min="18" max="18" width="35.1796875" bestFit="1" customWidth="1"/>
    <col min="19" max="19" width="19.81640625" style="64" bestFit="1" customWidth="1"/>
    <col min="20" max="20" width="24.1796875" style="64" bestFit="1" customWidth="1"/>
    <col min="21" max="21" width="92.1796875" style="64" bestFit="1" customWidth="1"/>
    <col min="22" max="22" width="33.81640625" style="64" bestFit="1" customWidth="1"/>
    <col min="23" max="23" width="42.7265625" style="64" bestFit="1" customWidth="1"/>
    <col min="24" max="24" width="30" style="64" bestFit="1" customWidth="1"/>
    <col min="25" max="25" width="76.453125" style="64" bestFit="1" customWidth="1"/>
    <col min="26" max="26" width="18.54296875" style="64" bestFit="1" customWidth="1"/>
    <col min="27" max="27" width="20.453125" style="64" bestFit="1" customWidth="1"/>
    <col min="28" max="28" width="26.1796875" style="78" bestFit="1" customWidth="1"/>
    <col min="29" max="29" width="48.81640625" style="64" bestFit="1" customWidth="1"/>
    <col min="30" max="30" width="26.1796875" style="65" bestFit="1" customWidth="1"/>
    <col min="31" max="31" width="31.453125" style="65" bestFit="1" customWidth="1"/>
    <col min="32" max="32" width="34" style="64" bestFit="1" customWidth="1"/>
    <col min="33" max="33" width="26" style="64" bestFit="1" customWidth="1"/>
    <col min="34" max="34" width="30.1796875" style="64" bestFit="1" customWidth="1"/>
    <col min="35" max="36" width="30.453125" style="64" bestFit="1" customWidth="1"/>
    <col min="37" max="37" width="34.453125" style="64" bestFit="1" customWidth="1"/>
    <col min="38" max="38" width="36.54296875" style="64" bestFit="1" customWidth="1"/>
    <col min="39" max="39" width="42.1796875" style="64" bestFit="1" customWidth="1"/>
    <col min="40" max="40" width="44.26953125" style="64" bestFit="1" customWidth="1"/>
    <col min="41" max="41" width="35.7265625" style="64" bestFit="1" customWidth="1"/>
    <col min="42" max="42" width="37.81640625" style="64" bestFit="1" customWidth="1"/>
    <col min="43" max="43" width="38.453125" style="64" bestFit="1" customWidth="1"/>
    <col min="44" max="44" width="40.453125" style="64" bestFit="1" customWidth="1"/>
    <col min="45" max="45" width="28.26953125" style="64" bestFit="1" customWidth="1"/>
    <col min="46" max="46" width="21.26953125" style="64" bestFit="1" customWidth="1"/>
    <col min="47" max="47" width="21" style="64" bestFit="1" customWidth="1"/>
    <col min="48" max="48" width="22.7265625" style="64" bestFit="1" customWidth="1"/>
    <col min="49" max="49" width="9.453125" style="64" bestFit="1" customWidth="1"/>
    <col min="50" max="50" width="123.54296875" style="64" customWidth="1"/>
    <col min="51" max="51" width="48.453125" style="64" bestFit="1" customWidth="1"/>
    <col min="52" max="16384" width="9.1796875" style="64"/>
  </cols>
  <sheetData>
    <row r="1" spans="1:51" ht="29" thickBot="1" x14ac:dyDescent="0.7">
      <c r="A1" s="107" t="s">
        <v>151</v>
      </c>
      <c r="B1" s="107"/>
      <c r="C1" s="107"/>
    </row>
    <row r="2" spans="1:51" ht="19.5" thickTop="1" thickBot="1" x14ac:dyDescent="0.5">
      <c r="A2" s="66" t="s">
        <v>152</v>
      </c>
      <c r="B2" s="67"/>
      <c r="C2" s="111" t="s">
        <v>153</v>
      </c>
      <c r="D2" s="112"/>
      <c r="E2" s="112"/>
      <c r="F2" s="112"/>
      <c r="G2" s="112"/>
      <c r="H2" s="112"/>
      <c r="I2" s="112"/>
      <c r="J2" s="112"/>
      <c r="K2" s="112"/>
      <c r="L2" s="112"/>
      <c r="M2" s="112"/>
      <c r="N2" s="113"/>
      <c r="O2" s="111" t="s">
        <v>154</v>
      </c>
      <c r="P2" s="112"/>
      <c r="Q2" s="112"/>
      <c r="R2" s="113"/>
      <c r="S2" s="111" t="s">
        <v>155</v>
      </c>
      <c r="T2" s="112"/>
      <c r="U2" s="113"/>
      <c r="V2" s="68" t="s">
        <v>156</v>
      </c>
      <c r="W2" s="111" t="s">
        <v>157</v>
      </c>
      <c r="X2" s="112"/>
      <c r="Y2" s="112"/>
      <c r="Z2" s="112"/>
      <c r="AA2" s="112"/>
      <c r="AB2" s="112"/>
      <c r="AC2" s="112"/>
      <c r="AD2" s="112" t="s">
        <v>158</v>
      </c>
      <c r="AE2" s="112"/>
      <c r="AF2" s="112"/>
      <c r="AG2" s="113"/>
      <c r="AH2" s="111" t="s">
        <v>159</v>
      </c>
      <c r="AI2" s="112"/>
      <c r="AJ2" s="113"/>
      <c r="AK2" s="111" t="s">
        <v>160</v>
      </c>
      <c r="AL2" s="113"/>
      <c r="AM2" s="111" t="s">
        <v>161</v>
      </c>
      <c r="AN2" s="112"/>
      <c r="AO2" s="112"/>
      <c r="AP2" s="112"/>
      <c r="AQ2" s="112" t="s">
        <v>162</v>
      </c>
      <c r="AR2" s="113"/>
      <c r="AS2" s="111" t="s">
        <v>163</v>
      </c>
      <c r="AT2" s="112"/>
      <c r="AU2" s="112"/>
      <c r="AV2" s="112"/>
      <c r="AW2" s="108" t="s">
        <v>164</v>
      </c>
      <c r="AX2" s="109"/>
      <c r="AY2" s="110"/>
    </row>
    <row r="3" spans="1:51" s="69" customFormat="1" ht="16" thickTop="1" x14ac:dyDescent="0.35">
      <c r="A3" s="69" t="s">
        <v>165</v>
      </c>
      <c r="B3" s="70" t="s">
        <v>166</v>
      </c>
      <c r="C3" s="71" t="s">
        <v>167</v>
      </c>
      <c r="D3" s="71" t="s">
        <v>49</v>
      </c>
      <c r="E3" s="71" t="s">
        <v>168</v>
      </c>
      <c r="F3" s="71" t="s">
        <v>55</v>
      </c>
      <c r="G3" s="71" t="s">
        <v>58</v>
      </c>
      <c r="H3" s="71" t="s">
        <v>60</v>
      </c>
      <c r="I3" s="71" t="s">
        <v>63</v>
      </c>
      <c r="J3" s="71" t="s">
        <v>66</v>
      </c>
      <c r="K3" s="71" t="s">
        <v>69</v>
      </c>
      <c r="L3" s="71" t="s">
        <v>72</v>
      </c>
      <c r="M3" s="71" t="s">
        <v>75</v>
      </c>
      <c r="N3" s="72" t="s">
        <v>78</v>
      </c>
      <c r="O3" s="71" t="s">
        <v>169</v>
      </c>
      <c r="P3" s="71" t="s">
        <v>170</v>
      </c>
      <c r="Q3" s="71" t="s">
        <v>171</v>
      </c>
      <c r="R3" s="71" t="s">
        <v>172</v>
      </c>
      <c r="S3" s="69" t="s">
        <v>82</v>
      </c>
      <c r="T3" s="69" t="s">
        <v>84</v>
      </c>
      <c r="U3" s="73" t="s">
        <v>86</v>
      </c>
      <c r="V3" s="74" t="s">
        <v>173</v>
      </c>
      <c r="W3" s="69" t="s">
        <v>94</v>
      </c>
      <c r="X3" s="69" t="s">
        <v>96</v>
      </c>
      <c r="Y3" s="69" t="s">
        <v>98</v>
      </c>
      <c r="Z3" s="69" t="s">
        <v>100</v>
      </c>
      <c r="AA3" s="69" t="s">
        <v>102</v>
      </c>
      <c r="AB3" s="79" t="s">
        <v>104</v>
      </c>
      <c r="AC3" s="69" t="s">
        <v>106</v>
      </c>
      <c r="AD3" s="70" t="s">
        <v>108</v>
      </c>
      <c r="AE3" s="69" t="s">
        <v>111</v>
      </c>
      <c r="AF3" s="69" t="s">
        <v>113</v>
      </c>
      <c r="AG3" s="70" t="s">
        <v>116</v>
      </c>
      <c r="AH3" s="69" t="s">
        <v>119</v>
      </c>
      <c r="AI3" s="69" t="s">
        <v>121</v>
      </c>
      <c r="AJ3" s="75" t="s">
        <v>122</v>
      </c>
      <c r="AK3" s="69" t="s">
        <v>125</v>
      </c>
      <c r="AL3" s="75" t="s">
        <v>127</v>
      </c>
      <c r="AM3" s="69" t="s">
        <v>130</v>
      </c>
      <c r="AN3" s="69" t="s">
        <v>132</v>
      </c>
      <c r="AO3" s="69" t="s">
        <v>134</v>
      </c>
      <c r="AP3" s="69" t="s">
        <v>136</v>
      </c>
      <c r="AQ3" s="69" t="s">
        <v>138</v>
      </c>
      <c r="AR3" s="70" t="s">
        <v>140</v>
      </c>
      <c r="AS3" s="69" t="s">
        <v>143</v>
      </c>
      <c r="AT3" s="69" t="s">
        <v>145</v>
      </c>
      <c r="AU3" s="69" t="s">
        <v>147</v>
      </c>
      <c r="AV3" s="69" t="s">
        <v>149</v>
      </c>
      <c r="AW3" s="76" t="s">
        <v>174</v>
      </c>
      <c r="AX3" s="76" t="s">
        <v>175</v>
      </c>
      <c r="AY3" s="76" t="s">
        <v>176</v>
      </c>
    </row>
    <row r="4" spans="1:51" s="80" customFormat="1" ht="43.5" x14ac:dyDescent="0.35">
      <c r="A4" s="80">
        <v>1</v>
      </c>
      <c r="B4" s="81"/>
      <c r="C4" s="82" t="s">
        <v>177</v>
      </c>
      <c r="D4" s="83" t="s">
        <v>178</v>
      </c>
      <c r="E4" s="84" t="s">
        <v>179</v>
      </c>
      <c r="F4" s="84" t="s">
        <v>180</v>
      </c>
      <c r="G4" s="84" t="s">
        <v>181</v>
      </c>
      <c r="H4" s="84" t="s">
        <v>182</v>
      </c>
      <c r="I4" s="85" t="s">
        <v>183</v>
      </c>
      <c r="J4" s="84" t="s">
        <v>184</v>
      </c>
      <c r="K4" s="85"/>
      <c r="L4" s="85"/>
      <c r="M4" s="85"/>
      <c r="N4" s="104" t="s">
        <v>185</v>
      </c>
      <c r="O4" s="85" t="s">
        <v>186</v>
      </c>
      <c r="P4" s="85" t="s">
        <v>187</v>
      </c>
      <c r="Q4" s="81" t="s">
        <v>207</v>
      </c>
      <c r="R4" s="85" t="s">
        <v>188</v>
      </c>
      <c r="U4" s="85" t="s">
        <v>189</v>
      </c>
      <c r="V4" s="86" t="s">
        <v>190</v>
      </c>
      <c r="W4" s="85" t="s">
        <v>191</v>
      </c>
      <c r="X4" s="85" t="s">
        <v>182</v>
      </c>
      <c r="Y4" s="85" t="s">
        <v>183</v>
      </c>
      <c r="Z4" s="85" t="s">
        <v>192</v>
      </c>
      <c r="AA4" s="85">
        <v>40</v>
      </c>
      <c r="AB4" s="87"/>
      <c r="AC4" s="85"/>
      <c r="AD4" s="87" t="s">
        <v>193</v>
      </c>
      <c r="AE4" s="87">
        <v>64893</v>
      </c>
      <c r="AF4" s="85"/>
      <c r="AG4" s="85"/>
      <c r="AH4" s="85" t="s">
        <v>194</v>
      </c>
      <c r="AI4" s="85" t="s">
        <v>195</v>
      </c>
      <c r="AJ4" s="85" t="s">
        <v>194</v>
      </c>
      <c r="AK4" s="85" t="s">
        <v>196</v>
      </c>
      <c r="AL4" s="85" t="s">
        <v>197</v>
      </c>
      <c r="AM4" s="85" t="s">
        <v>186</v>
      </c>
      <c r="AN4" s="85" t="s">
        <v>187</v>
      </c>
      <c r="AO4" s="81" t="s">
        <v>207</v>
      </c>
      <c r="AP4" s="85" t="s">
        <v>188</v>
      </c>
      <c r="AQ4" s="85" t="s">
        <v>198</v>
      </c>
      <c r="AR4" s="85" t="s">
        <v>199</v>
      </c>
      <c r="AX4" s="80"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80" t="s">
        <v>200</v>
      </c>
    </row>
    <row r="5" spans="1:51" s="80" customFormat="1" ht="43.5" x14ac:dyDescent="0.35">
      <c r="A5" s="80">
        <v>2</v>
      </c>
      <c r="B5" s="81"/>
      <c r="C5" s="82" t="s">
        <v>177</v>
      </c>
      <c r="D5" s="83" t="s">
        <v>178</v>
      </c>
      <c r="E5" s="84" t="s">
        <v>179</v>
      </c>
      <c r="F5" s="84" t="s">
        <v>201</v>
      </c>
      <c r="G5" s="84" t="s">
        <v>202</v>
      </c>
      <c r="H5" s="84" t="s">
        <v>203</v>
      </c>
      <c r="I5" s="84" t="s">
        <v>204</v>
      </c>
      <c r="J5" s="84" t="s">
        <v>184</v>
      </c>
      <c r="N5" s="104" t="s">
        <v>185</v>
      </c>
      <c r="O5" s="81" t="s">
        <v>205</v>
      </c>
      <c r="P5" s="81" t="s">
        <v>206</v>
      </c>
      <c r="Q5" s="81" t="s">
        <v>207</v>
      </c>
      <c r="R5" s="81" t="s">
        <v>208</v>
      </c>
      <c r="V5" s="86" t="s">
        <v>190</v>
      </c>
      <c r="W5" s="84" t="s">
        <v>209</v>
      </c>
      <c r="X5" s="84" t="s">
        <v>203</v>
      </c>
      <c r="Y5" s="84" t="s">
        <v>204</v>
      </c>
      <c r="Z5" s="84"/>
      <c r="AA5" s="84"/>
      <c r="AB5" s="89"/>
      <c r="AC5" s="84"/>
      <c r="AD5" s="90" t="s">
        <v>210</v>
      </c>
      <c r="AE5" s="91">
        <v>64825</v>
      </c>
      <c r="AH5" s="85" t="s">
        <v>194</v>
      </c>
      <c r="AI5" s="85" t="s">
        <v>195</v>
      </c>
      <c r="AJ5" s="85" t="s">
        <v>194</v>
      </c>
      <c r="AK5" s="85" t="s">
        <v>196</v>
      </c>
      <c r="AL5" s="80" t="s">
        <v>211</v>
      </c>
      <c r="AM5" s="81" t="s">
        <v>205</v>
      </c>
      <c r="AN5" s="81" t="s">
        <v>206</v>
      </c>
      <c r="AO5" s="81" t="s">
        <v>207</v>
      </c>
      <c r="AP5" s="81" t="s">
        <v>208</v>
      </c>
      <c r="AQ5" s="81" t="s">
        <v>212</v>
      </c>
      <c r="AR5" s="81" t="s">
        <v>213</v>
      </c>
      <c r="AX5" s="80"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80" t="s">
        <v>200</v>
      </c>
    </row>
    <row r="6" spans="1:51" s="80" customFormat="1" ht="43.5" x14ac:dyDescent="0.35">
      <c r="A6" s="80">
        <v>3</v>
      </c>
      <c r="B6" s="81"/>
      <c r="C6" s="82" t="s">
        <v>177</v>
      </c>
      <c r="D6" s="83" t="s">
        <v>178</v>
      </c>
      <c r="E6" s="84" t="s">
        <v>179</v>
      </c>
      <c r="F6" s="80" t="s">
        <v>214</v>
      </c>
      <c r="G6" s="84" t="s">
        <v>215</v>
      </c>
      <c r="H6" s="84" t="s">
        <v>216</v>
      </c>
      <c r="I6" s="84" t="s">
        <v>217</v>
      </c>
      <c r="N6" s="104" t="s">
        <v>185</v>
      </c>
      <c r="O6" s="81" t="s">
        <v>218</v>
      </c>
      <c r="P6" s="81" t="s">
        <v>219</v>
      </c>
      <c r="Q6" s="81" t="s">
        <v>207</v>
      </c>
      <c r="R6" s="81" t="s">
        <v>220</v>
      </c>
      <c r="V6" s="86" t="s">
        <v>190</v>
      </c>
      <c r="W6" s="92" t="s">
        <v>221</v>
      </c>
      <c r="X6" s="92" t="s">
        <v>216</v>
      </c>
      <c r="Y6" s="84" t="s">
        <v>217</v>
      </c>
      <c r="Z6" s="84"/>
      <c r="AA6" s="84"/>
      <c r="AB6" s="89"/>
      <c r="AC6" s="84"/>
      <c r="AD6" s="90" t="s">
        <v>222</v>
      </c>
      <c r="AE6" s="91">
        <v>65775</v>
      </c>
      <c r="AH6" s="85" t="s">
        <v>194</v>
      </c>
      <c r="AI6" s="85" t="s">
        <v>195</v>
      </c>
      <c r="AJ6" s="85" t="s">
        <v>194</v>
      </c>
      <c r="AK6" s="85" t="s">
        <v>196</v>
      </c>
      <c r="AL6" s="80" t="s">
        <v>223</v>
      </c>
      <c r="AM6" s="81" t="s">
        <v>218</v>
      </c>
      <c r="AN6" s="81" t="s">
        <v>219</v>
      </c>
      <c r="AO6" s="81" t="s">
        <v>207</v>
      </c>
      <c r="AP6" s="81" t="s">
        <v>220</v>
      </c>
      <c r="AQ6" s="81" t="s">
        <v>224</v>
      </c>
      <c r="AR6" s="81" t="s">
        <v>224</v>
      </c>
      <c r="AX6" s="80"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6" s="80" t="s">
        <v>200</v>
      </c>
    </row>
    <row r="7" spans="1:51" s="80" customFormat="1" ht="72.5" x14ac:dyDescent="0.35">
      <c r="A7" s="80">
        <v>4</v>
      </c>
      <c r="B7" s="81"/>
      <c r="C7" s="82" t="s">
        <v>177</v>
      </c>
      <c r="D7" s="83" t="s">
        <v>178</v>
      </c>
      <c r="E7" s="84" t="s">
        <v>179</v>
      </c>
      <c r="F7" s="80" t="s">
        <v>214</v>
      </c>
      <c r="G7" s="84" t="s">
        <v>225</v>
      </c>
      <c r="H7" s="80" t="s">
        <v>225</v>
      </c>
      <c r="I7" s="84" t="s">
        <v>226</v>
      </c>
      <c r="N7" s="104" t="s">
        <v>185</v>
      </c>
      <c r="O7" s="80" t="s">
        <v>218</v>
      </c>
      <c r="P7" s="80" t="s">
        <v>225</v>
      </c>
      <c r="Q7" s="80" t="s">
        <v>207</v>
      </c>
      <c r="R7" s="80" t="s">
        <v>227</v>
      </c>
      <c r="U7" s="83" t="s">
        <v>228</v>
      </c>
      <c r="V7" s="86" t="s">
        <v>190</v>
      </c>
      <c r="W7" s="92" t="s">
        <v>229</v>
      </c>
      <c r="X7" s="92" t="s">
        <v>225</v>
      </c>
      <c r="Y7" s="84" t="s">
        <v>226</v>
      </c>
      <c r="Z7" s="84"/>
      <c r="AA7" s="84"/>
      <c r="AB7" s="89"/>
      <c r="AC7" s="92"/>
      <c r="AD7" s="90" t="s">
        <v>230</v>
      </c>
      <c r="AE7" s="91">
        <v>64995</v>
      </c>
      <c r="AH7" s="85" t="s">
        <v>194</v>
      </c>
      <c r="AI7" s="85" t="s">
        <v>195</v>
      </c>
      <c r="AJ7" s="85" t="s">
        <v>194</v>
      </c>
      <c r="AK7" s="80" t="s">
        <v>231</v>
      </c>
      <c r="AL7" s="80" t="s">
        <v>225</v>
      </c>
      <c r="AM7" s="80" t="s">
        <v>218</v>
      </c>
      <c r="AN7" s="80" t="s">
        <v>225</v>
      </c>
      <c r="AO7" s="80" t="s">
        <v>207</v>
      </c>
      <c r="AP7" s="80" t="s">
        <v>227</v>
      </c>
      <c r="AQ7" s="81" t="s">
        <v>224</v>
      </c>
      <c r="AR7" s="81" t="s">
        <v>224</v>
      </c>
      <c r="AX7" s="80"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7" s="80" t="s">
        <v>200</v>
      </c>
    </row>
    <row r="8" spans="1:51" s="80" customFormat="1" ht="29" x14ac:dyDescent="0.35">
      <c r="A8" s="80">
        <v>5</v>
      </c>
      <c r="B8" s="81"/>
      <c r="C8" s="82" t="s">
        <v>177</v>
      </c>
      <c r="D8" s="83" t="s">
        <v>178</v>
      </c>
      <c r="E8" s="84" t="s">
        <v>179</v>
      </c>
      <c r="F8" s="83" t="s">
        <v>232</v>
      </c>
      <c r="G8" s="84" t="s">
        <v>233</v>
      </c>
      <c r="H8" s="80" t="s">
        <v>234</v>
      </c>
      <c r="I8" s="93" t="s">
        <v>235</v>
      </c>
      <c r="N8" s="104" t="s">
        <v>185</v>
      </c>
      <c r="O8" s="81" t="s">
        <v>224</v>
      </c>
      <c r="P8" s="81" t="s">
        <v>224</v>
      </c>
      <c r="Q8" s="81" t="s">
        <v>224</v>
      </c>
      <c r="R8" s="81" t="s">
        <v>224</v>
      </c>
      <c r="V8" s="86" t="s">
        <v>190</v>
      </c>
      <c r="W8" s="92" t="s">
        <v>236</v>
      </c>
      <c r="X8" s="92" t="s">
        <v>234</v>
      </c>
      <c r="Y8" s="93" t="s">
        <v>235</v>
      </c>
      <c r="Z8" s="84"/>
      <c r="AA8" s="84"/>
      <c r="AB8" s="89"/>
      <c r="AC8" s="92"/>
      <c r="AD8" s="90" t="s">
        <v>237</v>
      </c>
      <c r="AE8" s="91">
        <v>65747</v>
      </c>
      <c r="AH8" s="85" t="s">
        <v>194</v>
      </c>
      <c r="AI8" s="85" t="s">
        <v>195</v>
      </c>
      <c r="AJ8" s="85" t="s">
        <v>194</v>
      </c>
      <c r="AK8" s="81" t="s">
        <v>231</v>
      </c>
      <c r="AL8" s="81" t="s">
        <v>233</v>
      </c>
      <c r="AM8" s="81" t="s">
        <v>224</v>
      </c>
      <c r="AN8" s="81" t="s">
        <v>224</v>
      </c>
      <c r="AO8" s="81" t="s">
        <v>224</v>
      </c>
      <c r="AP8" s="81" t="s">
        <v>224</v>
      </c>
      <c r="AQ8" s="81" t="s">
        <v>224</v>
      </c>
      <c r="AR8" s="81" t="s">
        <v>224</v>
      </c>
      <c r="AX8" s="80"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8" s="80" t="s">
        <v>200</v>
      </c>
    </row>
    <row r="9" spans="1:51" s="80" customFormat="1" ht="29" x14ac:dyDescent="0.35">
      <c r="A9" s="80">
        <v>6</v>
      </c>
      <c r="B9" s="81"/>
      <c r="C9" s="82" t="s">
        <v>177</v>
      </c>
      <c r="D9" s="83" t="s">
        <v>178</v>
      </c>
      <c r="E9" s="84" t="s">
        <v>179</v>
      </c>
      <c r="F9" s="83" t="s">
        <v>232</v>
      </c>
      <c r="G9" s="84" t="s">
        <v>238</v>
      </c>
      <c r="H9" s="80" t="s">
        <v>239</v>
      </c>
      <c r="I9" s="84" t="s">
        <v>240</v>
      </c>
      <c r="N9" s="104" t="s">
        <v>185</v>
      </c>
      <c r="O9" s="81" t="s">
        <v>224</v>
      </c>
      <c r="P9" s="81" t="s">
        <v>224</v>
      </c>
      <c r="Q9" s="81" t="s">
        <v>224</v>
      </c>
      <c r="R9" s="81" t="s">
        <v>224</v>
      </c>
      <c r="V9" s="86" t="s">
        <v>190</v>
      </c>
      <c r="W9" s="92" t="s">
        <v>236</v>
      </c>
      <c r="X9" s="92" t="s">
        <v>239</v>
      </c>
      <c r="Y9" s="84" t="s">
        <v>240</v>
      </c>
      <c r="Z9" s="84"/>
      <c r="AA9" s="84"/>
      <c r="AB9" s="89"/>
      <c r="AC9" s="92"/>
      <c r="AD9" s="90" t="s">
        <v>241</v>
      </c>
      <c r="AE9" s="91">
        <v>65750</v>
      </c>
      <c r="AH9" s="85" t="s">
        <v>194</v>
      </c>
      <c r="AI9" s="85" t="s">
        <v>195</v>
      </c>
      <c r="AJ9" s="85" t="s">
        <v>194</v>
      </c>
      <c r="AK9" s="81" t="s">
        <v>231</v>
      </c>
      <c r="AL9" s="81" t="s">
        <v>238</v>
      </c>
      <c r="AM9" s="81" t="s">
        <v>224</v>
      </c>
      <c r="AN9" s="81" t="s">
        <v>224</v>
      </c>
      <c r="AO9" s="81" t="s">
        <v>224</v>
      </c>
      <c r="AP9" s="81" t="s">
        <v>224</v>
      </c>
      <c r="AQ9" s="81" t="s">
        <v>224</v>
      </c>
      <c r="AR9" s="81" t="s">
        <v>224</v>
      </c>
      <c r="AX9" s="80"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9" s="80" t="s">
        <v>200</v>
      </c>
    </row>
    <row r="10" spans="1:51" s="80" customFormat="1" ht="26" x14ac:dyDescent="0.35">
      <c r="A10" s="80">
        <v>7</v>
      </c>
      <c r="B10" s="81"/>
      <c r="C10" s="82" t="s">
        <v>177</v>
      </c>
      <c r="D10" s="83" t="s">
        <v>178</v>
      </c>
      <c r="E10" s="84" t="s">
        <v>179</v>
      </c>
      <c r="F10" s="105"/>
      <c r="G10" s="84" t="s">
        <v>242</v>
      </c>
      <c r="H10" s="80" t="s">
        <v>243</v>
      </c>
      <c r="I10" s="88" t="s">
        <v>244</v>
      </c>
      <c r="J10" s="85"/>
      <c r="K10" s="85"/>
      <c r="L10" s="85"/>
      <c r="M10" s="85"/>
      <c r="N10" s="104" t="s">
        <v>185</v>
      </c>
      <c r="O10" s="81" t="s">
        <v>224</v>
      </c>
      <c r="P10" s="81" t="s">
        <v>224</v>
      </c>
      <c r="Q10" s="81" t="s">
        <v>224</v>
      </c>
      <c r="R10" s="81" t="s">
        <v>224</v>
      </c>
      <c r="V10" s="86" t="s">
        <v>190</v>
      </c>
      <c r="W10" s="94" t="s">
        <v>245</v>
      </c>
      <c r="X10" s="88" t="s">
        <v>243</v>
      </c>
      <c r="Y10" s="88" t="s">
        <v>244</v>
      </c>
      <c r="Z10" s="88" t="s">
        <v>246</v>
      </c>
      <c r="AA10" s="88"/>
      <c r="AB10" s="95"/>
      <c r="AC10" s="88"/>
      <c r="AD10" s="87" t="s">
        <v>247</v>
      </c>
      <c r="AE10" s="87" t="s">
        <v>248</v>
      </c>
      <c r="AF10" s="88"/>
      <c r="AG10" s="88"/>
      <c r="AH10" s="85" t="s">
        <v>194</v>
      </c>
      <c r="AI10" s="85" t="s">
        <v>195</v>
      </c>
      <c r="AJ10" s="85" t="s">
        <v>194</v>
      </c>
      <c r="AK10" s="81" t="s">
        <v>231</v>
      </c>
      <c r="AL10" s="81" t="s">
        <v>249</v>
      </c>
      <c r="AM10" s="81" t="s">
        <v>224</v>
      </c>
      <c r="AN10" s="81" t="s">
        <v>224</v>
      </c>
      <c r="AO10" s="81" t="s">
        <v>224</v>
      </c>
      <c r="AP10" s="81" t="s">
        <v>224</v>
      </c>
      <c r="AQ10" s="81" t="s">
        <v>224</v>
      </c>
      <c r="AR10" s="81" t="s">
        <v>224</v>
      </c>
      <c r="AW10" s="80" t="s">
        <v>250</v>
      </c>
      <c r="AX10" s="80" t="str">
        <f>IF(Table1[[#This Row],[Status]]="",_xlfn.CONCAT("SELECT ",Table1[[#This Row],[Source Column Name]],", COUNT(*) AS RecordCount FROM ",Table1[[#This Row],[Source Schema name]],".",Table1[[#This Row],[Source Table Name]]," GROUP BY ",Table1[[#This Row],[Source Column Name]], " ORDER BY ",Table1[[#This Row],[Source Column Name]]),"")</f>
        <v/>
      </c>
    </row>
    <row r="11" spans="1:51" s="80" customFormat="1" ht="72.5" x14ac:dyDescent="0.35">
      <c r="A11" s="80">
        <v>8</v>
      </c>
      <c r="B11" s="81"/>
      <c r="C11" s="82" t="s">
        <v>177</v>
      </c>
      <c r="D11" s="83" t="s">
        <v>178</v>
      </c>
      <c r="E11" s="84" t="s">
        <v>179</v>
      </c>
      <c r="F11" s="105" t="s">
        <v>251</v>
      </c>
      <c r="G11" s="83" t="s">
        <v>252</v>
      </c>
      <c r="H11" s="80" t="s">
        <v>253</v>
      </c>
      <c r="I11" s="83" t="s">
        <v>254</v>
      </c>
      <c r="L11" s="90" t="s">
        <v>255</v>
      </c>
      <c r="M11" s="91" t="s">
        <v>256</v>
      </c>
      <c r="N11" s="104" t="s">
        <v>185</v>
      </c>
      <c r="O11" s="83" t="s">
        <v>257</v>
      </c>
      <c r="P11" s="83" t="s">
        <v>258</v>
      </c>
      <c r="Q11" s="82" t="s">
        <v>207</v>
      </c>
      <c r="R11" s="83" t="s">
        <v>259</v>
      </c>
      <c r="U11" s="83" t="s">
        <v>228</v>
      </c>
      <c r="V11" s="90" t="s">
        <v>190</v>
      </c>
      <c r="W11" s="83" t="s">
        <v>236</v>
      </c>
      <c r="X11" s="83" t="s">
        <v>253</v>
      </c>
      <c r="Y11" s="83" t="s">
        <v>254</v>
      </c>
      <c r="Z11" s="83"/>
      <c r="AA11" s="83"/>
      <c r="AB11" s="90" t="s">
        <v>255</v>
      </c>
      <c r="AC11" s="83" t="s">
        <v>256</v>
      </c>
      <c r="AD11" s="90" t="s">
        <v>260</v>
      </c>
      <c r="AE11" s="90" t="s">
        <v>261</v>
      </c>
      <c r="AF11" s="83"/>
      <c r="AG11" s="83"/>
      <c r="AH11" s="91" t="s">
        <v>194</v>
      </c>
      <c r="AI11" s="91" t="s">
        <v>195</v>
      </c>
      <c r="AJ11" s="91" t="s">
        <v>194</v>
      </c>
      <c r="AK11" s="83" t="s">
        <v>231</v>
      </c>
      <c r="AL11" s="83" t="s">
        <v>262</v>
      </c>
      <c r="AM11" s="83" t="s">
        <v>257</v>
      </c>
      <c r="AN11" s="83" t="s">
        <v>258</v>
      </c>
      <c r="AO11" s="82" t="s">
        <v>207</v>
      </c>
      <c r="AP11" s="83" t="s">
        <v>259</v>
      </c>
      <c r="AQ11" s="82" t="s">
        <v>212</v>
      </c>
      <c r="AR11" s="83" t="s">
        <v>263</v>
      </c>
      <c r="AX11"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1" s="80" t="s">
        <v>200</v>
      </c>
    </row>
    <row r="12" spans="1:51" s="80" customFormat="1" ht="72.5" x14ac:dyDescent="0.35">
      <c r="A12" s="80">
        <v>9</v>
      </c>
      <c r="B12" s="81"/>
      <c r="C12" s="82" t="s">
        <v>177</v>
      </c>
      <c r="D12" s="83" t="s">
        <v>178</v>
      </c>
      <c r="E12" s="84" t="s">
        <v>179</v>
      </c>
      <c r="F12" s="105" t="s">
        <v>251</v>
      </c>
      <c r="G12" s="83" t="s">
        <v>252</v>
      </c>
      <c r="H12" s="80" t="s">
        <v>253</v>
      </c>
      <c r="I12" s="83" t="s">
        <v>254</v>
      </c>
      <c r="L12" s="90" t="s">
        <v>264</v>
      </c>
      <c r="M12" s="91" t="s">
        <v>265</v>
      </c>
      <c r="N12" s="104" t="s">
        <v>185</v>
      </c>
      <c r="O12" s="83" t="s">
        <v>257</v>
      </c>
      <c r="P12" s="83" t="s">
        <v>258</v>
      </c>
      <c r="Q12" s="82" t="s">
        <v>207</v>
      </c>
      <c r="R12" s="83" t="s">
        <v>259</v>
      </c>
      <c r="U12" s="83" t="s">
        <v>228</v>
      </c>
      <c r="V12" s="90" t="s">
        <v>190</v>
      </c>
      <c r="W12" s="83" t="s">
        <v>236</v>
      </c>
      <c r="X12" s="83" t="s">
        <v>253</v>
      </c>
      <c r="Y12" s="83" t="s">
        <v>254</v>
      </c>
      <c r="Z12" s="83"/>
      <c r="AA12" s="83"/>
      <c r="AB12" s="90" t="s">
        <v>264</v>
      </c>
      <c r="AC12" s="83" t="s">
        <v>265</v>
      </c>
      <c r="AD12" s="90" t="s">
        <v>260</v>
      </c>
      <c r="AE12" s="90" t="s">
        <v>261</v>
      </c>
      <c r="AF12" s="83"/>
      <c r="AG12" s="83"/>
      <c r="AH12" s="91" t="s">
        <v>194</v>
      </c>
      <c r="AI12" s="91" t="s">
        <v>195</v>
      </c>
      <c r="AJ12" s="91" t="s">
        <v>194</v>
      </c>
      <c r="AK12" s="83" t="s">
        <v>231</v>
      </c>
      <c r="AL12" s="83" t="s">
        <v>262</v>
      </c>
      <c r="AM12" s="83" t="s">
        <v>257</v>
      </c>
      <c r="AN12" s="83" t="s">
        <v>258</v>
      </c>
      <c r="AO12" s="82" t="s">
        <v>207</v>
      </c>
      <c r="AP12" s="83" t="s">
        <v>259</v>
      </c>
      <c r="AQ12" s="82" t="s">
        <v>212</v>
      </c>
      <c r="AR12" s="83" t="s">
        <v>263</v>
      </c>
      <c r="AX12"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2" s="80" t="s">
        <v>200</v>
      </c>
    </row>
    <row r="13" spans="1:51" s="80" customFormat="1" ht="72.5" x14ac:dyDescent="0.35">
      <c r="A13" s="80">
        <v>10</v>
      </c>
      <c r="B13" s="81"/>
      <c r="C13" s="82" t="s">
        <v>177</v>
      </c>
      <c r="D13" s="83" t="s">
        <v>178</v>
      </c>
      <c r="E13" s="84" t="s">
        <v>179</v>
      </c>
      <c r="F13" s="105" t="s">
        <v>251</v>
      </c>
      <c r="G13" s="83" t="s">
        <v>252</v>
      </c>
      <c r="H13" s="80" t="s">
        <v>253</v>
      </c>
      <c r="I13" s="83" t="s">
        <v>254</v>
      </c>
      <c r="L13" s="90" t="s">
        <v>266</v>
      </c>
      <c r="M13" s="91" t="s">
        <v>267</v>
      </c>
      <c r="N13" s="104" t="s">
        <v>185</v>
      </c>
      <c r="O13" s="83" t="s">
        <v>257</v>
      </c>
      <c r="P13" s="83" t="s">
        <v>258</v>
      </c>
      <c r="Q13" s="82" t="s">
        <v>207</v>
      </c>
      <c r="R13" s="83" t="s">
        <v>259</v>
      </c>
      <c r="U13" s="83" t="s">
        <v>228</v>
      </c>
      <c r="V13" s="90" t="s">
        <v>190</v>
      </c>
      <c r="W13" s="83" t="s">
        <v>236</v>
      </c>
      <c r="X13" s="83" t="s">
        <v>253</v>
      </c>
      <c r="Y13" s="83" t="s">
        <v>254</v>
      </c>
      <c r="Z13" s="83"/>
      <c r="AA13" s="83"/>
      <c r="AB13" s="90" t="s">
        <v>266</v>
      </c>
      <c r="AC13" s="83" t="s">
        <v>267</v>
      </c>
      <c r="AD13" s="90" t="s">
        <v>260</v>
      </c>
      <c r="AE13" s="90" t="s">
        <v>261</v>
      </c>
      <c r="AF13" s="83"/>
      <c r="AG13" s="83"/>
      <c r="AH13" s="91" t="s">
        <v>194</v>
      </c>
      <c r="AI13" s="91" t="s">
        <v>195</v>
      </c>
      <c r="AJ13" s="91" t="s">
        <v>194</v>
      </c>
      <c r="AK13" s="83" t="s">
        <v>231</v>
      </c>
      <c r="AL13" s="83" t="s">
        <v>262</v>
      </c>
      <c r="AM13" s="83" t="s">
        <v>257</v>
      </c>
      <c r="AN13" s="83" t="s">
        <v>258</v>
      </c>
      <c r="AO13" s="82" t="s">
        <v>207</v>
      </c>
      <c r="AP13" s="83" t="s">
        <v>259</v>
      </c>
      <c r="AQ13" s="82" t="s">
        <v>212</v>
      </c>
      <c r="AR13" s="83" t="s">
        <v>263</v>
      </c>
      <c r="AX13"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3" s="80" t="s">
        <v>200</v>
      </c>
    </row>
    <row r="14" spans="1:51" s="80" customFormat="1" ht="43.5" x14ac:dyDescent="0.35">
      <c r="A14" s="80">
        <v>11</v>
      </c>
      <c r="B14" s="81"/>
      <c r="C14" s="82" t="s">
        <v>177</v>
      </c>
      <c r="D14" s="83" t="s">
        <v>178</v>
      </c>
      <c r="E14" s="84" t="s">
        <v>179</v>
      </c>
      <c r="F14" s="105" t="s">
        <v>251</v>
      </c>
      <c r="G14" s="83" t="s">
        <v>252</v>
      </c>
      <c r="H14" s="80" t="s">
        <v>253</v>
      </c>
      <c r="I14" s="80" t="s">
        <v>254</v>
      </c>
      <c r="L14" s="86" t="s">
        <v>268</v>
      </c>
      <c r="M14" s="91" t="s">
        <v>269</v>
      </c>
      <c r="N14" s="104" t="s">
        <v>185</v>
      </c>
      <c r="O14" s="83" t="s">
        <v>257</v>
      </c>
      <c r="P14" s="83" t="s">
        <v>258</v>
      </c>
      <c r="Q14" s="92" t="s">
        <v>207</v>
      </c>
      <c r="R14" s="83" t="s">
        <v>259</v>
      </c>
      <c r="V14" s="86" t="s">
        <v>190</v>
      </c>
      <c r="W14" s="80" t="s">
        <v>236</v>
      </c>
      <c r="X14" s="80" t="s">
        <v>253</v>
      </c>
      <c r="Y14" s="80" t="s">
        <v>254</v>
      </c>
      <c r="AB14" s="86" t="s">
        <v>268</v>
      </c>
      <c r="AC14" s="90" t="s">
        <v>269</v>
      </c>
      <c r="AD14" s="90" t="s">
        <v>260</v>
      </c>
      <c r="AE14" s="90" t="s">
        <v>261</v>
      </c>
      <c r="AH14" s="85" t="s">
        <v>194</v>
      </c>
      <c r="AI14" s="85" t="s">
        <v>195</v>
      </c>
      <c r="AJ14" s="85" t="s">
        <v>194</v>
      </c>
      <c r="AK14" s="80" t="s">
        <v>231</v>
      </c>
      <c r="AL14" s="80" t="s">
        <v>262</v>
      </c>
      <c r="AM14" s="83" t="s">
        <v>257</v>
      </c>
      <c r="AN14" s="83" t="s">
        <v>258</v>
      </c>
      <c r="AO14" s="92" t="s">
        <v>207</v>
      </c>
      <c r="AP14" s="83" t="s">
        <v>259</v>
      </c>
      <c r="AQ14" s="81" t="s">
        <v>212</v>
      </c>
      <c r="AR14" s="83" t="s">
        <v>263</v>
      </c>
      <c r="AX14"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4" s="80" t="s">
        <v>200</v>
      </c>
    </row>
    <row r="15" spans="1:51" s="80" customFormat="1" ht="43.5" x14ac:dyDescent="0.35">
      <c r="A15" s="80">
        <v>12</v>
      </c>
      <c r="B15" s="81"/>
      <c r="C15" s="82" t="s">
        <v>177</v>
      </c>
      <c r="D15" s="83" t="s">
        <v>178</v>
      </c>
      <c r="E15" s="84" t="s">
        <v>179</v>
      </c>
      <c r="F15" s="105" t="s">
        <v>251</v>
      </c>
      <c r="G15" s="83" t="s">
        <v>252</v>
      </c>
      <c r="H15" s="80" t="s">
        <v>253</v>
      </c>
      <c r="I15" s="80" t="s">
        <v>254</v>
      </c>
      <c r="L15" s="86" t="s">
        <v>270</v>
      </c>
      <c r="M15" s="91" t="s">
        <v>271</v>
      </c>
      <c r="N15" s="104" t="s">
        <v>185</v>
      </c>
      <c r="O15" s="83" t="s">
        <v>257</v>
      </c>
      <c r="P15" s="83" t="s">
        <v>258</v>
      </c>
      <c r="Q15" s="92" t="s">
        <v>207</v>
      </c>
      <c r="R15" s="83" t="s">
        <v>259</v>
      </c>
      <c r="V15" s="86" t="s">
        <v>190</v>
      </c>
      <c r="W15" s="80" t="s">
        <v>236</v>
      </c>
      <c r="X15" s="80" t="s">
        <v>253</v>
      </c>
      <c r="Y15" s="80" t="s">
        <v>254</v>
      </c>
      <c r="AB15" s="86" t="s">
        <v>270</v>
      </c>
      <c r="AC15" s="90" t="s">
        <v>272</v>
      </c>
      <c r="AD15" s="90" t="s">
        <v>260</v>
      </c>
      <c r="AE15" s="90" t="s">
        <v>261</v>
      </c>
      <c r="AH15" s="85" t="s">
        <v>194</v>
      </c>
      <c r="AI15" s="85" t="s">
        <v>195</v>
      </c>
      <c r="AJ15" s="85" t="s">
        <v>194</v>
      </c>
      <c r="AK15" s="80" t="s">
        <v>231</v>
      </c>
      <c r="AL15" s="83" t="s">
        <v>262</v>
      </c>
      <c r="AM15" s="83" t="s">
        <v>257</v>
      </c>
      <c r="AN15" s="83" t="s">
        <v>258</v>
      </c>
      <c r="AO15" s="92" t="s">
        <v>207</v>
      </c>
      <c r="AP15" s="83" t="s">
        <v>259</v>
      </c>
      <c r="AQ15" s="81" t="s">
        <v>212</v>
      </c>
      <c r="AR15" s="83" t="s">
        <v>263</v>
      </c>
      <c r="AX15"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5" s="80" t="s">
        <v>200</v>
      </c>
    </row>
    <row r="16" spans="1:51" s="80" customFormat="1" ht="43.5" x14ac:dyDescent="0.35">
      <c r="A16" s="80">
        <v>13</v>
      </c>
      <c r="B16" s="81"/>
      <c r="C16" s="82" t="s">
        <v>177</v>
      </c>
      <c r="D16" s="83" t="s">
        <v>178</v>
      </c>
      <c r="E16" s="84" t="s">
        <v>179</v>
      </c>
      <c r="F16" s="105" t="s">
        <v>251</v>
      </c>
      <c r="G16" s="83" t="s">
        <v>252</v>
      </c>
      <c r="H16" s="80" t="s">
        <v>253</v>
      </c>
      <c r="I16" s="80" t="s">
        <v>254</v>
      </c>
      <c r="L16" s="86" t="s">
        <v>273</v>
      </c>
      <c r="M16" s="91" t="s">
        <v>274</v>
      </c>
      <c r="N16" s="104" t="s">
        <v>185</v>
      </c>
      <c r="O16" s="83" t="s">
        <v>257</v>
      </c>
      <c r="P16" s="83" t="s">
        <v>258</v>
      </c>
      <c r="Q16" s="92" t="s">
        <v>207</v>
      </c>
      <c r="R16" s="83" t="s">
        <v>259</v>
      </c>
      <c r="V16" s="86" t="s">
        <v>190</v>
      </c>
      <c r="W16" s="80" t="s">
        <v>236</v>
      </c>
      <c r="X16" s="80" t="s">
        <v>253</v>
      </c>
      <c r="Y16" s="80" t="s">
        <v>254</v>
      </c>
      <c r="AB16" s="86" t="s">
        <v>273</v>
      </c>
      <c r="AC16" s="90" t="s">
        <v>275</v>
      </c>
      <c r="AD16" s="90" t="s">
        <v>260</v>
      </c>
      <c r="AE16" s="90" t="s">
        <v>261</v>
      </c>
      <c r="AH16" s="85" t="s">
        <v>194</v>
      </c>
      <c r="AI16" s="85" t="s">
        <v>195</v>
      </c>
      <c r="AJ16" s="85" t="s">
        <v>194</v>
      </c>
      <c r="AK16" s="80" t="s">
        <v>231</v>
      </c>
      <c r="AL16" s="83" t="s">
        <v>262</v>
      </c>
      <c r="AM16" s="83" t="s">
        <v>257</v>
      </c>
      <c r="AN16" s="83" t="s">
        <v>258</v>
      </c>
      <c r="AO16" s="92" t="s">
        <v>207</v>
      </c>
      <c r="AP16" s="83" t="s">
        <v>259</v>
      </c>
      <c r="AQ16" s="81" t="s">
        <v>212</v>
      </c>
      <c r="AR16" s="83" t="s">
        <v>263</v>
      </c>
      <c r="AX16"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6" s="80" t="s">
        <v>200</v>
      </c>
    </row>
    <row r="17" spans="1:51" s="80" customFormat="1" ht="43.5" x14ac:dyDescent="0.35">
      <c r="A17" s="80">
        <v>14</v>
      </c>
      <c r="B17" s="81"/>
      <c r="C17" s="82" t="s">
        <v>177</v>
      </c>
      <c r="D17" s="83" t="s">
        <v>178</v>
      </c>
      <c r="E17" s="84" t="s">
        <v>179</v>
      </c>
      <c r="F17" s="105" t="s">
        <v>251</v>
      </c>
      <c r="G17" s="83" t="s">
        <v>252</v>
      </c>
      <c r="H17" s="80" t="s">
        <v>253</v>
      </c>
      <c r="I17" s="80" t="s">
        <v>254</v>
      </c>
      <c r="L17" s="86" t="s">
        <v>276</v>
      </c>
      <c r="M17" s="91" t="s">
        <v>277</v>
      </c>
      <c r="N17" s="104" t="s">
        <v>185</v>
      </c>
      <c r="O17" s="83" t="s">
        <v>257</v>
      </c>
      <c r="P17" s="83" t="s">
        <v>258</v>
      </c>
      <c r="Q17" s="92" t="s">
        <v>207</v>
      </c>
      <c r="R17" s="83" t="s">
        <v>259</v>
      </c>
      <c r="V17" s="86" t="s">
        <v>190</v>
      </c>
      <c r="W17" s="80" t="s">
        <v>236</v>
      </c>
      <c r="X17" s="80" t="s">
        <v>253</v>
      </c>
      <c r="Y17" s="80" t="s">
        <v>254</v>
      </c>
      <c r="AB17" s="86" t="s">
        <v>276</v>
      </c>
      <c r="AC17" s="90" t="s">
        <v>278</v>
      </c>
      <c r="AD17" s="90" t="s">
        <v>260</v>
      </c>
      <c r="AE17" s="90" t="s">
        <v>261</v>
      </c>
      <c r="AH17" s="85" t="s">
        <v>194</v>
      </c>
      <c r="AI17" s="85" t="s">
        <v>195</v>
      </c>
      <c r="AJ17" s="85" t="s">
        <v>194</v>
      </c>
      <c r="AK17" s="80" t="s">
        <v>231</v>
      </c>
      <c r="AL17" s="83" t="s">
        <v>262</v>
      </c>
      <c r="AM17" s="83" t="s">
        <v>257</v>
      </c>
      <c r="AN17" s="83" t="s">
        <v>258</v>
      </c>
      <c r="AO17" s="92" t="s">
        <v>207</v>
      </c>
      <c r="AP17" s="83" t="s">
        <v>259</v>
      </c>
      <c r="AQ17" s="81" t="s">
        <v>212</v>
      </c>
      <c r="AR17" s="83" t="s">
        <v>263</v>
      </c>
      <c r="AX17"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7" s="80" t="s">
        <v>200</v>
      </c>
    </row>
    <row r="18" spans="1:51" s="80" customFormat="1" ht="43.5" x14ac:dyDescent="0.35">
      <c r="A18" s="80">
        <v>15</v>
      </c>
      <c r="B18" s="81"/>
      <c r="C18" s="82" t="s">
        <v>177</v>
      </c>
      <c r="D18" s="83" t="s">
        <v>178</v>
      </c>
      <c r="E18" s="84" t="s">
        <v>179</v>
      </c>
      <c r="F18" s="105" t="s">
        <v>251</v>
      </c>
      <c r="G18" s="83" t="s">
        <v>252</v>
      </c>
      <c r="H18" s="80" t="s">
        <v>253</v>
      </c>
      <c r="I18" s="80" t="s">
        <v>254</v>
      </c>
      <c r="L18" s="86" t="s">
        <v>279</v>
      </c>
      <c r="M18" s="91" t="s">
        <v>280</v>
      </c>
      <c r="N18" s="104" t="s">
        <v>185</v>
      </c>
      <c r="O18" s="83" t="s">
        <v>257</v>
      </c>
      <c r="P18" s="83" t="s">
        <v>258</v>
      </c>
      <c r="Q18" s="92" t="s">
        <v>207</v>
      </c>
      <c r="R18" s="83" t="s">
        <v>259</v>
      </c>
      <c r="V18" s="86" t="s">
        <v>190</v>
      </c>
      <c r="W18" s="80" t="s">
        <v>236</v>
      </c>
      <c r="X18" s="80" t="s">
        <v>253</v>
      </c>
      <c r="Y18" s="80" t="s">
        <v>254</v>
      </c>
      <c r="AB18" s="86" t="s">
        <v>279</v>
      </c>
      <c r="AC18" s="90" t="s">
        <v>281</v>
      </c>
      <c r="AD18" s="90" t="s">
        <v>260</v>
      </c>
      <c r="AE18" s="90" t="s">
        <v>261</v>
      </c>
      <c r="AH18" s="85" t="s">
        <v>194</v>
      </c>
      <c r="AI18" s="85" t="s">
        <v>195</v>
      </c>
      <c r="AJ18" s="85" t="s">
        <v>194</v>
      </c>
      <c r="AK18" s="80" t="s">
        <v>231</v>
      </c>
      <c r="AL18" s="83" t="s">
        <v>262</v>
      </c>
      <c r="AM18" s="83" t="s">
        <v>257</v>
      </c>
      <c r="AN18" s="83" t="s">
        <v>258</v>
      </c>
      <c r="AO18" s="92" t="s">
        <v>207</v>
      </c>
      <c r="AP18" s="83" t="s">
        <v>259</v>
      </c>
      <c r="AQ18" s="81" t="s">
        <v>212</v>
      </c>
      <c r="AR18" s="83" t="s">
        <v>263</v>
      </c>
      <c r="AX18"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8" s="80" t="s">
        <v>200</v>
      </c>
    </row>
    <row r="19" spans="1:51" s="80" customFormat="1" ht="43.5" x14ac:dyDescent="0.35">
      <c r="A19" s="80">
        <v>16</v>
      </c>
      <c r="B19" s="81"/>
      <c r="C19" s="82" t="s">
        <v>177</v>
      </c>
      <c r="D19" s="83" t="s">
        <v>178</v>
      </c>
      <c r="E19" s="84" t="s">
        <v>179</v>
      </c>
      <c r="F19" s="105" t="s">
        <v>251</v>
      </c>
      <c r="G19" s="83" t="s">
        <v>252</v>
      </c>
      <c r="H19" s="80" t="s">
        <v>253</v>
      </c>
      <c r="I19" s="80" t="s">
        <v>254</v>
      </c>
      <c r="L19" s="86" t="s">
        <v>282</v>
      </c>
      <c r="M19" s="91" t="s">
        <v>283</v>
      </c>
      <c r="N19" s="104" t="s">
        <v>185</v>
      </c>
      <c r="O19" s="83" t="s">
        <v>257</v>
      </c>
      <c r="P19" s="83" t="s">
        <v>258</v>
      </c>
      <c r="Q19" s="92" t="s">
        <v>207</v>
      </c>
      <c r="R19" s="83" t="s">
        <v>259</v>
      </c>
      <c r="V19" s="86" t="s">
        <v>190</v>
      </c>
      <c r="W19" s="80" t="s">
        <v>236</v>
      </c>
      <c r="X19" s="80" t="s">
        <v>253</v>
      </c>
      <c r="Y19" s="80" t="s">
        <v>254</v>
      </c>
      <c r="AB19" s="86" t="s">
        <v>282</v>
      </c>
      <c r="AC19" s="90" t="s">
        <v>284</v>
      </c>
      <c r="AD19" s="90" t="s">
        <v>260</v>
      </c>
      <c r="AE19" s="90" t="s">
        <v>261</v>
      </c>
      <c r="AH19" s="85" t="s">
        <v>194</v>
      </c>
      <c r="AI19" s="85" t="s">
        <v>195</v>
      </c>
      <c r="AJ19" s="85" t="s">
        <v>194</v>
      </c>
      <c r="AK19" s="80" t="s">
        <v>231</v>
      </c>
      <c r="AL19" s="83" t="s">
        <v>262</v>
      </c>
      <c r="AM19" s="83" t="s">
        <v>257</v>
      </c>
      <c r="AN19" s="83" t="s">
        <v>258</v>
      </c>
      <c r="AO19" s="92" t="s">
        <v>207</v>
      </c>
      <c r="AP19" s="83" t="s">
        <v>259</v>
      </c>
      <c r="AQ19" s="81" t="s">
        <v>212</v>
      </c>
      <c r="AR19" s="83" t="s">
        <v>263</v>
      </c>
      <c r="AX19"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9" s="80" t="s">
        <v>200</v>
      </c>
    </row>
    <row r="20" spans="1:51" s="80" customFormat="1" ht="43.5" x14ac:dyDescent="0.35">
      <c r="A20" s="80">
        <v>17</v>
      </c>
      <c r="B20" s="81"/>
      <c r="C20" s="82" t="s">
        <v>177</v>
      </c>
      <c r="D20" s="83" t="s">
        <v>178</v>
      </c>
      <c r="E20" s="84" t="s">
        <v>179</v>
      </c>
      <c r="F20" s="105" t="s">
        <v>251</v>
      </c>
      <c r="G20" s="83" t="s">
        <v>252</v>
      </c>
      <c r="H20" s="80" t="s">
        <v>253</v>
      </c>
      <c r="I20" s="80" t="s">
        <v>254</v>
      </c>
      <c r="L20" s="86" t="s">
        <v>285</v>
      </c>
      <c r="M20" s="91" t="s">
        <v>286</v>
      </c>
      <c r="N20" s="104" t="s">
        <v>185</v>
      </c>
      <c r="O20" s="83" t="s">
        <v>257</v>
      </c>
      <c r="P20" s="83" t="s">
        <v>258</v>
      </c>
      <c r="Q20" s="92" t="s">
        <v>207</v>
      </c>
      <c r="R20" s="83" t="s">
        <v>259</v>
      </c>
      <c r="V20" s="86" t="s">
        <v>190</v>
      </c>
      <c r="W20" s="80" t="s">
        <v>236</v>
      </c>
      <c r="X20" s="80" t="s">
        <v>253</v>
      </c>
      <c r="Y20" s="80" t="s">
        <v>254</v>
      </c>
      <c r="AB20" s="86" t="s">
        <v>285</v>
      </c>
      <c r="AC20" s="90" t="s">
        <v>287</v>
      </c>
      <c r="AD20" s="90" t="s">
        <v>260</v>
      </c>
      <c r="AE20" s="90" t="s">
        <v>261</v>
      </c>
      <c r="AH20" s="85" t="s">
        <v>194</v>
      </c>
      <c r="AI20" s="85" t="s">
        <v>195</v>
      </c>
      <c r="AJ20" s="85" t="s">
        <v>194</v>
      </c>
      <c r="AK20" s="80" t="s">
        <v>231</v>
      </c>
      <c r="AL20" s="83" t="s">
        <v>262</v>
      </c>
      <c r="AM20" s="83" t="s">
        <v>257</v>
      </c>
      <c r="AN20" s="83" t="s">
        <v>258</v>
      </c>
      <c r="AO20" s="92" t="s">
        <v>207</v>
      </c>
      <c r="AP20" s="83" t="s">
        <v>259</v>
      </c>
      <c r="AQ20" s="81" t="s">
        <v>212</v>
      </c>
      <c r="AR20" s="83" t="s">
        <v>263</v>
      </c>
      <c r="AX20"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0" s="80" t="s">
        <v>200</v>
      </c>
    </row>
    <row r="21" spans="1:51" s="80" customFormat="1" ht="43.5" x14ac:dyDescent="0.35">
      <c r="A21" s="80">
        <v>18</v>
      </c>
      <c r="B21" s="81"/>
      <c r="C21" s="82" t="s">
        <v>177</v>
      </c>
      <c r="D21" s="83" t="s">
        <v>178</v>
      </c>
      <c r="E21" s="84" t="s">
        <v>179</v>
      </c>
      <c r="F21" s="105" t="s">
        <v>251</v>
      </c>
      <c r="G21" s="83" t="s">
        <v>252</v>
      </c>
      <c r="H21" s="80" t="s">
        <v>253</v>
      </c>
      <c r="I21" s="80" t="s">
        <v>254</v>
      </c>
      <c r="L21" s="86" t="s">
        <v>288</v>
      </c>
      <c r="M21" s="91" t="s">
        <v>289</v>
      </c>
      <c r="N21" s="104" t="s">
        <v>185</v>
      </c>
      <c r="O21" s="83" t="s">
        <v>257</v>
      </c>
      <c r="P21" s="83" t="s">
        <v>258</v>
      </c>
      <c r="Q21" s="92" t="s">
        <v>207</v>
      </c>
      <c r="R21" s="83" t="s">
        <v>259</v>
      </c>
      <c r="V21" s="86" t="s">
        <v>190</v>
      </c>
      <c r="W21" s="80" t="s">
        <v>236</v>
      </c>
      <c r="X21" s="80" t="s">
        <v>253</v>
      </c>
      <c r="Y21" s="80" t="s">
        <v>254</v>
      </c>
      <c r="AB21" s="86" t="s">
        <v>288</v>
      </c>
      <c r="AC21" s="90" t="s">
        <v>290</v>
      </c>
      <c r="AD21" s="90" t="s">
        <v>260</v>
      </c>
      <c r="AE21" s="90" t="s">
        <v>261</v>
      </c>
      <c r="AH21" s="85" t="s">
        <v>194</v>
      </c>
      <c r="AI21" s="85" t="s">
        <v>195</v>
      </c>
      <c r="AJ21" s="85" t="s">
        <v>194</v>
      </c>
      <c r="AK21" s="80" t="s">
        <v>231</v>
      </c>
      <c r="AL21" s="83" t="s">
        <v>262</v>
      </c>
      <c r="AM21" s="83" t="s">
        <v>257</v>
      </c>
      <c r="AN21" s="83" t="s">
        <v>258</v>
      </c>
      <c r="AO21" s="92" t="s">
        <v>207</v>
      </c>
      <c r="AP21" s="83" t="s">
        <v>259</v>
      </c>
      <c r="AQ21" s="81" t="s">
        <v>212</v>
      </c>
      <c r="AR21" s="83" t="s">
        <v>263</v>
      </c>
      <c r="AX21"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1" s="80" t="s">
        <v>200</v>
      </c>
    </row>
    <row r="22" spans="1:51" s="80" customFormat="1" ht="43.5" x14ac:dyDescent="0.35">
      <c r="A22" s="80">
        <v>19</v>
      </c>
      <c r="B22" s="81"/>
      <c r="C22" s="82" t="s">
        <v>177</v>
      </c>
      <c r="D22" s="83" t="s">
        <v>178</v>
      </c>
      <c r="E22" s="84" t="s">
        <v>179</v>
      </c>
      <c r="F22" s="105" t="s">
        <v>251</v>
      </c>
      <c r="G22" s="83" t="s">
        <v>252</v>
      </c>
      <c r="H22" s="80" t="s">
        <v>253</v>
      </c>
      <c r="I22" s="80" t="s">
        <v>254</v>
      </c>
      <c r="L22" s="86" t="s">
        <v>291</v>
      </c>
      <c r="M22" s="91" t="s">
        <v>292</v>
      </c>
      <c r="N22" s="104" t="s">
        <v>185</v>
      </c>
      <c r="O22" s="83" t="s">
        <v>257</v>
      </c>
      <c r="P22" s="83" t="s">
        <v>258</v>
      </c>
      <c r="Q22" s="92" t="s">
        <v>207</v>
      </c>
      <c r="R22" s="83" t="s">
        <v>259</v>
      </c>
      <c r="V22" s="86" t="s">
        <v>190</v>
      </c>
      <c r="W22" s="80" t="s">
        <v>236</v>
      </c>
      <c r="X22" s="80" t="s">
        <v>253</v>
      </c>
      <c r="Y22" s="80" t="s">
        <v>254</v>
      </c>
      <c r="AB22" s="86" t="s">
        <v>291</v>
      </c>
      <c r="AC22" s="90" t="s">
        <v>293</v>
      </c>
      <c r="AD22" s="90" t="s">
        <v>260</v>
      </c>
      <c r="AE22" s="90" t="s">
        <v>261</v>
      </c>
      <c r="AH22" s="85" t="s">
        <v>194</v>
      </c>
      <c r="AI22" s="85" t="s">
        <v>195</v>
      </c>
      <c r="AJ22" s="85" t="s">
        <v>194</v>
      </c>
      <c r="AK22" s="80" t="s">
        <v>231</v>
      </c>
      <c r="AL22" s="83" t="s">
        <v>262</v>
      </c>
      <c r="AM22" s="83" t="s">
        <v>257</v>
      </c>
      <c r="AN22" s="83" t="s">
        <v>258</v>
      </c>
      <c r="AO22" s="92" t="s">
        <v>207</v>
      </c>
      <c r="AP22" s="83" t="s">
        <v>259</v>
      </c>
      <c r="AQ22" s="81" t="s">
        <v>212</v>
      </c>
      <c r="AR22" s="83" t="s">
        <v>263</v>
      </c>
      <c r="AX22"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2" s="80" t="s">
        <v>200</v>
      </c>
    </row>
    <row r="23" spans="1:51" s="80" customFormat="1" ht="43.5" x14ac:dyDescent="0.35">
      <c r="A23" s="80">
        <v>20</v>
      </c>
      <c r="B23" s="81"/>
      <c r="C23" s="82" t="s">
        <v>177</v>
      </c>
      <c r="D23" s="83" t="s">
        <v>178</v>
      </c>
      <c r="E23" s="84" t="s">
        <v>179</v>
      </c>
      <c r="F23" s="105" t="s">
        <v>251</v>
      </c>
      <c r="G23" s="83" t="s">
        <v>252</v>
      </c>
      <c r="H23" s="80" t="s">
        <v>253</v>
      </c>
      <c r="I23" s="80" t="s">
        <v>254</v>
      </c>
      <c r="L23" s="86" t="s">
        <v>294</v>
      </c>
      <c r="M23" s="91" t="s">
        <v>295</v>
      </c>
      <c r="N23" s="104" t="s">
        <v>185</v>
      </c>
      <c r="O23" s="83" t="s">
        <v>257</v>
      </c>
      <c r="P23" s="83" t="s">
        <v>258</v>
      </c>
      <c r="Q23" s="92" t="s">
        <v>207</v>
      </c>
      <c r="R23" s="83" t="s">
        <v>259</v>
      </c>
      <c r="V23" s="86" t="s">
        <v>190</v>
      </c>
      <c r="W23" s="80" t="s">
        <v>236</v>
      </c>
      <c r="X23" s="80" t="s">
        <v>253</v>
      </c>
      <c r="Y23" s="80" t="s">
        <v>254</v>
      </c>
      <c r="AB23" s="86" t="s">
        <v>294</v>
      </c>
      <c r="AC23" s="90" t="s">
        <v>296</v>
      </c>
      <c r="AD23" s="90" t="s">
        <v>260</v>
      </c>
      <c r="AE23" s="90" t="s">
        <v>261</v>
      </c>
      <c r="AH23" s="85" t="s">
        <v>194</v>
      </c>
      <c r="AI23" s="85" t="s">
        <v>195</v>
      </c>
      <c r="AJ23" s="85" t="s">
        <v>194</v>
      </c>
      <c r="AK23" s="80" t="s">
        <v>231</v>
      </c>
      <c r="AL23" s="83" t="s">
        <v>262</v>
      </c>
      <c r="AM23" s="83" t="s">
        <v>257</v>
      </c>
      <c r="AN23" s="83" t="s">
        <v>258</v>
      </c>
      <c r="AO23" s="92" t="s">
        <v>207</v>
      </c>
      <c r="AP23" s="83" t="s">
        <v>259</v>
      </c>
      <c r="AQ23" s="81" t="s">
        <v>212</v>
      </c>
      <c r="AR23" s="83" t="s">
        <v>263</v>
      </c>
      <c r="AX23"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3" s="80" t="s">
        <v>200</v>
      </c>
    </row>
    <row r="24" spans="1:51" s="80" customFormat="1" ht="43.5" x14ac:dyDescent="0.35">
      <c r="A24" s="80">
        <v>21</v>
      </c>
      <c r="B24" s="81"/>
      <c r="C24" s="82" t="s">
        <v>177</v>
      </c>
      <c r="D24" s="83" t="s">
        <v>178</v>
      </c>
      <c r="E24" s="84" t="s">
        <v>179</v>
      </c>
      <c r="F24" s="105" t="s">
        <v>251</v>
      </c>
      <c r="G24" s="83" t="s">
        <v>252</v>
      </c>
      <c r="H24" s="80" t="s">
        <v>253</v>
      </c>
      <c r="I24" s="80" t="s">
        <v>254</v>
      </c>
      <c r="L24" s="86" t="s">
        <v>297</v>
      </c>
      <c r="M24" s="91" t="s">
        <v>298</v>
      </c>
      <c r="N24" s="104" t="s">
        <v>185</v>
      </c>
      <c r="O24" s="83" t="s">
        <v>257</v>
      </c>
      <c r="P24" s="83" t="s">
        <v>258</v>
      </c>
      <c r="Q24" s="92" t="s">
        <v>207</v>
      </c>
      <c r="R24" s="83" t="s">
        <v>259</v>
      </c>
      <c r="V24" s="86" t="s">
        <v>190</v>
      </c>
      <c r="W24" s="80" t="s">
        <v>236</v>
      </c>
      <c r="X24" s="80" t="s">
        <v>253</v>
      </c>
      <c r="Y24" s="80" t="s">
        <v>254</v>
      </c>
      <c r="AB24" s="86" t="s">
        <v>297</v>
      </c>
      <c r="AC24" s="90" t="s">
        <v>299</v>
      </c>
      <c r="AD24" s="90" t="s">
        <v>260</v>
      </c>
      <c r="AE24" s="90" t="s">
        <v>261</v>
      </c>
      <c r="AH24" s="85" t="s">
        <v>194</v>
      </c>
      <c r="AI24" s="85" t="s">
        <v>195</v>
      </c>
      <c r="AJ24" s="85" t="s">
        <v>194</v>
      </c>
      <c r="AK24" s="80" t="s">
        <v>231</v>
      </c>
      <c r="AL24" s="83" t="s">
        <v>262</v>
      </c>
      <c r="AM24" s="83" t="s">
        <v>257</v>
      </c>
      <c r="AN24" s="83" t="s">
        <v>258</v>
      </c>
      <c r="AO24" s="92" t="s">
        <v>207</v>
      </c>
      <c r="AP24" s="83" t="s">
        <v>259</v>
      </c>
      <c r="AQ24" s="81" t="s">
        <v>212</v>
      </c>
      <c r="AR24" s="83" t="s">
        <v>263</v>
      </c>
      <c r="AX24"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4" s="80" t="s">
        <v>200</v>
      </c>
    </row>
    <row r="25" spans="1:51" s="80" customFormat="1" ht="43.5" x14ac:dyDescent="0.35">
      <c r="A25" s="80">
        <v>22</v>
      </c>
      <c r="B25" s="81"/>
      <c r="C25" s="82" t="s">
        <v>177</v>
      </c>
      <c r="D25" s="83" t="s">
        <v>178</v>
      </c>
      <c r="E25" s="84" t="s">
        <v>179</v>
      </c>
      <c r="F25" s="105" t="s">
        <v>251</v>
      </c>
      <c r="G25" s="83" t="s">
        <v>252</v>
      </c>
      <c r="H25" s="80" t="s">
        <v>253</v>
      </c>
      <c r="I25" s="80" t="s">
        <v>254</v>
      </c>
      <c r="L25" s="85">
        <v>11</v>
      </c>
      <c r="M25" s="91" t="s">
        <v>300</v>
      </c>
      <c r="N25" s="104" t="s">
        <v>185</v>
      </c>
      <c r="O25" s="83" t="s">
        <v>257</v>
      </c>
      <c r="P25" s="83" t="s">
        <v>258</v>
      </c>
      <c r="Q25" s="92" t="s">
        <v>207</v>
      </c>
      <c r="R25" s="83" t="s">
        <v>259</v>
      </c>
      <c r="V25" s="86" t="s">
        <v>190</v>
      </c>
      <c r="W25" s="80" t="s">
        <v>236</v>
      </c>
      <c r="X25" s="80" t="s">
        <v>253</v>
      </c>
      <c r="Y25" s="80" t="s">
        <v>254</v>
      </c>
      <c r="AB25" s="86" t="s">
        <v>301</v>
      </c>
      <c r="AC25" s="90" t="s">
        <v>302</v>
      </c>
      <c r="AD25" s="90" t="s">
        <v>260</v>
      </c>
      <c r="AE25" s="90" t="s">
        <v>261</v>
      </c>
      <c r="AH25" s="85" t="s">
        <v>194</v>
      </c>
      <c r="AI25" s="85" t="s">
        <v>195</v>
      </c>
      <c r="AJ25" s="85" t="s">
        <v>194</v>
      </c>
      <c r="AK25" s="80" t="s">
        <v>231</v>
      </c>
      <c r="AL25" s="83" t="s">
        <v>262</v>
      </c>
      <c r="AM25" s="83" t="s">
        <v>257</v>
      </c>
      <c r="AN25" s="83" t="s">
        <v>258</v>
      </c>
      <c r="AO25" s="92" t="s">
        <v>207</v>
      </c>
      <c r="AP25" s="83" t="s">
        <v>259</v>
      </c>
      <c r="AQ25" s="81" t="s">
        <v>212</v>
      </c>
      <c r="AR25" s="83" t="s">
        <v>263</v>
      </c>
      <c r="AX25"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5" s="80" t="s">
        <v>200</v>
      </c>
    </row>
    <row r="26" spans="1:51" s="80" customFormat="1" ht="43.5" x14ac:dyDescent="0.35">
      <c r="A26" s="80">
        <v>23</v>
      </c>
      <c r="B26" s="81"/>
      <c r="C26" s="82" t="s">
        <v>177</v>
      </c>
      <c r="D26" s="83" t="s">
        <v>178</v>
      </c>
      <c r="E26" s="84" t="s">
        <v>179</v>
      </c>
      <c r="F26" s="105" t="s">
        <v>251</v>
      </c>
      <c r="G26" s="83" t="s">
        <v>252</v>
      </c>
      <c r="H26" s="80" t="s">
        <v>253</v>
      </c>
      <c r="I26" s="80" t="s">
        <v>254</v>
      </c>
      <c r="L26" s="85">
        <v>12</v>
      </c>
      <c r="M26" s="80" t="s">
        <v>303</v>
      </c>
      <c r="N26" s="104" t="s">
        <v>185</v>
      </c>
      <c r="O26" s="83" t="s">
        <v>257</v>
      </c>
      <c r="P26" s="83" t="s">
        <v>258</v>
      </c>
      <c r="Q26" s="92" t="s">
        <v>207</v>
      </c>
      <c r="R26" s="83" t="s">
        <v>259</v>
      </c>
      <c r="V26" s="86" t="s">
        <v>190</v>
      </c>
      <c r="W26" s="80" t="s">
        <v>236</v>
      </c>
      <c r="X26" s="80" t="s">
        <v>253</v>
      </c>
      <c r="Y26" s="80" t="s">
        <v>254</v>
      </c>
      <c r="AB26" s="86" t="s">
        <v>304</v>
      </c>
      <c r="AC26" s="90" t="s">
        <v>305</v>
      </c>
      <c r="AD26" s="90" t="s">
        <v>260</v>
      </c>
      <c r="AE26" s="90" t="s">
        <v>261</v>
      </c>
      <c r="AH26" s="85" t="s">
        <v>194</v>
      </c>
      <c r="AI26" s="85" t="s">
        <v>195</v>
      </c>
      <c r="AJ26" s="85" t="s">
        <v>194</v>
      </c>
      <c r="AK26" s="80" t="s">
        <v>231</v>
      </c>
      <c r="AL26" s="83" t="s">
        <v>262</v>
      </c>
      <c r="AM26" s="83" t="s">
        <v>257</v>
      </c>
      <c r="AN26" s="83" t="s">
        <v>258</v>
      </c>
      <c r="AO26" s="92" t="s">
        <v>207</v>
      </c>
      <c r="AP26" s="83" t="s">
        <v>259</v>
      </c>
      <c r="AQ26" s="81" t="s">
        <v>212</v>
      </c>
      <c r="AR26" s="83" t="s">
        <v>263</v>
      </c>
      <c r="AX26"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6" s="80" t="s">
        <v>200</v>
      </c>
    </row>
    <row r="27" spans="1:51" s="80" customFormat="1" ht="43.5" x14ac:dyDescent="0.35">
      <c r="A27" s="80">
        <v>24</v>
      </c>
      <c r="B27" s="81"/>
      <c r="C27" s="82" t="s">
        <v>177</v>
      </c>
      <c r="D27" s="83" t="s">
        <v>178</v>
      </c>
      <c r="E27" s="84" t="s">
        <v>179</v>
      </c>
      <c r="F27" s="105" t="s">
        <v>251</v>
      </c>
      <c r="G27" s="83" t="s">
        <v>252</v>
      </c>
      <c r="H27" s="80" t="s">
        <v>253</v>
      </c>
      <c r="I27" s="80" t="s">
        <v>254</v>
      </c>
      <c r="L27" s="85">
        <v>13</v>
      </c>
      <c r="M27" s="80" t="s">
        <v>306</v>
      </c>
      <c r="N27" s="104" t="s">
        <v>185</v>
      </c>
      <c r="O27" s="83" t="s">
        <v>257</v>
      </c>
      <c r="P27" s="83" t="s">
        <v>258</v>
      </c>
      <c r="Q27" s="92" t="s">
        <v>207</v>
      </c>
      <c r="R27" s="83" t="s">
        <v>259</v>
      </c>
      <c r="V27" s="86" t="s">
        <v>190</v>
      </c>
      <c r="W27" s="80" t="s">
        <v>236</v>
      </c>
      <c r="X27" s="80" t="s">
        <v>253</v>
      </c>
      <c r="Y27" s="80" t="s">
        <v>254</v>
      </c>
      <c r="AB27" s="86" t="s">
        <v>307</v>
      </c>
      <c r="AC27" s="90" t="s">
        <v>308</v>
      </c>
      <c r="AD27" s="90" t="s">
        <v>260</v>
      </c>
      <c r="AE27" s="90" t="s">
        <v>261</v>
      </c>
      <c r="AH27" s="85" t="s">
        <v>194</v>
      </c>
      <c r="AI27" s="85" t="s">
        <v>195</v>
      </c>
      <c r="AJ27" s="85" t="s">
        <v>194</v>
      </c>
      <c r="AK27" s="80" t="s">
        <v>231</v>
      </c>
      <c r="AL27" s="83" t="s">
        <v>262</v>
      </c>
      <c r="AM27" s="83" t="s">
        <v>257</v>
      </c>
      <c r="AN27" s="83" t="s">
        <v>258</v>
      </c>
      <c r="AO27" s="92" t="s">
        <v>207</v>
      </c>
      <c r="AP27" s="83" t="s">
        <v>259</v>
      </c>
      <c r="AQ27" s="81" t="s">
        <v>212</v>
      </c>
      <c r="AR27" s="83" t="s">
        <v>263</v>
      </c>
      <c r="AX27"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7" s="80" t="s">
        <v>200</v>
      </c>
    </row>
    <row r="28" spans="1:51" s="80" customFormat="1" ht="43.5" x14ac:dyDescent="0.35">
      <c r="A28" s="80">
        <v>25</v>
      </c>
      <c r="B28" s="81"/>
      <c r="C28" s="82" t="s">
        <v>177</v>
      </c>
      <c r="D28" s="83" t="s">
        <v>178</v>
      </c>
      <c r="E28" s="84" t="s">
        <v>179</v>
      </c>
      <c r="F28" s="105" t="s">
        <v>251</v>
      </c>
      <c r="G28" s="83" t="s">
        <v>252</v>
      </c>
      <c r="H28" s="80" t="s">
        <v>253</v>
      </c>
      <c r="I28" s="80" t="s">
        <v>254</v>
      </c>
      <c r="L28" s="80" t="s">
        <v>309</v>
      </c>
      <c r="M28" s="80" t="s">
        <v>310</v>
      </c>
      <c r="N28" s="104" t="s">
        <v>185</v>
      </c>
      <c r="O28" s="83" t="s">
        <v>257</v>
      </c>
      <c r="P28" s="83" t="s">
        <v>258</v>
      </c>
      <c r="Q28" s="92" t="s">
        <v>207</v>
      </c>
      <c r="R28" s="83" t="s">
        <v>259</v>
      </c>
      <c r="V28" s="86" t="s">
        <v>190</v>
      </c>
      <c r="W28" s="80" t="s">
        <v>236</v>
      </c>
      <c r="X28" s="80" t="s">
        <v>253</v>
      </c>
      <c r="Y28" s="80" t="s">
        <v>254</v>
      </c>
      <c r="AB28" s="86" t="s">
        <v>309</v>
      </c>
      <c r="AC28" s="90" t="s">
        <v>311</v>
      </c>
      <c r="AD28" s="90" t="s">
        <v>260</v>
      </c>
      <c r="AE28" s="90" t="s">
        <v>261</v>
      </c>
      <c r="AH28" s="85" t="s">
        <v>194</v>
      </c>
      <c r="AI28" s="85" t="s">
        <v>195</v>
      </c>
      <c r="AJ28" s="85" t="s">
        <v>194</v>
      </c>
      <c r="AK28" s="80" t="s">
        <v>231</v>
      </c>
      <c r="AL28" s="83" t="s">
        <v>262</v>
      </c>
      <c r="AM28" s="83" t="s">
        <v>257</v>
      </c>
      <c r="AN28" s="83" t="s">
        <v>258</v>
      </c>
      <c r="AO28" s="92" t="s">
        <v>207</v>
      </c>
      <c r="AP28" s="83" t="s">
        <v>259</v>
      </c>
      <c r="AQ28" s="81" t="s">
        <v>212</v>
      </c>
      <c r="AR28" s="83" t="s">
        <v>263</v>
      </c>
      <c r="AX28" s="80"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8" s="80" t="s">
        <v>200</v>
      </c>
    </row>
    <row r="29" spans="1:51" s="80" customFormat="1" ht="29" x14ac:dyDescent="0.35">
      <c r="A29" s="80">
        <v>26</v>
      </c>
      <c r="B29" s="81"/>
      <c r="C29" s="82" t="s">
        <v>177</v>
      </c>
      <c r="D29" s="83" t="s">
        <v>178</v>
      </c>
      <c r="E29" s="84" t="s">
        <v>179</v>
      </c>
      <c r="F29" s="102" t="s">
        <v>312</v>
      </c>
      <c r="G29" s="102" t="s">
        <v>313</v>
      </c>
      <c r="H29" s="80" t="s">
        <v>314</v>
      </c>
      <c r="I29" s="80" t="s">
        <v>315</v>
      </c>
      <c r="L29" s="99" t="s">
        <v>316</v>
      </c>
      <c r="M29" s="100" t="s">
        <v>317</v>
      </c>
      <c r="N29" s="104" t="s">
        <v>185</v>
      </c>
      <c r="O29" s="88" t="s">
        <v>318</v>
      </c>
      <c r="P29" s="88" t="s">
        <v>319</v>
      </c>
      <c r="Q29" s="92" t="s">
        <v>207</v>
      </c>
      <c r="R29" s="81" t="s">
        <v>320</v>
      </c>
      <c r="V29" s="86" t="s">
        <v>190</v>
      </c>
      <c r="W29" s="80" t="s">
        <v>321</v>
      </c>
      <c r="X29" s="81" t="s">
        <v>314</v>
      </c>
      <c r="Y29" s="80" t="s">
        <v>315</v>
      </c>
      <c r="AB29" s="97" t="s">
        <v>316</v>
      </c>
      <c r="AC29" s="96" t="s">
        <v>317</v>
      </c>
      <c r="AD29" s="98" t="s">
        <v>322</v>
      </c>
      <c r="AE29" s="87" t="s">
        <v>323</v>
      </c>
      <c r="AH29" s="85" t="s">
        <v>194</v>
      </c>
      <c r="AI29" s="85" t="s">
        <v>195</v>
      </c>
      <c r="AJ29" s="85" t="s">
        <v>194</v>
      </c>
      <c r="AK29" s="80" t="s">
        <v>324</v>
      </c>
      <c r="AL29" s="81" t="s">
        <v>325</v>
      </c>
      <c r="AM29" s="88" t="s">
        <v>318</v>
      </c>
      <c r="AN29" s="88" t="s">
        <v>319</v>
      </c>
      <c r="AO29" s="92" t="s">
        <v>207</v>
      </c>
      <c r="AP29" s="81" t="s">
        <v>320</v>
      </c>
      <c r="AQ29" s="81" t="s">
        <v>212</v>
      </c>
      <c r="AR29" s="81" t="s">
        <v>325</v>
      </c>
      <c r="AW29" s="80" t="s">
        <v>312</v>
      </c>
      <c r="AX29" s="80" t="str">
        <f>IF(Table1[[#This Row],[Status]]="",_xlfn.CONCAT("SELECT ",Table1[[#This Row],[Source Column Name]],", COUNT(*) AS RecordCount FROM ",Table1[[#This Row],[Source Schema name]],".",Table1[[#This Row],[Source Table Name]]," GROUP BY ",Table1[[#This Row],[Source Column Name]], " ORDER BY ",Table1[[#This Row],[Source Column Name]]),"")</f>
        <v/>
      </c>
    </row>
    <row r="30" spans="1:51" s="80" customFormat="1" ht="29" x14ac:dyDescent="0.35">
      <c r="A30" s="80">
        <v>27</v>
      </c>
      <c r="B30" s="81"/>
      <c r="C30" s="82" t="s">
        <v>177</v>
      </c>
      <c r="D30" s="83" t="s">
        <v>178</v>
      </c>
      <c r="E30" s="84" t="s">
        <v>179</v>
      </c>
      <c r="F30" s="102" t="s">
        <v>312</v>
      </c>
      <c r="G30" s="102" t="s">
        <v>313</v>
      </c>
      <c r="H30" s="80" t="s">
        <v>314</v>
      </c>
      <c r="I30" s="80" t="s">
        <v>315</v>
      </c>
      <c r="L30" s="101" t="s">
        <v>326</v>
      </c>
      <c r="M30" s="102" t="s">
        <v>327</v>
      </c>
      <c r="N30" s="104" t="s">
        <v>185</v>
      </c>
      <c r="O30" s="88" t="s">
        <v>318</v>
      </c>
      <c r="P30" s="88" t="s">
        <v>319</v>
      </c>
      <c r="Q30" s="92" t="s">
        <v>207</v>
      </c>
      <c r="R30" s="81" t="s">
        <v>320</v>
      </c>
      <c r="V30" s="86" t="s">
        <v>190</v>
      </c>
      <c r="W30" s="80" t="s">
        <v>321</v>
      </c>
      <c r="X30" s="81" t="s">
        <v>314</v>
      </c>
      <c r="Y30" s="80" t="s">
        <v>315</v>
      </c>
      <c r="AB30" s="86" t="s">
        <v>326</v>
      </c>
      <c r="AC30" s="80" t="s">
        <v>327</v>
      </c>
      <c r="AD30" s="98" t="s">
        <v>322</v>
      </c>
      <c r="AE30" s="87" t="s">
        <v>323</v>
      </c>
      <c r="AH30" s="85" t="s">
        <v>194</v>
      </c>
      <c r="AI30" s="85" t="s">
        <v>195</v>
      </c>
      <c r="AJ30" s="85" t="s">
        <v>194</v>
      </c>
      <c r="AK30" s="80" t="s">
        <v>324</v>
      </c>
      <c r="AL30" s="81" t="s">
        <v>325</v>
      </c>
      <c r="AM30" s="88" t="s">
        <v>318</v>
      </c>
      <c r="AN30" s="88" t="s">
        <v>319</v>
      </c>
      <c r="AO30" s="92" t="s">
        <v>207</v>
      </c>
      <c r="AP30" s="81" t="s">
        <v>320</v>
      </c>
      <c r="AQ30" s="81" t="s">
        <v>212</v>
      </c>
      <c r="AR30" s="81" t="s">
        <v>325</v>
      </c>
      <c r="AW30" s="80" t="s">
        <v>312</v>
      </c>
      <c r="AX30" s="80" t="str">
        <f>IF(Table1[[#This Row],[Status]]="",_xlfn.CONCAT("SELECT ",Table1[[#This Row],[Source Column Name]],", COUNT(*) AS RecordCount FROM ",Table1[[#This Row],[Source Schema name]],".",Table1[[#This Row],[Source Table Name]]," GROUP BY ",Table1[[#This Row],[Source Column Name]], " ORDER BY ",Table1[[#This Row],[Source Column Name]]),"")</f>
        <v/>
      </c>
    </row>
    <row r="31" spans="1:51" s="80" customFormat="1" ht="29" x14ac:dyDescent="0.35">
      <c r="A31" s="80">
        <v>28</v>
      </c>
      <c r="B31" s="81"/>
      <c r="C31" s="82" t="s">
        <v>177</v>
      </c>
      <c r="D31" s="83" t="s">
        <v>178</v>
      </c>
      <c r="E31" s="84" t="s">
        <v>179</v>
      </c>
      <c r="F31" s="102" t="s">
        <v>312</v>
      </c>
      <c r="G31" s="102" t="s">
        <v>313</v>
      </c>
      <c r="H31" s="80" t="s">
        <v>314</v>
      </c>
      <c r="I31" s="80" t="s">
        <v>315</v>
      </c>
      <c r="L31" s="101" t="s">
        <v>328</v>
      </c>
      <c r="M31" s="102" t="s">
        <v>329</v>
      </c>
      <c r="N31" s="104" t="s">
        <v>185</v>
      </c>
      <c r="O31" s="88" t="s">
        <v>318</v>
      </c>
      <c r="P31" s="88" t="s">
        <v>319</v>
      </c>
      <c r="Q31" s="92" t="s">
        <v>207</v>
      </c>
      <c r="R31" s="81" t="s">
        <v>320</v>
      </c>
      <c r="V31" s="86" t="s">
        <v>190</v>
      </c>
      <c r="W31" s="80" t="s">
        <v>321</v>
      </c>
      <c r="X31" s="81" t="s">
        <v>314</v>
      </c>
      <c r="Y31" s="80" t="s">
        <v>315</v>
      </c>
      <c r="AB31" s="86" t="s">
        <v>328</v>
      </c>
      <c r="AC31" s="80" t="s">
        <v>329</v>
      </c>
      <c r="AD31" s="98" t="s">
        <v>322</v>
      </c>
      <c r="AE31" s="87" t="s">
        <v>323</v>
      </c>
      <c r="AH31" s="85" t="s">
        <v>194</v>
      </c>
      <c r="AI31" s="85" t="s">
        <v>195</v>
      </c>
      <c r="AJ31" s="85" t="s">
        <v>194</v>
      </c>
      <c r="AK31" s="80" t="s">
        <v>324</v>
      </c>
      <c r="AL31" s="81" t="s">
        <v>325</v>
      </c>
      <c r="AM31" s="88" t="s">
        <v>318</v>
      </c>
      <c r="AN31" s="88" t="s">
        <v>319</v>
      </c>
      <c r="AO31" s="92" t="s">
        <v>207</v>
      </c>
      <c r="AP31" s="81" t="s">
        <v>320</v>
      </c>
      <c r="AQ31" s="81" t="s">
        <v>212</v>
      </c>
      <c r="AR31" s="81" t="s">
        <v>325</v>
      </c>
      <c r="AW31" s="80" t="s">
        <v>312</v>
      </c>
      <c r="AX31" s="80" t="str">
        <f>IF(Table1[[#This Row],[Status]]="",_xlfn.CONCAT("SELECT ",Table1[[#This Row],[Source Column Name]],", COUNT(*) AS RecordCount FROM ",Table1[[#This Row],[Source Schema name]],".",Table1[[#This Row],[Source Table Name]]," GROUP BY ",Table1[[#This Row],[Source Column Name]], " ORDER BY ",Table1[[#This Row],[Source Column Name]]),"")</f>
        <v/>
      </c>
    </row>
    <row r="32" spans="1:51" s="80" customFormat="1" ht="29" x14ac:dyDescent="0.35">
      <c r="A32" s="80">
        <v>29</v>
      </c>
      <c r="B32" s="81"/>
      <c r="C32" s="82" t="s">
        <v>177</v>
      </c>
      <c r="D32" s="83" t="s">
        <v>178</v>
      </c>
      <c r="E32" s="84" t="s">
        <v>179</v>
      </c>
      <c r="F32" s="102" t="s">
        <v>312</v>
      </c>
      <c r="G32" s="102" t="s">
        <v>313</v>
      </c>
      <c r="H32" s="80" t="s">
        <v>314</v>
      </c>
      <c r="I32" s="80" t="s">
        <v>315</v>
      </c>
      <c r="L32" s="101" t="s">
        <v>330</v>
      </c>
      <c r="M32" s="102" t="s">
        <v>331</v>
      </c>
      <c r="N32" s="104" t="s">
        <v>185</v>
      </c>
      <c r="O32" s="88" t="s">
        <v>318</v>
      </c>
      <c r="P32" s="88" t="s">
        <v>319</v>
      </c>
      <c r="Q32" s="92" t="s">
        <v>207</v>
      </c>
      <c r="R32" s="81" t="s">
        <v>320</v>
      </c>
      <c r="V32" s="86" t="s">
        <v>190</v>
      </c>
      <c r="W32" s="80" t="s">
        <v>321</v>
      </c>
      <c r="X32" s="81" t="s">
        <v>314</v>
      </c>
      <c r="Y32" s="80" t="s">
        <v>315</v>
      </c>
      <c r="AB32" s="86" t="s">
        <v>330</v>
      </c>
      <c r="AC32" s="80" t="s">
        <v>331</v>
      </c>
      <c r="AD32" s="98" t="s">
        <v>322</v>
      </c>
      <c r="AE32" s="87" t="s">
        <v>323</v>
      </c>
      <c r="AH32" s="85" t="s">
        <v>194</v>
      </c>
      <c r="AI32" s="85" t="s">
        <v>195</v>
      </c>
      <c r="AJ32" s="85" t="s">
        <v>194</v>
      </c>
      <c r="AK32" s="80" t="s">
        <v>324</v>
      </c>
      <c r="AL32" s="81" t="s">
        <v>325</v>
      </c>
      <c r="AM32" s="88" t="s">
        <v>318</v>
      </c>
      <c r="AN32" s="88" t="s">
        <v>319</v>
      </c>
      <c r="AO32" s="92" t="s">
        <v>207</v>
      </c>
      <c r="AP32" s="81" t="s">
        <v>320</v>
      </c>
      <c r="AQ32" s="81" t="s">
        <v>212</v>
      </c>
      <c r="AR32" s="81" t="s">
        <v>325</v>
      </c>
      <c r="AW32" s="80" t="s">
        <v>312</v>
      </c>
      <c r="AX32" s="80" t="str">
        <f>IF(Table1[[#This Row],[Status]]="",_xlfn.CONCAT("SELECT ",Table1[[#This Row],[Source Column Name]],", COUNT(*) AS RecordCount FROM ",Table1[[#This Row],[Source Schema name]],".",Table1[[#This Row],[Source Table Name]]," GROUP BY ",Table1[[#This Row],[Source Column Name]], " ORDER BY ",Table1[[#This Row],[Source Column Name]]),"")</f>
        <v/>
      </c>
    </row>
    <row r="33" spans="1:50" s="80" customFormat="1" ht="43.5" x14ac:dyDescent="0.35">
      <c r="A33" s="80">
        <v>30</v>
      </c>
      <c r="B33" s="81"/>
      <c r="C33" s="82" t="s">
        <v>177</v>
      </c>
      <c r="D33" s="83" t="s">
        <v>178</v>
      </c>
      <c r="E33" s="84" t="s">
        <v>179</v>
      </c>
      <c r="F33" s="102" t="s">
        <v>312</v>
      </c>
      <c r="G33" s="102" t="s">
        <v>332</v>
      </c>
      <c r="H33" s="80" t="s">
        <v>333</v>
      </c>
      <c r="I33" s="80" t="s">
        <v>334</v>
      </c>
      <c r="L33" s="101" t="s">
        <v>335</v>
      </c>
      <c r="M33" s="102" t="s">
        <v>336</v>
      </c>
      <c r="N33" s="104" t="s">
        <v>185</v>
      </c>
      <c r="O33" s="80" t="s">
        <v>337</v>
      </c>
      <c r="P33" s="80" t="s">
        <v>338</v>
      </c>
      <c r="Q33" s="80" t="s">
        <v>224</v>
      </c>
      <c r="R33" s="80" t="s">
        <v>224</v>
      </c>
      <c r="V33" s="86" t="s">
        <v>190</v>
      </c>
      <c r="W33" s="80" t="s">
        <v>321</v>
      </c>
      <c r="X33" s="80" t="s">
        <v>333</v>
      </c>
      <c r="Y33" s="80" t="s">
        <v>334</v>
      </c>
      <c r="AB33" s="86" t="s">
        <v>335</v>
      </c>
      <c r="AC33" s="80" t="s">
        <v>336</v>
      </c>
      <c r="AD33" s="98" t="s">
        <v>339</v>
      </c>
      <c r="AE33" s="87" t="s">
        <v>340</v>
      </c>
      <c r="AH33" s="85" t="s">
        <v>194</v>
      </c>
      <c r="AI33" s="85" t="s">
        <v>195</v>
      </c>
      <c r="AJ33" s="85" t="s">
        <v>194</v>
      </c>
      <c r="AK33" s="80" t="s">
        <v>341</v>
      </c>
      <c r="AL33" s="80" t="s">
        <v>342</v>
      </c>
      <c r="AM33" s="80" t="s">
        <v>337</v>
      </c>
      <c r="AN33" s="80" t="s">
        <v>338</v>
      </c>
      <c r="AO33" s="80" t="s">
        <v>224</v>
      </c>
      <c r="AP33" s="80" t="s">
        <v>224</v>
      </c>
      <c r="AQ33" s="80" t="s">
        <v>224</v>
      </c>
      <c r="AR33" s="80" t="s">
        <v>224</v>
      </c>
      <c r="AW33" s="80" t="s">
        <v>312</v>
      </c>
      <c r="AX33" s="80" t="str">
        <f>IF(Table1[[#This Row],[Status]]="",_xlfn.CONCAT("SELECT ",Table1[[#This Row],[Source Column Name]],", COUNT(*) AS RecordCount FROM ",Table1[[#This Row],[Source Schema name]],".",Table1[[#This Row],[Source Table Name]]," GROUP BY ",Table1[[#This Row],[Source Column Name]], " ORDER BY ",Table1[[#This Row],[Source Column Name]]),"")</f>
        <v/>
      </c>
    </row>
    <row r="34" spans="1:50" s="80" customFormat="1" ht="43.5" x14ac:dyDescent="0.35">
      <c r="A34" s="80">
        <v>31</v>
      </c>
      <c r="B34" s="81"/>
      <c r="C34" s="82" t="s">
        <v>177</v>
      </c>
      <c r="D34" s="83" t="s">
        <v>178</v>
      </c>
      <c r="E34" s="84" t="s">
        <v>179</v>
      </c>
      <c r="F34" s="102" t="s">
        <v>312</v>
      </c>
      <c r="G34" s="102" t="s">
        <v>332</v>
      </c>
      <c r="H34" s="80" t="s">
        <v>333</v>
      </c>
      <c r="I34" s="80" t="s">
        <v>334</v>
      </c>
      <c r="L34" s="101" t="s">
        <v>343</v>
      </c>
      <c r="M34" s="102" t="s">
        <v>344</v>
      </c>
      <c r="N34" s="104" t="s">
        <v>185</v>
      </c>
      <c r="O34" s="80" t="s">
        <v>337</v>
      </c>
      <c r="P34" s="80" t="s">
        <v>338</v>
      </c>
      <c r="Q34" s="80" t="s">
        <v>224</v>
      </c>
      <c r="R34" s="80" t="s">
        <v>224</v>
      </c>
      <c r="V34" s="86" t="s">
        <v>190</v>
      </c>
      <c r="W34" s="80" t="s">
        <v>321</v>
      </c>
      <c r="X34" s="80" t="s">
        <v>333</v>
      </c>
      <c r="Y34" s="80" t="s">
        <v>334</v>
      </c>
      <c r="AB34" s="86" t="s">
        <v>343</v>
      </c>
      <c r="AC34" s="80" t="s">
        <v>344</v>
      </c>
      <c r="AD34" s="98" t="s">
        <v>339</v>
      </c>
      <c r="AE34" s="87" t="s">
        <v>340</v>
      </c>
      <c r="AH34" s="85" t="s">
        <v>194</v>
      </c>
      <c r="AI34" s="85" t="s">
        <v>195</v>
      </c>
      <c r="AJ34" s="85" t="s">
        <v>194</v>
      </c>
      <c r="AK34" s="80" t="s">
        <v>341</v>
      </c>
      <c r="AL34" s="80" t="s">
        <v>342</v>
      </c>
      <c r="AM34" s="80" t="s">
        <v>337</v>
      </c>
      <c r="AN34" s="80" t="s">
        <v>338</v>
      </c>
      <c r="AO34" s="80" t="s">
        <v>224</v>
      </c>
      <c r="AP34" s="80" t="s">
        <v>224</v>
      </c>
      <c r="AQ34" s="80" t="s">
        <v>224</v>
      </c>
      <c r="AR34" s="80" t="s">
        <v>224</v>
      </c>
      <c r="AW34" s="80" t="s">
        <v>312</v>
      </c>
      <c r="AX34" s="80" t="str">
        <f>IF(Table1[[#This Row],[Status]]="",_xlfn.CONCAT("SELECT ",Table1[[#This Row],[Source Column Name]],", COUNT(*) AS RecordCount FROM ",Table1[[#This Row],[Source Schema name]],".",Table1[[#This Row],[Source Table Name]]," GROUP BY ",Table1[[#This Row],[Source Column Name]], " ORDER BY ",Table1[[#This Row],[Source Column Name]]),"")</f>
        <v/>
      </c>
    </row>
    <row r="35" spans="1:50" s="80" customFormat="1" ht="43.5" x14ac:dyDescent="0.35">
      <c r="A35" s="80">
        <v>32</v>
      </c>
      <c r="B35" s="81"/>
      <c r="C35" s="82" t="s">
        <v>177</v>
      </c>
      <c r="D35" s="83" t="s">
        <v>178</v>
      </c>
      <c r="E35" s="84" t="s">
        <v>179</v>
      </c>
      <c r="F35" s="102" t="s">
        <v>312</v>
      </c>
      <c r="G35" s="102" t="s">
        <v>332</v>
      </c>
      <c r="H35" s="80" t="s">
        <v>333</v>
      </c>
      <c r="I35" s="80" t="s">
        <v>334</v>
      </c>
      <c r="L35" s="101" t="s">
        <v>345</v>
      </c>
      <c r="M35" s="102" t="s">
        <v>346</v>
      </c>
      <c r="N35" s="104" t="s">
        <v>185</v>
      </c>
      <c r="O35" s="80" t="s">
        <v>337</v>
      </c>
      <c r="P35" s="80" t="s">
        <v>338</v>
      </c>
      <c r="Q35" s="80" t="s">
        <v>224</v>
      </c>
      <c r="R35" s="80" t="s">
        <v>224</v>
      </c>
      <c r="V35" s="86" t="s">
        <v>190</v>
      </c>
      <c r="W35" s="80" t="s">
        <v>321</v>
      </c>
      <c r="X35" s="80" t="s">
        <v>333</v>
      </c>
      <c r="Y35" s="80" t="s">
        <v>334</v>
      </c>
      <c r="AB35" s="86" t="s">
        <v>345</v>
      </c>
      <c r="AC35" s="80" t="s">
        <v>346</v>
      </c>
      <c r="AD35" s="98" t="s">
        <v>339</v>
      </c>
      <c r="AE35" s="87" t="s">
        <v>340</v>
      </c>
      <c r="AH35" s="85" t="s">
        <v>194</v>
      </c>
      <c r="AI35" s="85" t="s">
        <v>195</v>
      </c>
      <c r="AJ35" s="85" t="s">
        <v>194</v>
      </c>
      <c r="AK35" s="80" t="s">
        <v>341</v>
      </c>
      <c r="AL35" s="80" t="s">
        <v>342</v>
      </c>
      <c r="AM35" s="80" t="s">
        <v>337</v>
      </c>
      <c r="AN35" s="80" t="s">
        <v>338</v>
      </c>
      <c r="AO35" s="80" t="s">
        <v>224</v>
      </c>
      <c r="AP35" s="80" t="s">
        <v>224</v>
      </c>
      <c r="AQ35" s="80" t="s">
        <v>224</v>
      </c>
      <c r="AR35" s="80" t="s">
        <v>224</v>
      </c>
      <c r="AW35" s="80" t="s">
        <v>312</v>
      </c>
      <c r="AX35" s="80" t="str">
        <f>IF(Table1[[#This Row],[Status]]="",_xlfn.CONCAT("SELECT ",Table1[[#This Row],[Source Column Name]],", COUNT(*) AS RecordCount FROM ",Table1[[#This Row],[Source Schema name]],".",Table1[[#This Row],[Source Table Name]]," GROUP BY ",Table1[[#This Row],[Source Column Name]], " ORDER BY ",Table1[[#This Row],[Source Column Name]]),"")</f>
        <v/>
      </c>
    </row>
    <row r="36" spans="1:50" s="80" customFormat="1" ht="43.5" x14ac:dyDescent="0.35">
      <c r="A36" s="80">
        <v>33</v>
      </c>
      <c r="B36" s="81"/>
      <c r="C36" s="82" t="s">
        <v>177</v>
      </c>
      <c r="D36" s="83" t="s">
        <v>178</v>
      </c>
      <c r="E36" s="84" t="s">
        <v>179</v>
      </c>
      <c r="F36" s="102" t="s">
        <v>312</v>
      </c>
      <c r="G36" s="102" t="s">
        <v>332</v>
      </c>
      <c r="H36" s="80" t="s">
        <v>333</v>
      </c>
      <c r="I36" s="80" t="s">
        <v>334</v>
      </c>
      <c r="L36" s="101" t="s">
        <v>347</v>
      </c>
      <c r="M36" s="102" t="s">
        <v>348</v>
      </c>
      <c r="N36" s="104" t="s">
        <v>185</v>
      </c>
      <c r="O36" s="80" t="s">
        <v>337</v>
      </c>
      <c r="P36" s="80" t="s">
        <v>338</v>
      </c>
      <c r="Q36" s="80" t="s">
        <v>224</v>
      </c>
      <c r="R36" s="80" t="s">
        <v>224</v>
      </c>
      <c r="V36" s="86" t="s">
        <v>190</v>
      </c>
      <c r="W36" s="80" t="s">
        <v>321</v>
      </c>
      <c r="X36" s="80" t="s">
        <v>333</v>
      </c>
      <c r="Y36" s="80" t="s">
        <v>334</v>
      </c>
      <c r="AB36" s="86" t="s">
        <v>347</v>
      </c>
      <c r="AC36" s="80" t="s">
        <v>348</v>
      </c>
      <c r="AD36" s="98" t="s">
        <v>339</v>
      </c>
      <c r="AE36" s="87" t="s">
        <v>340</v>
      </c>
      <c r="AH36" s="85" t="s">
        <v>194</v>
      </c>
      <c r="AI36" s="85" t="s">
        <v>195</v>
      </c>
      <c r="AJ36" s="85" t="s">
        <v>194</v>
      </c>
      <c r="AK36" s="80" t="s">
        <v>341</v>
      </c>
      <c r="AL36" s="80" t="s">
        <v>342</v>
      </c>
      <c r="AM36" s="80" t="s">
        <v>337</v>
      </c>
      <c r="AN36" s="80" t="s">
        <v>338</v>
      </c>
      <c r="AO36" s="80" t="s">
        <v>224</v>
      </c>
      <c r="AP36" s="80" t="s">
        <v>224</v>
      </c>
      <c r="AQ36" s="80" t="s">
        <v>224</v>
      </c>
      <c r="AR36" s="80" t="s">
        <v>224</v>
      </c>
      <c r="AW36" s="80" t="s">
        <v>312</v>
      </c>
      <c r="AX36" s="80" t="str">
        <f>IF(Table1[[#This Row],[Status]]="",_xlfn.CONCAT("SELECT ",Table1[[#This Row],[Source Column Name]],", COUNT(*) AS RecordCount FROM ",Table1[[#This Row],[Source Schema name]],".",Table1[[#This Row],[Source Table Name]]," GROUP BY ",Table1[[#This Row],[Source Column Name]], " ORDER BY ",Table1[[#This Row],[Source Column Name]]),"")</f>
        <v/>
      </c>
    </row>
    <row r="37" spans="1:50" s="80" customFormat="1" ht="43.5" x14ac:dyDescent="0.35">
      <c r="A37" s="80">
        <v>34</v>
      </c>
      <c r="B37" s="81"/>
      <c r="C37" s="82" t="s">
        <v>177</v>
      </c>
      <c r="D37" s="83" t="s">
        <v>178</v>
      </c>
      <c r="E37" s="84" t="s">
        <v>179</v>
      </c>
      <c r="F37" s="102" t="s">
        <v>312</v>
      </c>
      <c r="G37" s="102" t="s">
        <v>332</v>
      </c>
      <c r="H37" s="80" t="s">
        <v>333</v>
      </c>
      <c r="I37" s="80" t="s">
        <v>334</v>
      </c>
      <c r="L37" s="101" t="s">
        <v>349</v>
      </c>
      <c r="M37" s="102" t="s">
        <v>350</v>
      </c>
      <c r="N37" s="104" t="s">
        <v>185</v>
      </c>
      <c r="O37" s="80" t="s">
        <v>337</v>
      </c>
      <c r="P37" s="80" t="s">
        <v>338</v>
      </c>
      <c r="Q37" s="80" t="s">
        <v>224</v>
      </c>
      <c r="R37" s="80" t="s">
        <v>224</v>
      </c>
      <c r="V37" s="86" t="s">
        <v>190</v>
      </c>
      <c r="W37" s="80" t="s">
        <v>321</v>
      </c>
      <c r="X37" s="80" t="s">
        <v>333</v>
      </c>
      <c r="Y37" s="80" t="s">
        <v>334</v>
      </c>
      <c r="AB37" s="86" t="s">
        <v>349</v>
      </c>
      <c r="AC37" s="80" t="s">
        <v>350</v>
      </c>
      <c r="AD37" s="98" t="s">
        <v>339</v>
      </c>
      <c r="AE37" s="87" t="s">
        <v>340</v>
      </c>
      <c r="AH37" s="85" t="s">
        <v>194</v>
      </c>
      <c r="AI37" s="85" t="s">
        <v>195</v>
      </c>
      <c r="AJ37" s="85" t="s">
        <v>194</v>
      </c>
      <c r="AK37" s="80" t="s">
        <v>341</v>
      </c>
      <c r="AL37" s="80" t="s">
        <v>342</v>
      </c>
      <c r="AM37" s="80" t="s">
        <v>337</v>
      </c>
      <c r="AN37" s="80" t="s">
        <v>338</v>
      </c>
      <c r="AO37" s="80" t="s">
        <v>224</v>
      </c>
      <c r="AP37" s="80" t="s">
        <v>224</v>
      </c>
      <c r="AQ37" s="80" t="s">
        <v>224</v>
      </c>
      <c r="AR37" s="80" t="s">
        <v>224</v>
      </c>
      <c r="AW37" s="80" t="s">
        <v>312</v>
      </c>
      <c r="AX37" s="80" t="str">
        <f>IF(Table1[[#This Row],[Status]]="",_xlfn.CONCAT("SELECT ",Table1[[#This Row],[Source Column Name]],", COUNT(*) AS RecordCount FROM ",Table1[[#This Row],[Source Schema name]],".",Table1[[#This Row],[Source Table Name]]," GROUP BY ",Table1[[#This Row],[Source Column Name]], " ORDER BY ",Table1[[#This Row],[Source Column Name]]),"")</f>
        <v/>
      </c>
    </row>
    <row r="38" spans="1:50" s="80" customFormat="1" ht="43.5" x14ac:dyDescent="0.35">
      <c r="A38" s="80">
        <v>35</v>
      </c>
      <c r="B38" s="81"/>
      <c r="C38" s="82" t="s">
        <v>177</v>
      </c>
      <c r="D38" s="83" t="s">
        <v>178</v>
      </c>
      <c r="E38" s="84" t="s">
        <v>179</v>
      </c>
      <c r="F38" s="102" t="s">
        <v>312</v>
      </c>
      <c r="G38" s="102" t="s">
        <v>332</v>
      </c>
      <c r="H38" s="80" t="s">
        <v>333</v>
      </c>
      <c r="I38" s="80" t="s">
        <v>334</v>
      </c>
      <c r="L38" s="101" t="s">
        <v>351</v>
      </c>
      <c r="M38" s="102" t="s">
        <v>352</v>
      </c>
      <c r="N38" s="104" t="s">
        <v>185</v>
      </c>
      <c r="O38" s="80" t="s">
        <v>337</v>
      </c>
      <c r="P38" s="80" t="s">
        <v>338</v>
      </c>
      <c r="Q38" s="80" t="s">
        <v>224</v>
      </c>
      <c r="R38" s="80" t="s">
        <v>224</v>
      </c>
      <c r="V38" s="86" t="s">
        <v>190</v>
      </c>
      <c r="W38" s="80" t="s">
        <v>321</v>
      </c>
      <c r="X38" s="80" t="s">
        <v>333</v>
      </c>
      <c r="Y38" s="80" t="s">
        <v>334</v>
      </c>
      <c r="AB38" s="86" t="s">
        <v>351</v>
      </c>
      <c r="AC38" s="80" t="s">
        <v>352</v>
      </c>
      <c r="AD38" s="98" t="s">
        <v>339</v>
      </c>
      <c r="AE38" s="87" t="s">
        <v>340</v>
      </c>
      <c r="AH38" s="85" t="s">
        <v>194</v>
      </c>
      <c r="AI38" s="85" t="s">
        <v>195</v>
      </c>
      <c r="AJ38" s="85" t="s">
        <v>194</v>
      </c>
      <c r="AK38" s="80" t="s">
        <v>341</v>
      </c>
      <c r="AL38" s="80" t="s">
        <v>342</v>
      </c>
      <c r="AM38" s="80" t="s">
        <v>337</v>
      </c>
      <c r="AN38" s="80" t="s">
        <v>338</v>
      </c>
      <c r="AO38" s="80" t="s">
        <v>224</v>
      </c>
      <c r="AP38" s="80" t="s">
        <v>224</v>
      </c>
      <c r="AQ38" s="80" t="s">
        <v>224</v>
      </c>
      <c r="AR38" s="80" t="s">
        <v>224</v>
      </c>
      <c r="AW38" s="80" t="s">
        <v>312</v>
      </c>
      <c r="AX38" s="80" t="str">
        <f>IF(Table1[[#This Row],[Status]]="",_xlfn.CONCAT("SELECT ",Table1[[#This Row],[Source Column Name]],", COUNT(*) AS RecordCount FROM ",Table1[[#This Row],[Source Schema name]],".",Table1[[#This Row],[Source Table Name]]," GROUP BY ",Table1[[#This Row],[Source Column Name]], " ORDER BY ",Table1[[#This Row],[Source Column Name]]),"")</f>
        <v/>
      </c>
    </row>
  </sheetData>
  <mergeCells count="12">
    <mergeCell ref="A1:C1"/>
    <mergeCell ref="AW2:AY2"/>
    <mergeCell ref="AS2:AV2"/>
    <mergeCell ref="S2:U2"/>
    <mergeCell ref="C2:N2"/>
    <mergeCell ref="AK2:AL2"/>
    <mergeCell ref="AD2:AG2"/>
    <mergeCell ref="W2:AC2"/>
    <mergeCell ref="AH2:AJ2"/>
    <mergeCell ref="AM2:AP2"/>
    <mergeCell ref="AQ2:AR2"/>
    <mergeCell ref="O2: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D20"/>
  <sheetViews>
    <sheetView zoomScale="85" zoomScaleNormal="85" workbookViewId="0">
      <selection activeCell="A11" sqref="A11"/>
    </sheetView>
  </sheetViews>
  <sheetFormatPr defaultRowHeight="14.5" x14ac:dyDescent="0.35"/>
  <cols>
    <col min="1" max="1" width="16.1796875" bestFit="1" customWidth="1"/>
    <col min="2" max="2" width="19.54296875" bestFit="1" customWidth="1"/>
    <col min="3" max="3" width="139.7265625" bestFit="1" customWidth="1"/>
  </cols>
  <sheetData>
    <row r="1" spans="1:4" ht="15.5" x14ac:dyDescent="0.35">
      <c r="A1" s="114" t="s">
        <v>353</v>
      </c>
      <c r="B1" s="114"/>
      <c r="C1" s="114"/>
      <c r="D1" s="114"/>
    </row>
    <row r="2" spans="1:4" ht="15.5" x14ac:dyDescent="0.35">
      <c r="A2" s="114" t="s">
        <v>354</v>
      </c>
      <c r="B2" s="114"/>
      <c r="C2" s="114"/>
      <c r="D2" s="63"/>
    </row>
    <row r="3" spans="1:4" x14ac:dyDescent="0.35">
      <c r="A3" s="62"/>
      <c r="B3" s="62"/>
      <c r="C3" s="62"/>
      <c r="D3" s="62"/>
    </row>
    <row r="4" spans="1:4" ht="15.5" x14ac:dyDescent="0.35">
      <c r="A4" s="63" t="s">
        <v>355</v>
      </c>
      <c r="B4" s="63" t="s">
        <v>356</v>
      </c>
      <c r="C4" s="63" t="s">
        <v>88</v>
      </c>
      <c r="D4" s="62"/>
    </row>
    <row r="5" spans="1:4" x14ac:dyDescent="0.35">
      <c r="A5" s="80" t="s">
        <v>357</v>
      </c>
      <c r="B5" t="s">
        <v>358</v>
      </c>
      <c r="C5" s="64" t="s">
        <v>359</v>
      </c>
    </row>
    <row r="6" spans="1:4" x14ac:dyDescent="0.35">
      <c r="A6" s="80"/>
      <c r="C6" s="103" t="s">
        <v>360</v>
      </c>
    </row>
    <row r="7" spans="1:4" x14ac:dyDescent="0.35">
      <c r="A7" s="80"/>
      <c r="C7" s="103" t="s">
        <v>361</v>
      </c>
    </row>
    <row r="8" spans="1:4" x14ac:dyDescent="0.35">
      <c r="A8" s="80"/>
      <c r="C8" s="103" t="s">
        <v>362</v>
      </c>
    </row>
    <row r="9" spans="1:4" x14ac:dyDescent="0.35">
      <c r="A9" s="80"/>
      <c r="C9" s="103" t="s">
        <v>331</v>
      </c>
    </row>
    <row r="10" spans="1:4" x14ac:dyDescent="0.35">
      <c r="A10" s="80" t="s">
        <v>363</v>
      </c>
      <c r="B10" t="s">
        <v>358</v>
      </c>
      <c r="C10" t="s">
        <v>359</v>
      </c>
    </row>
    <row r="11" spans="1:4" x14ac:dyDescent="0.35">
      <c r="A11" s="80"/>
      <c r="C11" s="103" t="s">
        <v>317</v>
      </c>
    </row>
    <row r="12" spans="1:4" x14ac:dyDescent="0.35">
      <c r="A12" s="80"/>
      <c r="C12" s="103" t="s">
        <v>327</v>
      </c>
    </row>
    <row r="13" spans="1:4" x14ac:dyDescent="0.35">
      <c r="A13" s="80"/>
      <c r="C13" s="103" t="s">
        <v>329</v>
      </c>
    </row>
    <row r="14" spans="1:4" x14ac:dyDescent="0.35">
      <c r="A14" s="80"/>
      <c r="C14" s="103" t="s">
        <v>331</v>
      </c>
    </row>
    <row r="15" spans="1:4" x14ac:dyDescent="0.35">
      <c r="A15" s="80"/>
      <c r="C15" s="103" t="s">
        <v>336</v>
      </c>
    </row>
    <row r="16" spans="1:4" x14ac:dyDescent="0.35">
      <c r="C16" s="103" t="s">
        <v>344</v>
      </c>
    </row>
    <row r="17" spans="3:3" x14ac:dyDescent="0.35">
      <c r="C17" s="103" t="s">
        <v>346</v>
      </c>
    </row>
    <row r="18" spans="3:3" x14ac:dyDescent="0.35">
      <c r="C18" s="103" t="s">
        <v>348</v>
      </c>
    </row>
    <row r="19" spans="3:3" x14ac:dyDescent="0.35">
      <c r="C19" s="103" t="s">
        <v>350</v>
      </c>
    </row>
    <row r="20" spans="3:3" x14ac:dyDescent="0.35">
      <c r="C20" s="103" t="s">
        <v>352</v>
      </c>
    </row>
  </sheetData>
  <mergeCells count="2">
    <mergeCell ref="A1:D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zoomScale="70" zoomScaleNormal="70" workbookViewId="0"/>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364</v>
      </c>
    </row>
    <row r="2" spans="1:7" s="49" customFormat="1" ht="35.15" customHeight="1" x14ac:dyDescent="0.35">
      <c r="D2" s="58" t="s">
        <v>365</v>
      </c>
      <c r="E2" s="58" t="s">
        <v>366</v>
      </c>
      <c r="F2" s="58" t="s">
        <v>367</v>
      </c>
      <c r="G2" s="58" t="s">
        <v>368</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369</v>
      </c>
    </row>
    <row r="2" spans="1:7" ht="35.15" customHeight="1" x14ac:dyDescent="0.35">
      <c r="D2" s="58" t="s">
        <v>365</v>
      </c>
      <c r="E2" s="58" t="s">
        <v>366</v>
      </c>
      <c r="F2" s="58" t="s">
        <v>370</v>
      </c>
      <c r="G2" s="58" t="s">
        <v>368</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DateDelivered xmlns="8dc5747d-3021-4397-919f-ae4738a45f50" xsi:nil="true"/>
    <TaxCatchAll xmlns="0312c589-d2f5-4d6e-9fcd-d38b6d90001e" xsi:nil="true"/>
  </documentManagement>
</p:properties>
</file>

<file path=customXml/itemProps1.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2.xml><?xml version="1.0" encoding="utf-8"?>
<ds:datastoreItem xmlns:ds="http://schemas.openxmlformats.org/officeDocument/2006/customXml" ds:itemID="{665A09ED-E757-41CD-A657-14211DE62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81FAA8-2A48-4FA7-A173-9E8D8B583836}">
  <ds:schemaRefs>
    <ds:schemaRef ds:uri="http://purl.org/dc/elements/1.1/"/>
    <ds:schemaRef ds:uri="http://schemas.microsoft.com/office/2006/metadata/properties"/>
    <ds:schemaRef ds:uri="http://schemas.microsoft.com/office/infopath/2007/PartnerControls"/>
    <ds:schemaRef ds:uri="http://purl.org/dc/dcmitype/"/>
    <ds:schemaRef ds:uri="http://purl.org/dc/terms/"/>
    <ds:schemaRef ds:uri="0312c589-d2f5-4d6e-9fcd-d38b6d90001e"/>
    <ds:schemaRef ds:uri="http://schemas.microsoft.com/office/2006/documentManagement/types"/>
    <ds:schemaRef ds:uri="http://schemas.openxmlformats.org/package/2006/metadata/core-properties"/>
    <ds:schemaRef ds:uri="8dc5747d-3021-4397-919f-ae4738a45f50"/>
    <ds:schemaRef ds:uri="http://www.w3.org/XML/1998/namespace"/>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2025-08-19T16:34:43Z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