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808" documentId="8_{6F221D83-A9F8-4C57-95A4-7CC1147D7428}" xr6:coauthVersionLast="47" xr6:coauthVersionMax="47" xr10:uidLastSave="{4894963B-2E8B-45A0-A902-73262B8B3AA3}"/>
  <bookViews>
    <workbookView xWindow="22932" yWindow="-108" windowWidth="30936" windowHeight="16776" tabRatio="880" firstSheet="4" activeTab="4" xr2:uid="{00000000-000D-0000-FFFF-FFFF00000000}"/>
  </bookViews>
  <sheets>
    <sheet name="Sign Off" sheetId="20"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18" i="1"/>
  <c r="AX37" i="1"/>
  <c r="AX36" i="1"/>
  <c r="AX19" i="1"/>
  <c r="AX38" i="1"/>
  <c r="AX39" i="1"/>
  <c r="AX22" i="1"/>
  <c r="AX23" i="1"/>
  <c r="AX24" i="1"/>
  <c r="AX17" i="1"/>
  <c r="AX20" i="1"/>
  <c r="AX21" i="1"/>
  <c r="AX5" i="1"/>
  <c r="AX6" i="1"/>
  <c r="AX7" i="1"/>
  <c r="AX8" i="1"/>
  <c r="AX9" i="1"/>
  <c r="AX11" i="1"/>
  <c r="AX12" i="1"/>
  <c r="AX13" i="1"/>
  <c r="AX14" i="1"/>
  <c r="AX15" i="1"/>
  <c r="AX16" i="1"/>
  <c r="AX25" i="1"/>
  <c r="AX26" i="1"/>
  <c r="AX27" i="1"/>
  <c r="AX28" i="1"/>
  <c r="AX29" i="1"/>
  <c r="AX30" i="1"/>
  <c r="AX31" i="1"/>
  <c r="AX32" i="1"/>
  <c r="AX33" i="1"/>
  <c r="AX34" i="1"/>
  <c r="AX35" i="1"/>
</calcChain>
</file>

<file path=xl/sharedStrings.xml><?xml version="1.0" encoding="utf-8"?>
<sst xmlns="http://schemas.openxmlformats.org/spreadsheetml/2006/main" count="1515" uniqueCount="424">
  <si>
    <t>Name of Deliverable</t>
  </si>
  <si>
    <t>Name</t>
  </si>
  <si>
    <t>Signature</t>
  </si>
  <si>
    <t>Date of Delivery</t>
  </si>
  <si>
    <t>ETL Checklist FS138</t>
  </si>
  <si>
    <t xml:space="preserve">Deborah Donovan </t>
  </si>
  <si>
    <t>Josh Huwe</t>
  </si>
  <si>
    <t>Introduction</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</si>
  <si>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</si>
  <si>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</si>
  <si>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</si>
  <si>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</si>
  <si>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</si>
  <si>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</si>
  <si>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</si>
  <si>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</si>
  <si>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</si>
  <si>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</si>
  <si>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</si>
  <si>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</si>
  <si>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</si>
  <si>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</si>
  <si>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</si>
  <si>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</si>
  <si>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</si>
  <si>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</si>
  <si>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</si>
  <si>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</si>
  <si>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</si>
  <si>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</si>
  <si>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</si>
  <si>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</si>
  <si>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</si>
  <si>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</si>
  <si>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</si>
  <si>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</si>
  <si>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</si>
  <si>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</si>
  <si>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</si>
  <si>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</si>
  <si>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</si>
  <si>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</si>
  <si>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</si>
  <si>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</si>
  <si>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</si>
  <si>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</si>
  <si>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</si>
  <si>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</si>
  <si>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</si>
  <si>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</si>
  <si>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</si>
  <si>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</si>
  <si>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</si>
  <si>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</si>
  <si>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</si>
  <si>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</si>
  <si>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</si>
  <si>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</si>
  <si>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</si>
  <si>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</si>
  <si>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</si>
  <si>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</si>
  <si>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</si>
  <si>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</si>
  <si>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</si>
  <si>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</si>
  <si>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</si>
  <si>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</si>
  <si>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</si>
  <si>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</si>
  <si>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</si>
  <si>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</si>
  <si>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</si>
  <si>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</si>
  <si>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</si>
  <si>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</si>
  <si>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</si>
  <si>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</si>
  <si>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</si>
  <si>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</si>
  <si>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</si>
  <si>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</si>
  <si>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</si>
  <si>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</si>
  <si>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</si>
  <si>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</si>
  <si>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</si>
  <si>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</si>
  <si>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</si>
  <si>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</si>
  <si>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</si>
  <si>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</si>
  <si>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</si>
  <si>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</si>
  <si>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</si>
  <si>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</si>
  <si>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</si>
  <si>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</si>
  <si>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</si>
  <si>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</si>
  <si>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</si>
  <si>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</si>
  <si>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</si>
  <si>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</si>
  <si>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</si>
  <si>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</si>
  <si>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</si>
  <si>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</si>
  <si>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</si>
  <si>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</si>
  <si>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</si>
  <si>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</si>
  <si>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</si>
  <si>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</si>
  <si>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</si>
  <si>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</si>
  <si>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</si>
  <si>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</si>
  <si>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</si>
  <si>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</si>
  <si>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</si>
  <si>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</si>
  <si>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</si>
  <si>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</si>
  <si>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</si>
  <si>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</si>
  <si>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</si>
  <si>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</si>
  <si>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</si>
  <si>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</si>
  <si>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</si>
  <si>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</si>
  <si>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</si>
  <si>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</si>
  <si>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</si>
  <si>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</si>
  <si>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</si>
  <si>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</si>
  <si>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</si>
  <si>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</si>
  <si>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</si>
  <si>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</si>
  <si>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</si>
  <si>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</si>
  <si>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</si>
  <si>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</si>
  <si>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</si>
  <si>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</si>
  <si>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</si>
  <si>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</si>
  <si>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</si>
  <si>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</si>
  <si>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</si>
  <si>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</si>
  <si>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</si>
  <si>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</si>
  <si>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FS138 - Title III English Language Proficiency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</si>
  <si>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</si>
  <si>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</si>
  <si>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</si>
  <si>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</si>
  <si>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</si>
  <si>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</si>
  <si>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</si>
  <si>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</si>
  <si>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</si>
  <si>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Reporting Data Store</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</si>
  <si>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</si>
  <si>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</si>
  <si>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</si>
  <si>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</si>
  <si>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</si>
  <si>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</si>
  <si>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</si>
  <si>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</si>
  <si>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</si>
  <si>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</si>
  <si>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</si>
  <si>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</si>
  <si>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</si>
  <si>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</si>
  <si>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xx/xx/2025)</t>
  </si>
  <si>
    <t>MSIS 2.0 Curated</t>
  </si>
  <si>
    <t>ODS_SIS</t>
  </si>
  <si>
    <t>dbo</t>
  </si>
  <si>
    <t>LEAS_K12Org</t>
  </si>
  <si>
    <t>LocalEducationAgencyIdentifier</t>
  </si>
  <si>
    <t>Local Education Agency Identifier</t>
  </si>
  <si>
    <t>A unique number or alphanumeric code assigned to a local education agency by a school system, a state, or other agency or entity.</t>
  </si>
  <si>
    <t>nvarchar</t>
  </si>
  <si>
    <t>Dr. Melissa Levy-Jackson (Title III Coordinator)</t>
  </si>
  <si>
    <t>DimLeas</t>
  </si>
  <si>
    <t>LeaIdentifierSea</t>
  </si>
  <si>
    <t>FactK12StudentAssessments</t>
  </si>
  <si>
    <t>LeaId</t>
  </si>
  <si>
    <t>FS138</t>
  </si>
  <si>
    <t>K12 -&gt; LEA -&gt; Identification</t>
  </si>
  <si>
    <t>001068</t>
  </si>
  <si>
    <t>65773</t>
  </si>
  <si>
    <t>Generate</t>
  </si>
  <si>
    <t>K12Organization
K12Enrollment
PersonStatus
ProgramParticipationTitleIII
ProgramParticipationSpecialEducation
AssessmentResult</t>
  </si>
  <si>
    <t>LeaIdentifierSea
LeaIdentifierSeaAccountability
LeaIdentifierSeaAccountability
LeaIdentifierSeaAccountability
LeaIdentifierSeaAccountability
LeaIdentifierSeaAccountability</t>
  </si>
  <si>
    <t>ReportEdFactsK12StudentAssessments</t>
  </si>
  <si>
    <t>OrganizationIdentifierSea</t>
  </si>
  <si>
    <t>Pass</t>
  </si>
  <si>
    <t>School_K12Org</t>
  </si>
  <si>
    <t>SchoolIdentifier</t>
  </si>
  <si>
    <t>School Identifier</t>
  </si>
  <si>
    <t>A unique number or alphanumeric code assigned to an institution by a school, school system, a state, or other agency or entity.</t>
  </si>
  <si>
    <t>DimK12Schools</t>
  </si>
  <si>
    <t>SchoolIdentifierSea</t>
  </si>
  <si>
    <t>K12SchoolId</t>
  </si>
  <si>
    <t>K12 -&gt; K12 School -&gt; Identification</t>
  </si>
  <si>
    <t>001069</t>
  </si>
  <si>
    <t>64825</t>
  </si>
  <si>
    <t>SchoolIdentifierSea
SchoolIdentifierSea
SchoolIdentifierSea
SchoolIdentifierSea
SchoolIdentifierSea
SchoolIdentifierSea</t>
  </si>
  <si>
    <t>Demographics_K12Student</t>
  </si>
  <si>
    <t>StudentIdentifier</t>
  </si>
  <si>
    <t>Student 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</si>
  <si>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</si>
  <si>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</si>
  <si>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</si>
  <si>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</si>
  <si>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</si>
  <si>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001071</t>
  </si>
  <si>
    <t>65775</t>
  </si>
  <si>
    <t>PersonStatus
K12Enrollment
PersonStatus
ProgramParticipationTitleIII
ProgramParticipationSpecialEducation
AssessmentResult</t>
  </si>
  <si>
    <t>StudentIdentifierSea
StudentIdentifierSea
StudentIdentifierSea
StudentIdentifierSea
StudentIdentifierSea
StudentIdentifierSea</t>
  </si>
  <si>
    <t>N/A - Not migrated to this data layer</t>
  </si>
  <si>
    <t>Birthdate</t>
  </si>
  <si>
    <t>The year month and day on which a person was born.</t>
  </si>
  <si>
    <t>date</t>
  </si>
  <si>
    <t>K12 -&gt; K12 Student -&gt; Demographic</t>
  </si>
  <si>
    <t>000033</t>
  </si>
  <si>
    <t>64995</t>
  </si>
  <si>
    <t>K12Enrollment</t>
  </si>
  <si>
    <t xml:space="preserve">Enrollment_K12Student
</t>
  </si>
  <si>
    <t>EnrollmentEntryDate</t>
  </si>
  <si>
    <t>Enrollment Entry Date</t>
  </si>
  <si>
    <t>The month, day, and year on which a person enters and begins to receive instructional services in a school, institution, program, or class-section during a given session.</t>
  </si>
  <si>
    <t>K12 -&gt; K12 Student -&gt; Enrollment</t>
  </si>
  <si>
    <t>000097</t>
  </si>
  <si>
    <t>65747</t>
  </si>
  <si>
    <t>EnrollmentExitDate</t>
  </si>
  <si>
    <t>Enrollment Exit Date</t>
  </si>
  <si>
    <t>The year, month and day on which the student officially withdrew or graduated, i.e. the date on which the student's enrollment ended.</t>
  </si>
  <si>
    <t>000107</t>
  </si>
  <si>
    <t>65750</t>
  </si>
  <si>
    <t>FNGetSchoolYear[date]</t>
  </si>
  <si>
    <t>The year for a reported school session.  For academic years that span a calendar year this is the four digit year-end. E.g. 2013 for 2012-2013</t>
  </si>
  <si>
    <t>YYYY-MM-DD</t>
  </si>
  <si>
    <t>K12 -&gt; K12 School -&gt; Session</t>
  </si>
  <si>
    <t>School Year</t>
  </si>
  <si>
    <t>000243</t>
  </si>
  <si>
    <t>64847</t>
  </si>
  <si>
    <t>SchoolYear</t>
  </si>
  <si>
    <t>Function</t>
  </si>
  <si>
    <t>EnglishLearnerStatus</t>
  </si>
  <si>
    <t>English Learner 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</si>
  <si>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</si>
  <si>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Yes</t>
  </si>
  <si>
    <t>DimEnglishLearnerStatuses</t>
  </si>
  <si>
    <t>EnglishLearnerStatusCode</t>
  </si>
  <si>
    <t>EnglishLearnerStatusId</t>
  </si>
  <si>
    <t>K12 -&gt; K12 Student -&gt; English Learner</t>
  </si>
  <si>
    <t>000180</t>
  </si>
  <si>
    <t>59986</t>
  </si>
  <si>
    <t>PersonStatus</t>
  </si>
  <si>
    <t>No</t>
  </si>
  <si>
    <t>MISSING</t>
  </si>
  <si>
    <t>MISSING
ProgramParticipationStartDate</t>
  </si>
  <si>
    <t>Program Participation Start Date</t>
  </si>
  <si>
    <t>The year, month and day on which the person began to participate in a program.</t>
  </si>
  <si>
    <t>000590</t>
  </si>
  <si>
    <t xml:space="preserve">53985   </t>
  </si>
  <si>
    <t>EnglishLearner_StatusStartDate</t>
  </si>
  <si>
    <t>Missing</t>
  </si>
  <si>
    <t>MISSING
ProgramParticipationExitDate</t>
  </si>
  <si>
    <t>Program Participation Exit Date</t>
  </si>
  <si>
    <t>The year, month and day on which the person ceased to participate in a program.</t>
  </si>
  <si>
    <t>The year, month and day a student classified as an English Learner exited the English Learner program.</t>
  </si>
  <si>
    <t>000570</t>
  </si>
  <si>
    <t xml:space="preserve">53986   </t>
  </si>
  <si>
    <t>EnglishLearner_StatusEndDate</t>
  </si>
  <si>
    <t>IDEAIndicator</t>
  </si>
  <si>
    <t>IDEA 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</si>
  <si>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</si>
  <si>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N/A - Not migrated to this data layer.</t>
  </si>
  <si>
    <t>IdeaStatusId</t>
  </si>
  <si>
    <t>K12 -&gt; K12 Student -&gt; Disability</t>
  </si>
  <si>
    <t>000151</t>
  </si>
  <si>
    <t>ProgramParticipationSpecialEducation</t>
  </si>
  <si>
    <t>IDEAINDICATOR</t>
  </si>
  <si>
    <t>K12 -&gt; K12 Student -&gt; IDEA</t>
  </si>
  <si>
    <t>000591</t>
  </si>
  <si>
    <t>65996</t>
  </si>
  <si>
    <t>ProgramParticipationBeginDate</t>
  </si>
  <si>
    <t>65995</t>
  </si>
  <si>
    <t>ProgramParticipationEndDate</t>
  </si>
  <si>
    <t>MISSING
PENDING NEW CEDS ELEMENT (Program Non-Participation Reason)</t>
  </si>
  <si>
    <t>PENDING NEW CEDS ELEMENT 
Option is expected to be: Parent opted out.</t>
  </si>
  <si>
    <t>PENDING NEW CEDS ELEMENT (Program Non-Participation Reason)</t>
  </si>
  <si>
    <r>
      <t xml:space="preserve">PENDING NEW CEDS ELEMENT (Program Non-Participation Reason); </t>
    </r>
    <r>
      <rPr>
        <u/>
        <sz val="11"/>
        <color theme="1"/>
        <rFont val="Calibri"/>
        <family val="2"/>
        <scheme val="minor"/>
      </rPr>
      <t>Option</t>
    </r>
    <r>
      <rPr>
        <sz val="11"/>
        <color theme="1"/>
        <rFont val="Calibri"/>
        <family val="2"/>
        <scheme val="minor"/>
      </rPr>
      <t xml:space="preserve"> = Parent opted out</t>
    </r>
  </si>
  <si>
    <t>MISSING
Assessment</t>
  </si>
  <si>
    <t>MISSING
AssessmentTypeAdministeredToEnglishLearners</t>
  </si>
  <si>
    <t>Assessment Type Administered to English Learners</t>
  </si>
  <si>
    <t xml:space="preserve">An indication of whether a student participated in an assessment. </t>
  </si>
  <si>
    <t>DimAssessments</t>
  </si>
  <si>
    <t>AssessmentTypeAdministeredToEnglishLearnersCode</t>
  </si>
  <si>
    <t>AssessmentAdministrationId</t>
  </si>
  <si>
    <t>Per discussion with Josh on 3/17/25, "Assessment data has not been loaded so the table hasn't been really built yet. It will be named like Assessment_K12Student. To reduce confusion in the documentation, only refer to the Assessment table now. For the wiki - refer to "student assessments."</t>
  </si>
  <si>
    <t>Assessments -&gt; Assessment</t>
  </si>
  <si>
    <t>The types of assessments administered to English Learners.</t>
  </si>
  <si>
    <t>ALTELPASMNTALT</t>
  </si>
  <si>
    <t>Alternate English language proficiency (ELP) based on alternate ELP achievement standards</t>
  </si>
  <si>
    <t>001995</t>
  </si>
  <si>
    <t>69696</t>
  </si>
  <si>
    <t>Assessment</t>
  </si>
  <si>
    <t>AssessmentTypeAdministeredToEnglishLearners</t>
  </si>
  <si>
    <t>REGELPASMNT</t>
  </si>
  <si>
    <t xml:space="preserve">Regular English language proficiency (ELP) assessment	</t>
  </si>
  <si>
    <t>MISSING
AssessmentRegistrationParticipationIndicator</t>
  </si>
  <si>
    <t>Assessment Registration Participation Indicator</t>
  </si>
  <si>
    <t>DimAssessmentRegistrations</t>
  </si>
  <si>
    <t>AssessmentRegistrationParticipationIndicatorCode</t>
  </si>
  <si>
    <t>AssessmentRegistrationId</t>
  </si>
  <si>
    <t>Assessments -&gt; Assessment Registration</t>
  </si>
  <si>
    <t>Participated</t>
  </si>
  <si>
    <t>000025</t>
  </si>
  <si>
    <t>65185</t>
  </si>
  <si>
    <t>AssessmentResult</t>
  </si>
  <si>
    <t>AssessmentRegistrationParticipationIndicator</t>
  </si>
  <si>
    <t>ASSESSMENTREGISTRATIONPARTICIPATIONINDICATOR</t>
  </si>
  <si>
    <t>DidNotParticipate</t>
  </si>
  <si>
    <t>Did Not Participate</t>
  </si>
  <si>
    <t>MISSING
ReasonNotTestedCode</t>
  </si>
  <si>
    <t>Reason Not Tested</t>
  </si>
  <si>
    <t>The primary reason a student is not tested.</t>
  </si>
  <si>
    <t>Medical</t>
  </si>
  <si>
    <t>ReasonNotTestedCode</t>
  </si>
  <si>
    <t>Medical Waiver</t>
  </si>
  <si>
    <t>000228</t>
  </si>
  <si>
    <t>67028</t>
  </si>
  <si>
    <t>AssessmentRegistrationReasonNotTested</t>
  </si>
  <si>
    <t>ReportEDFactsK12StudentAssessments</t>
  </si>
  <si>
    <t>EntryGradeLevel</t>
  </si>
  <si>
    <t>Entry Grade Level</t>
  </si>
  <si>
    <t>The grade level or primary instructional level at which a student enters and receives services in a school or an educational institution during a given academic session.</t>
  </si>
  <si>
    <t>KG</t>
  </si>
  <si>
    <t>Kindergarten</t>
  </si>
  <si>
    <t>DimGradeLevels</t>
  </si>
  <si>
    <t>GradeLevelCode</t>
  </si>
  <si>
    <t>GradeLevelWhenAssessedId</t>
  </si>
  <si>
    <t>Grade Level When Assessed</t>
  </si>
  <si>
    <t>The grade or developmental level of a student when assessed.</t>
  </si>
  <si>
    <t>000100</t>
  </si>
  <si>
    <t>65749</t>
  </si>
  <si>
    <t>GradeLevelWhenAssessed</t>
  </si>
  <si>
    <t>01</t>
  </si>
  <si>
    <t xml:space="preserve">Grade 1
 </t>
  </si>
  <si>
    <t xml:space="preserve">First grade
</t>
  </si>
  <si>
    <t>02</t>
  </si>
  <si>
    <t xml:space="preserve">Grade 2
</t>
  </si>
  <si>
    <t xml:space="preserve">Second grade
</t>
  </si>
  <si>
    <t>03</t>
  </si>
  <si>
    <t>Grade 3</t>
  </si>
  <si>
    <t xml:space="preserve">Third grade
</t>
  </si>
  <si>
    <t>04</t>
  </si>
  <si>
    <t>Grade 4</t>
  </si>
  <si>
    <t xml:space="preserve">Fourth grade
</t>
  </si>
  <si>
    <t>05</t>
  </si>
  <si>
    <t>Grade 5</t>
  </si>
  <si>
    <t xml:space="preserve">Fifth grade
</t>
  </si>
  <si>
    <t>06</t>
  </si>
  <si>
    <t>Grade 6</t>
  </si>
  <si>
    <t xml:space="preserve">Sixth grade
</t>
  </si>
  <si>
    <t>07</t>
  </si>
  <si>
    <t>Grade 7</t>
  </si>
  <si>
    <t xml:space="preserve">Seventh grade
</t>
  </si>
  <si>
    <t>08</t>
  </si>
  <si>
    <t>Grade 8</t>
  </si>
  <si>
    <t xml:space="preserve">Eighth grade
</t>
  </si>
  <si>
    <t>09</t>
  </si>
  <si>
    <t>Grade 9</t>
  </si>
  <si>
    <t xml:space="preserve">Ninth grade
</t>
  </si>
  <si>
    <t>10</t>
  </si>
  <si>
    <t xml:space="preserve">Grade 10
</t>
  </si>
  <si>
    <t xml:space="preserve">Tenth grade
</t>
  </si>
  <si>
    <t>Grade 11</t>
  </si>
  <si>
    <t>11</t>
  </si>
  <si>
    <t xml:space="preserve">Eleventh grade
</t>
  </si>
  <si>
    <t>Grade 12</t>
  </si>
  <si>
    <t>12</t>
  </si>
  <si>
    <t xml:space="preserve">Twelfth grade
</t>
  </si>
  <si>
    <t>PENDING NEW CEDS ELEMENT (AssessedFirstTime)</t>
  </si>
  <si>
    <t>DimAssessmentStatuses</t>
  </si>
  <si>
    <t>AssessedFirstTimeCode</t>
  </si>
  <si>
    <t>AssessmentId</t>
  </si>
  <si>
    <t>Pending - new element to be added to CEDS data warehouse (Assessed First Time)</t>
  </si>
  <si>
    <t>PENDING NEW ELEMENT (Assessed First Time)</t>
  </si>
  <si>
    <r>
      <rPr>
        <sz val="11"/>
        <color rgb="FF000000"/>
        <rFont val="Calibri"/>
        <family val="2"/>
        <scheme val="minor"/>
      </rPr>
      <t xml:space="preserve">PENDING NEW CEDS ELEMENT (Assessed First Time); </t>
    </r>
    <r>
      <rPr>
        <u/>
        <sz val="11"/>
        <color rgb="FF000000"/>
        <rFont val="Calibri"/>
        <family val="2"/>
        <scheme val="minor"/>
      </rPr>
      <t>Options</t>
    </r>
    <r>
      <rPr>
        <sz val="11"/>
        <color rgb="FF000000"/>
        <rFont val="Calibri"/>
        <family val="2"/>
        <scheme val="minor"/>
      </rPr>
      <t xml:space="preserve"> = Yes, No</t>
    </r>
  </si>
  <si>
    <r>
      <t xml:space="preserve">PENDING NEW CEDS ELEMENT (Assessed First Time); </t>
    </r>
    <r>
      <rPr>
        <u/>
        <sz val="11"/>
        <color theme="1"/>
        <rFont val="Calibri"/>
        <family val="2"/>
        <scheme val="minor"/>
      </rPr>
      <t>Options</t>
    </r>
    <r>
      <rPr>
        <sz val="11"/>
        <color theme="1"/>
        <rFont val="Calibri"/>
        <family val="2"/>
        <scheme val="minor"/>
      </rPr>
      <t xml:space="preserve"> = Yes, No</t>
    </r>
  </si>
  <si>
    <t>Pending</t>
  </si>
  <si>
    <t>ASSESSEDFIRSTTIME</t>
  </si>
  <si>
    <t>Pending new CEDS element</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</si>
  <si>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</si>
  <si>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</si>
  <si>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</si>
  <si>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</si>
  <si>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ProgramParticipationStartDate (English Learner Status)</t>
  </si>
  <si>
    <t>All</t>
  </si>
  <si>
    <t>ProgramParticipationExitDate (English Learner Status)</t>
  </si>
  <si>
    <t>ProgramParticipationStartDate (IDEA Indicator)</t>
  </si>
  <si>
    <t>ProgramParticipationExitDate (IDEA Indicator)</t>
  </si>
  <si>
    <t>Program Non-Participation Reason (Option = Parent opted out)</t>
  </si>
  <si>
    <t xml:space="preserve">This element is currently not in CEDS. A proposal to add it will be submitted to the OSC.  </t>
  </si>
  <si>
    <t>AssessedFirstTime</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</si>
  <si>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</si>
  <si>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Date</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</si>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</sst>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00000"/>
  </numFmts>
  <fonts count="62"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sz val="11"/>
      <name val="Calibri"/>
      <family val="2"/>
      <scheme val="minor"/>
    </font>
    <font>
      <sz val="11"/>
      <color rgb="FF0000CC"/>
      <name val="Calibri"/>
      <family val="2"/>
      <scheme val="minor"/>
    </font>
    <font>
      <sz val="10"/>
      <color rgb="FF0000CC"/>
      <name val="Calibri"/>
      <family val="2"/>
      <scheme val="minor"/>
    </font>
    <font>
      <b/>
      <sz val="12"/>
      <color rgb="FFFFFFFF"/>
      <name val="Calibri"/>
      <family val="2"/>
      <scheme val="minor"/>
    </font>
    <font>
      <sz val="11"/>
      <color theme="1"/>
      <name val="Aptos"/>
      <family val="2"/>
    </font>
    <font>
      <u/>
      <sz val="11"/>
      <color theme="1"/>
      <name val="Calibri"/>
      <family val="2"/>
      <scheme val="minor"/>
    </font>
    <font>
      <u/>
      <sz val="11"/>
      <color rgb="FF000000"/>
      <name val="Calibri"/>
      <family val="2"/>
      <scheme val="minor"/>
    </font>
  </fonts>
  <fills count="9">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theme="2" tint="-0.249977111117893"/>
        <bgColor indexed="64"/>
      </patternFill>
    </fill>
    <fill>
      <patternFill patternType="solid">
        <fgColor rgb="FF2B5266"/>
        <bgColor rgb="FF000000"/>
      </patternFill>
    </fill>
    <fill>
      <patternFill patternType="solid">
        <fgColor rgb="FFFFFF00"/>
        <bgColor indexed="64"/>
      </patternFill>
    </fill>
  </fills>
  <borders count="10">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style="double">
        <color indexed="64"/>
      </left>
      <right/>
      <top/>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s>
  <cellStyleXfs count="2">
    <xf numFmtId="0" fontId="0" fillId="0" borderId="0"/>
    <xf numFmtId="0" fontId="10" fillId="0" borderId="0" applyNumberFormat="0" applyFill="0" applyBorder="0" applyAlignment="0" applyProtection="0"/>
  </cellStyleXfs>
  <cellXfs count="116">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52" fillId="0" borderId="0" xfId="0" applyFont="1"/>
    <xf numFmtId="0" fontId="53" fillId="0" borderId="0" xfId="0" applyFont="1"/>
    <xf numFmtId="0" fontId="54" fillId="0" borderId="0" xfId="0" applyFont="1"/>
    <xf numFmtId="0" fontId="0" fillId="0" borderId="0" xfId="0" applyAlignment="1">
      <alignment wrapText="1"/>
    </xf>
    <xf numFmtId="0" fontId="0" fillId="0" borderId="0" xfId="0" applyAlignment="1">
      <alignment horizontal="left" wrapText="1"/>
    </xf>
    <xf numFmtId="0" fontId="0" fillId="0" borderId="0" xfId="0" applyAlignment="1">
      <alignment vertical="top"/>
    </xf>
    <xf numFmtId="0" fontId="0" fillId="0" borderId="0" xfId="0" applyAlignment="1">
      <alignment vertical="top" wrapText="1"/>
    </xf>
    <xf numFmtId="0" fontId="53" fillId="0" borderId="0" xfId="0" applyFont="1" applyAlignment="1">
      <alignment vertical="top" wrapText="1"/>
    </xf>
    <xf numFmtId="0" fontId="50" fillId="0" borderId="0" xfId="0" applyFont="1" applyAlignment="1">
      <alignment horizontal="left" vertical="top" wrapText="1"/>
    </xf>
    <xf numFmtId="49" fontId="55" fillId="0" borderId="0" xfId="0" applyNumberFormat="1" applyFont="1" applyAlignment="1">
      <alignment vertical="top" wrapText="1"/>
    </xf>
    <xf numFmtId="49" fontId="0" fillId="0" borderId="0" xfId="0" applyNumberFormat="1" applyAlignment="1">
      <alignment vertical="top" wrapText="1"/>
    </xf>
    <xf numFmtId="0" fontId="42" fillId="0" borderId="3" xfId="0" applyFont="1" applyBorder="1" applyAlignment="1">
      <alignment horizontal="center" vertical="top" wrapText="1"/>
    </xf>
    <xf numFmtId="0" fontId="42" fillId="0" borderId="0" xfId="0" applyFont="1" applyAlignment="1">
      <alignment horizontal="center" vertical="top" wrapText="1"/>
    </xf>
    <xf numFmtId="0" fontId="0" fillId="0" borderId="0" xfId="0" applyAlignment="1">
      <alignment horizontal="left" vertical="top" wrapText="1"/>
    </xf>
    <xf numFmtId="0" fontId="46" fillId="0" borderId="2" xfId="0" applyFont="1" applyBorder="1" applyAlignment="1">
      <alignment horizontal="centerContinuous" vertical="top"/>
    </xf>
    <xf numFmtId="0" fontId="46" fillId="0" borderId="5" xfId="0" applyFont="1" applyBorder="1" applyAlignment="1">
      <alignment horizontal="center" vertical="top" wrapText="1"/>
    </xf>
    <xf numFmtId="0" fontId="46" fillId="0" borderId="8" xfId="0" applyFont="1" applyBorder="1" applyAlignment="1">
      <alignment horizontal="centerContinuous" vertical="top"/>
    </xf>
    <xf numFmtId="0" fontId="42" fillId="0" borderId="0" xfId="0" applyFont="1" applyAlignment="1">
      <alignment horizontal="center" vertical="top"/>
    </xf>
    <xf numFmtId="0" fontId="42" fillId="0" borderId="3" xfId="0" applyFont="1" applyBorder="1" applyAlignment="1">
      <alignment horizontal="center" vertical="top"/>
    </xf>
    <xf numFmtId="0" fontId="42" fillId="0" borderId="9" xfId="0" applyFont="1" applyBorder="1" applyAlignment="1">
      <alignment horizontal="center" vertical="top" wrapText="1"/>
    </xf>
    <xf numFmtId="0" fontId="48" fillId="0" borderId="5" xfId="0" applyFont="1" applyBorder="1" applyAlignment="1">
      <alignment horizontal="center" vertical="top" wrapText="1"/>
    </xf>
    <xf numFmtId="0" fontId="42" fillId="0" borderId="5" xfId="0" applyFont="1" applyBorder="1" applyAlignment="1">
      <alignment horizontal="center" vertical="top" wrapText="1"/>
    </xf>
    <xf numFmtId="0" fontId="0" fillId="6" borderId="0" xfId="0" applyFill="1" applyAlignment="1">
      <alignment vertical="top"/>
    </xf>
    <xf numFmtId="0" fontId="53" fillId="0" borderId="0" xfId="0" applyFont="1" applyAlignment="1">
      <alignment vertical="top"/>
    </xf>
    <xf numFmtId="164" fontId="0" fillId="0" borderId="0" xfId="0" applyNumberFormat="1" applyAlignment="1">
      <alignment horizontal="right" vertical="top"/>
    </xf>
    <xf numFmtId="49" fontId="50" fillId="0" borderId="0" xfId="0" applyNumberFormat="1" applyFont="1" applyAlignment="1">
      <alignment horizontal="right" vertical="top" wrapText="1"/>
    </xf>
    <xf numFmtId="0" fontId="56" fillId="0" borderId="0" xfId="0" applyFont="1" applyAlignment="1">
      <alignment vertical="top" wrapText="1"/>
    </xf>
    <xf numFmtId="0" fontId="56" fillId="0" borderId="0" xfId="0" applyFont="1" applyAlignment="1">
      <alignment vertical="top"/>
    </xf>
    <xf numFmtId="49" fontId="56" fillId="0" borderId="0" xfId="0" applyNumberFormat="1" applyFont="1" applyAlignment="1">
      <alignment vertical="top" wrapText="1"/>
    </xf>
    <xf numFmtId="164" fontId="56" fillId="0" borderId="0" xfId="0" applyNumberFormat="1" applyFont="1" applyAlignment="1">
      <alignment horizontal="right" vertical="top"/>
    </xf>
    <xf numFmtId="49" fontId="57" fillId="0" borderId="0" xfId="0" applyNumberFormat="1" applyFont="1" applyAlignment="1">
      <alignment horizontal="right" vertical="top" wrapText="1"/>
    </xf>
    <xf numFmtId="0" fontId="55" fillId="0" borderId="0" xfId="0" applyFont="1" applyAlignment="1">
      <alignment vertical="top"/>
    </xf>
    <xf numFmtId="0" fontId="55" fillId="0" borderId="0" xfId="0" applyFont="1" applyAlignment="1">
      <alignment vertical="top" wrapText="1"/>
    </xf>
    <xf numFmtId="0" fontId="55" fillId="6" borderId="0" xfId="0" applyFont="1" applyFill="1" applyAlignment="1">
      <alignment vertical="top"/>
    </xf>
    <xf numFmtId="0" fontId="58" fillId="7" borderId="0" xfId="0" applyFont="1" applyFill="1" applyAlignment="1">
      <alignment horizontal="center" vertical="center" wrapText="1"/>
    </xf>
    <xf numFmtId="0" fontId="58" fillId="7" borderId="0" xfId="0" applyFont="1" applyFill="1" applyAlignment="1">
      <alignment horizontal="center" vertical="center"/>
    </xf>
    <xf numFmtId="165" fontId="0" fillId="0" borderId="0" xfId="0" applyNumberFormat="1" applyAlignment="1">
      <alignment horizontal="left" vertical="top" wrapText="1"/>
    </xf>
    <xf numFmtId="0" fontId="0" fillId="8" borderId="0" xfId="0" applyFill="1" applyAlignment="1">
      <alignment vertical="top" wrapText="1"/>
    </xf>
    <xf numFmtId="0" fontId="55" fillId="8" borderId="0" xfId="0" applyFont="1" applyFill="1" applyAlignment="1">
      <alignment vertical="top" wrapText="1"/>
    </xf>
    <xf numFmtId="0" fontId="59" fillId="0" borderId="0" xfId="0" applyFont="1" applyAlignment="1">
      <alignment vertical="top"/>
    </xf>
    <xf numFmtId="164" fontId="0" fillId="8" borderId="0" xfId="0" applyNumberFormat="1" applyFill="1" applyAlignment="1">
      <alignment horizontal="left" vertical="top"/>
    </xf>
    <xf numFmtId="49" fontId="50" fillId="8" borderId="0" xfId="0" applyNumberFormat="1" applyFont="1" applyFill="1" applyAlignment="1">
      <alignment horizontal="left" vertical="top" wrapText="1"/>
    </xf>
    <xf numFmtId="49" fontId="0" fillId="0" borderId="0" xfId="0" applyNumberFormat="1" applyAlignment="1">
      <alignment horizontal="left" vertical="top" wrapText="1"/>
    </xf>
    <xf numFmtId="14" fontId="0" fillId="0" borderId="0" xfId="0" applyNumberFormat="1"/>
    <xf numFmtId="0" fontId="53" fillId="8" borderId="0" xfId="0" applyFont="1" applyFill="1" applyAlignment="1">
      <alignment vertical="top" wrapText="1"/>
    </xf>
    <xf numFmtId="0" fontId="0" fillId="3" borderId="0" xfId="0" applyFill="1" applyAlignment="1">
      <alignment horizontal="left" vertical="top"/>
    </xf>
    <xf numFmtId="0" fontId="45" fillId="0" borderId="4" xfId="0" applyFont="1" applyBorder="1" applyAlignment="1">
      <alignment horizontal="left" vertical="top"/>
    </xf>
    <xf numFmtId="0" fontId="31" fillId="0" borderId="6" xfId="0" applyFont="1" applyBorder="1" applyAlignment="1">
      <alignment horizontal="center"/>
    </xf>
    <xf numFmtId="0" fontId="31" fillId="0" borderId="7" xfId="0" applyFont="1" applyBorder="1" applyAlignment="1">
      <alignment horizontal="center"/>
    </xf>
    <xf numFmtId="0" fontId="31" fillId="0" borderId="8" xfId="0" applyFont="1" applyBorder="1" applyAlignment="1">
      <alignment horizontal="center"/>
    </xf>
    <xf numFmtId="0" fontId="46" fillId="0" borderId="6" xfId="0" applyFont="1" applyBorder="1" applyAlignment="1">
      <alignment horizontal="center" vertical="top"/>
    </xf>
    <xf numFmtId="0" fontId="46" fillId="0" borderId="7" xfId="0" applyFont="1" applyBorder="1" applyAlignment="1">
      <alignment horizontal="center" vertical="top"/>
    </xf>
    <xf numFmtId="0" fontId="46" fillId="0" borderId="8" xfId="0" applyFont="1" applyBorder="1" applyAlignment="1">
      <alignment horizontal="center" vertical="top"/>
    </xf>
    <xf numFmtId="0" fontId="51" fillId="0" borderId="0" xfId="0" applyFont="1" applyAlignment="1">
      <alignment horizontal="left"/>
    </xf>
  </cellXfs>
  <cellStyles count="2">
    <cellStyle name="Hyperlink" xfId="1" builtinId="8"/>
    <cellStyle name="Normal" xfId="0" builtinId="0"/>
  </cellStyles>
  <dxfs count="82">
    <dxf>
      <font>
        <color auto="1"/>
      </font>
      <numFmt numFmtId="0" formatCode="General"/>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color auto="1"/>
      </font>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sz val="10"/>
        <color auto="1"/>
      </font>
      <numFmt numFmtId="30" formatCode="@"/>
      <fill>
        <patternFill patternType="none">
          <bgColor auto="1"/>
        </patternFill>
      </fill>
      <alignment horizontal="right" vertical="top" textRotation="0" wrapText="1" indent="0" justifyLastLine="0" shrinkToFit="0" readingOrder="0"/>
    </dxf>
    <dxf>
      <numFmt numFmtId="164" formatCode="000000"/>
      <fill>
        <patternFill patternType="none">
          <bgColor auto="1"/>
        </patternFill>
      </fill>
      <alignment horizontal="right" vertical="top" textRotation="0" wrapText="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numFmt numFmtId="30" formatCode="@"/>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wrapText="1" indent="0" justifyLastLine="0" shrinkToFit="0" readingOrder="0"/>
    </dxf>
    <dxf>
      <font>
        <color auto="1"/>
      </font>
      <fill>
        <patternFill patternType="none">
          <bgColor auto="1"/>
        </patternFill>
      </fill>
      <alignment horizontal="general" vertical="top" textRotation="0" wrapText="1" indent="0" justifyLastLine="0" shrinkToFit="0" readingOrder="0"/>
    </dxf>
    <dxf>
      <font>
        <color auto="1"/>
      </font>
      <fill>
        <patternFill patternType="none">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ill>
        <patternFill patternType="none">
          <bgColor auto="1"/>
        </patternFill>
      </fill>
      <alignment vertical="top" textRotation="0" wrapText="1" indent="0" justifyLastLine="0" shrinkToFit="0" readingOrder="0"/>
    </dxf>
    <dxf>
      <fill>
        <patternFill patternType="none">
          <bgColor auto="1"/>
        </patternFill>
      </fill>
      <alignment vertical="top" textRotation="0" wrapText="1" indent="0" justifyLastLine="0" shrinkToFit="0" readingOrder="0"/>
    </dxf>
    <dxf>
      <font>
        <b/>
        <strike val="0"/>
        <outline val="0"/>
        <shadow val="0"/>
        <u val="none"/>
        <vertAlign val="baseline"/>
        <sz val="12"/>
        <color theme="1"/>
        <name val="Calibri"/>
        <family val="2"/>
        <scheme val="minor"/>
      </font>
      <fill>
        <patternFill patternType="none">
          <bgColor auto="1"/>
        </patternFill>
      </fill>
      <alignment horizontal="center" vertical="top"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1"/>
      <tableStyleElement type="headerRow" dxfId="80"/>
      <tableStyleElement type="firstRowStripe" dxfId="79"/>
    </tableStyle>
  </tableStyles>
  <colors>
    <mruColors>
      <color rgb="FF0000CC"/>
      <color rgb="FFE18805"/>
      <color rgb="FF2B5266"/>
      <color rgb="FF319044"/>
      <color rgb="FF975B03"/>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82551</xdr:colOff>
      <xdr:row>0</xdr:row>
      <xdr:rowOff>238125</xdr:rowOff>
    </xdr:from>
    <xdr:to>
      <xdr:col>2</xdr:col>
      <xdr:colOff>4569760</xdr:colOff>
      <xdr:row>0</xdr:row>
      <xdr:rowOff>1241077</xdr:rowOff>
    </xdr:to>
    <xdr:pic>
      <xdr:nvPicPr>
        <xdr:cNvPr id="3" name="Picture 2" descr="CIID logo">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12751" y="238125"/>
          <a:ext cx="4626909" cy="10029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39" totalsRowShown="0" headerRowDxfId="78" dataDxfId="77" headerRowCellStyle="Normal" dataCellStyle="Normal">
  <autoFilter ref="A3:AY39" xr:uid="{00000000-0009-0000-0100-000001000000}">
    <filterColumn colId="6">
      <filters>
        <filter val="MISSING_x000a_AssessmentRegistrationParticipationIndicator"/>
        <filter val="MISSING_x000a_AssessmentTypeAdministeredToEnglishLearners"/>
        <filter val="MISSING_x000a_PENDING NEW CEDS ELEMENT (Program Non-Participation Reason)"/>
        <filter val="MISSING_x000a_ProgramParticipationExitDate"/>
        <filter val="MISSING_x000a_ProgramParticipationStartDate"/>
        <filter val="MISSING_x000a_ReasonNotTestedCode"/>
        <filter val="PENDING NEW CEDS ELEMENT (AssessedFirstTime)"/>
      </filters>
    </filterColumn>
  </autoFilter>
  <sortState xmlns:xlrd2="http://schemas.microsoft.com/office/spreadsheetml/2017/richdata2" ref="C4:AV14">
    <sortCondition ref="W3:W14"/>
  </sortState>
  <tableColumns count="51">
    <tableColumn id="21" xr3:uid="{589995E5-1AC9-4A8F-817E-DA14DF8D1042}" name="Default Row #" dataDxfId="76" totalsRowDxfId="75" dataCellStyle="Normal"/>
    <tableColumn id="24" xr3:uid="{FB1A38BE-A7E2-40CB-89B8-C56EA0E75B11}" name="Changes based on CEDS" dataDxfId="74" totalsRowDxfId="73" dataCellStyle="Normal"/>
    <tableColumn id="1" xr3:uid="{00000000-0010-0000-0000-000001000000}" name="Source Common Name" dataDxfId="72" dataCellStyle="Normal"/>
    <tableColumn id="3" xr3:uid="{00000000-0010-0000-0000-000003000000}" name="Source Database Name" dataDxfId="71" dataCellStyle="Normal"/>
    <tableColumn id="29" xr3:uid="{53A6A2D4-6E3F-4162-9947-C33D4E64E4F7}" name="Source Schema name" dataDxfId="70" dataCellStyle="Normal"/>
    <tableColumn id="4" xr3:uid="{00000000-0010-0000-0000-000004000000}" name="Source Table Name" dataDxfId="69" dataCellStyle="Normal"/>
    <tableColumn id="5" xr3:uid="{00000000-0010-0000-0000-000005000000}" name="Source Column Name" dataDxfId="68" dataCellStyle="Normal"/>
    <tableColumn id="6" xr3:uid="{00000000-0010-0000-0000-000006000000}" name="Source Element Name" dataDxfId="67" dataCellStyle="Normal"/>
    <tableColumn id="7" xr3:uid="{00000000-0010-0000-0000-000007000000}" name="Source Element Definition" dataDxfId="66" dataCellStyle="Normal"/>
    <tableColumn id="8" xr3:uid="{00000000-0010-0000-0000-000008000000}" name="Source Data Type" dataDxfId="65" dataCellStyle="Normal"/>
    <tableColumn id="20" xr3:uid="{8B7AC2F9-CFC0-4F1E-8B1B-AE81203599AC}" name="Source Data Length" dataDxfId="64" dataCellStyle="Normal"/>
    <tableColumn id="9" xr3:uid="{00000000-0010-0000-0000-000009000000}" name="Source Option Set Code" dataDxfId="63" dataCellStyle="Normal"/>
    <tableColumn id="10" xr3:uid="{00000000-0010-0000-0000-00000A000000}" name="Source Option Set Description" dataDxfId="62" dataCellStyle="Normal"/>
    <tableColumn id="11" xr3:uid="{00000000-0010-0000-0000-00000B000000}" name="Source Data Steward" dataDxfId="61" dataCellStyle="Normal"/>
    <tableColumn id="49" xr3:uid="{0DB80278-3866-4A1C-B2EE-F2C7F136B19A}" name="Curated Zone Dimension Table Name" dataDxfId="60"/>
    <tableColumn id="50" xr3:uid="{7901EB6F-5460-4B27-81B3-14DB938FFDDD}" name="Curated Zone Dimension Column Name" dataDxfId="59"/>
    <tableColumn id="51" xr3:uid="{A32F230C-8826-4E45-A892-866F3F0E76F4}" name="Curated Zone Fact Table Name" dataDxfId="58"/>
    <tableColumn id="52" xr3:uid="{9EDFEE64-A781-479F-A87F-151C20F95E0F}" name="Curated Zone Fact Column Name" dataDxfId="57"/>
    <tableColumn id="12" xr3:uid="{00000000-0010-0000-0000-00000C000000}" name="Selection Criteria" dataDxfId="56" dataCellStyle="Normal"/>
    <tableColumn id="13" xr3:uid="{00000000-0010-0000-0000-00000D000000}" name="Transformation Rules" dataDxfId="55" dataCellStyle="Normal"/>
    <tableColumn id="14" xr3:uid="{00000000-0010-0000-0000-00000E000000}" name="Notes" dataDxfId="54" dataCellStyle="Normal"/>
    <tableColumn id="30" xr3:uid="{8C1FDD04-3D39-4982-A045-C04051208D59}" name="EDFacts File Spec Number(s)" dataDxfId="53" totalsRowDxfId="52" dataCellStyle="Normal"/>
    <tableColumn id="31" xr3:uid="{C8363A96-4B9F-4A3F-AB33-5E400641DCAB}" name="CEDS Path" dataDxfId="51" totalsRowDxfId="50" dataCellStyle="Normal"/>
    <tableColumn id="36" xr3:uid="{5602B6E0-14D9-48A6-82B3-F996A1D16961}" name="CEDS Element Name" dataDxfId="49" totalsRowDxfId="48" dataCellStyle="Normal"/>
    <tableColumn id="35" xr3:uid="{9914F9DF-481E-406E-ABAD-0884BD4BC400}" name="CEDS Element Definition" dataDxfId="47" dataCellStyle="Normal"/>
    <tableColumn id="34" xr3:uid="{883CC262-D96F-4DF6-8B00-DBDF2BCEFB69}" name="CEDS Data Type" dataDxfId="46" totalsRowDxfId="45" dataCellStyle="Normal"/>
    <tableColumn id="22" xr3:uid="{ED9FE72F-953A-4731-8039-2A0E8812C1E8}" name="CEDS Data Length" dataDxfId="44" totalsRowDxfId="43" dataCellStyle="Normal"/>
    <tableColumn id="33" xr3:uid="{5C3D7CD8-D305-4DF2-ADB6-B6C939EAACDF}" name="CEDS Option Set Code" dataDxfId="42" dataCellStyle="Normal"/>
    <tableColumn id="32" xr3:uid="{5C5806A8-7C65-49F2-B4CE-28B2D5202FF9}" name="CEDS Option Set Description" data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18" xr3:uid="{003F59AA-D15F-4363-9899-B0486F8E121B}" name="Status" dataDxfId="4" totalsRowDxfId="3" dataCellStyle="Normal"/>
    <tableColumn id="19" xr3:uid="{E2218670-BD03-4EF3-B7A4-82B270EA2F37}"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48" xr3:uid="{4DE51459-A3C1-406B-AFE7-6E86D90233B2}" name="Query Result Notes (last updated xx/xx/2025)"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D67A-8743-4865-AB58-FCD51CC0F84A}">
  <dimension ref="A1:D3"/>
  <sheetViews>
    <sheetView workbookViewId="0"/>
  </sheetViews>
  <sheetFormatPr defaultColWidth="38.26953125" defaultRowHeight="15" customHeight="1" x14ac:dyDescent="0.35"/>
  <cols>
    <col min="2" max="2" width="27.26953125" customWidth="1"/>
  </cols>
  <sheetData>
    <row r="1" spans="1:4" ht="14.5" x14ac:dyDescent="0.35">
      <c r="A1" t="s">
        <v>0</v>
      </c>
      <c r="B1" t="s">
        <v>1</v>
      </c>
      <c r="C1" t="s">
        <v>2</v>
      </c>
      <c r="D1" t="s">
        <v>3</v>
      </c>
    </row>
    <row r="2" spans="1:4" ht="15" customHeight="1" x14ac:dyDescent="0.35">
      <c r="A2" t="s">
        <v>4</v>
      </c>
      <c r="B2" t="s">
        <v>5</v>
      </c>
      <c r="D2" s="105">
        <v>45699</v>
      </c>
    </row>
    <row r="3" spans="1:4" ht="15" customHeight="1" x14ac:dyDescent="0.35">
      <c r="A3" t="s">
        <v>4</v>
      </c>
      <c r="B3" t="s">
        <v>6</v>
      </c>
      <c r="D3" s="105">
        <v>45699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7"/>
  <sheetViews>
    <sheetView zoomScaleNormal="100" workbookViewId="0">
      <selection activeCell="C9" sqref="C9"/>
    </sheetView>
  </sheetViews>
  <sheetFormatPr defaultColWidth="9.1796875" defaultRowHeight="14.5" x14ac:dyDescent="0.35"/>
  <cols>
    <col min="1" max="1" width="4.726562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120.65" customHeight="1" x14ac:dyDescent="0.35">
      <c r="A1" s="7" t="s">
        <v>7</v>
      </c>
      <c r="B1" s="3"/>
    </row>
    <row r="2" spans="1:9" ht="34" customHeight="1" x14ac:dyDescent="0.35">
      <c r="A2" s="13"/>
      <c r="B2" s="26" t="s">
        <v>8</v>
      </c>
      <c r="C2" s="24"/>
    </row>
    <row r="3" spans="1:9" s="4" customFormat="1" ht="23.5" x14ac:dyDescent="0.35">
      <c r="A3" s="8"/>
      <c r="B3" s="23" t="s">
        <v>9</v>
      </c>
      <c r="C3" s="15"/>
    </row>
    <row r="4" spans="1:9" s="4" customFormat="1" ht="23.5" x14ac:dyDescent="0.35">
      <c r="A4" s="8"/>
      <c r="B4" s="23"/>
      <c r="C4" s="15"/>
    </row>
    <row r="5" spans="1:9" s="5" customFormat="1" ht="21" x14ac:dyDescent="0.35">
      <c r="B5" s="20" t="s">
        <v>10</v>
      </c>
      <c r="C5" s="17"/>
      <c r="D5" s="7"/>
      <c r="I5" s="12"/>
    </row>
    <row r="6" spans="1:9" s="6" customFormat="1" ht="42" x14ac:dyDescent="0.35">
      <c r="B6" s="29" t="s">
        <v>11</v>
      </c>
      <c r="C6" s="18" t="s">
        <v>12</v>
      </c>
    </row>
    <row r="7" spans="1:9" s="5" customFormat="1" ht="21" x14ac:dyDescent="0.35">
      <c r="B7" s="27"/>
      <c r="C7" s="18"/>
    </row>
    <row r="8" spans="1:9" s="11" customFormat="1" ht="21" x14ac:dyDescent="0.35">
      <c r="B8" s="21" t="s">
        <v>13</v>
      </c>
      <c r="C8" s="19"/>
    </row>
    <row r="9" spans="1:9" s="6" customFormat="1" ht="25" customHeight="1" x14ac:dyDescent="0.35">
      <c r="B9" s="29" t="s">
        <v>11</v>
      </c>
      <c r="C9" s="22" t="s">
        <v>14</v>
      </c>
      <c r="I9" s="25"/>
    </row>
    <row r="10" spans="1:9" s="6" customFormat="1" ht="25" customHeight="1" x14ac:dyDescent="0.35">
      <c r="B10" s="29" t="s">
        <v>11</v>
      </c>
      <c r="C10" s="22" t="s">
        <v>15</v>
      </c>
      <c r="I10" s="25"/>
    </row>
    <row r="11" spans="1:9" s="6" customFormat="1" ht="25" customHeight="1" x14ac:dyDescent="0.35">
      <c r="B11" s="29" t="s">
        <v>11</v>
      </c>
      <c r="C11" s="22" t="s">
        <v>16</v>
      </c>
    </row>
    <row r="12" spans="1:9" s="6" customFormat="1" ht="25" customHeight="1" x14ac:dyDescent="0.35">
      <c r="B12" s="29" t="s">
        <v>11</v>
      </c>
      <c r="C12" s="18" t="s">
        <v>17</v>
      </c>
    </row>
    <row r="13" spans="1:9" s="6" customFormat="1" ht="25" customHeight="1" x14ac:dyDescent="0.35">
      <c r="B13" s="29" t="s">
        <v>11</v>
      </c>
      <c r="C13" s="18" t="s">
        <v>18</v>
      </c>
    </row>
    <row r="14" spans="1:9" s="5" customFormat="1" ht="21" x14ac:dyDescent="0.35">
      <c r="B14" s="27"/>
      <c r="C14" s="18"/>
    </row>
    <row r="15" spans="1:9" s="11" customFormat="1" ht="21" x14ac:dyDescent="0.35">
      <c r="B15" s="21" t="s">
        <v>19</v>
      </c>
      <c r="C15" s="19"/>
    </row>
    <row r="16" spans="1:9" s="6" customFormat="1" ht="47.5" customHeight="1" x14ac:dyDescent="0.35">
      <c r="B16" s="29" t="s">
        <v>11</v>
      </c>
      <c r="C16" s="18" t="s">
        <v>20</v>
      </c>
    </row>
    <row r="17" spans="2:3" s="6" customFormat="1" ht="63" customHeight="1" x14ac:dyDescent="0.35">
      <c r="B17" s="29" t="s">
        <v>11</v>
      </c>
      <c r="C17" s="22" t="s">
        <v>21</v>
      </c>
    </row>
  </sheetData>
  <pageMargins left="0.25" right="0.25" top="0.75" bottom="0.75" header="0.3" footer="0.3"/>
  <pageSetup scale="7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election activeCell="E3" sqref="E3"/>
    </sheetView>
  </sheetViews>
  <sheetFormatPr defaultColWidth="9.1796875" defaultRowHeight="14.5" x14ac:dyDescent="0.35"/>
  <cols>
    <col min="1" max="1" width="2.726562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5"/>
      <c r="B1" s="107"/>
      <c r="C1" s="107"/>
      <c r="D1" s="107"/>
    </row>
    <row r="2" spans="1:12" s="9" customFormat="1" ht="35.15" customHeight="1" x14ac:dyDescent="0.3">
      <c r="D2" s="58" t="s">
        <v>22</v>
      </c>
      <c r="E2" s="58" t="s">
        <v>23</v>
      </c>
      <c r="F2" s="10"/>
      <c r="G2" s="10"/>
      <c r="H2" s="10"/>
      <c r="I2" s="10"/>
      <c r="J2" s="10"/>
      <c r="K2" s="10"/>
      <c r="L2" s="10"/>
    </row>
    <row r="3" spans="1:12" s="9" customFormat="1" ht="409.5" x14ac:dyDescent="0.3">
      <c r="D3" s="47" t="s">
        <v>24</v>
      </c>
      <c r="E3" s="41" t="s">
        <v>25</v>
      </c>
      <c r="F3" s="10"/>
      <c r="G3" s="10"/>
      <c r="H3" s="10"/>
      <c r="I3" s="10"/>
      <c r="J3" s="10"/>
      <c r="K3" s="10"/>
      <c r="L3" s="10"/>
    </row>
    <row r="4" spans="1:12" s="9" customFormat="1" ht="370" x14ac:dyDescent="0.3">
      <c r="D4" s="47" t="s">
        <v>26</v>
      </c>
      <c r="E4" s="41" t="s">
        <v>27</v>
      </c>
    </row>
    <row r="5" spans="1:12" s="9" customFormat="1" ht="148" x14ac:dyDescent="0.3">
      <c r="D5" s="38" t="s">
        <v>28</v>
      </c>
      <c r="E5" s="41" t="s">
        <v>29</v>
      </c>
    </row>
    <row r="6" spans="1:12" s="9" customFormat="1" ht="92.5" x14ac:dyDescent="0.3">
      <c r="D6" s="47" t="s">
        <v>30</v>
      </c>
      <c r="E6" s="41" t="s">
        <v>31</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1796875" defaultRowHeight="14.5" x14ac:dyDescent="0.35"/>
  <cols>
    <col min="1" max="1" width="2.7265625" customWidth="1"/>
    <col min="2" max="2" width="65.54296875" style="14" customWidth="1"/>
    <col min="3" max="3" width="2.54296875" style="1" customWidth="1"/>
    <col min="4" max="4" width="41.7265625" style="16" customWidth="1"/>
    <col min="5" max="5" width="32.26953125" style="1" customWidth="1"/>
    <col min="6" max="6" width="35.26953125" style="1" customWidth="1"/>
    <col min="7" max="7" width="104" style="1" customWidth="1"/>
    <col min="8" max="8" width="33.1796875" style="1" customWidth="1"/>
    <col min="9" max="16384" width="9.1796875" style="1"/>
  </cols>
  <sheetData>
    <row r="1" spans="1:8" s="30" customFormat="1" ht="15" customHeight="1" x14ac:dyDescent="0.5">
      <c r="A1" s="54"/>
      <c r="C1" s="31"/>
      <c r="D1" s="32"/>
    </row>
    <row r="2" spans="1:8" s="53" customFormat="1" ht="35.15" customHeight="1" x14ac:dyDescent="0.35">
      <c r="A2" s="50"/>
      <c r="D2" s="51" t="s">
        <v>32</v>
      </c>
      <c r="E2" s="51" t="s">
        <v>33</v>
      </c>
      <c r="F2" s="51" t="s">
        <v>34</v>
      </c>
      <c r="G2" s="52" t="s">
        <v>35</v>
      </c>
      <c r="H2" s="52" t="s">
        <v>36</v>
      </c>
    </row>
    <row r="3" spans="1:8" customFormat="1" ht="18.5" x14ac:dyDescent="0.45">
      <c r="B3" s="14"/>
      <c r="C3" s="1"/>
      <c r="D3" s="33" t="s">
        <v>37</v>
      </c>
      <c r="E3" s="33" t="s">
        <v>38</v>
      </c>
      <c r="F3" s="34"/>
      <c r="G3" s="33"/>
      <c r="H3" s="33"/>
    </row>
    <row r="4" spans="1:8" ht="60" customHeight="1" x14ac:dyDescent="0.45">
      <c r="D4" s="35"/>
      <c r="E4" s="43" t="s">
        <v>39</v>
      </c>
      <c r="F4" s="36" t="s">
        <v>40</v>
      </c>
      <c r="G4" s="37" t="s">
        <v>41</v>
      </c>
      <c r="H4" s="38" t="s">
        <v>42</v>
      </c>
    </row>
    <row r="5" spans="1:8" ht="60" customHeight="1" x14ac:dyDescent="0.35">
      <c r="D5" s="39"/>
      <c r="E5" s="43" t="s">
        <v>39</v>
      </c>
      <c r="F5" s="36" t="s">
        <v>43</v>
      </c>
      <c r="G5" s="37" t="s">
        <v>44</v>
      </c>
      <c r="H5" s="38" t="s">
        <v>42</v>
      </c>
    </row>
    <row r="6" spans="1:8" customFormat="1" ht="18.5" x14ac:dyDescent="0.45">
      <c r="B6" s="14"/>
      <c r="C6" s="1"/>
      <c r="D6" s="33" t="s">
        <v>45</v>
      </c>
      <c r="E6" s="33" t="s">
        <v>46</v>
      </c>
      <c r="F6" s="34"/>
      <c r="G6" s="33"/>
      <c r="H6" s="33"/>
    </row>
    <row r="7" spans="1:8" s="3" customFormat="1" ht="60" customHeight="1" x14ac:dyDescent="0.35">
      <c r="A7"/>
      <c r="D7" s="40"/>
      <c r="E7" s="41" t="s">
        <v>47</v>
      </c>
      <c r="F7" s="36" t="s">
        <v>48</v>
      </c>
      <c r="G7" s="41" t="s">
        <v>49</v>
      </c>
      <c r="H7" s="38" t="s">
        <v>50</v>
      </c>
    </row>
    <row r="8" spans="1:8" s="3" customFormat="1" ht="60" customHeight="1" x14ac:dyDescent="0.35">
      <c r="A8"/>
      <c r="D8" s="40"/>
      <c r="E8" s="41" t="s">
        <v>47</v>
      </c>
      <c r="F8" s="36" t="s">
        <v>51</v>
      </c>
      <c r="G8" s="41" t="s">
        <v>52</v>
      </c>
      <c r="H8" s="38" t="s">
        <v>53</v>
      </c>
    </row>
    <row r="9" spans="1:8" s="3" customFormat="1" ht="60" customHeight="1" x14ac:dyDescent="0.35">
      <c r="A9"/>
      <c r="D9" s="40"/>
      <c r="E9" s="41" t="s">
        <v>47</v>
      </c>
      <c r="F9" s="36" t="s">
        <v>54</v>
      </c>
      <c r="G9" s="41" t="s">
        <v>55</v>
      </c>
      <c r="H9" s="38" t="s">
        <v>56</v>
      </c>
    </row>
    <row r="10" spans="1:8" s="3" customFormat="1" ht="60" customHeight="1" x14ac:dyDescent="0.35">
      <c r="A10"/>
      <c r="D10" s="40"/>
      <c r="E10" s="41" t="s">
        <v>47</v>
      </c>
      <c r="F10" s="36" t="s">
        <v>57</v>
      </c>
      <c r="G10" s="41" t="s">
        <v>58</v>
      </c>
      <c r="H10" s="38" t="s">
        <v>59</v>
      </c>
    </row>
    <row r="11" spans="1:8" s="3" customFormat="1" ht="60" customHeight="1" x14ac:dyDescent="0.35">
      <c r="A11"/>
      <c r="D11" s="40"/>
      <c r="E11" s="41" t="s">
        <v>47</v>
      </c>
      <c r="F11" s="36" t="s">
        <v>60</v>
      </c>
      <c r="G11" s="41" t="s">
        <v>61</v>
      </c>
      <c r="H11" s="38" t="s">
        <v>62</v>
      </c>
    </row>
    <row r="12" spans="1:8" s="3" customFormat="1" ht="60" customHeight="1" x14ac:dyDescent="0.35">
      <c r="A12"/>
      <c r="D12" s="40"/>
      <c r="E12" s="41" t="s">
        <v>47</v>
      </c>
      <c r="F12" s="36" t="s">
        <v>63</v>
      </c>
      <c r="G12" s="41" t="s">
        <v>64</v>
      </c>
      <c r="H12" s="38" t="s">
        <v>34</v>
      </c>
    </row>
    <row r="13" spans="1:8" s="3" customFormat="1" ht="60" customHeight="1" x14ac:dyDescent="0.35">
      <c r="A13"/>
      <c r="D13" s="40"/>
      <c r="E13" s="41" t="s">
        <v>47</v>
      </c>
      <c r="F13" s="36" t="s">
        <v>65</v>
      </c>
      <c r="G13" s="41" t="s">
        <v>66</v>
      </c>
      <c r="H13" s="38" t="s">
        <v>67</v>
      </c>
    </row>
    <row r="14" spans="1:8" s="3" customFormat="1" ht="60" customHeight="1" x14ac:dyDescent="0.35">
      <c r="A14"/>
      <c r="D14" s="40"/>
      <c r="E14" s="41" t="s">
        <v>47</v>
      </c>
      <c r="F14" s="36" t="s">
        <v>68</v>
      </c>
      <c r="G14" s="41" t="s">
        <v>69</v>
      </c>
      <c r="H14" s="38" t="s">
        <v>70</v>
      </c>
    </row>
    <row r="15" spans="1:8" s="3" customFormat="1" ht="60" customHeight="1" x14ac:dyDescent="0.35">
      <c r="A15"/>
      <c r="D15" s="40"/>
      <c r="E15" s="41" t="s">
        <v>47</v>
      </c>
      <c r="F15" s="36" t="s">
        <v>71</v>
      </c>
      <c r="G15" s="41" t="s">
        <v>72</v>
      </c>
      <c r="H15" s="38" t="s">
        <v>73</v>
      </c>
    </row>
    <row r="16" spans="1:8" s="3" customFormat="1" ht="60" customHeight="1" x14ac:dyDescent="0.35">
      <c r="A16"/>
      <c r="D16" s="40"/>
      <c r="E16" s="41" t="s">
        <v>47</v>
      </c>
      <c r="F16" s="36" t="s">
        <v>74</v>
      </c>
      <c r="G16" s="41" t="s">
        <v>75</v>
      </c>
      <c r="H16" s="38" t="s">
        <v>76</v>
      </c>
    </row>
    <row r="17" spans="1:8" s="3" customFormat="1" ht="60" customHeight="1" x14ac:dyDescent="0.35">
      <c r="A17"/>
      <c r="D17" s="40"/>
      <c r="E17" s="41" t="s">
        <v>47</v>
      </c>
      <c r="F17" s="36" t="s">
        <v>77</v>
      </c>
      <c r="G17" s="41" t="s">
        <v>78</v>
      </c>
      <c r="H17" s="38" t="s">
        <v>79</v>
      </c>
    </row>
    <row r="18" spans="1:8" s="3" customFormat="1" ht="60" customHeight="1" x14ac:dyDescent="0.35">
      <c r="A18"/>
      <c r="D18" s="40"/>
      <c r="E18" s="41" t="s">
        <v>47</v>
      </c>
      <c r="F18" s="36" t="s">
        <v>80</v>
      </c>
      <c r="G18" s="41" t="s">
        <v>81</v>
      </c>
      <c r="H18" s="38" t="s">
        <v>82</v>
      </c>
    </row>
    <row r="19" spans="1:8" s="3" customFormat="1" ht="60" customHeight="1" x14ac:dyDescent="0.35">
      <c r="A19"/>
      <c r="D19" s="40"/>
      <c r="E19" s="41" t="s">
        <v>47</v>
      </c>
      <c r="F19" s="36" t="s">
        <v>83</v>
      </c>
      <c r="G19" s="41" t="s">
        <v>84</v>
      </c>
      <c r="H19" s="38" t="s">
        <v>85</v>
      </c>
    </row>
    <row r="20" spans="1:8" customFormat="1" ht="18.5" x14ac:dyDescent="0.45">
      <c r="B20" s="14"/>
      <c r="C20" s="1"/>
      <c r="D20" s="33" t="s">
        <v>86</v>
      </c>
      <c r="E20" s="59" t="s">
        <v>46</v>
      </c>
      <c r="F20" s="60"/>
      <c r="G20" s="59"/>
      <c r="H20" s="59"/>
    </row>
    <row r="21" spans="1:8" s="3" customFormat="1" ht="60" customHeight="1" x14ac:dyDescent="0.35">
      <c r="A21"/>
      <c r="D21" s="42"/>
      <c r="E21" s="41" t="s">
        <v>47</v>
      </c>
      <c r="F21" s="36" t="s">
        <v>87</v>
      </c>
      <c r="G21" s="41" t="s">
        <v>88</v>
      </c>
      <c r="H21" s="38"/>
    </row>
    <row r="22" spans="1:8" s="3" customFormat="1" ht="60" customHeight="1" x14ac:dyDescent="0.35">
      <c r="A22"/>
      <c r="D22" s="42"/>
      <c r="E22" s="41" t="s">
        <v>47</v>
      </c>
      <c r="F22" s="36" t="s">
        <v>89</v>
      </c>
      <c r="G22" s="41" t="s">
        <v>90</v>
      </c>
      <c r="H22" s="38"/>
    </row>
    <row r="23" spans="1:8" s="3" customFormat="1" ht="60" customHeight="1" x14ac:dyDescent="0.35">
      <c r="A23"/>
      <c r="D23" s="42"/>
      <c r="E23" s="41" t="s">
        <v>47</v>
      </c>
      <c r="F23" s="36" t="s">
        <v>91</v>
      </c>
      <c r="G23" s="41" t="s">
        <v>92</v>
      </c>
      <c r="H23" s="38" t="s">
        <v>93</v>
      </c>
    </row>
    <row r="24" spans="1:8" customFormat="1" ht="18.5" x14ac:dyDescent="0.45">
      <c r="B24" s="14"/>
      <c r="C24" s="1"/>
      <c r="D24" s="33" t="s">
        <v>94</v>
      </c>
      <c r="E24" s="59" t="s">
        <v>38</v>
      </c>
      <c r="F24" s="60"/>
      <c r="G24" s="59"/>
      <c r="H24" s="59"/>
    </row>
    <row r="25" spans="1:8" s="3" customFormat="1" ht="55.5" x14ac:dyDescent="0.35">
      <c r="A25"/>
      <c r="D25" s="43"/>
      <c r="E25" s="43" t="s">
        <v>39</v>
      </c>
      <c r="F25" s="36" t="s">
        <v>95</v>
      </c>
      <c r="G25" s="41" t="s">
        <v>96</v>
      </c>
      <c r="H25" s="38"/>
    </row>
    <row r="26" spans="1:8" customFormat="1" ht="18.5" x14ac:dyDescent="0.45">
      <c r="B26" s="14"/>
      <c r="C26" s="1"/>
      <c r="D26" s="33" t="s">
        <v>97</v>
      </c>
      <c r="E26" s="59" t="s">
        <v>98</v>
      </c>
      <c r="F26" s="60"/>
      <c r="G26" s="59"/>
      <c r="H26" s="59"/>
    </row>
    <row r="27" spans="1:8" s="3" customFormat="1" ht="65.150000000000006" customHeight="1" x14ac:dyDescent="0.35">
      <c r="A27"/>
      <c r="D27" s="44"/>
      <c r="E27" s="43" t="s">
        <v>39</v>
      </c>
      <c r="F27" s="36" t="s">
        <v>99</v>
      </c>
      <c r="G27" s="41" t="s">
        <v>100</v>
      </c>
      <c r="H27" s="38"/>
    </row>
    <row r="28" spans="1:8" s="3" customFormat="1" ht="65.150000000000006" customHeight="1" x14ac:dyDescent="0.35">
      <c r="A28"/>
      <c r="D28" s="44"/>
      <c r="E28" s="43" t="s">
        <v>39</v>
      </c>
      <c r="F28" s="36" t="s">
        <v>101</v>
      </c>
      <c r="G28" s="41" t="s">
        <v>102</v>
      </c>
      <c r="H28" s="38"/>
    </row>
    <row r="29" spans="1:8" s="3" customFormat="1" ht="65.150000000000006" customHeight="1" x14ac:dyDescent="0.35">
      <c r="A29"/>
      <c r="D29" s="44"/>
      <c r="E29" s="43" t="s">
        <v>39</v>
      </c>
      <c r="F29" s="36" t="s">
        <v>103</v>
      </c>
      <c r="G29" s="41" t="s">
        <v>104</v>
      </c>
      <c r="H29" s="38"/>
    </row>
    <row r="30" spans="1:8" s="3" customFormat="1" ht="65.150000000000006" customHeight="1" x14ac:dyDescent="0.35">
      <c r="A30"/>
      <c r="D30" s="44"/>
      <c r="E30" s="43" t="s">
        <v>39</v>
      </c>
      <c r="F30" s="36" t="s">
        <v>105</v>
      </c>
      <c r="G30" s="41" t="s">
        <v>106</v>
      </c>
      <c r="H30" s="38"/>
    </row>
    <row r="31" spans="1:8" s="3" customFormat="1" ht="65.150000000000006" customHeight="1" x14ac:dyDescent="0.35">
      <c r="A31"/>
      <c r="D31" s="44"/>
      <c r="E31" s="43" t="s">
        <v>39</v>
      </c>
      <c r="F31" s="36" t="s">
        <v>107</v>
      </c>
      <c r="G31" s="41" t="s">
        <v>108</v>
      </c>
      <c r="H31" s="38"/>
    </row>
    <row r="32" spans="1:8" s="3" customFormat="1" ht="92.5" x14ac:dyDescent="0.35">
      <c r="A32"/>
      <c r="D32" s="44"/>
      <c r="E32" s="43" t="s">
        <v>39</v>
      </c>
      <c r="F32" s="36" t="s">
        <v>109</v>
      </c>
      <c r="G32" s="41" t="s">
        <v>110</v>
      </c>
      <c r="H32" s="38"/>
    </row>
    <row r="33" spans="1:8" s="3" customFormat="1" ht="65.150000000000006" customHeight="1" x14ac:dyDescent="0.35">
      <c r="A33"/>
      <c r="D33" s="44"/>
      <c r="E33" s="43" t="s">
        <v>39</v>
      </c>
      <c r="F33" s="36" t="s">
        <v>111</v>
      </c>
      <c r="G33" s="41" t="s">
        <v>112</v>
      </c>
      <c r="H33" s="38"/>
    </row>
    <row r="34" spans="1:8" s="3" customFormat="1" ht="84" customHeight="1" x14ac:dyDescent="0.35">
      <c r="A34"/>
      <c r="D34" s="44"/>
      <c r="E34" s="43" t="s">
        <v>39</v>
      </c>
      <c r="F34" s="36" t="s">
        <v>113</v>
      </c>
      <c r="G34" s="41" t="s">
        <v>114</v>
      </c>
      <c r="H34" s="38"/>
    </row>
    <row r="35" spans="1:8" customFormat="1" ht="18.5" x14ac:dyDescent="0.45">
      <c r="B35" s="14"/>
      <c r="C35" s="1"/>
      <c r="D35" s="33" t="s">
        <v>115</v>
      </c>
      <c r="E35" s="33"/>
      <c r="F35" s="34"/>
      <c r="G35" s="33"/>
      <c r="H35" s="33"/>
    </row>
    <row r="36" spans="1:8" s="3" customFormat="1" ht="74" x14ac:dyDescent="0.35">
      <c r="A36"/>
      <c r="D36" s="40"/>
      <c r="E36" s="41" t="s">
        <v>39</v>
      </c>
      <c r="F36" s="36" t="s">
        <v>116</v>
      </c>
      <c r="G36" s="41" t="s">
        <v>117</v>
      </c>
      <c r="H36" s="38"/>
    </row>
    <row r="37" spans="1:8" s="3" customFormat="1" ht="129.5" x14ac:dyDescent="0.35">
      <c r="A37"/>
      <c r="D37" s="40"/>
      <c r="E37" s="41" t="s">
        <v>47</v>
      </c>
      <c r="F37" s="36" t="s">
        <v>118</v>
      </c>
      <c r="G37" s="41" t="s">
        <v>119</v>
      </c>
      <c r="H37" s="38"/>
    </row>
    <row r="38" spans="1:8" s="3" customFormat="1" ht="18.5" x14ac:dyDescent="0.35">
      <c r="A38"/>
      <c r="D38" s="40"/>
      <c r="E38" s="41"/>
      <c r="F38" s="36"/>
      <c r="G38" s="61" t="s">
        <v>120</v>
      </c>
      <c r="H38" s="38"/>
    </row>
    <row r="39" spans="1:8" s="3" customFormat="1" ht="185" x14ac:dyDescent="0.35">
      <c r="A39"/>
      <c r="D39" s="40"/>
      <c r="E39" s="41" t="s">
        <v>47</v>
      </c>
      <c r="F39" s="36" t="s">
        <v>121</v>
      </c>
      <c r="G39" s="41" t="s">
        <v>122</v>
      </c>
      <c r="H39" s="38"/>
    </row>
    <row r="40" spans="1:8" s="3" customFormat="1" ht="18.5" x14ac:dyDescent="0.35">
      <c r="A40"/>
      <c r="D40" s="40"/>
      <c r="E40" s="41"/>
      <c r="F40" s="36"/>
      <c r="G40" s="61" t="s">
        <v>120</v>
      </c>
      <c r="H40" s="38"/>
    </row>
    <row r="41" spans="1:8" customFormat="1" ht="18.5" x14ac:dyDescent="0.45">
      <c r="B41" s="14"/>
      <c r="C41" s="1"/>
      <c r="D41" s="33" t="s">
        <v>123</v>
      </c>
      <c r="E41" s="33"/>
      <c r="F41" s="34"/>
      <c r="G41" s="33"/>
      <c r="H41" s="33"/>
    </row>
    <row r="42" spans="1:8" s="3" customFormat="1" ht="37" x14ac:dyDescent="0.35">
      <c r="A42"/>
      <c r="D42" s="40"/>
      <c r="E42" s="41" t="s">
        <v>39</v>
      </c>
      <c r="F42" s="36" t="s">
        <v>124</v>
      </c>
      <c r="G42" s="41" t="s">
        <v>125</v>
      </c>
      <c r="H42" s="38"/>
    </row>
    <row r="43" spans="1:8" s="3" customFormat="1" ht="18.5" x14ac:dyDescent="0.35">
      <c r="A43"/>
      <c r="D43" s="40"/>
      <c r="E43" s="41"/>
      <c r="F43" s="36" t="s">
        <v>126</v>
      </c>
      <c r="G43" s="41" t="s">
        <v>52</v>
      </c>
      <c r="H43" s="38"/>
    </row>
    <row r="44" spans="1:8" s="3" customFormat="1" ht="18.5" x14ac:dyDescent="0.35">
      <c r="A44"/>
      <c r="D44" s="43"/>
      <c r="E44" s="41" t="s">
        <v>39</v>
      </c>
      <c r="F44" s="36" t="s">
        <v>127</v>
      </c>
      <c r="G44" s="41" t="s">
        <v>128</v>
      </c>
      <c r="H44" s="38"/>
    </row>
    <row r="45" spans="1:8" customFormat="1" ht="18.5" x14ac:dyDescent="0.45">
      <c r="B45" s="14"/>
      <c r="C45" s="1"/>
      <c r="D45" s="33" t="s">
        <v>129</v>
      </c>
      <c r="E45" s="59"/>
      <c r="F45" s="60"/>
      <c r="G45" s="59"/>
      <c r="H45" s="33"/>
    </row>
    <row r="46" spans="1:8" s="3" customFormat="1" ht="37" x14ac:dyDescent="0.35">
      <c r="A46"/>
      <c r="D46" s="40"/>
      <c r="E46" s="41" t="s">
        <v>39</v>
      </c>
      <c r="F46" s="36" t="s">
        <v>130</v>
      </c>
      <c r="G46" s="41" t="s">
        <v>131</v>
      </c>
      <c r="H46" s="38"/>
    </row>
    <row r="47" spans="1:8" s="3" customFormat="1" ht="37" x14ac:dyDescent="0.35">
      <c r="A47"/>
      <c r="D47" s="43"/>
      <c r="E47" s="41" t="s">
        <v>39</v>
      </c>
      <c r="F47" s="36" t="s">
        <v>132</v>
      </c>
      <c r="G47" s="41" t="s">
        <v>133</v>
      </c>
      <c r="H47" s="38"/>
    </row>
    <row r="48" spans="1:8" customFormat="1" ht="18.5" x14ac:dyDescent="0.45">
      <c r="B48" s="14"/>
      <c r="C48" s="1"/>
      <c r="D48" s="33" t="s">
        <v>134</v>
      </c>
      <c r="E48" s="59"/>
      <c r="F48" s="60"/>
      <c r="G48" s="59"/>
      <c r="H48" s="33"/>
    </row>
    <row r="49" spans="1:8" s="3" customFormat="1" ht="55.5" x14ac:dyDescent="0.35">
      <c r="A49"/>
      <c r="D49" s="40"/>
      <c r="E49" s="41" t="s">
        <v>39</v>
      </c>
      <c r="F49" s="36" t="s">
        <v>135</v>
      </c>
      <c r="G49" s="41" t="s">
        <v>136</v>
      </c>
      <c r="H49" s="38"/>
    </row>
    <row r="50" spans="1:8" s="3" customFormat="1" ht="37" x14ac:dyDescent="0.35">
      <c r="A50"/>
      <c r="D50" s="40"/>
      <c r="E50" s="41" t="s">
        <v>39</v>
      </c>
      <c r="F50" s="36" t="s">
        <v>137</v>
      </c>
      <c r="G50" s="41" t="s">
        <v>138</v>
      </c>
      <c r="H50" s="38"/>
    </row>
    <row r="51" spans="1:8" s="3" customFormat="1" ht="55.5" x14ac:dyDescent="0.35">
      <c r="A51"/>
      <c r="D51" s="40"/>
      <c r="E51" s="41" t="s">
        <v>39</v>
      </c>
      <c r="F51" s="36" t="s">
        <v>139</v>
      </c>
      <c r="G51" s="41" t="s">
        <v>140</v>
      </c>
      <c r="H51" s="38"/>
    </row>
    <row r="52" spans="1:8" s="3" customFormat="1" ht="37" x14ac:dyDescent="0.35">
      <c r="A52"/>
      <c r="D52" s="40"/>
      <c r="E52" s="41" t="s">
        <v>39</v>
      </c>
      <c r="F52" s="36" t="s">
        <v>141</v>
      </c>
      <c r="G52" s="41" t="s">
        <v>142</v>
      </c>
      <c r="H52" s="38"/>
    </row>
    <row r="53" spans="1:8" s="3" customFormat="1" ht="37" x14ac:dyDescent="0.35">
      <c r="A53"/>
      <c r="D53" s="40"/>
      <c r="E53" s="41" t="s">
        <v>39</v>
      </c>
      <c r="F53" s="36" t="s">
        <v>143</v>
      </c>
      <c r="G53" s="41" t="s">
        <v>144</v>
      </c>
      <c r="H53" s="38"/>
    </row>
    <row r="54" spans="1:8" s="3" customFormat="1" ht="37" x14ac:dyDescent="0.35">
      <c r="A54"/>
      <c r="D54" s="43"/>
      <c r="E54" s="41" t="s">
        <v>39</v>
      </c>
      <c r="F54" s="36" t="s">
        <v>145</v>
      </c>
      <c r="G54" s="41" t="s">
        <v>146</v>
      </c>
      <c r="H54" s="38"/>
    </row>
    <row r="55" spans="1:8" customFormat="1" ht="18.5" x14ac:dyDescent="0.45">
      <c r="B55" s="14"/>
      <c r="C55" s="1"/>
      <c r="D55" s="33" t="s">
        <v>147</v>
      </c>
      <c r="E55" s="59"/>
      <c r="F55" s="60"/>
      <c r="G55" s="59"/>
      <c r="H55" s="33"/>
    </row>
    <row r="56" spans="1:8" s="3" customFormat="1" ht="37" x14ac:dyDescent="0.35">
      <c r="A56"/>
      <c r="D56" s="45"/>
      <c r="E56" s="41" t="s">
        <v>47</v>
      </c>
      <c r="F56" s="36" t="s">
        <v>148</v>
      </c>
      <c r="G56" s="41" t="s">
        <v>149</v>
      </c>
      <c r="H56" s="38"/>
    </row>
    <row r="57" spans="1:8" s="3" customFormat="1" ht="74" x14ac:dyDescent="0.35">
      <c r="A57"/>
      <c r="D57" s="45"/>
      <c r="E57" s="41" t="s">
        <v>47</v>
      </c>
      <c r="F57" s="36" t="s">
        <v>150</v>
      </c>
      <c r="G57" s="41" t="s">
        <v>151</v>
      </c>
      <c r="H57" s="38"/>
    </row>
    <row r="58" spans="1:8" s="3" customFormat="1" ht="55.5" x14ac:dyDescent="0.35">
      <c r="A58"/>
      <c r="D58" s="45"/>
      <c r="E58" s="41" t="s">
        <v>47</v>
      </c>
      <c r="F58" s="36" t="s">
        <v>152</v>
      </c>
      <c r="G58" s="41" t="s">
        <v>153</v>
      </c>
      <c r="H58" s="38"/>
    </row>
    <row r="59" spans="1:8" s="3" customFormat="1" ht="18.5" x14ac:dyDescent="0.35">
      <c r="A59"/>
      <c r="D59" s="45"/>
      <c r="E59" s="41" t="s">
        <v>47</v>
      </c>
      <c r="F59" s="36" t="s">
        <v>154</v>
      </c>
      <c r="G59" s="41" t="s">
        <v>155</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66"/>
  <sheetViews>
    <sheetView showGridLines="0" tabSelected="1" zoomScale="70" zoomScaleNormal="70" zoomScaleSheetLayoutView="100" workbookViewId="0">
      <pane ySplit="3" topLeftCell="A4" activePane="bottomLeft" state="frozen"/>
      <selection pane="bottomLeft" activeCell="C4" sqref="C4"/>
    </sheetView>
  </sheetViews>
  <sheetFormatPr defaultColWidth="9.1796875" defaultRowHeight="14.5" x14ac:dyDescent="0.35"/>
  <cols>
    <col min="1" max="1" width="24" style="65" bestFit="1" customWidth="1"/>
    <col min="2" max="2" width="30.453125" style="65" customWidth="1"/>
    <col min="3" max="3" width="39.1796875" customWidth="1"/>
    <col min="4" max="4" width="29.1796875" bestFit="1" customWidth="1"/>
    <col min="5" max="5" width="27.453125" customWidth="1"/>
    <col min="6" max="8" width="35.54296875" customWidth="1"/>
    <col min="9" max="9" width="89" customWidth="1"/>
    <col min="10" max="13" width="35.54296875" customWidth="1"/>
    <col min="14" max="14" width="43.7265625" customWidth="1"/>
    <col min="15" max="18" width="35.54296875" customWidth="1"/>
    <col min="19" max="20" width="35.54296875" style="65" customWidth="1"/>
    <col min="21" max="21" width="37.7265625" style="65" customWidth="1"/>
    <col min="22" max="22" width="34.81640625" style="65" customWidth="1"/>
    <col min="23" max="23" width="41.1796875" style="65" bestFit="1" customWidth="1"/>
    <col min="24" max="24" width="30" style="65" customWidth="1"/>
    <col min="25" max="25" width="57.81640625" style="65" customWidth="1"/>
    <col min="26" max="26" width="20" style="65" bestFit="1" customWidth="1"/>
    <col min="27" max="27" width="22.1796875" style="65" bestFit="1" customWidth="1"/>
    <col min="28" max="28" width="39.1796875" style="65" customWidth="1"/>
    <col min="29" max="29" width="39.54296875" style="65" customWidth="1"/>
    <col min="30" max="30" width="25.54296875" style="66" bestFit="1" customWidth="1"/>
    <col min="31" max="31" width="31.1796875" style="66" bestFit="1" customWidth="1"/>
    <col min="32" max="32" width="24.7265625" style="65" bestFit="1" customWidth="1"/>
    <col min="33" max="33" width="19.1796875" style="65" bestFit="1" customWidth="1"/>
    <col min="34" max="34" width="30.81640625" style="65" customWidth="1"/>
    <col min="35" max="35" width="32.453125" style="65" customWidth="1"/>
    <col min="36" max="36" width="31.7265625" style="65" customWidth="1"/>
    <col min="37" max="37" width="36.54296875" style="65" customWidth="1"/>
    <col min="38" max="38" width="36" style="65" customWidth="1"/>
    <col min="39" max="39" width="47.453125" style="65" customWidth="1"/>
    <col min="40" max="40" width="48.26953125" style="65" customWidth="1"/>
    <col min="41" max="41" width="39.1796875" style="65" customWidth="1"/>
    <col min="42" max="42" width="40" style="65" customWidth="1"/>
    <col min="43" max="43" width="44.453125" style="65" customWidth="1"/>
    <col min="44" max="44" width="58.1796875" style="65" customWidth="1"/>
    <col min="45" max="45" width="31" style="65" customWidth="1"/>
    <col min="46" max="46" width="22.81640625" style="65" bestFit="1" customWidth="1"/>
    <col min="47" max="47" width="22.54296875" style="65" bestFit="1" customWidth="1"/>
    <col min="48" max="48" width="24.26953125" style="65" bestFit="1" customWidth="1"/>
    <col min="49" max="49" width="31.453125" style="65" bestFit="1" customWidth="1"/>
    <col min="50" max="50" width="53.1796875" style="65" customWidth="1"/>
    <col min="51" max="51" width="52.54296875" style="65" customWidth="1"/>
    <col min="52" max="16384" width="9.1796875" style="65"/>
  </cols>
  <sheetData>
    <row r="1" spans="1:51" s="68" customFormat="1" ht="29" thickBot="1" x14ac:dyDescent="0.4">
      <c r="A1" s="108" t="s">
        <v>156</v>
      </c>
      <c r="B1" s="108"/>
      <c r="C1" s="108"/>
      <c r="D1" s="67"/>
      <c r="E1" s="67"/>
      <c r="F1" s="67"/>
      <c r="G1" s="67"/>
      <c r="H1" s="67"/>
      <c r="I1" s="67"/>
      <c r="J1" s="67"/>
      <c r="K1" s="67"/>
      <c r="L1" s="67"/>
      <c r="M1" s="67"/>
      <c r="N1" s="67"/>
      <c r="O1" s="67"/>
      <c r="P1" s="67"/>
      <c r="Q1" s="67"/>
      <c r="R1" s="67"/>
      <c r="AD1" s="75"/>
      <c r="AE1" s="75"/>
    </row>
    <row r="2" spans="1:51" s="68" customFormat="1" ht="19.5" thickTop="1" thickBot="1" x14ac:dyDescent="0.5">
      <c r="A2" s="76" t="s">
        <v>157</v>
      </c>
      <c r="B2" s="77"/>
      <c r="C2" s="112" t="s">
        <v>158</v>
      </c>
      <c r="D2" s="113"/>
      <c r="E2" s="113"/>
      <c r="F2" s="113"/>
      <c r="G2" s="113"/>
      <c r="H2" s="113"/>
      <c r="I2" s="113"/>
      <c r="J2" s="113"/>
      <c r="K2" s="113"/>
      <c r="L2" s="113"/>
      <c r="M2" s="113"/>
      <c r="N2" s="114"/>
      <c r="O2" s="109" t="s">
        <v>159</v>
      </c>
      <c r="P2" s="110"/>
      <c r="Q2" s="110"/>
      <c r="R2" s="111"/>
      <c r="S2" s="112" t="s">
        <v>160</v>
      </c>
      <c r="T2" s="113"/>
      <c r="U2" s="114"/>
      <c r="V2" s="78" t="s">
        <v>161</v>
      </c>
      <c r="W2" s="112" t="s">
        <v>162</v>
      </c>
      <c r="X2" s="113"/>
      <c r="Y2" s="113"/>
      <c r="Z2" s="113"/>
      <c r="AA2" s="113"/>
      <c r="AB2" s="113"/>
      <c r="AC2" s="113"/>
      <c r="AD2" s="113" t="s">
        <v>163</v>
      </c>
      <c r="AE2" s="113"/>
      <c r="AF2" s="113"/>
      <c r="AG2" s="114"/>
      <c r="AH2" s="112" t="s">
        <v>164</v>
      </c>
      <c r="AI2" s="113"/>
      <c r="AJ2" s="114"/>
      <c r="AK2" s="112" t="s">
        <v>165</v>
      </c>
      <c r="AL2" s="114"/>
      <c r="AM2" s="112" t="s">
        <v>166</v>
      </c>
      <c r="AN2" s="113"/>
      <c r="AO2" s="113"/>
      <c r="AP2" s="113"/>
      <c r="AQ2" s="113" t="s">
        <v>167</v>
      </c>
      <c r="AR2" s="114"/>
      <c r="AS2" s="112" t="s">
        <v>168</v>
      </c>
      <c r="AT2" s="113"/>
      <c r="AU2" s="113"/>
      <c r="AV2" s="114"/>
      <c r="AW2" s="112" t="s">
        <v>169</v>
      </c>
      <c r="AX2" s="113"/>
      <c r="AY2" s="113"/>
    </row>
    <row r="3" spans="1:51" s="74" customFormat="1" ht="31.5" thickTop="1" x14ac:dyDescent="0.35">
      <c r="A3" s="74" t="s">
        <v>170</v>
      </c>
      <c r="B3" s="73" t="s">
        <v>171</v>
      </c>
      <c r="C3" s="79" t="s">
        <v>172</v>
      </c>
      <c r="D3" s="79" t="s">
        <v>54</v>
      </c>
      <c r="E3" s="79" t="s">
        <v>173</v>
      </c>
      <c r="F3" s="79" t="s">
        <v>60</v>
      </c>
      <c r="G3" s="79" t="s">
        <v>63</v>
      </c>
      <c r="H3" s="79" t="s">
        <v>65</v>
      </c>
      <c r="I3" s="79" t="s">
        <v>68</v>
      </c>
      <c r="J3" s="79" t="s">
        <v>71</v>
      </c>
      <c r="K3" s="79" t="s">
        <v>74</v>
      </c>
      <c r="L3" s="79" t="s">
        <v>77</v>
      </c>
      <c r="M3" s="79" t="s">
        <v>80</v>
      </c>
      <c r="N3" s="80" t="s">
        <v>83</v>
      </c>
      <c r="O3" s="96" t="s">
        <v>174</v>
      </c>
      <c r="P3" s="96" t="s">
        <v>175</v>
      </c>
      <c r="Q3" s="97" t="s">
        <v>176</v>
      </c>
      <c r="R3" s="97" t="s">
        <v>177</v>
      </c>
      <c r="S3" s="74" t="s">
        <v>87</v>
      </c>
      <c r="T3" s="74" t="s">
        <v>89</v>
      </c>
      <c r="U3" s="81" t="s">
        <v>91</v>
      </c>
      <c r="V3" s="82" t="s">
        <v>178</v>
      </c>
      <c r="W3" s="74" t="s">
        <v>99</v>
      </c>
      <c r="X3" s="74" t="s">
        <v>101</v>
      </c>
      <c r="Y3" s="74" t="s">
        <v>103</v>
      </c>
      <c r="Z3" s="74" t="s">
        <v>105</v>
      </c>
      <c r="AA3" s="74" t="s">
        <v>107</v>
      </c>
      <c r="AB3" s="74" t="s">
        <v>109</v>
      </c>
      <c r="AC3" s="74" t="s">
        <v>111</v>
      </c>
      <c r="AD3" s="73" t="s">
        <v>113</v>
      </c>
      <c r="AE3" s="74" t="s">
        <v>116</v>
      </c>
      <c r="AF3" s="74" t="s">
        <v>118</v>
      </c>
      <c r="AG3" s="73" t="s">
        <v>121</v>
      </c>
      <c r="AH3" s="74" t="s">
        <v>124</v>
      </c>
      <c r="AI3" s="74" t="s">
        <v>126</v>
      </c>
      <c r="AJ3" s="83" t="s">
        <v>127</v>
      </c>
      <c r="AK3" s="74" t="s">
        <v>130</v>
      </c>
      <c r="AL3" s="83" t="s">
        <v>132</v>
      </c>
      <c r="AM3" s="74" t="s">
        <v>135</v>
      </c>
      <c r="AN3" s="74" t="s">
        <v>137</v>
      </c>
      <c r="AO3" s="74" t="s">
        <v>139</v>
      </c>
      <c r="AP3" s="74" t="s">
        <v>141</v>
      </c>
      <c r="AQ3" s="74" t="s">
        <v>143</v>
      </c>
      <c r="AR3" s="73" t="s">
        <v>145</v>
      </c>
      <c r="AS3" s="74" t="s">
        <v>148</v>
      </c>
      <c r="AT3" s="74" t="s">
        <v>150</v>
      </c>
      <c r="AU3" s="74" t="s">
        <v>152</v>
      </c>
      <c r="AV3" s="74" t="s">
        <v>154</v>
      </c>
      <c r="AW3" s="74" t="s">
        <v>179</v>
      </c>
      <c r="AX3" s="74" t="s">
        <v>180</v>
      </c>
      <c r="AY3" s="74" t="s">
        <v>181</v>
      </c>
    </row>
    <row r="4" spans="1:51" s="68" customFormat="1" ht="87" x14ac:dyDescent="0.35">
      <c r="A4" s="68">
        <v>1</v>
      </c>
      <c r="B4" s="67"/>
      <c r="C4" s="93" t="s">
        <v>182</v>
      </c>
      <c r="D4" s="94" t="s">
        <v>183</v>
      </c>
      <c r="E4" s="68" t="s">
        <v>184</v>
      </c>
      <c r="F4" s="94" t="s">
        <v>185</v>
      </c>
      <c r="G4" s="94" t="s">
        <v>186</v>
      </c>
      <c r="H4" s="68" t="s">
        <v>187</v>
      </c>
      <c r="I4" s="68" t="s">
        <v>188</v>
      </c>
      <c r="J4" s="68" t="s">
        <v>189</v>
      </c>
      <c r="K4" s="68">
        <v>50</v>
      </c>
      <c r="N4" s="101" t="s">
        <v>190</v>
      </c>
      <c r="O4" s="68" t="s">
        <v>191</v>
      </c>
      <c r="P4" s="68" t="s">
        <v>192</v>
      </c>
      <c r="Q4" s="94" t="s">
        <v>193</v>
      </c>
      <c r="R4" s="68" t="s">
        <v>194</v>
      </c>
      <c r="V4" s="72" t="s">
        <v>195</v>
      </c>
      <c r="W4" s="68" t="s">
        <v>196</v>
      </c>
      <c r="X4" s="68" t="s">
        <v>187</v>
      </c>
      <c r="Y4" s="68" t="s">
        <v>188</v>
      </c>
      <c r="AD4" s="71" t="s">
        <v>197</v>
      </c>
      <c r="AE4" s="71" t="s">
        <v>198</v>
      </c>
      <c r="AH4" s="68" t="s">
        <v>199</v>
      </c>
      <c r="AI4" s="68" t="s">
        <v>199</v>
      </c>
      <c r="AJ4" s="68" t="s">
        <v>199</v>
      </c>
      <c r="AK4" s="68" t="s">
        <v>200</v>
      </c>
      <c r="AL4" s="68" t="s">
        <v>201</v>
      </c>
      <c r="AM4" s="68" t="s">
        <v>191</v>
      </c>
      <c r="AN4" s="68" t="s">
        <v>192</v>
      </c>
      <c r="AO4" s="94" t="s">
        <v>193</v>
      </c>
      <c r="AP4" s="68" t="s">
        <v>194</v>
      </c>
      <c r="AQ4" s="94" t="s">
        <v>202</v>
      </c>
      <c r="AR4" s="68" t="s">
        <v>203</v>
      </c>
      <c r="AX4" s="68" t="str">
        <f>IF(Table1[[#This Row],[Status]]="",_xlfn.CONCAT("SELECT ",Table1[[#This Row],[Source Column Name]],", COUNT(*) AS RecordCount FROM ",Table1[[#This Row],[Source Schema name]],".",Table1[[#This Row],[Source Table Name]]," GROUP BY ",Table1[[#This Row],[Source Column Name]], " ORDER BY ",Table1[[#This Row],[Source Column Name]]),"")</f>
        <v>SELECT LocalEducationAgencyIdentifier, COUNT(*) AS RecordCount FROM dbo.LEAS_K12Org GROUP BY LocalEducationAgencyIdentifier ORDER BY LocalEducationAgencyIdentifier</v>
      </c>
      <c r="AY4" s="94" t="s">
        <v>204</v>
      </c>
    </row>
    <row r="5" spans="1:51" s="68" customFormat="1" ht="87" x14ac:dyDescent="0.35">
      <c r="A5" s="68">
        <v>2</v>
      </c>
      <c r="B5" s="67"/>
      <c r="C5" s="93" t="s">
        <v>182</v>
      </c>
      <c r="D5" s="94" t="s">
        <v>183</v>
      </c>
      <c r="E5" s="68" t="s">
        <v>184</v>
      </c>
      <c r="F5" s="68" t="s">
        <v>205</v>
      </c>
      <c r="G5" s="68" t="s">
        <v>206</v>
      </c>
      <c r="H5" s="68" t="s">
        <v>207</v>
      </c>
      <c r="I5" s="69" t="s">
        <v>208</v>
      </c>
      <c r="J5" s="68" t="s">
        <v>189</v>
      </c>
      <c r="K5" s="68">
        <v>50</v>
      </c>
      <c r="N5" s="101" t="s">
        <v>190</v>
      </c>
      <c r="O5" s="67" t="s">
        <v>209</v>
      </c>
      <c r="P5" s="67" t="s">
        <v>210</v>
      </c>
      <c r="Q5" s="94" t="s">
        <v>193</v>
      </c>
      <c r="R5" s="67" t="s">
        <v>211</v>
      </c>
      <c r="V5" s="72" t="s">
        <v>195</v>
      </c>
      <c r="W5" s="68" t="s">
        <v>212</v>
      </c>
      <c r="X5" s="68" t="s">
        <v>207</v>
      </c>
      <c r="Y5" s="69" t="s">
        <v>208</v>
      </c>
      <c r="AD5" s="71" t="s">
        <v>213</v>
      </c>
      <c r="AE5" s="71" t="s">
        <v>214</v>
      </c>
      <c r="AH5" s="68" t="s">
        <v>199</v>
      </c>
      <c r="AI5" s="68" t="s">
        <v>199</v>
      </c>
      <c r="AJ5" s="68" t="s">
        <v>199</v>
      </c>
      <c r="AK5" s="68" t="s">
        <v>200</v>
      </c>
      <c r="AL5" s="68" t="s">
        <v>215</v>
      </c>
      <c r="AM5" s="67" t="s">
        <v>209</v>
      </c>
      <c r="AN5" s="67" t="s">
        <v>210</v>
      </c>
      <c r="AO5" s="94" t="s">
        <v>193</v>
      </c>
      <c r="AP5" s="67" t="s">
        <v>211</v>
      </c>
      <c r="AQ5" s="94" t="s">
        <v>202</v>
      </c>
      <c r="AR5" s="67" t="s">
        <v>203</v>
      </c>
      <c r="AX5" s="68"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dbo.School_K12Org GROUP BY SchoolIdentifier ORDER BY SchoolIdentifier</v>
      </c>
      <c r="AY5" s="94" t="s">
        <v>204</v>
      </c>
    </row>
    <row r="6" spans="1:51" s="68" customFormat="1" ht="87" x14ac:dyDescent="0.35">
      <c r="A6" s="68">
        <v>3</v>
      </c>
      <c r="B6" s="67"/>
      <c r="C6" s="93" t="s">
        <v>182</v>
      </c>
      <c r="D6" s="94" t="s">
        <v>183</v>
      </c>
      <c r="E6" s="68" t="s">
        <v>184</v>
      </c>
      <c r="F6" s="68" t="s">
        <v>216</v>
      </c>
      <c r="G6" s="68" t="s">
        <v>217</v>
      </c>
      <c r="H6" s="68" t="s">
        <v>218</v>
      </c>
      <c r="I6" s="68" t="s">
        <v>219</v>
      </c>
      <c r="J6" s="68" t="s">
        <v>189</v>
      </c>
      <c r="K6" s="68">
        <v>40</v>
      </c>
      <c r="N6" s="101" t="s">
        <v>190</v>
      </c>
      <c r="O6" s="67" t="s">
        <v>220</v>
      </c>
      <c r="P6" s="67" t="s">
        <v>221</v>
      </c>
      <c r="Q6" s="94" t="s">
        <v>193</v>
      </c>
      <c r="R6" s="67" t="s">
        <v>222</v>
      </c>
      <c r="V6" s="72" t="s">
        <v>195</v>
      </c>
      <c r="W6" s="67" t="s">
        <v>223</v>
      </c>
      <c r="X6" s="67" t="s">
        <v>218</v>
      </c>
      <c r="Y6" s="68" t="s">
        <v>219</v>
      </c>
      <c r="AD6" s="71" t="s">
        <v>224</v>
      </c>
      <c r="AE6" s="71" t="s">
        <v>225</v>
      </c>
      <c r="AH6" s="68" t="s">
        <v>199</v>
      </c>
      <c r="AI6" s="68" t="s">
        <v>199</v>
      </c>
      <c r="AJ6" s="68" t="s">
        <v>199</v>
      </c>
      <c r="AK6" s="68" t="s">
        <v>226</v>
      </c>
      <c r="AL6" s="68" t="s">
        <v>227</v>
      </c>
      <c r="AM6" s="67" t="s">
        <v>220</v>
      </c>
      <c r="AN6" s="67" t="s">
        <v>221</v>
      </c>
      <c r="AO6" s="94" t="s">
        <v>193</v>
      </c>
      <c r="AP6" s="67" t="s">
        <v>222</v>
      </c>
      <c r="AQ6" s="84" t="s">
        <v>228</v>
      </c>
      <c r="AR6" s="84" t="s">
        <v>228</v>
      </c>
      <c r="AX6" s="68"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dbo.Demographics_K12Student GROUP BY StudentIdentifier ORDER BY StudentIdentifier</v>
      </c>
      <c r="AY6" s="94" t="s">
        <v>204</v>
      </c>
    </row>
    <row r="7" spans="1:51" s="68" customFormat="1" ht="43.5" x14ac:dyDescent="0.35">
      <c r="A7" s="68">
        <v>4</v>
      </c>
      <c r="B7" s="67"/>
      <c r="C7" s="93" t="s">
        <v>182</v>
      </c>
      <c r="D7" s="94" t="s">
        <v>183</v>
      </c>
      <c r="E7" s="68" t="s">
        <v>184</v>
      </c>
      <c r="F7" s="68" t="s">
        <v>216</v>
      </c>
      <c r="G7" s="68" t="s">
        <v>229</v>
      </c>
      <c r="H7" s="68" t="s">
        <v>229</v>
      </c>
      <c r="I7" s="69" t="s">
        <v>230</v>
      </c>
      <c r="J7" s="68" t="s">
        <v>231</v>
      </c>
      <c r="N7" s="101" t="s">
        <v>190</v>
      </c>
      <c r="O7" s="67" t="s">
        <v>220</v>
      </c>
      <c r="P7" s="67" t="s">
        <v>229</v>
      </c>
      <c r="Q7" s="84" t="s">
        <v>228</v>
      </c>
      <c r="R7" s="84" t="s">
        <v>228</v>
      </c>
      <c r="V7" s="72" t="s">
        <v>195</v>
      </c>
      <c r="W7" s="67" t="s">
        <v>232</v>
      </c>
      <c r="X7" s="67" t="s">
        <v>229</v>
      </c>
      <c r="Y7" s="69" t="s">
        <v>230</v>
      </c>
      <c r="AC7" s="67"/>
      <c r="AD7" s="71" t="s">
        <v>233</v>
      </c>
      <c r="AE7" s="71" t="s">
        <v>234</v>
      </c>
      <c r="AH7" s="68" t="s">
        <v>199</v>
      </c>
      <c r="AI7" s="68" t="s">
        <v>199</v>
      </c>
      <c r="AJ7" s="68" t="s">
        <v>199</v>
      </c>
      <c r="AK7" s="67" t="s">
        <v>235</v>
      </c>
      <c r="AL7" s="67" t="s">
        <v>229</v>
      </c>
      <c r="AM7" s="67" t="s">
        <v>220</v>
      </c>
      <c r="AN7" s="67" t="s">
        <v>229</v>
      </c>
      <c r="AO7" s="84" t="s">
        <v>228</v>
      </c>
      <c r="AP7" s="84" t="s">
        <v>228</v>
      </c>
      <c r="AQ7" s="84" t="s">
        <v>228</v>
      </c>
      <c r="AR7" s="84" t="s">
        <v>228</v>
      </c>
      <c r="AX7" s="68" t="str">
        <f>IF(Table1[[#This Row],[Status]]="",_xlfn.CONCAT("SELECT ",Table1[[#This Row],[Source Column Name]],", COUNT(*) AS RecordCount FROM ",Table1[[#This Row],[Source Schema name]],".",Table1[[#This Row],[Source Table Name]]," GROUP BY ",Table1[[#This Row],[Source Column Name]], " ORDER BY ",Table1[[#This Row],[Source Column Name]]),"")</f>
        <v>SELECT Birthdate, COUNT(*) AS RecordCount FROM dbo.Demographics_K12Student GROUP BY Birthdate ORDER BY Birthdate</v>
      </c>
      <c r="AY7" s="94" t="s">
        <v>204</v>
      </c>
    </row>
    <row r="8" spans="1:51" s="68" customFormat="1" ht="58" x14ac:dyDescent="0.35">
      <c r="A8" s="68">
        <v>5</v>
      </c>
      <c r="B8" s="67"/>
      <c r="C8" s="93" t="s">
        <v>182</v>
      </c>
      <c r="D8" s="94" t="s">
        <v>183</v>
      </c>
      <c r="E8" s="68" t="s">
        <v>184</v>
      </c>
      <c r="F8" s="94" t="s">
        <v>236</v>
      </c>
      <c r="G8" s="68" t="s">
        <v>237</v>
      </c>
      <c r="H8" s="68" t="s">
        <v>238</v>
      </c>
      <c r="I8" s="68" t="s">
        <v>239</v>
      </c>
      <c r="J8" s="68" t="s">
        <v>231</v>
      </c>
      <c r="N8" s="101" t="s">
        <v>190</v>
      </c>
      <c r="O8" s="84" t="s">
        <v>228</v>
      </c>
      <c r="P8" s="84" t="s">
        <v>228</v>
      </c>
      <c r="Q8" s="84" t="s">
        <v>228</v>
      </c>
      <c r="R8" s="84" t="s">
        <v>228</v>
      </c>
      <c r="V8" s="72" t="s">
        <v>195</v>
      </c>
      <c r="W8" s="67" t="s">
        <v>240</v>
      </c>
      <c r="X8" s="67" t="s">
        <v>238</v>
      </c>
      <c r="Y8" s="70" t="s">
        <v>239</v>
      </c>
      <c r="AC8" s="67"/>
      <c r="AD8" s="71" t="s">
        <v>241</v>
      </c>
      <c r="AE8" s="71" t="s">
        <v>242</v>
      </c>
      <c r="AH8" s="68" t="s">
        <v>199</v>
      </c>
      <c r="AI8" s="68" t="s">
        <v>199</v>
      </c>
      <c r="AJ8" s="68" t="s">
        <v>199</v>
      </c>
      <c r="AK8" s="67" t="s">
        <v>235</v>
      </c>
      <c r="AL8" s="67" t="s">
        <v>237</v>
      </c>
      <c r="AM8" s="84" t="s">
        <v>228</v>
      </c>
      <c r="AN8" s="84" t="s">
        <v>228</v>
      </c>
      <c r="AO8" s="84" t="s">
        <v>228</v>
      </c>
      <c r="AP8" s="84" t="s">
        <v>228</v>
      </c>
      <c r="AQ8" s="84" t="s">
        <v>228</v>
      </c>
      <c r="AR8" s="84" t="s">
        <v>228</v>
      </c>
      <c r="AX8" s="68" t="str">
        <f>IF(Table1[[#This Row],[Status]]="",_xlfn.CONCAT("SELECT ",Table1[[#This Row],[Source Column Name]],", COUNT(*) AS RecordCount FROM ",Table1[[#This Row],[Source Schema name]],".",Table1[[#This Row],[Source Table Name]]," GROUP BY ",Table1[[#This Row],[Source Column Name]], " ORDER BY ",Table1[[#This Row],[Source Column Name]]),"")</f>
        <v>SELECT EnrollmentEntryDate, COUNT(*) AS RecordCount FROM dbo.Enrollment_K12Student
 GROUP BY EnrollmentEntryDate ORDER BY EnrollmentEntryDate</v>
      </c>
      <c r="AY8" s="94" t="s">
        <v>204</v>
      </c>
    </row>
    <row r="9" spans="1:51" s="68" customFormat="1" ht="43.5" x14ac:dyDescent="0.35">
      <c r="A9" s="68">
        <v>6</v>
      </c>
      <c r="B9" s="67"/>
      <c r="C9" s="93" t="s">
        <v>182</v>
      </c>
      <c r="D9" s="94" t="s">
        <v>183</v>
      </c>
      <c r="E9" s="68" t="s">
        <v>184</v>
      </c>
      <c r="F9" s="94" t="s">
        <v>236</v>
      </c>
      <c r="G9" s="68" t="s">
        <v>243</v>
      </c>
      <c r="H9" s="68" t="s">
        <v>244</v>
      </c>
      <c r="I9" s="69" t="s">
        <v>245</v>
      </c>
      <c r="J9" s="68" t="s">
        <v>231</v>
      </c>
      <c r="N9" s="101" t="s">
        <v>190</v>
      </c>
      <c r="O9" s="84" t="s">
        <v>228</v>
      </c>
      <c r="P9" s="84" t="s">
        <v>228</v>
      </c>
      <c r="Q9" s="84" t="s">
        <v>228</v>
      </c>
      <c r="R9" s="84" t="s">
        <v>228</v>
      </c>
      <c r="V9" s="72" t="s">
        <v>195</v>
      </c>
      <c r="W9" s="67" t="s">
        <v>240</v>
      </c>
      <c r="X9" s="67" t="s">
        <v>244</v>
      </c>
      <c r="Y9" s="69" t="s">
        <v>245</v>
      </c>
      <c r="AC9" s="67"/>
      <c r="AD9" s="71" t="s">
        <v>246</v>
      </c>
      <c r="AE9" s="71" t="s">
        <v>247</v>
      </c>
      <c r="AH9" s="68" t="s">
        <v>199</v>
      </c>
      <c r="AI9" s="68" t="s">
        <v>199</v>
      </c>
      <c r="AJ9" s="68" t="s">
        <v>199</v>
      </c>
      <c r="AK9" s="67" t="s">
        <v>235</v>
      </c>
      <c r="AL9" s="67" t="s">
        <v>243</v>
      </c>
      <c r="AM9" s="84" t="s">
        <v>228</v>
      </c>
      <c r="AN9" s="84" t="s">
        <v>228</v>
      </c>
      <c r="AO9" s="84" t="s">
        <v>228</v>
      </c>
      <c r="AP9" s="84" t="s">
        <v>228</v>
      </c>
      <c r="AQ9" s="84" t="s">
        <v>228</v>
      </c>
      <c r="AR9" s="84" t="s">
        <v>228</v>
      </c>
      <c r="AX9" s="68" t="str">
        <f>IF(Table1[[#This Row],[Status]]="",_xlfn.CONCAT("SELECT ",Table1[[#This Row],[Source Column Name]],", COUNT(*) AS RecordCount FROM ",Table1[[#This Row],[Source Schema name]],".",Table1[[#This Row],[Source Table Name]]," GROUP BY ",Table1[[#This Row],[Source Column Name]], " ORDER BY ",Table1[[#This Row],[Source Column Name]]),"")</f>
        <v>SELECT EnrollmentExitDate, COUNT(*) AS RecordCount FROM dbo.Enrollment_K12Student
 GROUP BY EnrollmentExitDate ORDER BY EnrollmentExitDate</v>
      </c>
      <c r="AY9" s="94" t="s">
        <v>204</v>
      </c>
    </row>
    <row r="10" spans="1:51" s="68" customFormat="1" ht="43.5" x14ac:dyDescent="0.35">
      <c r="A10" s="68">
        <v>7</v>
      </c>
      <c r="B10" s="67"/>
      <c r="C10" s="93" t="s">
        <v>182</v>
      </c>
      <c r="D10" s="94" t="s">
        <v>183</v>
      </c>
      <c r="E10" s="68" t="s">
        <v>184</v>
      </c>
      <c r="G10" s="68" t="s">
        <v>248</v>
      </c>
      <c r="H10" s="94" t="s">
        <v>248</v>
      </c>
      <c r="I10" s="68" t="s">
        <v>249</v>
      </c>
      <c r="J10" s="68" t="s">
        <v>250</v>
      </c>
      <c r="N10" s="101" t="s">
        <v>190</v>
      </c>
      <c r="O10" s="84" t="s">
        <v>228</v>
      </c>
      <c r="P10" s="84" t="s">
        <v>228</v>
      </c>
      <c r="Q10" s="84" t="s">
        <v>228</v>
      </c>
      <c r="R10" s="84" t="s">
        <v>228</v>
      </c>
      <c r="V10" s="72" t="s">
        <v>195</v>
      </c>
      <c r="W10" s="67" t="s">
        <v>251</v>
      </c>
      <c r="X10" s="68" t="s">
        <v>252</v>
      </c>
      <c r="Y10" s="68" t="s">
        <v>249</v>
      </c>
      <c r="AC10" s="67"/>
      <c r="AD10" s="71" t="s">
        <v>253</v>
      </c>
      <c r="AE10" s="71" t="s">
        <v>254</v>
      </c>
      <c r="AH10" s="68" t="s">
        <v>199</v>
      </c>
      <c r="AI10" s="68" t="s">
        <v>199</v>
      </c>
      <c r="AJ10" s="68" t="s">
        <v>199</v>
      </c>
      <c r="AK10" s="67" t="s">
        <v>235</v>
      </c>
      <c r="AL10" s="67" t="s">
        <v>255</v>
      </c>
      <c r="AM10" s="84" t="s">
        <v>228</v>
      </c>
      <c r="AN10" s="84" t="s">
        <v>228</v>
      </c>
      <c r="AO10" s="84" t="s">
        <v>228</v>
      </c>
      <c r="AP10" s="84" t="s">
        <v>228</v>
      </c>
      <c r="AQ10" s="84" t="s">
        <v>228</v>
      </c>
      <c r="AR10" s="84" t="s">
        <v>228</v>
      </c>
      <c r="AY10" s="94" t="s">
        <v>256</v>
      </c>
    </row>
    <row r="11" spans="1:51" s="68" customFormat="1" ht="261" x14ac:dyDescent="0.35">
      <c r="A11" s="68">
        <v>8</v>
      </c>
      <c r="B11" s="67"/>
      <c r="C11" s="93" t="s">
        <v>182</v>
      </c>
      <c r="D11" s="94" t="s">
        <v>183</v>
      </c>
      <c r="E11" s="68" t="s">
        <v>184</v>
      </c>
      <c r="F11" s="68" t="s">
        <v>216</v>
      </c>
      <c r="G11" s="68" t="s">
        <v>257</v>
      </c>
      <c r="H11" s="68" t="s">
        <v>258</v>
      </c>
      <c r="I11" s="71" t="s">
        <v>259</v>
      </c>
      <c r="L11" s="68" t="s">
        <v>260</v>
      </c>
      <c r="M11" s="68" t="s">
        <v>260</v>
      </c>
      <c r="N11" s="101" t="s">
        <v>190</v>
      </c>
      <c r="O11" s="85" t="s">
        <v>261</v>
      </c>
      <c r="P11" s="85" t="s">
        <v>262</v>
      </c>
      <c r="Q11" s="94" t="s">
        <v>193</v>
      </c>
      <c r="R11" s="85" t="s">
        <v>263</v>
      </c>
      <c r="V11" s="72" t="s">
        <v>195</v>
      </c>
      <c r="W11" s="71" t="s">
        <v>264</v>
      </c>
      <c r="X11" s="71" t="s">
        <v>258</v>
      </c>
      <c r="Y11" s="71" t="s">
        <v>259</v>
      </c>
      <c r="Z11" s="71"/>
      <c r="AA11" s="71"/>
      <c r="AB11" s="71" t="s">
        <v>260</v>
      </c>
      <c r="AC11" s="71" t="s">
        <v>260</v>
      </c>
      <c r="AD11" s="71" t="s">
        <v>265</v>
      </c>
      <c r="AE11" s="71" t="s">
        <v>266</v>
      </c>
      <c r="AH11" s="68" t="s">
        <v>199</v>
      </c>
      <c r="AI11" s="68" t="s">
        <v>199</v>
      </c>
      <c r="AJ11" s="68" t="s">
        <v>199</v>
      </c>
      <c r="AK11" s="85" t="s">
        <v>267</v>
      </c>
      <c r="AL11" s="85" t="s">
        <v>257</v>
      </c>
      <c r="AM11" s="85" t="s">
        <v>261</v>
      </c>
      <c r="AN11" s="85" t="s">
        <v>262</v>
      </c>
      <c r="AO11" s="94" t="s">
        <v>193</v>
      </c>
      <c r="AP11" s="85" t="s">
        <v>263</v>
      </c>
      <c r="AQ11" s="84" t="s">
        <v>228</v>
      </c>
      <c r="AR11" s="84" t="s">
        <v>228</v>
      </c>
      <c r="AX11" s="68"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11" s="94" t="s">
        <v>204</v>
      </c>
    </row>
    <row r="12" spans="1:51" s="68" customFormat="1" ht="261" x14ac:dyDescent="0.35">
      <c r="A12" s="68">
        <v>9</v>
      </c>
      <c r="B12" s="67"/>
      <c r="C12" s="93" t="s">
        <v>182</v>
      </c>
      <c r="D12" s="94" t="s">
        <v>183</v>
      </c>
      <c r="E12" s="68" t="s">
        <v>184</v>
      </c>
      <c r="F12" s="68" t="s">
        <v>216</v>
      </c>
      <c r="G12" s="68" t="s">
        <v>257</v>
      </c>
      <c r="H12" s="68" t="s">
        <v>258</v>
      </c>
      <c r="I12" s="71" t="s">
        <v>259</v>
      </c>
      <c r="L12" s="68" t="s">
        <v>268</v>
      </c>
      <c r="M12" s="68" t="s">
        <v>268</v>
      </c>
      <c r="N12" s="101" t="s">
        <v>190</v>
      </c>
      <c r="O12" s="85" t="s">
        <v>261</v>
      </c>
      <c r="P12" s="85" t="s">
        <v>262</v>
      </c>
      <c r="Q12" s="94" t="s">
        <v>193</v>
      </c>
      <c r="R12" s="85" t="s">
        <v>263</v>
      </c>
      <c r="V12" s="72" t="s">
        <v>195</v>
      </c>
      <c r="W12" s="71" t="s">
        <v>264</v>
      </c>
      <c r="X12" s="71" t="s">
        <v>258</v>
      </c>
      <c r="Y12" s="71" t="s">
        <v>259</v>
      </c>
      <c r="Z12" s="71"/>
      <c r="AA12" s="71"/>
      <c r="AB12" s="71" t="s">
        <v>268</v>
      </c>
      <c r="AC12" s="71" t="s">
        <v>268</v>
      </c>
      <c r="AD12" s="71" t="s">
        <v>265</v>
      </c>
      <c r="AE12" s="71" t="s">
        <v>266</v>
      </c>
      <c r="AH12" s="68" t="s">
        <v>199</v>
      </c>
      <c r="AI12" s="68" t="s">
        <v>199</v>
      </c>
      <c r="AJ12" s="68" t="s">
        <v>199</v>
      </c>
      <c r="AK12" s="85" t="s">
        <v>267</v>
      </c>
      <c r="AL12" s="85" t="s">
        <v>257</v>
      </c>
      <c r="AM12" s="85" t="s">
        <v>261</v>
      </c>
      <c r="AN12" s="85" t="s">
        <v>262</v>
      </c>
      <c r="AO12" s="94" t="s">
        <v>193</v>
      </c>
      <c r="AP12" s="85" t="s">
        <v>263</v>
      </c>
      <c r="AQ12" s="84" t="s">
        <v>228</v>
      </c>
      <c r="AR12" s="84" t="s">
        <v>228</v>
      </c>
      <c r="AX12" s="68"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c r="AY12" s="94" t="s">
        <v>204</v>
      </c>
    </row>
    <row r="13" spans="1:51" s="68" customFormat="1" ht="29" x14ac:dyDescent="0.35">
      <c r="A13" s="68">
        <v>10</v>
      </c>
      <c r="B13" s="67"/>
      <c r="C13" s="93" t="s">
        <v>182</v>
      </c>
      <c r="D13" s="94" t="s">
        <v>183</v>
      </c>
      <c r="E13" s="68" t="s">
        <v>184</v>
      </c>
      <c r="F13" s="99" t="s">
        <v>269</v>
      </c>
      <c r="G13" s="99" t="s">
        <v>270</v>
      </c>
      <c r="H13" s="68" t="s">
        <v>271</v>
      </c>
      <c r="I13" s="68" t="s">
        <v>272</v>
      </c>
      <c r="N13" s="101" t="s">
        <v>190</v>
      </c>
      <c r="O13" s="84" t="s">
        <v>228</v>
      </c>
      <c r="P13" s="84" t="s">
        <v>228</v>
      </c>
      <c r="Q13" s="84" t="s">
        <v>228</v>
      </c>
      <c r="R13" s="84" t="s">
        <v>228</v>
      </c>
      <c r="V13" s="72" t="s">
        <v>195</v>
      </c>
      <c r="W13" s="71" t="s">
        <v>264</v>
      </c>
      <c r="X13" s="71" t="s">
        <v>271</v>
      </c>
      <c r="Y13" s="71" t="s">
        <v>272</v>
      </c>
      <c r="Z13" s="71" t="s">
        <v>250</v>
      </c>
      <c r="AD13" s="71" t="s">
        <v>273</v>
      </c>
      <c r="AE13" s="71" t="s">
        <v>274</v>
      </c>
      <c r="AH13" s="68" t="s">
        <v>199</v>
      </c>
      <c r="AI13" s="68" t="s">
        <v>199</v>
      </c>
      <c r="AJ13" s="68" t="s">
        <v>199</v>
      </c>
      <c r="AK13" s="85" t="s">
        <v>267</v>
      </c>
      <c r="AL13" s="85" t="s">
        <v>275</v>
      </c>
      <c r="AM13" s="84" t="s">
        <v>228</v>
      </c>
      <c r="AN13" s="84" t="s">
        <v>228</v>
      </c>
      <c r="AO13" s="84" t="s">
        <v>228</v>
      </c>
      <c r="AP13" s="84" t="s">
        <v>228</v>
      </c>
      <c r="AQ13" s="84" t="s">
        <v>228</v>
      </c>
      <c r="AR13" s="84" t="s">
        <v>228</v>
      </c>
      <c r="AW13" s="94" t="s">
        <v>276</v>
      </c>
      <c r="AX13" s="68" t="str">
        <f>IF(Table1[[#This Row],[Status]]="",_xlfn.CONCAT("SELECT ",Table1[[#This Row],[Source Column Name]],", COUNT(*) AS RecordCount FROM ",Table1[[#This Row],[Source Schema name]],".",Table1[[#This Row],[Source Table Name]]," GROUP BY ",Table1[[#This Row],[Source Column Name]], " ORDER BY ",Table1[[#This Row],[Source Column Name]]),"")</f>
        <v/>
      </c>
      <c r="AY13" s="94"/>
    </row>
    <row r="14" spans="1:51" s="68" customFormat="1" ht="29" x14ac:dyDescent="0.35">
      <c r="A14" s="68">
        <v>11</v>
      </c>
      <c r="B14" s="67"/>
      <c r="C14" s="93" t="s">
        <v>182</v>
      </c>
      <c r="D14" s="94" t="s">
        <v>183</v>
      </c>
      <c r="E14" s="68" t="s">
        <v>184</v>
      </c>
      <c r="F14" s="99" t="s">
        <v>269</v>
      </c>
      <c r="G14" s="99" t="s">
        <v>277</v>
      </c>
      <c r="H14" s="68" t="s">
        <v>278</v>
      </c>
      <c r="I14" s="68" t="s">
        <v>279</v>
      </c>
      <c r="N14" s="101" t="s">
        <v>190</v>
      </c>
      <c r="O14" s="84" t="s">
        <v>228</v>
      </c>
      <c r="P14" s="84" t="s">
        <v>228</v>
      </c>
      <c r="Q14" s="84" t="s">
        <v>228</v>
      </c>
      <c r="R14" s="84" t="s">
        <v>228</v>
      </c>
      <c r="V14" s="72" t="s">
        <v>195</v>
      </c>
      <c r="W14" s="71" t="s">
        <v>264</v>
      </c>
      <c r="X14" s="71" t="s">
        <v>278</v>
      </c>
      <c r="Y14" s="71" t="s">
        <v>280</v>
      </c>
      <c r="Z14" s="71" t="s">
        <v>250</v>
      </c>
      <c r="AD14" s="71" t="s">
        <v>281</v>
      </c>
      <c r="AE14" s="71" t="s">
        <v>282</v>
      </c>
      <c r="AH14" s="68" t="s">
        <v>199</v>
      </c>
      <c r="AI14" s="68" t="s">
        <v>199</v>
      </c>
      <c r="AJ14" s="68" t="s">
        <v>199</v>
      </c>
      <c r="AK14" s="85" t="s">
        <v>267</v>
      </c>
      <c r="AL14" s="85" t="s">
        <v>283</v>
      </c>
      <c r="AM14" s="84" t="s">
        <v>228</v>
      </c>
      <c r="AN14" s="84" t="s">
        <v>228</v>
      </c>
      <c r="AO14" s="84" t="s">
        <v>228</v>
      </c>
      <c r="AP14" s="84" t="s">
        <v>228</v>
      </c>
      <c r="AQ14" s="84" t="s">
        <v>228</v>
      </c>
      <c r="AR14" s="84" t="s">
        <v>228</v>
      </c>
      <c r="AW14" s="94" t="s">
        <v>276</v>
      </c>
      <c r="AX14" s="68" t="str">
        <f>IF(Table1[[#This Row],[Status]]="",_xlfn.CONCAT("SELECT ",Table1[[#This Row],[Source Column Name]],", COUNT(*) AS RecordCount FROM ",Table1[[#This Row],[Source Schema name]],".",Table1[[#This Row],[Source Table Name]]," GROUP BY ",Table1[[#This Row],[Source Column Name]], " ORDER BY ",Table1[[#This Row],[Source Column Name]]),"")</f>
        <v/>
      </c>
      <c r="AY14" s="94"/>
    </row>
    <row r="15" spans="1:51" s="94" customFormat="1" ht="159.5" hidden="1" x14ac:dyDescent="0.35">
      <c r="A15" s="68">
        <v>12</v>
      </c>
      <c r="B15" s="93"/>
      <c r="C15" s="93" t="s">
        <v>182</v>
      </c>
      <c r="D15" s="94" t="s">
        <v>183</v>
      </c>
      <c r="E15" s="68" t="s">
        <v>184</v>
      </c>
      <c r="F15" s="94" t="s">
        <v>216</v>
      </c>
      <c r="G15" s="94" t="s">
        <v>284</v>
      </c>
      <c r="H15" s="94" t="s">
        <v>285</v>
      </c>
      <c r="I15" s="94" t="s">
        <v>286</v>
      </c>
      <c r="J15" s="94" t="s">
        <v>189</v>
      </c>
      <c r="K15" s="94">
        <v>40</v>
      </c>
      <c r="L15" s="94" t="s">
        <v>260</v>
      </c>
      <c r="M15" s="94" t="s">
        <v>260</v>
      </c>
      <c r="N15" s="101" t="s">
        <v>190</v>
      </c>
      <c r="O15" s="95" t="s">
        <v>287</v>
      </c>
      <c r="P15" s="95" t="s">
        <v>287</v>
      </c>
      <c r="Q15" s="94" t="s">
        <v>193</v>
      </c>
      <c r="R15" s="94" t="s">
        <v>288</v>
      </c>
      <c r="V15" s="72" t="s">
        <v>195</v>
      </c>
      <c r="W15" s="94" t="s">
        <v>289</v>
      </c>
      <c r="X15" s="94" t="s">
        <v>285</v>
      </c>
      <c r="Y15" s="94" t="s">
        <v>286</v>
      </c>
      <c r="AB15" s="94" t="s">
        <v>260</v>
      </c>
      <c r="AC15" s="94" t="s">
        <v>260</v>
      </c>
      <c r="AD15" s="71" t="s">
        <v>290</v>
      </c>
      <c r="AE15" s="71">
        <v>65771</v>
      </c>
      <c r="AH15" s="94" t="s">
        <v>199</v>
      </c>
      <c r="AI15" s="94" t="s">
        <v>199</v>
      </c>
      <c r="AJ15" s="94" t="s">
        <v>199</v>
      </c>
      <c r="AK15" s="94" t="s">
        <v>291</v>
      </c>
      <c r="AL15" s="94" t="s">
        <v>284</v>
      </c>
      <c r="AM15" s="95" t="s">
        <v>287</v>
      </c>
      <c r="AN15" s="95" t="s">
        <v>287</v>
      </c>
      <c r="AO15" s="94" t="s">
        <v>193</v>
      </c>
      <c r="AP15" s="94" t="s">
        <v>288</v>
      </c>
      <c r="AQ15" s="94" t="s">
        <v>202</v>
      </c>
      <c r="AR15" s="94" t="s">
        <v>292</v>
      </c>
      <c r="AW15" s="68"/>
      <c r="AX15" s="68"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15" s="94" t="s">
        <v>204</v>
      </c>
    </row>
    <row r="16" spans="1:51" s="94" customFormat="1" ht="159.5" hidden="1" x14ac:dyDescent="0.35">
      <c r="A16" s="68">
        <v>13</v>
      </c>
      <c r="B16" s="93"/>
      <c r="C16" s="93" t="s">
        <v>182</v>
      </c>
      <c r="D16" s="94" t="s">
        <v>183</v>
      </c>
      <c r="E16" s="68" t="s">
        <v>184</v>
      </c>
      <c r="F16" s="94" t="s">
        <v>216</v>
      </c>
      <c r="G16" s="94" t="s">
        <v>284</v>
      </c>
      <c r="H16" s="94" t="s">
        <v>285</v>
      </c>
      <c r="I16" s="94" t="s">
        <v>286</v>
      </c>
      <c r="J16" s="94" t="s">
        <v>189</v>
      </c>
      <c r="K16" s="94">
        <v>40</v>
      </c>
      <c r="L16" s="94" t="s">
        <v>268</v>
      </c>
      <c r="M16" s="94" t="s">
        <v>268</v>
      </c>
      <c r="N16" s="101" t="s">
        <v>190</v>
      </c>
      <c r="O16" s="95" t="s">
        <v>287</v>
      </c>
      <c r="P16" s="95" t="s">
        <v>287</v>
      </c>
      <c r="Q16" s="94" t="s">
        <v>193</v>
      </c>
      <c r="R16" s="94" t="s">
        <v>288</v>
      </c>
      <c r="V16" s="72" t="s">
        <v>195</v>
      </c>
      <c r="W16" s="94" t="s">
        <v>289</v>
      </c>
      <c r="X16" s="94" t="s">
        <v>285</v>
      </c>
      <c r="Y16" s="94" t="s">
        <v>286</v>
      </c>
      <c r="AB16" s="94" t="s">
        <v>268</v>
      </c>
      <c r="AC16" s="94" t="s">
        <v>268</v>
      </c>
      <c r="AD16" s="71" t="s">
        <v>290</v>
      </c>
      <c r="AE16" s="71">
        <v>65771</v>
      </c>
      <c r="AH16" s="94" t="s">
        <v>199</v>
      </c>
      <c r="AI16" s="94" t="s">
        <v>199</v>
      </c>
      <c r="AJ16" s="94" t="s">
        <v>199</v>
      </c>
      <c r="AK16" s="94" t="s">
        <v>291</v>
      </c>
      <c r="AL16" s="94" t="s">
        <v>284</v>
      </c>
      <c r="AM16" s="95" t="s">
        <v>287</v>
      </c>
      <c r="AN16" s="95" t="s">
        <v>287</v>
      </c>
      <c r="AO16" s="94" t="s">
        <v>193</v>
      </c>
      <c r="AP16" s="94" t="s">
        <v>288</v>
      </c>
      <c r="AQ16" s="94" t="s">
        <v>202</v>
      </c>
      <c r="AR16" s="94" t="s">
        <v>292</v>
      </c>
      <c r="AW16" s="68"/>
      <c r="AX16" s="68"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c r="AY16" s="94" t="s">
        <v>204</v>
      </c>
    </row>
    <row r="17" spans="1:51" s="94" customFormat="1" ht="29" x14ac:dyDescent="0.35">
      <c r="A17" s="68">
        <v>14</v>
      </c>
      <c r="B17" s="67"/>
      <c r="C17" s="93" t="s">
        <v>182</v>
      </c>
      <c r="D17" s="94" t="s">
        <v>183</v>
      </c>
      <c r="E17" s="68" t="s">
        <v>184</v>
      </c>
      <c r="F17" s="100" t="s">
        <v>269</v>
      </c>
      <c r="G17" s="99" t="s">
        <v>270</v>
      </c>
      <c r="H17" s="94" t="s">
        <v>271</v>
      </c>
      <c r="I17" s="68" t="s">
        <v>272</v>
      </c>
      <c r="J17" s="68"/>
      <c r="K17" s="68"/>
      <c r="L17" s="68"/>
      <c r="M17" s="68"/>
      <c r="N17" s="101" t="s">
        <v>190</v>
      </c>
      <c r="O17" s="84" t="s">
        <v>228</v>
      </c>
      <c r="P17" s="84" t="s">
        <v>228</v>
      </c>
      <c r="Q17" s="84" t="s">
        <v>228</v>
      </c>
      <c r="R17" s="84" t="s">
        <v>228</v>
      </c>
      <c r="S17" s="68"/>
      <c r="T17" s="68"/>
      <c r="U17" s="68"/>
      <c r="V17" s="72" t="s">
        <v>195</v>
      </c>
      <c r="W17" s="94" t="s">
        <v>293</v>
      </c>
      <c r="X17" s="71" t="s">
        <v>271</v>
      </c>
      <c r="Y17" s="71" t="s">
        <v>272</v>
      </c>
      <c r="Z17" s="71" t="s">
        <v>250</v>
      </c>
      <c r="AA17" s="68"/>
      <c r="AB17" s="68"/>
      <c r="AC17" s="68"/>
      <c r="AD17" s="71" t="s">
        <v>294</v>
      </c>
      <c r="AE17" s="71" t="s">
        <v>295</v>
      </c>
      <c r="AF17" s="68"/>
      <c r="AG17" s="68"/>
      <c r="AH17" s="68" t="s">
        <v>199</v>
      </c>
      <c r="AI17" s="68" t="s">
        <v>199</v>
      </c>
      <c r="AJ17" s="68" t="s">
        <v>199</v>
      </c>
      <c r="AK17" s="68" t="s">
        <v>291</v>
      </c>
      <c r="AL17" s="68" t="s">
        <v>296</v>
      </c>
      <c r="AM17" s="84" t="s">
        <v>228</v>
      </c>
      <c r="AN17" s="84" t="s">
        <v>228</v>
      </c>
      <c r="AO17" s="84" t="s">
        <v>228</v>
      </c>
      <c r="AP17" s="84" t="s">
        <v>228</v>
      </c>
      <c r="AQ17" s="84" t="s">
        <v>228</v>
      </c>
      <c r="AR17" s="84" t="s">
        <v>228</v>
      </c>
      <c r="AS17" s="68"/>
      <c r="AT17" s="68"/>
      <c r="AU17" s="68"/>
      <c r="AV17" s="68"/>
      <c r="AW17" s="94" t="s">
        <v>276</v>
      </c>
      <c r="AX17" s="68" t="str">
        <f>IF(Table1[[#This Row],[Status]]="",_xlfn.CONCAT("SELECT ",Table1[[#This Row],[Source Column Name]],", COUNT(*) AS RecordCount FROM ",Table1[[#This Row],[Source Schema name]],".",Table1[[#This Row],[Source Table Name]]," GROUP BY ",Table1[[#This Row],[Source Column Name]], " ORDER BY ",Table1[[#This Row],[Source Column Name]]),"")</f>
        <v/>
      </c>
      <c r="AY17" s="94" t="s">
        <v>276</v>
      </c>
    </row>
    <row r="18" spans="1:51" s="94" customFormat="1" ht="29" x14ac:dyDescent="0.35">
      <c r="A18" s="68">
        <v>15</v>
      </c>
      <c r="B18" s="67"/>
      <c r="C18" s="93" t="s">
        <v>182</v>
      </c>
      <c r="D18" s="94" t="s">
        <v>183</v>
      </c>
      <c r="E18" s="68" t="s">
        <v>184</v>
      </c>
      <c r="F18" s="100" t="s">
        <v>269</v>
      </c>
      <c r="G18" s="99" t="s">
        <v>277</v>
      </c>
      <c r="H18" s="94" t="s">
        <v>278</v>
      </c>
      <c r="I18" s="68" t="s">
        <v>279</v>
      </c>
      <c r="J18" s="68"/>
      <c r="K18" s="68"/>
      <c r="L18" s="68"/>
      <c r="M18" s="68"/>
      <c r="N18" s="101" t="s">
        <v>190</v>
      </c>
      <c r="O18" s="84" t="s">
        <v>228</v>
      </c>
      <c r="P18" s="84" t="s">
        <v>228</v>
      </c>
      <c r="Q18" s="84" t="s">
        <v>228</v>
      </c>
      <c r="R18" s="84" t="s">
        <v>228</v>
      </c>
      <c r="S18" s="68"/>
      <c r="T18" s="68"/>
      <c r="U18" s="68"/>
      <c r="V18" s="72" t="s">
        <v>195</v>
      </c>
      <c r="W18" s="94" t="s">
        <v>293</v>
      </c>
      <c r="X18" s="71" t="s">
        <v>278</v>
      </c>
      <c r="Y18" s="71" t="s">
        <v>279</v>
      </c>
      <c r="Z18" s="71" t="s">
        <v>250</v>
      </c>
      <c r="AA18" s="68"/>
      <c r="AB18" s="68"/>
      <c r="AC18" s="68"/>
      <c r="AD18" s="71" t="s">
        <v>273</v>
      </c>
      <c r="AE18" s="71" t="s">
        <v>297</v>
      </c>
      <c r="AF18" s="68"/>
      <c r="AG18" s="68"/>
      <c r="AH18" s="68" t="s">
        <v>199</v>
      </c>
      <c r="AI18" s="68" t="s">
        <v>199</v>
      </c>
      <c r="AJ18" s="68" t="s">
        <v>199</v>
      </c>
      <c r="AK18" s="68" t="s">
        <v>291</v>
      </c>
      <c r="AL18" s="68" t="s">
        <v>298</v>
      </c>
      <c r="AM18" s="84" t="s">
        <v>228</v>
      </c>
      <c r="AN18" s="84" t="s">
        <v>228</v>
      </c>
      <c r="AO18" s="84" t="s">
        <v>228</v>
      </c>
      <c r="AP18" s="84" t="s">
        <v>228</v>
      </c>
      <c r="AQ18" s="84" t="s">
        <v>228</v>
      </c>
      <c r="AR18" s="84" t="s">
        <v>228</v>
      </c>
      <c r="AS18" s="68"/>
      <c r="AT18" s="68"/>
      <c r="AU18" s="68"/>
      <c r="AV18" s="68"/>
      <c r="AW18" s="94" t="s">
        <v>276</v>
      </c>
      <c r="AX18" s="68" t="str">
        <f>IF(Table1[[#This Row],[Status]]="",_xlfn.CONCAT("SELECT ",Table1[[#This Row],[Source Column Name]],", COUNT(*) AS RecordCount FROM ",Table1[[#This Row],[Source Schema name]],".",Table1[[#This Row],[Source Table Name]]," GROUP BY ",Table1[[#This Row],[Source Column Name]], " ORDER BY ",Table1[[#This Row],[Source Column Name]]),"")</f>
        <v/>
      </c>
      <c r="AY18" s="94" t="s">
        <v>276</v>
      </c>
    </row>
    <row r="19" spans="1:51" s="94" customFormat="1" ht="43.5" x14ac:dyDescent="0.35">
      <c r="A19" s="68">
        <v>16</v>
      </c>
      <c r="B19" s="67"/>
      <c r="C19" s="93" t="s">
        <v>182</v>
      </c>
      <c r="D19" s="94" t="s">
        <v>183</v>
      </c>
      <c r="E19" s="68" t="s">
        <v>184</v>
      </c>
      <c r="F19" s="99" t="s">
        <v>269</v>
      </c>
      <c r="G19" s="99" t="s">
        <v>299</v>
      </c>
      <c r="H19" s="68"/>
      <c r="I19" s="68"/>
      <c r="J19" s="68"/>
      <c r="K19" s="68"/>
      <c r="L19" s="99" t="s">
        <v>300</v>
      </c>
      <c r="M19" s="68"/>
      <c r="N19" s="101" t="s">
        <v>190</v>
      </c>
      <c r="O19" s="99" t="s">
        <v>301</v>
      </c>
      <c r="P19" s="99" t="s">
        <v>301</v>
      </c>
      <c r="Q19" s="99" t="s">
        <v>301</v>
      </c>
      <c r="R19" s="99" t="s">
        <v>301</v>
      </c>
      <c r="S19" s="68"/>
      <c r="T19" s="68"/>
      <c r="U19" s="68"/>
      <c r="V19" s="72" t="s">
        <v>195</v>
      </c>
      <c r="W19" s="99" t="s">
        <v>301</v>
      </c>
      <c r="X19" s="99" t="s">
        <v>301</v>
      </c>
      <c r="Y19" s="99" t="s">
        <v>301</v>
      </c>
      <c r="Z19" s="99"/>
      <c r="AA19" s="99"/>
      <c r="AB19" s="99" t="s">
        <v>302</v>
      </c>
      <c r="AC19" s="99" t="s">
        <v>302</v>
      </c>
      <c r="AD19" s="99" t="s">
        <v>301</v>
      </c>
      <c r="AE19" s="99" t="s">
        <v>301</v>
      </c>
      <c r="AF19" s="99"/>
      <c r="AG19" s="99"/>
      <c r="AH19" s="99" t="s">
        <v>199</v>
      </c>
      <c r="AI19" s="99" t="s">
        <v>199</v>
      </c>
      <c r="AJ19" s="99" t="s">
        <v>199</v>
      </c>
      <c r="AK19" s="99" t="s">
        <v>301</v>
      </c>
      <c r="AL19" s="99" t="s">
        <v>301</v>
      </c>
      <c r="AM19" s="99" t="s">
        <v>301</v>
      </c>
      <c r="AN19" s="99" t="s">
        <v>301</v>
      </c>
      <c r="AO19" s="99" t="s">
        <v>301</v>
      </c>
      <c r="AP19" s="99" t="s">
        <v>301</v>
      </c>
      <c r="AQ19" s="84" t="s">
        <v>228</v>
      </c>
      <c r="AR19" s="84" t="s">
        <v>228</v>
      </c>
      <c r="AS19" s="68"/>
      <c r="AT19" s="68"/>
      <c r="AU19" s="68"/>
      <c r="AV19" s="68"/>
      <c r="AW19" s="94" t="s">
        <v>276</v>
      </c>
      <c r="AX19" s="94" t="str">
        <f>IF(Table1[[#This Row],[Status]]="",_xlfn.CONCAT("SELECT ",Table1[[#This Row],[Source Column Name]],", COUNT(*) AS RecordCount FROM ",Table1[[#This Row],[Source Schema name]],".",Table1[[#This Row],[Source Table Name]]," GROUP BY ",Table1[[#This Row],[Source Column Name]], " ORDER BY ",Table1[[#This Row],[Source Column Name]]),"")</f>
        <v/>
      </c>
      <c r="AY19" s="94" t="s">
        <v>276</v>
      </c>
    </row>
    <row r="20" spans="1:51" s="68" customFormat="1" ht="116" x14ac:dyDescent="0.35">
      <c r="A20" s="68">
        <v>17</v>
      </c>
      <c r="B20" s="67"/>
      <c r="C20" s="93" t="s">
        <v>182</v>
      </c>
      <c r="D20" s="94" t="s">
        <v>183</v>
      </c>
      <c r="E20" s="68" t="s">
        <v>184</v>
      </c>
      <c r="F20" s="100" t="s">
        <v>303</v>
      </c>
      <c r="G20" s="100" t="s">
        <v>304</v>
      </c>
      <c r="H20" s="94" t="s">
        <v>305</v>
      </c>
      <c r="I20" s="68" t="s">
        <v>306</v>
      </c>
      <c r="J20" s="88"/>
      <c r="N20" s="101" t="s">
        <v>190</v>
      </c>
      <c r="O20" s="94" t="s">
        <v>307</v>
      </c>
      <c r="P20" s="94" t="s">
        <v>308</v>
      </c>
      <c r="Q20" s="94" t="s">
        <v>193</v>
      </c>
      <c r="R20" s="94" t="s">
        <v>309</v>
      </c>
      <c r="T20" s="68" t="s">
        <v>310</v>
      </c>
      <c r="V20" s="72" t="s">
        <v>195</v>
      </c>
      <c r="W20" s="68" t="s">
        <v>311</v>
      </c>
      <c r="X20" s="68" t="s">
        <v>305</v>
      </c>
      <c r="Y20" s="68" t="s">
        <v>312</v>
      </c>
      <c r="AB20" s="94" t="s">
        <v>313</v>
      </c>
      <c r="AC20" s="94" t="s">
        <v>314</v>
      </c>
      <c r="AD20" s="71" t="s">
        <v>315</v>
      </c>
      <c r="AE20" s="71" t="s">
        <v>316</v>
      </c>
      <c r="AH20" s="94" t="s">
        <v>199</v>
      </c>
      <c r="AI20" s="94" t="s">
        <v>199</v>
      </c>
      <c r="AJ20" s="94" t="s">
        <v>199</v>
      </c>
      <c r="AK20" s="94" t="s">
        <v>317</v>
      </c>
      <c r="AL20" s="94" t="s">
        <v>318</v>
      </c>
      <c r="AM20" s="94" t="s">
        <v>307</v>
      </c>
      <c r="AN20" s="94" t="s">
        <v>308</v>
      </c>
      <c r="AO20" s="94" t="s">
        <v>193</v>
      </c>
      <c r="AP20" s="94" t="s">
        <v>309</v>
      </c>
      <c r="AQ20" s="94" t="s">
        <v>202</v>
      </c>
      <c r="AR20" s="94" t="s">
        <v>318</v>
      </c>
      <c r="AW20" s="94" t="s">
        <v>276</v>
      </c>
      <c r="AX20" s="68" t="str">
        <f>IF(Table1[[#This Row],[Status]]="",_xlfn.CONCAT("SELECT ",Table1[[#This Row],[Source Column Name]],", COUNT(*) AS RecordCount FROM ",Table1[[#This Row],[Source Schema name]],".",Table1[[#This Row],[Source Table Name]]," GROUP BY ",Table1[[#This Row],[Source Column Name]], " ORDER BY ",Table1[[#This Row],[Source Column Name]]),"")</f>
        <v/>
      </c>
      <c r="AY20" s="94" t="s">
        <v>276</v>
      </c>
    </row>
    <row r="21" spans="1:51" s="68" customFormat="1" ht="116" x14ac:dyDescent="0.35">
      <c r="A21" s="68">
        <v>18</v>
      </c>
      <c r="B21" s="67"/>
      <c r="C21" s="93" t="s">
        <v>182</v>
      </c>
      <c r="D21" s="94" t="s">
        <v>183</v>
      </c>
      <c r="E21" s="68" t="s">
        <v>184</v>
      </c>
      <c r="F21" s="100" t="s">
        <v>303</v>
      </c>
      <c r="G21" s="100" t="s">
        <v>304</v>
      </c>
      <c r="H21" s="94" t="s">
        <v>305</v>
      </c>
      <c r="I21" s="68" t="s">
        <v>306</v>
      </c>
      <c r="J21" s="88"/>
      <c r="N21" s="101" t="s">
        <v>190</v>
      </c>
      <c r="O21" s="94" t="s">
        <v>307</v>
      </c>
      <c r="P21" s="94" t="s">
        <v>308</v>
      </c>
      <c r="Q21" s="94" t="s">
        <v>193</v>
      </c>
      <c r="R21" s="94" t="s">
        <v>309</v>
      </c>
      <c r="T21" s="68" t="s">
        <v>310</v>
      </c>
      <c r="V21" s="72" t="s">
        <v>195</v>
      </c>
      <c r="W21" s="68" t="s">
        <v>311</v>
      </c>
      <c r="X21" s="68" t="s">
        <v>305</v>
      </c>
      <c r="Y21" s="68" t="s">
        <v>312</v>
      </c>
      <c r="AB21" s="94" t="s">
        <v>319</v>
      </c>
      <c r="AC21" s="94" t="s">
        <v>320</v>
      </c>
      <c r="AD21" s="71" t="s">
        <v>315</v>
      </c>
      <c r="AE21" s="71" t="s">
        <v>316</v>
      </c>
      <c r="AH21" s="94" t="s">
        <v>199</v>
      </c>
      <c r="AI21" s="94" t="s">
        <v>199</v>
      </c>
      <c r="AJ21" s="94" t="s">
        <v>199</v>
      </c>
      <c r="AK21" s="94" t="s">
        <v>317</v>
      </c>
      <c r="AL21" s="94" t="s">
        <v>318</v>
      </c>
      <c r="AM21" s="94" t="s">
        <v>307</v>
      </c>
      <c r="AN21" s="94" t="s">
        <v>308</v>
      </c>
      <c r="AO21" s="94" t="s">
        <v>193</v>
      </c>
      <c r="AP21" s="94" t="s">
        <v>309</v>
      </c>
      <c r="AQ21" s="94" t="s">
        <v>202</v>
      </c>
      <c r="AR21" s="94" t="s">
        <v>318</v>
      </c>
      <c r="AW21" s="94" t="s">
        <v>276</v>
      </c>
      <c r="AX21" s="68" t="str">
        <f>IF(Table1[[#This Row],[Status]]="",_xlfn.CONCAT("SELECT ",Table1[[#This Row],[Source Column Name]],", COUNT(*) AS RecordCount FROM ",Table1[[#This Row],[Source Schema name]],".",Table1[[#This Row],[Source Table Name]]," GROUP BY ",Table1[[#This Row],[Source Column Name]], " ORDER BY ",Table1[[#This Row],[Source Column Name]]),"")</f>
        <v/>
      </c>
      <c r="AY21" s="94" t="s">
        <v>276</v>
      </c>
    </row>
    <row r="22" spans="1:51" s="68" customFormat="1" ht="116" x14ac:dyDescent="0.35">
      <c r="A22" s="68">
        <v>19</v>
      </c>
      <c r="B22" s="67"/>
      <c r="C22" s="93" t="s">
        <v>182</v>
      </c>
      <c r="D22" s="94" t="s">
        <v>183</v>
      </c>
      <c r="E22" s="68" t="s">
        <v>184</v>
      </c>
      <c r="F22" s="100" t="s">
        <v>303</v>
      </c>
      <c r="G22" s="100" t="s">
        <v>321</v>
      </c>
      <c r="H22" s="94" t="s">
        <v>322</v>
      </c>
      <c r="I22" s="68" t="s">
        <v>306</v>
      </c>
      <c r="J22" s="88"/>
      <c r="N22" s="101" t="s">
        <v>190</v>
      </c>
      <c r="O22" s="94" t="s">
        <v>323</v>
      </c>
      <c r="P22" s="94" t="s">
        <v>324</v>
      </c>
      <c r="Q22" s="94" t="s">
        <v>193</v>
      </c>
      <c r="R22" s="94" t="s">
        <v>325</v>
      </c>
      <c r="T22" s="68" t="s">
        <v>310</v>
      </c>
      <c r="V22" s="72" t="s">
        <v>195</v>
      </c>
      <c r="W22" s="68" t="s">
        <v>326</v>
      </c>
      <c r="X22" s="68" t="s">
        <v>322</v>
      </c>
      <c r="Y22" s="68" t="s">
        <v>306</v>
      </c>
      <c r="AB22" s="68" t="s">
        <v>327</v>
      </c>
      <c r="AC22" s="68" t="s">
        <v>327</v>
      </c>
      <c r="AD22" s="71" t="s">
        <v>328</v>
      </c>
      <c r="AE22" s="71" t="s">
        <v>329</v>
      </c>
      <c r="AH22" s="94" t="s">
        <v>199</v>
      </c>
      <c r="AI22" s="94" t="s">
        <v>199</v>
      </c>
      <c r="AJ22" s="94" t="s">
        <v>199</v>
      </c>
      <c r="AK22" s="68" t="s">
        <v>330</v>
      </c>
      <c r="AL22" s="68" t="s">
        <v>331</v>
      </c>
      <c r="AM22" s="94" t="s">
        <v>323</v>
      </c>
      <c r="AN22" s="94" t="s">
        <v>324</v>
      </c>
      <c r="AO22" s="94" t="s">
        <v>193</v>
      </c>
      <c r="AP22" s="94" t="s">
        <v>325</v>
      </c>
      <c r="AQ22" s="94" t="s">
        <v>202</v>
      </c>
      <c r="AR22" s="68" t="s">
        <v>332</v>
      </c>
      <c r="AW22" s="94" t="s">
        <v>276</v>
      </c>
      <c r="AX22" s="68" t="str">
        <f>IF(Table1[[#This Row],[Status]]="",_xlfn.CONCAT("SELECT ",Table1[[#This Row],[Source Column Name]],", COUNT(*) AS RecordCount FROM ",Table1[[#This Row],[Source Schema name]],".",Table1[[#This Row],[Source Table Name]]," GROUP BY ",Table1[[#This Row],[Source Column Name]], " ORDER BY ",Table1[[#This Row],[Source Column Name]]),"")</f>
        <v/>
      </c>
      <c r="AY22" s="94" t="s">
        <v>276</v>
      </c>
    </row>
    <row r="23" spans="1:51" s="68" customFormat="1" ht="116" x14ac:dyDescent="0.35">
      <c r="A23" s="68">
        <v>20</v>
      </c>
      <c r="B23" s="67"/>
      <c r="C23" s="93" t="s">
        <v>182</v>
      </c>
      <c r="D23" s="94" t="s">
        <v>183</v>
      </c>
      <c r="E23" s="68" t="s">
        <v>184</v>
      </c>
      <c r="F23" s="100" t="s">
        <v>303</v>
      </c>
      <c r="G23" s="100" t="s">
        <v>321</v>
      </c>
      <c r="H23" s="94" t="s">
        <v>322</v>
      </c>
      <c r="I23" s="68" t="s">
        <v>306</v>
      </c>
      <c r="J23" s="88"/>
      <c r="N23" s="101" t="s">
        <v>190</v>
      </c>
      <c r="O23" s="94" t="s">
        <v>323</v>
      </c>
      <c r="P23" s="94" t="s">
        <v>324</v>
      </c>
      <c r="Q23" s="94" t="s">
        <v>193</v>
      </c>
      <c r="R23" s="94" t="s">
        <v>325</v>
      </c>
      <c r="T23" s="68" t="s">
        <v>310</v>
      </c>
      <c r="V23" s="72" t="s">
        <v>195</v>
      </c>
      <c r="W23" s="68" t="s">
        <v>326</v>
      </c>
      <c r="X23" s="68" t="s">
        <v>322</v>
      </c>
      <c r="Y23" s="68" t="s">
        <v>306</v>
      </c>
      <c r="AB23" s="68" t="s">
        <v>333</v>
      </c>
      <c r="AC23" s="68" t="s">
        <v>334</v>
      </c>
      <c r="AD23" s="71" t="s">
        <v>328</v>
      </c>
      <c r="AE23" s="71" t="s">
        <v>329</v>
      </c>
      <c r="AH23" s="94" t="s">
        <v>199</v>
      </c>
      <c r="AI23" s="94" t="s">
        <v>199</v>
      </c>
      <c r="AJ23" s="94" t="s">
        <v>199</v>
      </c>
      <c r="AK23" s="68" t="s">
        <v>330</v>
      </c>
      <c r="AL23" s="68" t="s">
        <v>331</v>
      </c>
      <c r="AM23" s="94" t="s">
        <v>323</v>
      </c>
      <c r="AN23" s="94" t="s">
        <v>324</v>
      </c>
      <c r="AO23" s="94" t="s">
        <v>193</v>
      </c>
      <c r="AP23" s="94" t="s">
        <v>325</v>
      </c>
      <c r="AQ23" s="94" t="s">
        <v>202</v>
      </c>
      <c r="AR23" s="68" t="s">
        <v>332</v>
      </c>
      <c r="AW23" s="94" t="s">
        <v>276</v>
      </c>
      <c r="AX23" s="68" t="str">
        <f>IF(Table1[[#This Row],[Status]]="",_xlfn.CONCAT("SELECT ",Table1[[#This Row],[Source Column Name]],", COUNT(*) AS RecordCount FROM ",Table1[[#This Row],[Source Schema name]],".",Table1[[#This Row],[Source Table Name]]," GROUP BY ",Table1[[#This Row],[Source Column Name]], " ORDER BY ",Table1[[#This Row],[Source Column Name]]),"")</f>
        <v/>
      </c>
      <c r="AY23" s="94" t="s">
        <v>276</v>
      </c>
    </row>
    <row r="24" spans="1:51" s="88" customFormat="1" ht="116" x14ac:dyDescent="0.35">
      <c r="A24" s="68">
        <v>21</v>
      </c>
      <c r="B24" s="67"/>
      <c r="C24" s="93" t="s">
        <v>182</v>
      </c>
      <c r="D24" s="94" t="s">
        <v>183</v>
      </c>
      <c r="E24" s="68" t="s">
        <v>184</v>
      </c>
      <c r="F24" s="100" t="s">
        <v>303</v>
      </c>
      <c r="G24" s="100" t="s">
        <v>335</v>
      </c>
      <c r="H24" s="94" t="s">
        <v>336</v>
      </c>
      <c r="I24" s="68" t="s">
        <v>337</v>
      </c>
      <c r="J24" s="68"/>
      <c r="K24" s="68"/>
      <c r="L24" s="100" t="s">
        <v>338</v>
      </c>
      <c r="M24" s="68"/>
      <c r="N24" s="101" t="s">
        <v>190</v>
      </c>
      <c r="O24" s="94" t="s">
        <v>323</v>
      </c>
      <c r="P24" s="94" t="s">
        <v>339</v>
      </c>
      <c r="Q24" s="94" t="s">
        <v>193</v>
      </c>
      <c r="R24" s="94" t="s">
        <v>325</v>
      </c>
      <c r="S24" s="68"/>
      <c r="T24" s="68" t="s">
        <v>310</v>
      </c>
      <c r="U24" s="68"/>
      <c r="V24" s="72" t="s">
        <v>195</v>
      </c>
      <c r="W24" s="68" t="s">
        <v>326</v>
      </c>
      <c r="X24" s="68" t="s">
        <v>336</v>
      </c>
      <c r="Y24" s="68" t="s">
        <v>337</v>
      </c>
      <c r="Z24" s="68"/>
      <c r="AA24" s="68"/>
      <c r="AB24" s="98">
        <v>3454</v>
      </c>
      <c r="AC24" s="68" t="s">
        <v>340</v>
      </c>
      <c r="AD24" s="71" t="s">
        <v>341</v>
      </c>
      <c r="AE24" s="71" t="s">
        <v>342</v>
      </c>
      <c r="AF24" s="68"/>
      <c r="AG24" s="68"/>
      <c r="AH24" s="68" t="s">
        <v>199</v>
      </c>
      <c r="AI24" s="68" t="s">
        <v>199</v>
      </c>
      <c r="AJ24" s="94" t="s">
        <v>199</v>
      </c>
      <c r="AK24" s="94" t="s">
        <v>330</v>
      </c>
      <c r="AL24" s="94" t="s">
        <v>343</v>
      </c>
      <c r="AM24" s="94" t="s">
        <v>323</v>
      </c>
      <c r="AN24" s="94" t="s">
        <v>339</v>
      </c>
      <c r="AO24" s="94" t="s">
        <v>193</v>
      </c>
      <c r="AP24" s="94" t="s">
        <v>325</v>
      </c>
      <c r="AQ24" s="94" t="s">
        <v>344</v>
      </c>
      <c r="AR24" s="94" t="s">
        <v>332</v>
      </c>
      <c r="AS24" s="68"/>
      <c r="AT24" s="68"/>
      <c r="AU24" s="68"/>
      <c r="AV24" s="68"/>
      <c r="AW24" s="94" t="s">
        <v>276</v>
      </c>
      <c r="AX24" s="68" t="str">
        <f>IF(Table1[[#This Row],[Status]]="",_xlfn.CONCAT("SELECT ",Table1[[#This Row],[Source Column Name]],", COUNT(*) AS RecordCount FROM ",Table1[[#This Row],[Source Schema name]],".",Table1[[#This Row],[Source Table Name]]," GROUP BY ",Table1[[#This Row],[Source Column Name]], " ORDER BY ",Table1[[#This Row],[Source Column Name]]),"")</f>
        <v/>
      </c>
      <c r="AY24" s="94" t="s">
        <v>276</v>
      </c>
    </row>
    <row r="25" spans="1:51" s="94" customFormat="1" ht="116" hidden="1" x14ac:dyDescent="0.35">
      <c r="A25" s="68">
        <v>22</v>
      </c>
      <c r="B25" s="93"/>
      <c r="C25" s="93" t="s">
        <v>182</v>
      </c>
      <c r="D25" s="94" t="s">
        <v>183</v>
      </c>
      <c r="E25" s="68" t="s">
        <v>184</v>
      </c>
      <c r="F25" s="94" t="s">
        <v>236</v>
      </c>
      <c r="G25" s="94" t="s">
        <v>345</v>
      </c>
      <c r="H25" s="94" t="s">
        <v>346</v>
      </c>
      <c r="I25" s="94" t="s">
        <v>347</v>
      </c>
      <c r="J25" s="68"/>
      <c r="K25" s="68"/>
      <c r="L25" s="71" t="s">
        <v>348</v>
      </c>
      <c r="M25" s="71" t="s">
        <v>349</v>
      </c>
      <c r="N25" s="101" t="s">
        <v>190</v>
      </c>
      <c r="O25" s="94" t="s">
        <v>350</v>
      </c>
      <c r="P25" s="94" t="s">
        <v>351</v>
      </c>
      <c r="Q25" s="94" t="s">
        <v>193</v>
      </c>
      <c r="R25" s="94" t="s">
        <v>352</v>
      </c>
      <c r="T25" s="68" t="s">
        <v>310</v>
      </c>
      <c r="V25" s="72" t="s">
        <v>195</v>
      </c>
      <c r="W25" s="94" t="s">
        <v>326</v>
      </c>
      <c r="X25" s="68" t="s">
        <v>353</v>
      </c>
      <c r="Y25" s="68" t="s">
        <v>354</v>
      </c>
      <c r="AB25" s="72" t="s">
        <v>348</v>
      </c>
      <c r="AC25" s="68" t="s">
        <v>349</v>
      </c>
      <c r="AD25" s="71" t="s">
        <v>355</v>
      </c>
      <c r="AE25" s="71" t="s">
        <v>356</v>
      </c>
      <c r="AH25" s="94" t="s">
        <v>199</v>
      </c>
      <c r="AI25" s="94" t="s">
        <v>199</v>
      </c>
      <c r="AJ25" s="94" t="s">
        <v>199</v>
      </c>
      <c r="AK25" s="94" t="s">
        <v>330</v>
      </c>
      <c r="AL25" s="94" t="s">
        <v>357</v>
      </c>
      <c r="AM25" s="94" t="s">
        <v>350</v>
      </c>
      <c r="AN25" s="94" t="s">
        <v>351</v>
      </c>
      <c r="AO25" s="94" t="s">
        <v>193</v>
      </c>
      <c r="AP25" s="94" t="s">
        <v>352</v>
      </c>
      <c r="AQ25" s="84" t="s">
        <v>228</v>
      </c>
      <c r="AR25" s="84" t="s">
        <v>228</v>
      </c>
      <c r="AX25"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5" s="94" t="s">
        <v>204</v>
      </c>
    </row>
    <row r="26" spans="1:51" s="94" customFormat="1" ht="116" hidden="1" x14ac:dyDescent="0.35">
      <c r="A26" s="68">
        <v>23</v>
      </c>
      <c r="B26" s="93"/>
      <c r="C26" s="93" t="s">
        <v>182</v>
      </c>
      <c r="D26" s="94" t="s">
        <v>183</v>
      </c>
      <c r="E26" s="68" t="s">
        <v>184</v>
      </c>
      <c r="F26" s="94" t="s">
        <v>236</v>
      </c>
      <c r="G26" s="94" t="s">
        <v>345</v>
      </c>
      <c r="H26" s="94" t="s">
        <v>346</v>
      </c>
      <c r="I26" s="94" t="s">
        <v>347</v>
      </c>
      <c r="J26" s="68"/>
      <c r="K26" s="68"/>
      <c r="L26" s="71" t="s">
        <v>358</v>
      </c>
      <c r="M26" s="71" t="s">
        <v>359</v>
      </c>
      <c r="N26" s="101" t="s">
        <v>190</v>
      </c>
      <c r="O26" s="94" t="s">
        <v>350</v>
      </c>
      <c r="P26" s="94" t="s">
        <v>351</v>
      </c>
      <c r="Q26" s="94" t="s">
        <v>193</v>
      </c>
      <c r="R26" s="94" t="s">
        <v>352</v>
      </c>
      <c r="T26" s="68" t="s">
        <v>310</v>
      </c>
      <c r="V26" s="72" t="s">
        <v>195</v>
      </c>
      <c r="W26" s="94" t="s">
        <v>326</v>
      </c>
      <c r="X26" s="68" t="s">
        <v>353</v>
      </c>
      <c r="Y26" s="68" t="s">
        <v>354</v>
      </c>
      <c r="AB26" s="104" t="s">
        <v>358</v>
      </c>
      <c r="AC26" s="68" t="s">
        <v>360</v>
      </c>
      <c r="AD26" s="71" t="s">
        <v>355</v>
      </c>
      <c r="AE26" s="71" t="s">
        <v>356</v>
      </c>
      <c r="AH26" s="94" t="s">
        <v>199</v>
      </c>
      <c r="AI26" s="94" t="s">
        <v>199</v>
      </c>
      <c r="AJ26" s="94" t="s">
        <v>199</v>
      </c>
      <c r="AK26" s="94" t="s">
        <v>330</v>
      </c>
      <c r="AL26" s="94" t="s">
        <v>357</v>
      </c>
      <c r="AM26" s="94" t="s">
        <v>350</v>
      </c>
      <c r="AN26" s="94" t="s">
        <v>351</v>
      </c>
      <c r="AO26" s="94" t="s">
        <v>193</v>
      </c>
      <c r="AP26" s="94" t="s">
        <v>352</v>
      </c>
      <c r="AQ26" s="84" t="s">
        <v>228</v>
      </c>
      <c r="AR26" s="84" t="s">
        <v>228</v>
      </c>
      <c r="AX26"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6" s="94" t="s">
        <v>204</v>
      </c>
    </row>
    <row r="27" spans="1:51" s="94" customFormat="1" ht="116" hidden="1" x14ac:dyDescent="0.35">
      <c r="A27" s="68">
        <v>24</v>
      </c>
      <c r="B27" s="93"/>
      <c r="C27" s="93" t="s">
        <v>182</v>
      </c>
      <c r="D27" s="94" t="s">
        <v>183</v>
      </c>
      <c r="E27" s="68" t="s">
        <v>184</v>
      </c>
      <c r="F27" s="94" t="s">
        <v>236</v>
      </c>
      <c r="G27" s="94" t="s">
        <v>345</v>
      </c>
      <c r="H27" s="94" t="s">
        <v>346</v>
      </c>
      <c r="I27" s="94" t="s">
        <v>347</v>
      </c>
      <c r="J27" s="68"/>
      <c r="K27" s="68"/>
      <c r="L27" s="71" t="s">
        <v>361</v>
      </c>
      <c r="M27" s="71" t="s">
        <v>362</v>
      </c>
      <c r="N27" s="101" t="s">
        <v>190</v>
      </c>
      <c r="O27" s="94" t="s">
        <v>350</v>
      </c>
      <c r="P27" s="94" t="s">
        <v>351</v>
      </c>
      <c r="Q27" s="94" t="s">
        <v>193</v>
      </c>
      <c r="R27" s="94" t="s">
        <v>352</v>
      </c>
      <c r="T27" s="68" t="s">
        <v>310</v>
      </c>
      <c r="V27" s="72" t="s">
        <v>195</v>
      </c>
      <c r="W27" s="94" t="s">
        <v>326</v>
      </c>
      <c r="X27" s="68" t="s">
        <v>353</v>
      </c>
      <c r="Y27" s="68" t="s">
        <v>354</v>
      </c>
      <c r="AB27" s="104" t="s">
        <v>361</v>
      </c>
      <c r="AC27" s="68" t="s">
        <v>363</v>
      </c>
      <c r="AD27" s="71" t="s">
        <v>355</v>
      </c>
      <c r="AE27" s="71" t="s">
        <v>356</v>
      </c>
      <c r="AH27" s="94" t="s">
        <v>199</v>
      </c>
      <c r="AI27" s="94" t="s">
        <v>199</v>
      </c>
      <c r="AJ27" s="94" t="s">
        <v>199</v>
      </c>
      <c r="AK27" s="94" t="s">
        <v>330</v>
      </c>
      <c r="AL27" s="94" t="s">
        <v>357</v>
      </c>
      <c r="AM27" s="94" t="s">
        <v>350</v>
      </c>
      <c r="AN27" s="94" t="s">
        <v>351</v>
      </c>
      <c r="AO27" s="94" t="s">
        <v>193</v>
      </c>
      <c r="AP27" s="94" t="s">
        <v>352</v>
      </c>
      <c r="AQ27" s="84" t="s">
        <v>228</v>
      </c>
      <c r="AR27" s="84" t="s">
        <v>228</v>
      </c>
      <c r="AX27"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7" s="94" t="s">
        <v>204</v>
      </c>
    </row>
    <row r="28" spans="1:51" s="94" customFormat="1" ht="116" hidden="1" x14ac:dyDescent="0.35">
      <c r="A28" s="68">
        <v>25</v>
      </c>
      <c r="B28" s="93"/>
      <c r="C28" s="93" t="s">
        <v>182</v>
      </c>
      <c r="D28" s="94" t="s">
        <v>183</v>
      </c>
      <c r="E28" s="68" t="s">
        <v>184</v>
      </c>
      <c r="F28" s="94" t="s">
        <v>236</v>
      </c>
      <c r="G28" s="94" t="s">
        <v>345</v>
      </c>
      <c r="H28" s="94" t="s">
        <v>346</v>
      </c>
      <c r="I28" s="94" t="s">
        <v>347</v>
      </c>
      <c r="J28" s="68"/>
      <c r="K28" s="68"/>
      <c r="L28" s="71" t="s">
        <v>364</v>
      </c>
      <c r="M28" s="71" t="s">
        <v>365</v>
      </c>
      <c r="N28" s="101" t="s">
        <v>190</v>
      </c>
      <c r="O28" s="94" t="s">
        <v>350</v>
      </c>
      <c r="P28" s="94" t="s">
        <v>351</v>
      </c>
      <c r="Q28" s="94" t="s">
        <v>193</v>
      </c>
      <c r="R28" s="94" t="s">
        <v>352</v>
      </c>
      <c r="T28" s="68" t="s">
        <v>310</v>
      </c>
      <c r="V28" s="72" t="s">
        <v>195</v>
      </c>
      <c r="W28" s="94" t="s">
        <v>326</v>
      </c>
      <c r="X28" s="68" t="s">
        <v>353</v>
      </c>
      <c r="Y28" s="68" t="s">
        <v>354</v>
      </c>
      <c r="AB28" s="104" t="s">
        <v>364</v>
      </c>
      <c r="AC28" s="68" t="s">
        <v>366</v>
      </c>
      <c r="AD28" s="71" t="s">
        <v>355</v>
      </c>
      <c r="AE28" s="71" t="s">
        <v>356</v>
      </c>
      <c r="AH28" s="94" t="s">
        <v>199</v>
      </c>
      <c r="AI28" s="94" t="s">
        <v>199</v>
      </c>
      <c r="AJ28" s="94" t="s">
        <v>199</v>
      </c>
      <c r="AK28" s="94" t="s">
        <v>330</v>
      </c>
      <c r="AL28" s="94" t="s">
        <v>357</v>
      </c>
      <c r="AM28" s="94" t="s">
        <v>350</v>
      </c>
      <c r="AN28" s="94" t="s">
        <v>351</v>
      </c>
      <c r="AO28" s="94" t="s">
        <v>193</v>
      </c>
      <c r="AP28" s="94" t="s">
        <v>352</v>
      </c>
      <c r="AQ28" s="84" t="s">
        <v>228</v>
      </c>
      <c r="AR28" s="84" t="s">
        <v>228</v>
      </c>
      <c r="AX28"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8" s="94" t="s">
        <v>204</v>
      </c>
    </row>
    <row r="29" spans="1:51" s="94" customFormat="1" ht="116" hidden="1" x14ac:dyDescent="0.35">
      <c r="A29" s="68">
        <v>26</v>
      </c>
      <c r="B29" s="93"/>
      <c r="C29" s="93" t="s">
        <v>182</v>
      </c>
      <c r="D29" s="94" t="s">
        <v>183</v>
      </c>
      <c r="E29" s="68" t="s">
        <v>184</v>
      </c>
      <c r="F29" s="94" t="s">
        <v>236</v>
      </c>
      <c r="G29" s="94" t="s">
        <v>345</v>
      </c>
      <c r="H29" s="94" t="s">
        <v>346</v>
      </c>
      <c r="I29" s="94" t="s">
        <v>347</v>
      </c>
      <c r="J29" s="68"/>
      <c r="K29" s="68"/>
      <c r="L29" s="71" t="s">
        <v>367</v>
      </c>
      <c r="M29" s="71" t="s">
        <v>368</v>
      </c>
      <c r="N29" s="101" t="s">
        <v>190</v>
      </c>
      <c r="O29" s="94" t="s">
        <v>350</v>
      </c>
      <c r="P29" s="94" t="s">
        <v>351</v>
      </c>
      <c r="Q29" s="94" t="s">
        <v>193</v>
      </c>
      <c r="R29" s="94" t="s">
        <v>352</v>
      </c>
      <c r="T29" s="68" t="s">
        <v>310</v>
      </c>
      <c r="V29" s="72" t="s">
        <v>195</v>
      </c>
      <c r="W29" s="94" t="s">
        <v>326</v>
      </c>
      <c r="X29" s="68" t="s">
        <v>353</v>
      </c>
      <c r="Y29" s="68" t="s">
        <v>354</v>
      </c>
      <c r="AB29" s="104" t="s">
        <v>367</v>
      </c>
      <c r="AC29" s="68" t="s">
        <v>369</v>
      </c>
      <c r="AD29" s="71" t="s">
        <v>355</v>
      </c>
      <c r="AE29" s="71" t="s">
        <v>356</v>
      </c>
      <c r="AH29" s="94" t="s">
        <v>199</v>
      </c>
      <c r="AI29" s="94" t="s">
        <v>199</v>
      </c>
      <c r="AJ29" s="94" t="s">
        <v>199</v>
      </c>
      <c r="AK29" s="94" t="s">
        <v>330</v>
      </c>
      <c r="AL29" s="94" t="s">
        <v>357</v>
      </c>
      <c r="AM29" s="94" t="s">
        <v>350</v>
      </c>
      <c r="AN29" s="94" t="s">
        <v>351</v>
      </c>
      <c r="AO29" s="94" t="s">
        <v>193</v>
      </c>
      <c r="AP29" s="94" t="s">
        <v>352</v>
      </c>
      <c r="AQ29" s="84" t="s">
        <v>228</v>
      </c>
      <c r="AR29" s="84" t="s">
        <v>228</v>
      </c>
      <c r="AX29"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29" s="94" t="s">
        <v>204</v>
      </c>
    </row>
    <row r="30" spans="1:51" s="94" customFormat="1" ht="116" hidden="1" x14ac:dyDescent="0.35">
      <c r="A30" s="68">
        <v>27</v>
      </c>
      <c r="B30" s="93"/>
      <c r="C30" s="93" t="s">
        <v>182</v>
      </c>
      <c r="D30" s="94" t="s">
        <v>183</v>
      </c>
      <c r="E30" s="68" t="s">
        <v>184</v>
      </c>
      <c r="F30" s="94" t="s">
        <v>236</v>
      </c>
      <c r="G30" s="94" t="s">
        <v>345</v>
      </c>
      <c r="H30" s="94" t="s">
        <v>346</v>
      </c>
      <c r="I30" s="94" t="s">
        <v>347</v>
      </c>
      <c r="J30" s="68"/>
      <c r="K30" s="68"/>
      <c r="L30" s="71" t="s">
        <v>370</v>
      </c>
      <c r="M30" s="71" t="s">
        <v>371</v>
      </c>
      <c r="N30" s="101" t="s">
        <v>190</v>
      </c>
      <c r="O30" s="94" t="s">
        <v>350</v>
      </c>
      <c r="P30" s="94" t="s">
        <v>351</v>
      </c>
      <c r="Q30" s="94" t="s">
        <v>193</v>
      </c>
      <c r="R30" s="94" t="s">
        <v>352</v>
      </c>
      <c r="T30" s="68" t="s">
        <v>310</v>
      </c>
      <c r="V30" s="72" t="s">
        <v>195</v>
      </c>
      <c r="W30" s="94" t="s">
        <v>326</v>
      </c>
      <c r="X30" s="68" t="s">
        <v>353</v>
      </c>
      <c r="Y30" s="68" t="s">
        <v>354</v>
      </c>
      <c r="AB30" s="104" t="s">
        <v>370</v>
      </c>
      <c r="AC30" s="68" t="s">
        <v>372</v>
      </c>
      <c r="AD30" s="71" t="s">
        <v>355</v>
      </c>
      <c r="AE30" s="71" t="s">
        <v>356</v>
      </c>
      <c r="AH30" s="94" t="s">
        <v>199</v>
      </c>
      <c r="AI30" s="94" t="s">
        <v>199</v>
      </c>
      <c r="AJ30" s="94" t="s">
        <v>199</v>
      </c>
      <c r="AK30" s="94" t="s">
        <v>330</v>
      </c>
      <c r="AL30" s="94" t="s">
        <v>357</v>
      </c>
      <c r="AM30" s="94" t="s">
        <v>350</v>
      </c>
      <c r="AN30" s="94" t="s">
        <v>351</v>
      </c>
      <c r="AO30" s="94" t="s">
        <v>193</v>
      </c>
      <c r="AP30" s="94" t="s">
        <v>352</v>
      </c>
      <c r="AQ30" s="84" t="s">
        <v>228</v>
      </c>
      <c r="AR30" s="84" t="s">
        <v>228</v>
      </c>
      <c r="AX30"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0" s="94" t="s">
        <v>204</v>
      </c>
    </row>
    <row r="31" spans="1:51" s="94" customFormat="1" ht="116" hidden="1" x14ac:dyDescent="0.35">
      <c r="A31" s="68">
        <v>28</v>
      </c>
      <c r="B31" s="93"/>
      <c r="C31" s="93" t="s">
        <v>182</v>
      </c>
      <c r="D31" s="94" t="s">
        <v>183</v>
      </c>
      <c r="E31" s="68" t="s">
        <v>184</v>
      </c>
      <c r="F31" s="94" t="s">
        <v>236</v>
      </c>
      <c r="G31" s="94" t="s">
        <v>345</v>
      </c>
      <c r="H31" s="94" t="s">
        <v>346</v>
      </c>
      <c r="I31" s="94" t="s">
        <v>347</v>
      </c>
      <c r="J31" s="68"/>
      <c r="K31" s="68"/>
      <c r="L31" s="71" t="s">
        <v>373</v>
      </c>
      <c r="M31" s="71" t="s">
        <v>374</v>
      </c>
      <c r="N31" s="101" t="s">
        <v>190</v>
      </c>
      <c r="O31" s="94" t="s">
        <v>350</v>
      </c>
      <c r="P31" s="94" t="s">
        <v>351</v>
      </c>
      <c r="Q31" s="94" t="s">
        <v>193</v>
      </c>
      <c r="R31" s="94" t="s">
        <v>352</v>
      </c>
      <c r="T31" s="68" t="s">
        <v>310</v>
      </c>
      <c r="V31" s="72" t="s">
        <v>195</v>
      </c>
      <c r="W31" s="94" t="s">
        <v>326</v>
      </c>
      <c r="X31" s="68" t="s">
        <v>353</v>
      </c>
      <c r="Y31" s="68" t="s">
        <v>354</v>
      </c>
      <c r="AB31" s="104" t="s">
        <v>373</v>
      </c>
      <c r="AC31" s="68" t="s">
        <v>375</v>
      </c>
      <c r="AD31" s="71" t="s">
        <v>355</v>
      </c>
      <c r="AE31" s="71" t="s">
        <v>356</v>
      </c>
      <c r="AH31" s="94" t="s">
        <v>199</v>
      </c>
      <c r="AI31" s="94" t="s">
        <v>199</v>
      </c>
      <c r="AJ31" s="94" t="s">
        <v>199</v>
      </c>
      <c r="AK31" s="94" t="s">
        <v>330</v>
      </c>
      <c r="AL31" s="94" t="s">
        <v>357</v>
      </c>
      <c r="AM31" s="94" t="s">
        <v>350</v>
      </c>
      <c r="AN31" s="94" t="s">
        <v>351</v>
      </c>
      <c r="AO31" s="94" t="s">
        <v>193</v>
      </c>
      <c r="AP31" s="94" t="s">
        <v>352</v>
      </c>
      <c r="AQ31" s="84" t="s">
        <v>228</v>
      </c>
      <c r="AR31" s="84" t="s">
        <v>228</v>
      </c>
      <c r="AX31"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1" s="94" t="s">
        <v>204</v>
      </c>
    </row>
    <row r="32" spans="1:51" s="94" customFormat="1" ht="116" hidden="1" x14ac:dyDescent="0.35">
      <c r="A32" s="68">
        <v>29</v>
      </c>
      <c r="B32" s="93"/>
      <c r="C32" s="93" t="s">
        <v>182</v>
      </c>
      <c r="D32" s="94" t="s">
        <v>183</v>
      </c>
      <c r="E32" s="68" t="s">
        <v>184</v>
      </c>
      <c r="F32" s="94" t="s">
        <v>236</v>
      </c>
      <c r="G32" s="94" t="s">
        <v>345</v>
      </c>
      <c r="H32" s="94" t="s">
        <v>346</v>
      </c>
      <c r="I32" s="94" t="s">
        <v>347</v>
      </c>
      <c r="J32" s="68"/>
      <c r="K32" s="68"/>
      <c r="L32" s="71" t="s">
        <v>376</v>
      </c>
      <c r="M32" s="71" t="s">
        <v>377</v>
      </c>
      <c r="N32" s="101" t="s">
        <v>190</v>
      </c>
      <c r="O32" s="94" t="s">
        <v>350</v>
      </c>
      <c r="P32" s="94" t="s">
        <v>351</v>
      </c>
      <c r="Q32" s="94" t="s">
        <v>193</v>
      </c>
      <c r="R32" s="94" t="s">
        <v>352</v>
      </c>
      <c r="T32" s="68" t="s">
        <v>310</v>
      </c>
      <c r="V32" s="72" t="s">
        <v>195</v>
      </c>
      <c r="W32" s="94" t="s">
        <v>326</v>
      </c>
      <c r="X32" s="68" t="s">
        <v>353</v>
      </c>
      <c r="Y32" s="68" t="s">
        <v>354</v>
      </c>
      <c r="AB32" s="104" t="s">
        <v>376</v>
      </c>
      <c r="AC32" s="68" t="s">
        <v>378</v>
      </c>
      <c r="AD32" s="71" t="s">
        <v>355</v>
      </c>
      <c r="AE32" s="71" t="s">
        <v>356</v>
      </c>
      <c r="AH32" s="94" t="s">
        <v>199</v>
      </c>
      <c r="AI32" s="94" t="s">
        <v>199</v>
      </c>
      <c r="AJ32" s="94" t="s">
        <v>199</v>
      </c>
      <c r="AK32" s="94" t="s">
        <v>330</v>
      </c>
      <c r="AL32" s="94" t="s">
        <v>357</v>
      </c>
      <c r="AM32" s="94" t="s">
        <v>350</v>
      </c>
      <c r="AN32" s="94" t="s">
        <v>351</v>
      </c>
      <c r="AO32" s="94" t="s">
        <v>193</v>
      </c>
      <c r="AP32" s="94" t="s">
        <v>352</v>
      </c>
      <c r="AQ32" s="84" t="s">
        <v>228</v>
      </c>
      <c r="AR32" s="84" t="s">
        <v>228</v>
      </c>
      <c r="AX32"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2" s="94" t="s">
        <v>204</v>
      </c>
    </row>
    <row r="33" spans="1:51" s="94" customFormat="1" ht="116" hidden="1" x14ac:dyDescent="0.35">
      <c r="A33" s="68">
        <v>30</v>
      </c>
      <c r="B33" s="93"/>
      <c r="C33" s="93" t="s">
        <v>182</v>
      </c>
      <c r="D33" s="94" t="s">
        <v>183</v>
      </c>
      <c r="E33" s="68" t="s">
        <v>184</v>
      </c>
      <c r="F33" s="94" t="s">
        <v>236</v>
      </c>
      <c r="G33" s="94" t="s">
        <v>345</v>
      </c>
      <c r="H33" s="94" t="s">
        <v>346</v>
      </c>
      <c r="I33" s="94" t="s">
        <v>347</v>
      </c>
      <c r="J33" s="68"/>
      <c r="K33" s="68"/>
      <c r="L33" s="71" t="s">
        <v>379</v>
      </c>
      <c r="M33" s="71" t="s">
        <v>380</v>
      </c>
      <c r="N33" s="101" t="s">
        <v>190</v>
      </c>
      <c r="O33" s="94" t="s">
        <v>350</v>
      </c>
      <c r="P33" s="94" t="s">
        <v>351</v>
      </c>
      <c r="Q33" s="94" t="s">
        <v>193</v>
      </c>
      <c r="R33" s="94" t="s">
        <v>352</v>
      </c>
      <c r="T33" s="68" t="s">
        <v>310</v>
      </c>
      <c r="V33" s="72" t="s">
        <v>195</v>
      </c>
      <c r="W33" s="94" t="s">
        <v>326</v>
      </c>
      <c r="X33" s="68" t="s">
        <v>353</v>
      </c>
      <c r="Y33" s="68" t="s">
        <v>354</v>
      </c>
      <c r="AB33" s="104" t="s">
        <v>379</v>
      </c>
      <c r="AC33" s="68" t="s">
        <v>381</v>
      </c>
      <c r="AD33" s="71" t="s">
        <v>355</v>
      </c>
      <c r="AE33" s="71" t="s">
        <v>356</v>
      </c>
      <c r="AH33" s="94" t="s">
        <v>199</v>
      </c>
      <c r="AI33" s="94" t="s">
        <v>199</v>
      </c>
      <c r="AJ33" s="94" t="s">
        <v>199</v>
      </c>
      <c r="AK33" s="94" t="s">
        <v>330</v>
      </c>
      <c r="AL33" s="94" t="s">
        <v>357</v>
      </c>
      <c r="AM33" s="94" t="s">
        <v>350</v>
      </c>
      <c r="AN33" s="94" t="s">
        <v>351</v>
      </c>
      <c r="AO33" s="94" t="s">
        <v>193</v>
      </c>
      <c r="AP33" s="94" t="s">
        <v>352</v>
      </c>
      <c r="AQ33" s="84" t="s">
        <v>228</v>
      </c>
      <c r="AR33" s="84" t="s">
        <v>228</v>
      </c>
      <c r="AX33"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3" s="94" t="s">
        <v>204</v>
      </c>
    </row>
    <row r="34" spans="1:51" s="94" customFormat="1" ht="116" hidden="1" x14ac:dyDescent="0.35">
      <c r="A34" s="68">
        <v>31</v>
      </c>
      <c r="B34" s="93"/>
      <c r="C34" s="93" t="s">
        <v>182</v>
      </c>
      <c r="D34" s="94" t="s">
        <v>183</v>
      </c>
      <c r="E34" s="68" t="s">
        <v>184</v>
      </c>
      <c r="F34" s="94" t="s">
        <v>236</v>
      </c>
      <c r="G34" s="94" t="s">
        <v>345</v>
      </c>
      <c r="H34" s="94" t="s">
        <v>346</v>
      </c>
      <c r="I34" s="94" t="s">
        <v>347</v>
      </c>
      <c r="J34" s="68"/>
      <c r="K34" s="68"/>
      <c r="L34" s="71" t="s">
        <v>382</v>
      </c>
      <c r="M34" s="71" t="s">
        <v>383</v>
      </c>
      <c r="N34" s="101" t="s">
        <v>190</v>
      </c>
      <c r="O34" s="94" t="s">
        <v>350</v>
      </c>
      <c r="P34" s="94" t="s">
        <v>351</v>
      </c>
      <c r="Q34" s="94" t="s">
        <v>193</v>
      </c>
      <c r="R34" s="94" t="s">
        <v>352</v>
      </c>
      <c r="T34" s="68" t="s">
        <v>310</v>
      </c>
      <c r="V34" s="72" t="s">
        <v>195</v>
      </c>
      <c r="W34" s="94" t="s">
        <v>326</v>
      </c>
      <c r="X34" s="68" t="s">
        <v>353</v>
      </c>
      <c r="Y34" s="68" t="s">
        <v>354</v>
      </c>
      <c r="AB34" s="104" t="s">
        <v>382</v>
      </c>
      <c r="AC34" s="68" t="s">
        <v>384</v>
      </c>
      <c r="AD34" s="71" t="s">
        <v>355</v>
      </c>
      <c r="AE34" s="71" t="s">
        <v>356</v>
      </c>
      <c r="AH34" s="94" t="s">
        <v>199</v>
      </c>
      <c r="AI34" s="94" t="s">
        <v>199</v>
      </c>
      <c r="AJ34" s="94" t="s">
        <v>199</v>
      </c>
      <c r="AK34" s="94" t="s">
        <v>330</v>
      </c>
      <c r="AL34" s="94" t="s">
        <v>357</v>
      </c>
      <c r="AM34" s="94" t="s">
        <v>350</v>
      </c>
      <c r="AN34" s="94" t="s">
        <v>351</v>
      </c>
      <c r="AO34" s="94" t="s">
        <v>193</v>
      </c>
      <c r="AP34" s="94" t="s">
        <v>352</v>
      </c>
      <c r="AQ34" s="84" t="s">
        <v>228</v>
      </c>
      <c r="AR34" s="84" t="s">
        <v>228</v>
      </c>
      <c r="AX34"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4" s="94" t="s">
        <v>204</v>
      </c>
    </row>
    <row r="35" spans="1:51" s="94" customFormat="1" ht="116" hidden="1" x14ac:dyDescent="0.35">
      <c r="A35" s="68">
        <v>32</v>
      </c>
      <c r="B35" s="93"/>
      <c r="C35" s="93" t="s">
        <v>182</v>
      </c>
      <c r="D35" s="94" t="s">
        <v>183</v>
      </c>
      <c r="E35" s="68" t="s">
        <v>184</v>
      </c>
      <c r="F35" s="94" t="s">
        <v>236</v>
      </c>
      <c r="G35" s="94" t="s">
        <v>345</v>
      </c>
      <c r="H35" s="94" t="s">
        <v>346</v>
      </c>
      <c r="I35" s="94" t="s">
        <v>347</v>
      </c>
      <c r="J35" s="68"/>
      <c r="K35" s="68"/>
      <c r="L35" s="71" t="s">
        <v>385</v>
      </c>
      <c r="M35" s="71" t="s">
        <v>386</v>
      </c>
      <c r="N35" s="101" t="s">
        <v>190</v>
      </c>
      <c r="O35" s="94" t="s">
        <v>350</v>
      </c>
      <c r="P35" s="94" t="s">
        <v>351</v>
      </c>
      <c r="Q35" s="94" t="s">
        <v>193</v>
      </c>
      <c r="R35" s="94" t="s">
        <v>352</v>
      </c>
      <c r="T35" s="68" t="s">
        <v>310</v>
      </c>
      <c r="V35" s="72" t="s">
        <v>195</v>
      </c>
      <c r="W35" s="94" t="s">
        <v>326</v>
      </c>
      <c r="X35" s="68" t="s">
        <v>353</v>
      </c>
      <c r="Y35" s="68" t="s">
        <v>354</v>
      </c>
      <c r="AB35" s="104" t="s">
        <v>385</v>
      </c>
      <c r="AC35" s="68" t="s">
        <v>387</v>
      </c>
      <c r="AD35" s="71" t="s">
        <v>355</v>
      </c>
      <c r="AE35" s="71" t="s">
        <v>356</v>
      </c>
      <c r="AH35" s="94" t="s">
        <v>199</v>
      </c>
      <c r="AI35" s="94" t="s">
        <v>199</v>
      </c>
      <c r="AJ35" s="94" t="s">
        <v>199</v>
      </c>
      <c r="AK35" s="94" t="s">
        <v>330</v>
      </c>
      <c r="AL35" s="94" t="s">
        <v>357</v>
      </c>
      <c r="AM35" s="94" t="s">
        <v>350</v>
      </c>
      <c r="AN35" s="94" t="s">
        <v>351</v>
      </c>
      <c r="AO35" s="94" t="s">
        <v>193</v>
      </c>
      <c r="AP35" s="94" t="s">
        <v>352</v>
      </c>
      <c r="AQ35" s="84" t="s">
        <v>228</v>
      </c>
      <c r="AR35" s="84" t="s">
        <v>228</v>
      </c>
      <c r="AX35"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5" s="94" t="s">
        <v>204</v>
      </c>
    </row>
    <row r="36" spans="1:51" s="94" customFormat="1" ht="116" hidden="1" x14ac:dyDescent="0.35">
      <c r="A36" s="68">
        <v>33</v>
      </c>
      <c r="B36" s="67"/>
      <c r="C36" s="93" t="s">
        <v>182</v>
      </c>
      <c r="D36" s="94" t="s">
        <v>183</v>
      </c>
      <c r="E36" s="68" t="s">
        <v>184</v>
      </c>
      <c r="F36" s="94" t="s">
        <v>236</v>
      </c>
      <c r="G36" s="94" t="s">
        <v>345</v>
      </c>
      <c r="H36" s="94" t="s">
        <v>346</v>
      </c>
      <c r="I36" s="94" t="s">
        <v>347</v>
      </c>
      <c r="J36" s="68"/>
      <c r="K36" s="68"/>
      <c r="L36" s="71">
        <v>11</v>
      </c>
      <c r="M36" s="68" t="s">
        <v>388</v>
      </c>
      <c r="N36" s="101" t="s">
        <v>190</v>
      </c>
      <c r="O36" s="94" t="s">
        <v>350</v>
      </c>
      <c r="P36" s="94" t="s">
        <v>351</v>
      </c>
      <c r="Q36" s="94" t="s">
        <v>193</v>
      </c>
      <c r="R36" s="94" t="s">
        <v>352</v>
      </c>
      <c r="S36" s="68"/>
      <c r="T36" s="68" t="s">
        <v>310</v>
      </c>
      <c r="U36" s="68"/>
      <c r="V36" s="72" t="s">
        <v>195</v>
      </c>
      <c r="W36" s="94" t="s">
        <v>326</v>
      </c>
      <c r="X36" s="68" t="s">
        <v>353</v>
      </c>
      <c r="Y36" s="68" t="s">
        <v>354</v>
      </c>
      <c r="AB36" s="104" t="s">
        <v>389</v>
      </c>
      <c r="AC36" s="68" t="s">
        <v>390</v>
      </c>
      <c r="AD36" s="71" t="s">
        <v>355</v>
      </c>
      <c r="AE36" s="71" t="s">
        <v>356</v>
      </c>
      <c r="AH36" s="94" t="s">
        <v>199</v>
      </c>
      <c r="AI36" s="94" t="s">
        <v>199</v>
      </c>
      <c r="AJ36" s="94" t="s">
        <v>199</v>
      </c>
      <c r="AK36" s="94" t="s">
        <v>330</v>
      </c>
      <c r="AL36" s="94" t="s">
        <v>357</v>
      </c>
      <c r="AM36" s="94" t="s">
        <v>350</v>
      </c>
      <c r="AN36" s="94" t="s">
        <v>351</v>
      </c>
      <c r="AO36" s="94" t="s">
        <v>193</v>
      </c>
      <c r="AP36" s="94" t="s">
        <v>352</v>
      </c>
      <c r="AQ36" s="84" t="s">
        <v>228</v>
      </c>
      <c r="AR36" s="84" t="s">
        <v>228</v>
      </c>
      <c r="AS36" s="68"/>
      <c r="AT36" s="68"/>
      <c r="AU36" s="68"/>
      <c r="AV36" s="68"/>
      <c r="AW36" s="68"/>
      <c r="AX36"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6" s="94" t="s">
        <v>204</v>
      </c>
    </row>
    <row r="37" spans="1:51" s="94" customFormat="1" ht="116" hidden="1" x14ac:dyDescent="0.35">
      <c r="A37" s="68">
        <v>34</v>
      </c>
      <c r="B37" s="67"/>
      <c r="C37" s="93" t="s">
        <v>182</v>
      </c>
      <c r="D37" s="94" t="s">
        <v>183</v>
      </c>
      <c r="E37" s="68" t="s">
        <v>184</v>
      </c>
      <c r="F37" s="94" t="s">
        <v>236</v>
      </c>
      <c r="G37" s="94" t="s">
        <v>345</v>
      </c>
      <c r="H37" s="94" t="s">
        <v>346</v>
      </c>
      <c r="I37" s="94" t="s">
        <v>347</v>
      </c>
      <c r="J37" s="68"/>
      <c r="K37" s="68"/>
      <c r="L37" s="71">
        <v>12</v>
      </c>
      <c r="M37" s="68" t="s">
        <v>391</v>
      </c>
      <c r="N37" s="101" t="s">
        <v>190</v>
      </c>
      <c r="O37" s="94" t="s">
        <v>350</v>
      </c>
      <c r="P37" s="94" t="s">
        <v>351</v>
      </c>
      <c r="Q37" s="94" t="s">
        <v>193</v>
      </c>
      <c r="R37" s="94" t="s">
        <v>352</v>
      </c>
      <c r="S37" s="68"/>
      <c r="T37" s="68" t="s">
        <v>310</v>
      </c>
      <c r="U37" s="68"/>
      <c r="V37" s="72" t="s">
        <v>195</v>
      </c>
      <c r="W37" s="94" t="s">
        <v>326</v>
      </c>
      <c r="X37" s="68" t="s">
        <v>353</v>
      </c>
      <c r="Y37" s="68" t="s">
        <v>354</v>
      </c>
      <c r="AB37" s="104" t="s">
        <v>392</v>
      </c>
      <c r="AC37" s="68" t="s">
        <v>393</v>
      </c>
      <c r="AD37" s="71" t="s">
        <v>355</v>
      </c>
      <c r="AE37" s="71" t="s">
        <v>356</v>
      </c>
      <c r="AH37" s="94" t="s">
        <v>199</v>
      </c>
      <c r="AI37" s="94" t="s">
        <v>199</v>
      </c>
      <c r="AJ37" s="94" t="s">
        <v>199</v>
      </c>
      <c r="AK37" s="94" t="s">
        <v>330</v>
      </c>
      <c r="AL37" s="94" t="s">
        <v>357</v>
      </c>
      <c r="AM37" s="94" t="s">
        <v>350</v>
      </c>
      <c r="AN37" s="94" t="s">
        <v>351</v>
      </c>
      <c r="AO37" s="94" t="s">
        <v>193</v>
      </c>
      <c r="AP37" s="94" t="s">
        <v>352</v>
      </c>
      <c r="AQ37" s="84" t="s">
        <v>228</v>
      </c>
      <c r="AR37" s="84" t="s">
        <v>228</v>
      </c>
      <c r="AS37" s="68"/>
      <c r="AT37" s="68"/>
      <c r="AU37" s="68"/>
      <c r="AV37" s="68"/>
      <c r="AW37" s="68"/>
      <c r="AX37" s="94" t="str">
        <f>IF(Table1[[#This Row],[Status]]="",_xlfn.CONCAT("SELECT ",Table1[[#This Row],[Source Column Name]],", COUNT(*) AS RecordCount FROM ",Table1[[#This Row],[Source Schema name]],".",Table1[[#This Row],[Source Table Name]]," GROUP BY ",Table1[[#This Row],[Source Column Name]], " ORDER BY ",Table1[[#This Row],[Source Column Name]]),"")</f>
        <v>SELECT EntryGradeLevel, COUNT(*) AS RecordCount FROM dbo.Enrollment_K12Student
 GROUP BY EntryGradeLevel ORDER BY EntryGradeLevel</v>
      </c>
      <c r="AY37" s="94" t="s">
        <v>204</v>
      </c>
    </row>
    <row r="38" spans="1:51" s="88" customFormat="1" ht="116" x14ac:dyDescent="0.35">
      <c r="A38" s="68">
        <v>35</v>
      </c>
      <c r="B38" s="67"/>
      <c r="C38" s="93" t="s">
        <v>182</v>
      </c>
      <c r="D38" s="94" t="s">
        <v>183</v>
      </c>
      <c r="E38" s="68" t="s">
        <v>184</v>
      </c>
      <c r="F38" s="100" t="s">
        <v>394</v>
      </c>
      <c r="G38" s="100" t="s">
        <v>394</v>
      </c>
      <c r="H38" s="100" t="s">
        <v>394</v>
      </c>
      <c r="I38" s="100" t="s">
        <v>394</v>
      </c>
      <c r="J38" s="68"/>
      <c r="K38" s="68"/>
      <c r="L38" s="71" t="s">
        <v>260</v>
      </c>
      <c r="M38" s="71" t="s">
        <v>260</v>
      </c>
      <c r="N38" s="101" t="s">
        <v>190</v>
      </c>
      <c r="O38" s="94" t="s">
        <v>395</v>
      </c>
      <c r="P38" s="94" t="s">
        <v>396</v>
      </c>
      <c r="Q38" s="94" t="s">
        <v>193</v>
      </c>
      <c r="R38" s="94" t="s">
        <v>397</v>
      </c>
      <c r="S38" s="68"/>
      <c r="T38" s="68" t="s">
        <v>310</v>
      </c>
      <c r="U38" s="68"/>
      <c r="V38" s="72" t="s">
        <v>195</v>
      </c>
      <c r="W38" s="99" t="s">
        <v>398</v>
      </c>
      <c r="X38" s="99" t="s">
        <v>398</v>
      </c>
      <c r="Y38" s="99" t="s">
        <v>399</v>
      </c>
      <c r="Z38" s="68"/>
      <c r="AA38" s="68"/>
      <c r="AB38" s="106" t="s">
        <v>400</v>
      </c>
      <c r="AC38" s="99" t="s">
        <v>401</v>
      </c>
      <c r="AD38" s="102" t="s">
        <v>402</v>
      </c>
      <c r="AE38" s="103" t="s">
        <v>402</v>
      </c>
      <c r="AF38" s="68"/>
      <c r="AG38" s="68"/>
      <c r="AH38" s="94" t="s">
        <v>199</v>
      </c>
      <c r="AI38" s="94" t="s">
        <v>199</v>
      </c>
      <c r="AJ38" s="94" t="s">
        <v>199</v>
      </c>
      <c r="AK38" s="99" t="s">
        <v>401</v>
      </c>
      <c r="AL38" s="99" t="s">
        <v>401</v>
      </c>
      <c r="AM38" s="94" t="s">
        <v>395</v>
      </c>
      <c r="AN38" s="94" t="s">
        <v>396</v>
      </c>
      <c r="AO38" s="94" t="s">
        <v>193</v>
      </c>
      <c r="AP38" s="94" t="s">
        <v>397</v>
      </c>
      <c r="AQ38" s="93" t="s">
        <v>202</v>
      </c>
      <c r="AR38" s="93" t="s">
        <v>403</v>
      </c>
      <c r="AS38" s="68"/>
      <c r="AT38" s="68"/>
      <c r="AU38" s="68"/>
      <c r="AV38" s="68"/>
      <c r="AW38" s="68" t="s">
        <v>404</v>
      </c>
      <c r="AX38" s="94" t="str">
        <f>IF(Table1[[#This Row],[Status]]="",_xlfn.CONCAT("SELECT ",Table1[[#This Row],[Source Column Name]],", COUNT(*) AS RecordCount FROM ",Table1[[#This Row],[Source Schema name]],".",Table1[[#This Row],[Source Table Name]]," GROUP BY ",Table1[[#This Row],[Source Column Name]], " ORDER BY ",Table1[[#This Row],[Source Column Name]]),"")</f>
        <v/>
      </c>
      <c r="AY38" s="94"/>
    </row>
    <row r="39" spans="1:51" s="88" customFormat="1" ht="116" x14ac:dyDescent="0.35">
      <c r="A39" s="68">
        <v>36</v>
      </c>
      <c r="B39" s="67"/>
      <c r="C39" s="93" t="s">
        <v>182</v>
      </c>
      <c r="D39" s="94" t="s">
        <v>183</v>
      </c>
      <c r="E39" s="68" t="s">
        <v>184</v>
      </c>
      <c r="F39" s="100" t="s">
        <v>394</v>
      </c>
      <c r="G39" s="100" t="s">
        <v>394</v>
      </c>
      <c r="H39" s="100" t="s">
        <v>394</v>
      </c>
      <c r="I39" s="100" t="s">
        <v>394</v>
      </c>
      <c r="J39" s="68"/>
      <c r="K39" s="68"/>
      <c r="L39" s="71" t="s">
        <v>260</v>
      </c>
      <c r="M39" s="71" t="s">
        <v>260</v>
      </c>
      <c r="N39" s="101" t="s">
        <v>190</v>
      </c>
      <c r="O39" s="94" t="s">
        <v>395</v>
      </c>
      <c r="P39" s="94" t="s">
        <v>396</v>
      </c>
      <c r="Q39" s="94" t="s">
        <v>193</v>
      </c>
      <c r="R39" s="94" t="s">
        <v>397</v>
      </c>
      <c r="S39" s="68"/>
      <c r="T39" s="68" t="s">
        <v>310</v>
      </c>
      <c r="U39" s="68"/>
      <c r="V39" s="72" t="s">
        <v>195</v>
      </c>
      <c r="W39" s="99" t="s">
        <v>398</v>
      </c>
      <c r="X39" s="99" t="s">
        <v>398</v>
      </c>
      <c r="Y39" s="99" t="s">
        <v>399</v>
      </c>
      <c r="Z39" s="68"/>
      <c r="AA39" s="68"/>
      <c r="AB39" s="99" t="s">
        <v>401</v>
      </c>
      <c r="AC39" s="99" t="s">
        <v>401</v>
      </c>
      <c r="AD39" s="102" t="s">
        <v>402</v>
      </c>
      <c r="AE39" s="103" t="s">
        <v>402</v>
      </c>
      <c r="AF39" s="68"/>
      <c r="AG39" s="68"/>
      <c r="AH39" s="94" t="s">
        <v>199</v>
      </c>
      <c r="AI39" s="94" t="s">
        <v>199</v>
      </c>
      <c r="AJ39" s="94" t="s">
        <v>199</v>
      </c>
      <c r="AK39" s="99" t="s">
        <v>401</v>
      </c>
      <c r="AL39" s="99" t="s">
        <v>401</v>
      </c>
      <c r="AM39" s="94" t="s">
        <v>395</v>
      </c>
      <c r="AN39" s="94" t="s">
        <v>396</v>
      </c>
      <c r="AO39" s="94" t="s">
        <v>193</v>
      </c>
      <c r="AP39" s="94" t="s">
        <v>397</v>
      </c>
      <c r="AQ39" s="93" t="s">
        <v>202</v>
      </c>
      <c r="AR39" s="93" t="s">
        <v>403</v>
      </c>
      <c r="AS39" s="68"/>
      <c r="AT39" s="68"/>
      <c r="AU39" s="68"/>
      <c r="AV39" s="68"/>
      <c r="AW39" s="68" t="s">
        <v>404</v>
      </c>
      <c r="AX39" s="94" t="str">
        <f>IF(Table1[[#This Row],[Status]]="",_xlfn.CONCAT("SELECT ",Table1[[#This Row],[Source Column Name]],", COUNT(*) AS RecordCount FROM ",Table1[[#This Row],[Source Schema name]],".",Table1[[#This Row],[Source Table Name]]," GROUP BY ",Table1[[#This Row],[Source Column Name]], " ORDER BY ",Table1[[#This Row],[Source Column Name]]),"")</f>
        <v/>
      </c>
      <c r="AY39" s="94"/>
    </row>
    <row r="40" spans="1:51" s="88" customFormat="1" x14ac:dyDescent="0.35">
      <c r="B40" s="89"/>
      <c r="V40" s="90"/>
      <c r="AD40" s="91"/>
      <c r="AE40" s="91"/>
    </row>
    <row r="41" spans="1:51" s="88" customFormat="1" x14ac:dyDescent="0.35">
      <c r="B41" s="89"/>
      <c r="V41" s="90"/>
      <c r="AD41" s="91"/>
      <c r="AE41" s="91"/>
    </row>
    <row r="42" spans="1:51" s="88" customFormat="1" x14ac:dyDescent="0.35">
      <c r="B42" s="89"/>
      <c r="V42" s="90"/>
      <c r="AD42" s="91"/>
      <c r="AE42" s="91"/>
    </row>
    <row r="43" spans="1:51" s="88" customFormat="1" x14ac:dyDescent="0.35">
      <c r="B43" s="89"/>
      <c r="V43" s="90"/>
      <c r="AD43" s="91"/>
      <c r="AE43" s="91"/>
    </row>
    <row r="44" spans="1:51" s="88" customFormat="1" x14ac:dyDescent="0.35">
      <c r="B44" s="89"/>
      <c r="V44" s="90"/>
      <c r="AD44" s="91"/>
      <c r="AE44" s="91"/>
    </row>
    <row r="45" spans="1:51" s="88" customFormat="1" x14ac:dyDescent="0.35">
      <c r="B45" s="89"/>
      <c r="V45" s="90"/>
      <c r="AD45" s="91"/>
      <c r="AE45" s="91"/>
    </row>
    <row r="46" spans="1:51" s="88" customFormat="1" x14ac:dyDescent="0.35">
      <c r="B46" s="89"/>
      <c r="V46" s="90"/>
      <c r="AD46" s="91"/>
      <c r="AE46" s="91"/>
    </row>
    <row r="47" spans="1:51" s="88" customFormat="1" x14ac:dyDescent="0.35">
      <c r="B47" s="89"/>
      <c r="V47" s="90"/>
      <c r="AD47" s="91"/>
      <c r="AE47" s="91"/>
    </row>
    <row r="48" spans="1:51" s="88" customFormat="1" x14ac:dyDescent="0.35">
      <c r="B48" s="89"/>
      <c r="V48" s="90"/>
      <c r="AD48" s="91"/>
      <c r="AE48" s="91"/>
    </row>
    <row r="49" spans="2:31" s="88" customFormat="1" x14ac:dyDescent="0.35">
      <c r="B49" s="89"/>
      <c r="V49" s="90"/>
      <c r="AD49" s="91"/>
      <c r="AE49" s="91"/>
    </row>
    <row r="50" spans="2:31" s="88" customFormat="1" x14ac:dyDescent="0.35">
      <c r="B50" s="89"/>
      <c r="V50" s="90"/>
      <c r="AD50" s="91"/>
      <c r="AE50" s="91"/>
    </row>
    <row r="51" spans="2:31" s="88" customFormat="1" x14ac:dyDescent="0.35">
      <c r="B51" s="89"/>
      <c r="V51" s="90"/>
      <c r="AD51" s="91"/>
      <c r="AE51" s="91"/>
    </row>
    <row r="52" spans="2:31" s="88" customFormat="1" x14ac:dyDescent="0.35">
      <c r="B52" s="89"/>
      <c r="V52" s="90"/>
      <c r="AD52" s="91"/>
      <c r="AE52" s="91"/>
    </row>
    <row r="53" spans="2:31" s="88" customFormat="1" x14ac:dyDescent="0.35">
      <c r="B53" s="89"/>
      <c r="V53" s="90"/>
      <c r="AD53" s="91"/>
      <c r="AE53" s="91"/>
    </row>
    <row r="54" spans="2:31" s="88" customFormat="1" x14ac:dyDescent="0.35">
      <c r="B54" s="89"/>
      <c r="V54" s="90"/>
      <c r="AD54" s="91"/>
      <c r="AE54" s="91"/>
    </row>
    <row r="55" spans="2:31" s="88" customFormat="1" x14ac:dyDescent="0.35">
      <c r="B55" s="89"/>
      <c r="V55" s="90"/>
      <c r="AD55" s="91"/>
      <c r="AE55" s="91"/>
    </row>
    <row r="56" spans="2:31" s="88" customFormat="1" x14ac:dyDescent="0.35">
      <c r="B56" s="89"/>
      <c r="V56" s="90"/>
      <c r="AD56" s="91"/>
      <c r="AE56" s="91"/>
    </row>
    <row r="57" spans="2:31" s="88" customFormat="1" x14ac:dyDescent="0.35">
      <c r="B57" s="89"/>
      <c r="V57" s="90"/>
      <c r="AD57" s="91"/>
      <c r="AE57" s="91"/>
    </row>
    <row r="58" spans="2:31" s="88" customFormat="1" x14ac:dyDescent="0.35">
      <c r="B58" s="89"/>
      <c r="V58" s="90"/>
      <c r="AD58" s="91"/>
      <c r="AE58" s="91"/>
    </row>
    <row r="59" spans="2:31" s="88" customFormat="1" x14ac:dyDescent="0.35">
      <c r="B59" s="89"/>
      <c r="V59" s="90"/>
      <c r="AD59" s="91"/>
      <c r="AE59" s="91"/>
    </row>
    <row r="60" spans="2:31" s="88" customFormat="1" x14ac:dyDescent="0.35">
      <c r="B60" s="89"/>
      <c r="V60" s="90"/>
      <c r="AD60" s="91"/>
      <c r="AE60" s="91"/>
    </row>
    <row r="61" spans="2:31" s="88" customFormat="1" x14ac:dyDescent="0.35">
      <c r="B61" s="89"/>
      <c r="V61" s="90"/>
      <c r="AD61" s="91"/>
      <c r="AE61" s="91"/>
    </row>
    <row r="62" spans="2:31" s="88" customFormat="1" x14ac:dyDescent="0.35">
      <c r="B62" s="89"/>
      <c r="V62" s="90"/>
      <c r="AD62" s="91"/>
      <c r="AE62" s="91"/>
    </row>
    <row r="63" spans="2:31" s="88" customFormat="1" x14ac:dyDescent="0.35">
      <c r="B63" s="89"/>
      <c r="V63" s="90"/>
      <c r="AD63" s="91"/>
      <c r="AE63" s="92"/>
    </row>
    <row r="64" spans="2:31" s="88" customFormat="1" x14ac:dyDescent="0.35">
      <c r="B64" s="89"/>
      <c r="V64" s="90"/>
      <c r="AD64" s="91"/>
      <c r="AE64" s="92"/>
    </row>
    <row r="65" spans="2:31" s="88" customFormat="1" x14ac:dyDescent="0.35">
      <c r="B65" s="89"/>
      <c r="V65" s="90"/>
      <c r="AD65" s="91"/>
      <c r="AE65" s="92"/>
    </row>
    <row r="66" spans="2:31" s="88" customFormat="1" x14ac:dyDescent="0.35">
      <c r="B66" s="89"/>
      <c r="V66" s="90"/>
      <c r="AD66" s="91"/>
      <c r="AE66" s="92"/>
    </row>
    <row r="67" spans="2:31" s="88" customFormat="1" x14ac:dyDescent="0.35">
      <c r="B67" s="89"/>
      <c r="V67" s="90"/>
      <c r="AD67" s="91"/>
      <c r="AE67" s="92"/>
    </row>
    <row r="68" spans="2:31" s="68" customFormat="1" x14ac:dyDescent="0.35">
      <c r="B68" s="67"/>
      <c r="V68" s="72"/>
      <c r="AD68" s="86"/>
      <c r="AE68" s="87"/>
    </row>
    <row r="69" spans="2:31" s="68" customFormat="1" x14ac:dyDescent="0.35">
      <c r="B69" s="67"/>
    </row>
    <row r="70" spans="2:31" s="68" customFormat="1" x14ac:dyDescent="0.35">
      <c r="B70" s="67"/>
    </row>
    <row r="71" spans="2:31" s="68" customFormat="1" x14ac:dyDescent="0.35">
      <c r="B71" s="67"/>
    </row>
    <row r="72" spans="2:31" x14ac:dyDescent="0.35">
      <c r="B72"/>
      <c r="C72" s="65"/>
      <c r="D72" s="65"/>
      <c r="E72" s="65"/>
      <c r="F72" s="65"/>
      <c r="G72" s="65"/>
      <c r="H72" s="65"/>
      <c r="I72" s="65"/>
      <c r="J72" s="65"/>
      <c r="K72" s="65"/>
      <c r="L72" s="65"/>
      <c r="M72" s="65"/>
      <c r="N72" s="65"/>
      <c r="O72" s="65"/>
      <c r="P72" s="65"/>
      <c r="Q72" s="65"/>
      <c r="R72" s="65"/>
      <c r="AD72" s="65"/>
      <c r="AE72" s="65"/>
    </row>
    <row r="73" spans="2:31" x14ac:dyDescent="0.35">
      <c r="B73"/>
      <c r="C73" s="65"/>
      <c r="D73" s="65"/>
      <c r="E73" s="65"/>
      <c r="F73" s="65"/>
      <c r="G73" s="65"/>
      <c r="H73" s="65"/>
      <c r="I73" s="65"/>
      <c r="J73" s="65"/>
      <c r="K73" s="65"/>
      <c r="L73" s="65"/>
      <c r="M73" s="65"/>
      <c r="N73" s="65"/>
      <c r="O73" s="65"/>
      <c r="P73" s="65"/>
      <c r="Q73" s="65"/>
      <c r="R73" s="65"/>
      <c r="AD73" s="65"/>
      <c r="AE73" s="65"/>
    </row>
    <row r="74" spans="2:31" x14ac:dyDescent="0.35">
      <c r="B74"/>
      <c r="C74" s="65"/>
      <c r="D74" s="65"/>
      <c r="E74" s="65"/>
      <c r="F74" s="65"/>
      <c r="G74" s="65"/>
      <c r="H74" s="65"/>
      <c r="I74" s="65"/>
      <c r="J74" s="65"/>
      <c r="K74" s="65"/>
      <c r="L74" s="65"/>
      <c r="M74" s="65"/>
      <c r="N74" s="65"/>
      <c r="O74" s="65"/>
      <c r="P74" s="65"/>
      <c r="Q74" s="65"/>
      <c r="R74" s="65"/>
      <c r="AD74" s="65"/>
      <c r="AE74" s="65"/>
    </row>
    <row r="75" spans="2:31" x14ac:dyDescent="0.35">
      <c r="B75"/>
      <c r="C75" s="65"/>
      <c r="D75" s="65"/>
      <c r="E75" s="65"/>
      <c r="F75" s="65"/>
      <c r="G75" s="65"/>
      <c r="H75" s="65"/>
      <c r="I75" s="65"/>
      <c r="J75" s="65"/>
      <c r="K75" s="65"/>
      <c r="L75" s="65"/>
      <c r="M75" s="65"/>
      <c r="N75" s="65"/>
      <c r="O75" s="65"/>
      <c r="P75" s="65"/>
      <c r="Q75" s="65"/>
      <c r="R75" s="65"/>
      <c r="AD75" s="65"/>
      <c r="AE75" s="65"/>
    </row>
    <row r="76" spans="2:31" x14ac:dyDescent="0.35">
      <c r="B76"/>
      <c r="C76" s="65"/>
      <c r="D76" s="65"/>
      <c r="E76" s="65"/>
      <c r="F76" s="65"/>
      <c r="G76" s="65"/>
      <c r="H76" s="65"/>
      <c r="I76" s="65"/>
      <c r="J76" s="65"/>
      <c r="K76" s="65"/>
      <c r="L76" s="65"/>
      <c r="M76" s="65"/>
      <c r="N76" s="65"/>
      <c r="O76" s="65"/>
      <c r="P76" s="65"/>
      <c r="Q76" s="65"/>
      <c r="R76" s="65"/>
      <c r="AD76" s="65"/>
      <c r="AE76" s="65"/>
    </row>
    <row r="77" spans="2:31" x14ac:dyDescent="0.35">
      <c r="B77"/>
      <c r="C77" s="65"/>
      <c r="D77" s="65"/>
      <c r="E77" s="65"/>
      <c r="F77" s="65"/>
      <c r="G77" s="65"/>
      <c r="H77" s="65"/>
      <c r="I77" s="65"/>
      <c r="J77" s="65"/>
      <c r="K77" s="65"/>
      <c r="L77" s="65"/>
      <c r="M77" s="65"/>
      <c r="N77" s="65"/>
      <c r="O77" s="65"/>
      <c r="P77" s="65"/>
      <c r="Q77" s="65"/>
      <c r="R77" s="65"/>
      <c r="AD77" s="65"/>
      <c r="AE77" s="65"/>
    </row>
    <row r="78" spans="2:31" x14ac:dyDescent="0.35">
      <c r="B78"/>
      <c r="C78" s="65"/>
      <c r="D78" s="65"/>
      <c r="E78" s="65"/>
      <c r="F78" s="65"/>
      <c r="G78" s="65"/>
      <c r="H78" s="65"/>
      <c r="I78" s="65"/>
      <c r="J78" s="65"/>
      <c r="K78" s="65"/>
      <c r="L78" s="65"/>
      <c r="M78" s="65"/>
      <c r="N78" s="65"/>
      <c r="O78" s="65"/>
      <c r="P78" s="65"/>
      <c r="Q78" s="65"/>
      <c r="R78" s="65"/>
      <c r="AD78" s="65"/>
      <c r="AE78" s="65"/>
    </row>
    <row r="79" spans="2:31" x14ac:dyDescent="0.35">
      <c r="B79"/>
      <c r="C79" s="65"/>
      <c r="D79" s="65"/>
      <c r="E79" s="65"/>
      <c r="F79" s="65"/>
      <c r="G79" s="65"/>
      <c r="H79" s="65"/>
      <c r="I79" s="65"/>
      <c r="J79" s="65"/>
      <c r="K79" s="65"/>
      <c r="L79" s="65"/>
      <c r="M79" s="65"/>
      <c r="N79" s="65"/>
      <c r="O79" s="65"/>
      <c r="P79" s="65"/>
      <c r="Q79" s="65"/>
      <c r="R79" s="65"/>
      <c r="AD79" s="65"/>
      <c r="AE79" s="65"/>
    </row>
    <row r="80" spans="2:31" x14ac:dyDescent="0.35">
      <c r="B80"/>
      <c r="C80" s="65"/>
      <c r="D80" s="65"/>
      <c r="E80" s="65"/>
      <c r="F80" s="65"/>
      <c r="G80" s="65"/>
      <c r="H80" s="65"/>
      <c r="I80" s="65"/>
      <c r="J80" s="65"/>
      <c r="K80" s="65"/>
      <c r="L80" s="65"/>
      <c r="M80" s="65"/>
      <c r="N80" s="65"/>
      <c r="O80" s="65"/>
      <c r="P80" s="65"/>
      <c r="Q80" s="65"/>
      <c r="R80" s="65"/>
      <c r="AD80" s="65"/>
      <c r="AE80" s="65"/>
    </row>
    <row r="81" spans="2:31" x14ac:dyDescent="0.35">
      <c r="B81"/>
      <c r="C81" s="65"/>
      <c r="D81" s="65"/>
      <c r="E81" s="65"/>
      <c r="F81" s="65"/>
      <c r="G81" s="65"/>
      <c r="H81" s="65"/>
      <c r="I81" s="65"/>
      <c r="J81" s="65"/>
      <c r="K81" s="65"/>
      <c r="L81" s="65"/>
      <c r="M81" s="65"/>
      <c r="N81" s="65"/>
      <c r="O81" s="65"/>
      <c r="P81" s="65"/>
      <c r="Q81" s="65"/>
      <c r="R81" s="65"/>
      <c r="AD81" s="65"/>
      <c r="AE81" s="65"/>
    </row>
    <row r="82" spans="2:31" x14ac:dyDescent="0.35">
      <c r="B82"/>
      <c r="C82" s="65"/>
      <c r="D82" s="65"/>
      <c r="E82" s="65"/>
      <c r="F82" s="65"/>
      <c r="G82" s="65"/>
      <c r="H82" s="65"/>
      <c r="I82" s="65"/>
      <c r="J82" s="65"/>
      <c r="K82" s="65"/>
      <c r="L82" s="65"/>
      <c r="M82" s="65"/>
      <c r="N82" s="65"/>
      <c r="O82" s="65"/>
      <c r="P82" s="65"/>
      <c r="Q82" s="65"/>
      <c r="R82" s="65"/>
      <c r="AD82" s="65"/>
      <c r="AE82" s="65"/>
    </row>
    <row r="83" spans="2:31" x14ac:dyDescent="0.35">
      <c r="B83"/>
      <c r="C83" s="65"/>
      <c r="D83" s="65"/>
      <c r="E83" s="65"/>
      <c r="F83" s="65"/>
      <c r="G83" s="65"/>
      <c r="H83" s="65"/>
      <c r="I83" s="65"/>
      <c r="J83" s="65"/>
      <c r="K83" s="65"/>
      <c r="L83" s="65"/>
      <c r="M83" s="65"/>
      <c r="N83" s="65"/>
      <c r="O83" s="65"/>
      <c r="P83" s="65"/>
      <c r="Q83" s="65"/>
      <c r="R83" s="65"/>
      <c r="AD83" s="65"/>
      <c r="AE83" s="65"/>
    </row>
    <row r="84" spans="2:31" x14ac:dyDescent="0.35">
      <c r="B84"/>
      <c r="C84" s="65"/>
      <c r="D84" s="65"/>
      <c r="E84" s="65"/>
      <c r="F84" s="65"/>
      <c r="G84" s="65"/>
      <c r="H84" s="65"/>
      <c r="I84" s="65"/>
      <c r="J84" s="65"/>
      <c r="K84" s="65"/>
      <c r="L84" s="65"/>
      <c r="M84" s="65"/>
      <c r="N84" s="65"/>
      <c r="O84" s="65"/>
      <c r="P84" s="65"/>
      <c r="Q84" s="65"/>
      <c r="R84" s="65"/>
      <c r="AD84" s="65"/>
      <c r="AE84" s="65"/>
    </row>
    <row r="85" spans="2:31" x14ac:dyDescent="0.35">
      <c r="B85"/>
      <c r="C85" s="65"/>
      <c r="D85" s="65"/>
      <c r="E85" s="65"/>
      <c r="F85" s="65"/>
      <c r="G85" s="65"/>
      <c r="H85" s="65"/>
      <c r="I85" s="65"/>
      <c r="J85" s="65"/>
      <c r="K85" s="65"/>
      <c r="L85" s="65"/>
      <c r="M85" s="65"/>
      <c r="N85" s="65"/>
      <c r="O85" s="65"/>
      <c r="P85" s="65"/>
      <c r="Q85" s="65"/>
      <c r="R85" s="65"/>
      <c r="AD85" s="65"/>
      <c r="AE85" s="65"/>
    </row>
    <row r="86" spans="2:31" x14ac:dyDescent="0.35">
      <c r="B86"/>
      <c r="C86" s="65"/>
      <c r="D86" s="65"/>
      <c r="E86" s="65"/>
      <c r="F86" s="65"/>
      <c r="G86" s="65"/>
      <c r="H86" s="65"/>
      <c r="I86" s="65"/>
      <c r="J86" s="65"/>
      <c r="K86" s="65"/>
      <c r="L86" s="65"/>
      <c r="M86" s="65"/>
      <c r="N86" s="65"/>
      <c r="O86" s="65"/>
      <c r="P86" s="65"/>
      <c r="Q86" s="65"/>
      <c r="R86" s="65"/>
      <c r="AD86" s="65"/>
      <c r="AE86" s="65"/>
    </row>
    <row r="87" spans="2:31" x14ac:dyDescent="0.35">
      <c r="B87"/>
      <c r="C87" s="65"/>
      <c r="D87" s="65"/>
      <c r="E87" s="65"/>
      <c r="F87" s="65"/>
      <c r="G87" s="65"/>
      <c r="H87" s="65"/>
      <c r="I87" s="65"/>
      <c r="J87" s="65"/>
      <c r="K87" s="65"/>
      <c r="L87" s="65"/>
      <c r="M87" s="65"/>
      <c r="N87" s="65"/>
      <c r="O87" s="65"/>
      <c r="P87" s="65"/>
      <c r="Q87" s="65"/>
      <c r="R87" s="65"/>
      <c r="AD87" s="65"/>
      <c r="AE87" s="65"/>
    </row>
    <row r="88" spans="2:31" x14ac:dyDescent="0.35">
      <c r="B88"/>
      <c r="C88" s="65"/>
      <c r="D88" s="65"/>
      <c r="E88" s="65"/>
      <c r="F88" s="65"/>
      <c r="G88" s="65"/>
      <c r="H88" s="65"/>
      <c r="I88" s="65"/>
      <c r="J88" s="65"/>
      <c r="K88" s="65"/>
      <c r="L88" s="65"/>
      <c r="M88" s="65"/>
      <c r="N88" s="65"/>
      <c r="O88" s="65"/>
      <c r="P88" s="65"/>
      <c r="Q88" s="65"/>
      <c r="R88" s="65"/>
      <c r="AD88" s="65"/>
      <c r="AE88" s="65"/>
    </row>
    <row r="89" spans="2:31" x14ac:dyDescent="0.35">
      <c r="B89"/>
      <c r="C89" s="65"/>
      <c r="D89" s="65"/>
      <c r="E89" s="65"/>
      <c r="F89" s="65"/>
      <c r="G89" s="65"/>
      <c r="H89" s="65"/>
      <c r="I89" s="65"/>
      <c r="J89" s="65"/>
      <c r="K89" s="65"/>
      <c r="L89" s="65"/>
      <c r="M89" s="65"/>
      <c r="N89" s="65"/>
      <c r="O89" s="65"/>
      <c r="P89" s="65"/>
      <c r="Q89" s="65"/>
      <c r="R89" s="65"/>
      <c r="AD89" s="65"/>
      <c r="AE89" s="65"/>
    </row>
    <row r="90" spans="2:31" x14ac:dyDescent="0.35">
      <c r="B90"/>
      <c r="C90" s="65"/>
      <c r="D90" s="65"/>
      <c r="E90" s="65"/>
      <c r="F90" s="65"/>
      <c r="G90" s="65"/>
      <c r="H90" s="65"/>
      <c r="I90" s="65"/>
      <c r="J90" s="65"/>
      <c r="K90" s="65"/>
      <c r="L90" s="65"/>
      <c r="M90" s="65"/>
      <c r="N90" s="65"/>
      <c r="O90" s="65"/>
      <c r="P90" s="65"/>
      <c r="Q90" s="65"/>
      <c r="R90" s="65"/>
      <c r="AD90" s="65"/>
      <c r="AE90" s="65"/>
    </row>
    <row r="91" spans="2:31" x14ac:dyDescent="0.35">
      <c r="B91"/>
      <c r="C91" s="65"/>
      <c r="D91" s="65"/>
      <c r="E91" s="65"/>
      <c r="F91" s="65"/>
      <c r="G91" s="65"/>
      <c r="H91" s="65"/>
      <c r="I91" s="65"/>
      <c r="J91" s="65"/>
      <c r="K91" s="65"/>
      <c r="L91" s="65"/>
      <c r="M91" s="65"/>
      <c r="N91" s="65"/>
      <c r="O91" s="65"/>
      <c r="P91" s="65"/>
      <c r="Q91" s="65"/>
      <c r="R91" s="65"/>
      <c r="AD91" s="65"/>
      <c r="AE91" s="65"/>
    </row>
    <row r="92" spans="2:31" x14ac:dyDescent="0.35">
      <c r="B92"/>
      <c r="C92" s="65"/>
      <c r="D92" s="65"/>
      <c r="E92" s="65"/>
      <c r="F92" s="65"/>
      <c r="G92" s="65"/>
      <c r="H92" s="65"/>
      <c r="I92" s="65"/>
      <c r="J92" s="65"/>
      <c r="K92" s="65"/>
      <c r="L92" s="65"/>
      <c r="M92" s="65"/>
      <c r="N92" s="65"/>
      <c r="O92" s="65"/>
      <c r="P92" s="65"/>
      <c r="Q92" s="65"/>
      <c r="R92" s="65"/>
      <c r="AD92" s="65"/>
      <c r="AE92" s="65"/>
    </row>
    <row r="93" spans="2:31" x14ac:dyDescent="0.35">
      <c r="B93"/>
      <c r="C93" s="65"/>
      <c r="D93" s="65"/>
      <c r="E93" s="65"/>
      <c r="F93" s="65"/>
      <c r="G93" s="65"/>
      <c r="H93" s="65"/>
      <c r="I93" s="65"/>
      <c r="J93" s="65"/>
      <c r="K93" s="65"/>
      <c r="L93" s="65"/>
      <c r="M93" s="65"/>
      <c r="N93" s="65"/>
      <c r="O93" s="65"/>
      <c r="P93" s="65"/>
      <c r="Q93" s="65"/>
      <c r="R93" s="65"/>
      <c r="AD93" s="65"/>
      <c r="AE93" s="65"/>
    </row>
    <row r="94" spans="2:31" x14ac:dyDescent="0.35">
      <c r="B94"/>
      <c r="C94" s="65"/>
      <c r="D94" s="65"/>
      <c r="E94" s="65"/>
      <c r="F94" s="65"/>
      <c r="G94" s="65"/>
      <c r="H94" s="65"/>
      <c r="I94" s="65"/>
      <c r="J94" s="65"/>
      <c r="K94" s="65"/>
      <c r="L94" s="65"/>
      <c r="M94" s="65"/>
      <c r="N94" s="65"/>
      <c r="O94" s="65"/>
      <c r="P94" s="65"/>
      <c r="Q94" s="65"/>
      <c r="R94" s="65"/>
      <c r="AD94" s="65"/>
      <c r="AE94" s="65"/>
    </row>
    <row r="95" spans="2:31" x14ac:dyDescent="0.35">
      <c r="B95"/>
      <c r="C95" s="65"/>
      <c r="D95" s="65"/>
      <c r="E95" s="65"/>
      <c r="F95" s="65"/>
      <c r="G95" s="65"/>
      <c r="H95" s="65"/>
      <c r="I95" s="65"/>
      <c r="J95" s="65"/>
      <c r="K95" s="65"/>
      <c r="L95" s="65"/>
      <c r="M95" s="65"/>
      <c r="N95" s="65"/>
      <c r="O95" s="65"/>
      <c r="P95" s="65"/>
      <c r="Q95" s="65"/>
      <c r="R95" s="65"/>
      <c r="AD95" s="65"/>
      <c r="AE95" s="65"/>
    </row>
    <row r="96" spans="2:31" x14ac:dyDescent="0.35">
      <c r="B96"/>
      <c r="C96" s="65"/>
      <c r="D96" s="65"/>
      <c r="E96" s="65"/>
      <c r="F96" s="65"/>
      <c r="G96" s="65"/>
      <c r="H96" s="65"/>
      <c r="I96" s="65"/>
      <c r="J96" s="65"/>
      <c r="K96" s="65"/>
      <c r="L96" s="65"/>
      <c r="M96" s="65"/>
      <c r="N96" s="65"/>
      <c r="O96" s="65"/>
      <c r="P96" s="65"/>
      <c r="Q96" s="65"/>
      <c r="R96" s="65"/>
      <c r="AD96" s="65"/>
      <c r="AE96" s="65"/>
    </row>
    <row r="97" spans="2:31" x14ac:dyDescent="0.35">
      <c r="B97"/>
      <c r="C97" s="65"/>
      <c r="D97" s="65"/>
      <c r="E97" s="65"/>
      <c r="F97" s="65"/>
      <c r="G97" s="65"/>
      <c r="H97" s="65"/>
      <c r="I97" s="65"/>
      <c r="J97" s="65"/>
      <c r="K97" s="65"/>
      <c r="L97" s="65"/>
      <c r="M97" s="65"/>
      <c r="N97" s="65"/>
      <c r="O97" s="65"/>
      <c r="P97" s="65"/>
      <c r="Q97" s="65"/>
      <c r="R97" s="65"/>
      <c r="AD97" s="65"/>
      <c r="AE97" s="65"/>
    </row>
    <row r="98" spans="2:31" x14ac:dyDescent="0.35">
      <c r="B98"/>
      <c r="C98" s="65"/>
      <c r="D98" s="65"/>
      <c r="E98" s="65"/>
      <c r="F98" s="65"/>
      <c r="G98" s="65"/>
      <c r="H98" s="65"/>
      <c r="I98" s="65"/>
      <c r="J98" s="65"/>
      <c r="K98" s="65"/>
      <c r="L98" s="65"/>
      <c r="M98" s="65"/>
      <c r="N98" s="65"/>
      <c r="O98" s="65"/>
      <c r="P98" s="65"/>
      <c r="Q98" s="65"/>
      <c r="R98" s="65"/>
      <c r="AD98" s="65"/>
      <c r="AE98" s="65"/>
    </row>
    <row r="99" spans="2:31" x14ac:dyDescent="0.35">
      <c r="B99"/>
      <c r="C99" s="65"/>
      <c r="D99" s="65"/>
      <c r="E99" s="65"/>
      <c r="F99" s="65"/>
      <c r="G99" s="65"/>
      <c r="H99" s="65"/>
      <c r="I99" s="65"/>
      <c r="J99" s="65"/>
      <c r="K99" s="65"/>
      <c r="L99" s="65"/>
      <c r="M99" s="65"/>
      <c r="N99" s="65"/>
      <c r="O99" s="65"/>
      <c r="P99" s="65"/>
      <c r="Q99" s="65"/>
      <c r="R99" s="65"/>
      <c r="AD99" s="65"/>
      <c r="AE99" s="65"/>
    </row>
    <row r="100" spans="2:31" x14ac:dyDescent="0.35">
      <c r="B100"/>
      <c r="C100" s="65"/>
      <c r="D100" s="65"/>
      <c r="E100" s="65"/>
      <c r="F100" s="65"/>
      <c r="G100" s="65"/>
      <c r="H100" s="65"/>
      <c r="I100" s="65"/>
      <c r="J100" s="65"/>
      <c r="K100" s="65"/>
      <c r="L100" s="65"/>
      <c r="M100" s="65"/>
      <c r="N100" s="65"/>
      <c r="O100" s="65"/>
      <c r="P100" s="65"/>
      <c r="Q100" s="65"/>
      <c r="R100" s="65"/>
      <c r="AD100" s="65"/>
      <c r="AE100" s="65"/>
    </row>
    <row r="101" spans="2:31" x14ac:dyDescent="0.35">
      <c r="B101"/>
      <c r="C101" s="65"/>
      <c r="D101" s="65"/>
      <c r="E101" s="65"/>
      <c r="F101" s="65"/>
      <c r="G101" s="65"/>
      <c r="H101" s="65"/>
      <c r="I101" s="65"/>
      <c r="J101" s="65"/>
      <c r="K101" s="65"/>
      <c r="L101" s="65"/>
      <c r="M101" s="65"/>
      <c r="N101" s="65"/>
      <c r="O101" s="65"/>
      <c r="P101" s="65"/>
      <c r="Q101" s="65"/>
      <c r="R101" s="65"/>
      <c r="AD101" s="65"/>
      <c r="AE101" s="65"/>
    </row>
    <row r="102" spans="2:31" x14ac:dyDescent="0.35">
      <c r="B102"/>
      <c r="C102" s="65"/>
      <c r="D102" s="65"/>
      <c r="E102" s="65"/>
      <c r="F102" s="65"/>
      <c r="G102" s="65"/>
      <c r="H102" s="65"/>
      <c r="I102" s="65"/>
      <c r="J102" s="65"/>
      <c r="K102" s="65"/>
      <c r="L102" s="65"/>
      <c r="M102" s="65"/>
      <c r="N102" s="65"/>
      <c r="O102" s="65"/>
      <c r="P102" s="65"/>
      <c r="Q102" s="65"/>
      <c r="R102" s="65"/>
      <c r="AD102" s="65"/>
      <c r="AE102" s="65"/>
    </row>
    <row r="103" spans="2:31" x14ac:dyDescent="0.35">
      <c r="B103"/>
      <c r="C103" s="65"/>
      <c r="D103" s="65"/>
      <c r="E103" s="65"/>
      <c r="F103" s="65"/>
      <c r="G103" s="65"/>
      <c r="H103" s="65"/>
      <c r="I103" s="65"/>
      <c r="J103" s="65"/>
      <c r="K103" s="65"/>
      <c r="L103" s="65"/>
      <c r="M103" s="65"/>
      <c r="N103" s="65"/>
      <c r="O103" s="65"/>
      <c r="P103" s="65"/>
      <c r="Q103" s="65"/>
      <c r="R103" s="65"/>
      <c r="AD103" s="65"/>
      <c r="AE103" s="65"/>
    </row>
    <row r="104" spans="2:31" x14ac:dyDescent="0.35">
      <c r="B104"/>
      <c r="C104" s="65"/>
      <c r="D104" s="65"/>
      <c r="E104" s="65"/>
      <c r="F104" s="65"/>
      <c r="G104" s="65"/>
      <c r="H104" s="65"/>
      <c r="I104" s="65"/>
      <c r="J104" s="65"/>
      <c r="K104" s="65"/>
      <c r="L104" s="65"/>
      <c r="M104" s="65"/>
      <c r="N104" s="65"/>
      <c r="O104" s="65"/>
      <c r="P104" s="65"/>
      <c r="Q104" s="65"/>
      <c r="R104" s="65"/>
      <c r="AD104" s="65"/>
      <c r="AE104" s="65"/>
    </row>
    <row r="105" spans="2:31" x14ac:dyDescent="0.35">
      <c r="B105"/>
      <c r="C105" s="65"/>
      <c r="D105" s="65"/>
      <c r="E105" s="65"/>
      <c r="F105" s="65"/>
      <c r="G105" s="65"/>
      <c r="H105" s="65"/>
      <c r="I105" s="65"/>
      <c r="J105" s="65"/>
      <c r="K105" s="65"/>
      <c r="L105" s="65"/>
      <c r="M105" s="65"/>
      <c r="N105" s="65"/>
      <c r="O105" s="65"/>
      <c r="P105" s="65"/>
      <c r="Q105" s="65"/>
      <c r="R105" s="65"/>
      <c r="AD105" s="65"/>
      <c r="AE105" s="65"/>
    </row>
    <row r="106" spans="2:31" x14ac:dyDescent="0.35">
      <c r="B106"/>
      <c r="C106" s="65"/>
      <c r="D106" s="65"/>
      <c r="E106" s="65"/>
      <c r="F106" s="65"/>
      <c r="G106" s="65"/>
      <c r="H106" s="65"/>
      <c r="I106" s="65"/>
      <c r="J106" s="65"/>
      <c r="K106" s="65"/>
      <c r="L106" s="65"/>
      <c r="M106" s="65"/>
      <c r="N106" s="65"/>
      <c r="O106" s="65"/>
      <c r="P106" s="65"/>
      <c r="Q106" s="65"/>
      <c r="R106" s="65"/>
      <c r="AD106" s="65"/>
      <c r="AE106" s="65"/>
    </row>
    <row r="107" spans="2:31" x14ac:dyDescent="0.35">
      <c r="B107"/>
      <c r="C107" s="65"/>
      <c r="D107" s="65"/>
      <c r="E107" s="65"/>
      <c r="F107" s="65"/>
      <c r="G107" s="65"/>
      <c r="H107" s="65"/>
      <c r="I107" s="65"/>
      <c r="J107" s="65"/>
      <c r="K107" s="65"/>
      <c r="L107" s="65"/>
      <c r="M107" s="65"/>
      <c r="N107" s="65"/>
      <c r="O107" s="65"/>
      <c r="P107" s="65"/>
      <c r="Q107" s="65"/>
      <c r="R107" s="65"/>
      <c r="AD107" s="65"/>
      <c r="AE107" s="65"/>
    </row>
    <row r="108" spans="2:31" x14ac:dyDescent="0.35">
      <c r="B108"/>
      <c r="C108" s="65"/>
      <c r="D108" s="65"/>
      <c r="E108" s="65"/>
      <c r="F108" s="65"/>
      <c r="G108" s="65"/>
      <c r="H108" s="65"/>
      <c r="I108" s="65"/>
      <c r="J108" s="65"/>
      <c r="K108" s="65"/>
      <c r="L108" s="65"/>
      <c r="M108" s="65"/>
      <c r="N108" s="65"/>
      <c r="O108" s="65"/>
      <c r="P108" s="65"/>
      <c r="Q108" s="65"/>
      <c r="R108" s="65"/>
      <c r="AD108" s="65"/>
      <c r="AE108" s="65"/>
    </row>
    <row r="109" spans="2:31" x14ac:dyDescent="0.35">
      <c r="B109"/>
      <c r="C109" s="65"/>
      <c r="D109" s="65"/>
      <c r="E109" s="65"/>
      <c r="F109" s="65"/>
      <c r="G109" s="65"/>
      <c r="H109" s="65"/>
      <c r="I109" s="65"/>
      <c r="J109" s="65"/>
      <c r="K109" s="65"/>
      <c r="L109" s="65"/>
      <c r="M109" s="65"/>
      <c r="N109" s="65"/>
      <c r="O109" s="65"/>
      <c r="P109" s="65"/>
      <c r="Q109" s="65"/>
      <c r="R109" s="65"/>
      <c r="AD109" s="65"/>
      <c r="AE109" s="65"/>
    </row>
    <row r="110" spans="2:31" x14ac:dyDescent="0.35">
      <c r="B110"/>
      <c r="C110" s="65"/>
      <c r="D110" s="65"/>
      <c r="E110" s="65"/>
      <c r="F110" s="65"/>
      <c r="G110" s="65"/>
      <c r="H110" s="65"/>
      <c r="I110" s="65"/>
      <c r="J110" s="65"/>
      <c r="K110" s="65"/>
      <c r="L110" s="65"/>
      <c r="M110" s="65"/>
      <c r="N110" s="65"/>
      <c r="O110" s="65"/>
      <c r="P110" s="65"/>
      <c r="Q110" s="65"/>
      <c r="R110" s="65"/>
      <c r="AD110" s="65"/>
      <c r="AE110" s="65"/>
    </row>
    <row r="111" spans="2:31" x14ac:dyDescent="0.35">
      <c r="B111"/>
      <c r="C111" s="65"/>
      <c r="D111" s="65"/>
      <c r="E111" s="65"/>
      <c r="F111" s="65"/>
      <c r="G111" s="65"/>
      <c r="H111" s="65"/>
      <c r="I111" s="65"/>
      <c r="J111" s="65"/>
      <c r="K111" s="65"/>
      <c r="L111" s="65"/>
      <c r="M111" s="65"/>
      <c r="N111" s="65"/>
      <c r="O111" s="65"/>
      <c r="P111" s="65"/>
      <c r="Q111" s="65"/>
      <c r="R111" s="65"/>
      <c r="AD111" s="65"/>
      <c r="AE111" s="65"/>
    </row>
    <row r="112" spans="2:31" x14ac:dyDescent="0.35">
      <c r="B112"/>
      <c r="C112" s="65"/>
      <c r="D112" s="65"/>
      <c r="E112" s="65"/>
      <c r="F112" s="65"/>
      <c r="G112" s="65"/>
      <c r="H112" s="65"/>
      <c r="I112" s="65"/>
      <c r="J112" s="65"/>
      <c r="K112" s="65"/>
      <c r="L112" s="65"/>
      <c r="M112" s="65"/>
      <c r="N112" s="65"/>
      <c r="O112" s="65"/>
      <c r="P112" s="65"/>
      <c r="Q112" s="65"/>
      <c r="R112" s="65"/>
      <c r="AD112" s="65"/>
      <c r="AE112" s="65"/>
    </row>
    <row r="113" spans="2:31" x14ac:dyDescent="0.35">
      <c r="B113"/>
      <c r="C113" s="65"/>
      <c r="D113" s="65"/>
      <c r="E113" s="65"/>
      <c r="F113" s="65"/>
      <c r="G113" s="65"/>
      <c r="H113" s="65"/>
      <c r="I113" s="65"/>
      <c r="J113" s="65"/>
      <c r="K113" s="65"/>
      <c r="L113" s="65"/>
      <c r="M113" s="65"/>
      <c r="N113" s="65"/>
      <c r="O113" s="65"/>
      <c r="P113" s="65"/>
      <c r="Q113" s="65"/>
      <c r="R113" s="65"/>
      <c r="AD113" s="65"/>
      <c r="AE113" s="65"/>
    </row>
    <row r="114" spans="2:31" x14ac:dyDescent="0.35">
      <c r="B114"/>
      <c r="C114" s="65"/>
      <c r="D114" s="65"/>
      <c r="E114" s="65"/>
      <c r="F114" s="65"/>
      <c r="G114" s="65"/>
      <c r="H114" s="65"/>
      <c r="I114" s="65"/>
      <c r="J114" s="65"/>
      <c r="K114" s="65"/>
      <c r="L114" s="65"/>
      <c r="M114" s="65"/>
      <c r="N114" s="65"/>
      <c r="O114" s="65"/>
      <c r="P114" s="65"/>
      <c r="Q114" s="65"/>
      <c r="R114" s="65"/>
      <c r="AD114" s="65"/>
      <c r="AE114" s="65"/>
    </row>
    <row r="115" spans="2:31" x14ac:dyDescent="0.35">
      <c r="B115"/>
      <c r="C115" s="65"/>
      <c r="D115" s="65"/>
      <c r="E115" s="65"/>
      <c r="F115" s="65"/>
      <c r="G115" s="65"/>
      <c r="H115" s="65"/>
      <c r="I115" s="65"/>
      <c r="J115" s="65"/>
      <c r="K115" s="65"/>
      <c r="L115" s="65"/>
      <c r="M115" s="65"/>
      <c r="N115" s="65"/>
      <c r="O115" s="65"/>
      <c r="P115" s="65"/>
      <c r="Q115" s="65"/>
      <c r="R115" s="65"/>
      <c r="AD115" s="65"/>
      <c r="AE115" s="65"/>
    </row>
    <row r="116" spans="2:31" x14ac:dyDescent="0.35">
      <c r="B116"/>
      <c r="C116" s="65"/>
      <c r="D116" s="65"/>
      <c r="E116" s="65"/>
      <c r="F116" s="65"/>
      <c r="G116" s="65"/>
      <c r="H116" s="65"/>
      <c r="I116" s="65"/>
      <c r="J116" s="65"/>
      <c r="K116" s="65"/>
      <c r="L116" s="65"/>
      <c r="M116" s="65"/>
      <c r="N116" s="65"/>
      <c r="O116" s="65"/>
      <c r="P116" s="65"/>
      <c r="Q116" s="65"/>
      <c r="R116" s="65"/>
      <c r="AD116" s="65"/>
      <c r="AE116" s="65"/>
    </row>
    <row r="117" spans="2:31" x14ac:dyDescent="0.35">
      <c r="B117"/>
      <c r="C117" s="65"/>
      <c r="D117" s="65"/>
      <c r="E117" s="65"/>
      <c r="F117" s="65"/>
      <c r="G117" s="65"/>
      <c r="H117" s="65"/>
      <c r="I117" s="65"/>
      <c r="J117" s="65"/>
      <c r="K117" s="65"/>
      <c r="L117" s="65"/>
      <c r="M117" s="65"/>
      <c r="N117" s="65"/>
      <c r="O117" s="65"/>
      <c r="P117" s="65"/>
      <c r="Q117" s="65"/>
      <c r="R117" s="65"/>
      <c r="AD117" s="65"/>
      <c r="AE117" s="65"/>
    </row>
    <row r="118" spans="2:31" x14ac:dyDescent="0.35">
      <c r="B118"/>
      <c r="C118" s="65"/>
      <c r="D118" s="65"/>
      <c r="E118" s="65"/>
      <c r="F118" s="65"/>
      <c r="G118" s="65"/>
      <c r="H118" s="65"/>
      <c r="I118" s="65"/>
      <c r="J118" s="65"/>
      <c r="K118" s="65"/>
      <c r="L118" s="65"/>
      <c r="M118" s="65"/>
      <c r="N118" s="65"/>
      <c r="O118" s="65"/>
      <c r="P118" s="65"/>
      <c r="Q118" s="65"/>
      <c r="R118" s="65"/>
      <c r="AD118" s="65"/>
      <c r="AE118" s="65"/>
    </row>
    <row r="119" spans="2:31" x14ac:dyDescent="0.35">
      <c r="B119"/>
      <c r="C119" s="65"/>
      <c r="D119" s="65"/>
      <c r="E119" s="65"/>
      <c r="F119" s="65"/>
      <c r="G119" s="65"/>
      <c r="H119" s="65"/>
      <c r="I119" s="65"/>
      <c r="J119" s="65"/>
      <c r="K119" s="65"/>
      <c r="L119" s="65"/>
      <c r="M119" s="65"/>
      <c r="N119" s="65"/>
      <c r="O119" s="65"/>
      <c r="P119" s="65"/>
      <c r="Q119" s="65"/>
      <c r="R119" s="65"/>
      <c r="AD119" s="65"/>
      <c r="AE119" s="65"/>
    </row>
    <row r="120" spans="2:31" x14ac:dyDescent="0.35">
      <c r="B120"/>
      <c r="C120" s="65"/>
      <c r="D120" s="65"/>
      <c r="E120" s="65"/>
      <c r="F120" s="65"/>
      <c r="G120" s="65"/>
      <c r="H120" s="65"/>
      <c r="I120" s="65"/>
      <c r="J120" s="65"/>
      <c r="K120" s="65"/>
      <c r="L120" s="65"/>
      <c r="M120" s="65"/>
      <c r="N120" s="65"/>
      <c r="O120" s="65"/>
      <c r="P120" s="65"/>
      <c r="Q120" s="65"/>
      <c r="R120" s="65"/>
      <c r="AD120" s="65"/>
      <c r="AE120" s="65"/>
    </row>
    <row r="121" spans="2:31" x14ac:dyDescent="0.35">
      <c r="B121"/>
      <c r="C121" s="65"/>
      <c r="D121" s="65"/>
      <c r="E121" s="65"/>
      <c r="F121" s="65"/>
      <c r="G121" s="65"/>
      <c r="H121" s="65"/>
      <c r="I121" s="65"/>
      <c r="J121" s="65"/>
      <c r="K121" s="65"/>
      <c r="L121" s="65"/>
      <c r="M121" s="65"/>
      <c r="N121" s="65"/>
      <c r="O121" s="65"/>
      <c r="P121" s="65"/>
      <c r="Q121" s="65"/>
      <c r="R121" s="65"/>
      <c r="AD121" s="65"/>
      <c r="AE121" s="65"/>
    </row>
    <row r="122" spans="2:31" x14ac:dyDescent="0.35">
      <c r="B122"/>
      <c r="C122" s="65"/>
      <c r="D122" s="65"/>
      <c r="E122" s="65"/>
      <c r="F122" s="65"/>
      <c r="G122" s="65"/>
      <c r="H122" s="65"/>
      <c r="I122" s="65"/>
      <c r="J122" s="65"/>
      <c r="K122" s="65"/>
      <c r="L122" s="65"/>
      <c r="M122" s="65"/>
      <c r="N122" s="65"/>
      <c r="O122" s="65"/>
      <c r="P122" s="65"/>
      <c r="Q122" s="65"/>
      <c r="R122" s="65"/>
      <c r="AD122" s="65"/>
      <c r="AE122" s="65"/>
    </row>
    <row r="123" spans="2:31" x14ac:dyDescent="0.35">
      <c r="B123"/>
      <c r="C123" s="65"/>
      <c r="D123" s="65"/>
      <c r="E123" s="65"/>
      <c r="F123" s="65"/>
      <c r="G123" s="65"/>
      <c r="H123" s="65"/>
      <c r="I123" s="65"/>
      <c r="J123" s="65"/>
      <c r="K123" s="65"/>
      <c r="L123" s="65"/>
      <c r="M123" s="65"/>
      <c r="N123" s="65"/>
      <c r="O123" s="65"/>
      <c r="P123" s="65"/>
      <c r="Q123" s="65"/>
      <c r="R123" s="65"/>
      <c r="AD123" s="65"/>
      <c r="AE123" s="65"/>
    </row>
    <row r="124" spans="2:31" x14ac:dyDescent="0.35">
      <c r="B124"/>
      <c r="C124" s="65"/>
      <c r="D124" s="65"/>
      <c r="E124" s="65"/>
      <c r="F124" s="65"/>
      <c r="G124" s="65"/>
      <c r="H124" s="65"/>
      <c r="I124" s="65"/>
      <c r="J124" s="65"/>
      <c r="K124" s="65"/>
      <c r="L124" s="65"/>
      <c r="M124" s="65"/>
      <c r="N124" s="65"/>
      <c r="O124" s="65"/>
      <c r="P124" s="65"/>
      <c r="Q124" s="65"/>
      <c r="R124" s="65"/>
      <c r="AD124" s="65"/>
      <c r="AE124" s="65"/>
    </row>
    <row r="125" spans="2:31" x14ac:dyDescent="0.35">
      <c r="B125"/>
      <c r="C125" s="65"/>
      <c r="D125" s="65"/>
      <c r="E125" s="65"/>
      <c r="F125" s="65"/>
      <c r="G125" s="65"/>
      <c r="H125" s="65"/>
      <c r="I125" s="65"/>
      <c r="J125" s="65"/>
      <c r="K125" s="65"/>
      <c r="L125" s="65"/>
      <c r="M125" s="65"/>
      <c r="N125" s="65"/>
      <c r="O125" s="65"/>
      <c r="P125" s="65"/>
      <c r="Q125" s="65"/>
      <c r="R125" s="65"/>
      <c r="AD125" s="65"/>
      <c r="AE125" s="65"/>
    </row>
    <row r="126" spans="2:31" x14ac:dyDescent="0.35">
      <c r="B126"/>
      <c r="C126" s="65"/>
      <c r="D126" s="65"/>
      <c r="E126" s="65"/>
      <c r="F126" s="65"/>
      <c r="G126" s="65"/>
      <c r="H126" s="65"/>
      <c r="I126" s="65"/>
      <c r="J126" s="65"/>
      <c r="K126" s="65"/>
      <c r="L126" s="65"/>
      <c r="M126" s="65"/>
      <c r="N126" s="65"/>
      <c r="O126" s="65"/>
      <c r="P126" s="65"/>
      <c r="Q126" s="65"/>
      <c r="R126" s="65"/>
      <c r="AD126" s="65"/>
      <c r="AE126" s="65"/>
    </row>
    <row r="127" spans="2:31" x14ac:dyDescent="0.35">
      <c r="B127"/>
      <c r="C127" s="65"/>
      <c r="D127" s="65"/>
      <c r="E127" s="65"/>
      <c r="F127" s="65"/>
      <c r="G127" s="65"/>
      <c r="H127" s="65"/>
      <c r="I127" s="65"/>
      <c r="J127" s="65"/>
      <c r="K127" s="65"/>
      <c r="L127" s="65"/>
      <c r="M127" s="65"/>
      <c r="N127" s="65"/>
      <c r="O127" s="65"/>
      <c r="P127" s="65"/>
      <c r="Q127" s="65"/>
      <c r="R127" s="65"/>
      <c r="AD127" s="65"/>
      <c r="AE127" s="65"/>
    </row>
    <row r="128" spans="2:31" x14ac:dyDescent="0.35">
      <c r="B128"/>
      <c r="C128" s="65"/>
      <c r="D128" s="65"/>
      <c r="E128" s="65"/>
      <c r="F128" s="65"/>
      <c r="G128" s="65"/>
      <c r="H128" s="65"/>
      <c r="I128" s="65"/>
      <c r="J128" s="65"/>
      <c r="K128" s="65"/>
      <c r="L128" s="65"/>
      <c r="M128" s="65"/>
      <c r="N128" s="65"/>
      <c r="O128" s="65"/>
      <c r="P128" s="65"/>
      <c r="Q128" s="65"/>
      <c r="R128" s="65"/>
      <c r="AD128" s="65"/>
      <c r="AE128" s="65"/>
    </row>
    <row r="129" spans="2:31" x14ac:dyDescent="0.35">
      <c r="B129"/>
      <c r="C129" s="65"/>
      <c r="D129" s="65"/>
      <c r="E129" s="65"/>
      <c r="F129" s="65"/>
      <c r="G129" s="65"/>
      <c r="H129" s="65"/>
      <c r="I129" s="65"/>
      <c r="J129" s="65"/>
      <c r="K129" s="65"/>
      <c r="L129" s="65"/>
      <c r="M129" s="65"/>
      <c r="N129" s="65"/>
      <c r="O129" s="65"/>
      <c r="P129" s="65"/>
      <c r="Q129" s="65"/>
      <c r="R129" s="65"/>
      <c r="AD129" s="65"/>
      <c r="AE129" s="65"/>
    </row>
    <row r="130" spans="2:31" x14ac:dyDescent="0.35">
      <c r="B130"/>
      <c r="C130" s="65"/>
      <c r="D130" s="65"/>
      <c r="E130" s="65"/>
      <c r="F130" s="65"/>
      <c r="G130" s="65"/>
      <c r="H130" s="65"/>
      <c r="I130" s="65"/>
      <c r="J130" s="65"/>
      <c r="K130" s="65"/>
      <c r="L130" s="65"/>
      <c r="M130" s="65"/>
      <c r="N130" s="65"/>
      <c r="O130" s="65"/>
      <c r="P130" s="65"/>
      <c r="Q130" s="65"/>
      <c r="R130" s="65"/>
      <c r="AD130" s="65"/>
      <c r="AE130" s="65"/>
    </row>
    <row r="131" spans="2:31" x14ac:dyDescent="0.35">
      <c r="B131"/>
      <c r="C131" s="65"/>
      <c r="D131" s="65"/>
      <c r="E131" s="65"/>
      <c r="F131" s="65"/>
      <c r="G131" s="65"/>
      <c r="H131" s="65"/>
      <c r="I131" s="65"/>
      <c r="J131" s="65"/>
      <c r="K131" s="65"/>
      <c r="L131" s="65"/>
      <c r="M131" s="65"/>
      <c r="N131" s="65"/>
      <c r="O131" s="65"/>
      <c r="P131" s="65"/>
      <c r="Q131" s="65"/>
      <c r="R131" s="65"/>
      <c r="AD131" s="65"/>
      <c r="AE131" s="65"/>
    </row>
    <row r="132" spans="2:31" x14ac:dyDescent="0.35">
      <c r="B132"/>
      <c r="C132" s="65"/>
      <c r="D132" s="65"/>
      <c r="E132" s="65"/>
      <c r="F132" s="65"/>
      <c r="G132" s="65"/>
      <c r="H132" s="65"/>
      <c r="I132" s="65"/>
      <c r="J132" s="65"/>
      <c r="K132" s="65"/>
      <c r="L132" s="65"/>
      <c r="M132" s="65"/>
      <c r="N132" s="65"/>
      <c r="O132" s="65"/>
      <c r="P132" s="65"/>
      <c r="Q132" s="65"/>
      <c r="R132" s="65"/>
      <c r="AD132" s="65"/>
      <c r="AE132" s="65"/>
    </row>
    <row r="133" spans="2:31" x14ac:dyDescent="0.35">
      <c r="B133"/>
      <c r="C133" s="65"/>
      <c r="D133" s="65"/>
      <c r="E133" s="65"/>
      <c r="F133" s="65"/>
      <c r="G133" s="65"/>
      <c r="H133" s="65"/>
      <c r="I133" s="65"/>
      <c r="J133" s="65"/>
      <c r="K133" s="65"/>
      <c r="L133" s="65"/>
      <c r="M133" s="65"/>
      <c r="N133" s="65"/>
      <c r="O133" s="65"/>
      <c r="P133" s="65"/>
      <c r="Q133" s="65"/>
      <c r="R133" s="65"/>
      <c r="AD133" s="65"/>
      <c r="AE133" s="65"/>
    </row>
    <row r="134" spans="2:31" x14ac:dyDescent="0.35">
      <c r="B134"/>
      <c r="C134" s="65"/>
      <c r="D134" s="65"/>
      <c r="E134" s="65"/>
      <c r="F134" s="65"/>
      <c r="G134" s="65"/>
      <c r="H134" s="65"/>
      <c r="I134" s="65"/>
      <c r="J134" s="65"/>
      <c r="K134" s="65"/>
      <c r="L134" s="65"/>
      <c r="M134" s="65"/>
      <c r="N134" s="65"/>
      <c r="O134" s="65"/>
      <c r="P134" s="65"/>
      <c r="Q134" s="65"/>
      <c r="R134" s="65"/>
      <c r="AD134" s="65"/>
      <c r="AE134" s="65"/>
    </row>
    <row r="135" spans="2:31" x14ac:dyDescent="0.35">
      <c r="B135"/>
      <c r="C135" s="65"/>
      <c r="D135" s="65"/>
      <c r="E135" s="65"/>
      <c r="F135" s="65"/>
      <c r="G135" s="65"/>
      <c r="H135" s="65"/>
      <c r="I135" s="65"/>
      <c r="J135" s="65"/>
      <c r="K135" s="65"/>
      <c r="L135" s="65"/>
      <c r="M135" s="65"/>
      <c r="N135" s="65"/>
      <c r="O135" s="65"/>
      <c r="P135" s="65"/>
      <c r="Q135" s="65"/>
      <c r="R135" s="65"/>
      <c r="AD135" s="65"/>
      <c r="AE135" s="65"/>
    </row>
    <row r="136" spans="2:31" x14ac:dyDescent="0.35">
      <c r="B136"/>
      <c r="C136" s="65"/>
      <c r="D136" s="65"/>
      <c r="E136" s="65"/>
      <c r="F136" s="65"/>
      <c r="G136" s="65"/>
      <c r="H136" s="65"/>
      <c r="I136" s="65"/>
      <c r="J136" s="65"/>
      <c r="K136" s="65"/>
      <c r="L136" s="65"/>
      <c r="M136" s="65"/>
      <c r="N136" s="65"/>
      <c r="O136" s="65"/>
      <c r="P136" s="65"/>
      <c r="Q136" s="65"/>
      <c r="R136" s="65"/>
      <c r="AD136" s="65"/>
      <c r="AE136" s="65"/>
    </row>
    <row r="137" spans="2:31" x14ac:dyDescent="0.35">
      <c r="B137"/>
      <c r="C137" s="65"/>
      <c r="D137" s="65"/>
      <c r="E137" s="65"/>
      <c r="F137" s="65"/>
      <c r="G137" s="65"/>
      <c r="H137" s="65"/>
      <c r="I137" s="65"/>
      <c r="J137" s="65"/>
      <c r="K137" s="65"/>
      <c r="L137" s="65"/>
      <c r="M137" s="65"/>
      <c r="N137" s="65"/>
      <c r="O137" s="65"/>
      <c r="P137" s="65"/>
      <c r="Q137" s="65"/>
      <c r="R137" s="65"/>
      <c r="AD137" s="65"/>
      <c r="AE137" s="65"/>
    </row>
    <row r="138" spans="2:31" x14ac:dyDescent="0.35">
      <c r="B138"/>
      <c r="C138" s="65"/>
      <c r="D138" s="65"/>
      <c r="E138" s="65"/>
      <c r="F138" s="65"/>
      <c r="G138" s="65"/>
      <c r="H138" s="65"/>
      <c r="I138" s="65"/>
      <c r="J138" s="65"/>
      <c r="K138" s="65"/>
      <c r="L138" s="65"/>
      <c r="M138" s="65"/>
      <c r="N138" s="65"/>
      <c r="O138" s="65"/>
      <c r="P138" s="65"/>
      <c r="Q138" s="65"/>
      <c r="R138" s="65"/>
      <c r="AD138" s="65"/>
      <c r="AE138" s="65"/>
    </row>
    <row r="139" spans="2:31" x14ac:dyDescent="0.35">
      <c r="B139"/>
      <c r="C139" s="65"/>
      <c r="D139" s="65"/>
      <c r="E139" s="65"/>
      <c r="F139" s="65"/>
      <c r="G139" s="65"/>
      <c r="H139" s="65"/>
      <c r="I139" s="65"/>
      <c r="J139" s="65"/>
      <c r="K139" s="65"/>
      <c r="L139" s="65"/>
      <c r="M139" s="65"/>
      <c r="N139" s="65"/>
      <c r="O139" s="65"/>
      <c r="P139" s="65"/>
      <c r="Q139" s="65"/>
      <c r="R139" s="65"/>
      <c r="AD139" s="65"/>
      <c r="AE139" s="65"/>
    </row>
    <row r="140" spans="2:31" x14ac:dyDescent="0.35">
      <c r="B140"/>
      <c r="C140" s="65"/>
      <c r="D140" s="65"/>
      <c r="E140" s="65"/>
      <c r="F140" s="65"/>
      <c r="G140" s="65"/>
      <c r="H140" s="65"/>
      <c r="I140" s="65"/>
      <c r="J140" s="65"/>
      <c r="K140" s="65"/>
      <c r="L140" s="65"/>
      <c r="M140" s="65"/>
      <c r="N140" s="65"/>
      <c r="O140" s="65"/>
      <c r="P140" s="65"/>
      <c r="Q140" s="65"/>
      <c r="R140" s="65"/>
      <c r="AD140" s="65"/>
      <c r="AE140" s="65"/>
    </row>
    <row r="141" spans="2:31" x14ac:dyDescent="0.35">
      <c r="B141"/>
      <c r="C141" s="65"/>
      <c r="D141" s="65"/>
      <c r="E141" s="65"/>
      <c r="F141" s="65"/>
      <c r="G141" s="65"/>
      <c r="H141" s="65"/>
      <c r="I141" s="65"/>
      <c r="J141" s="65"/>
      <c r="K141" s="65"/>
      <c r="L141" s="65"/>
      <c r="M141" s="65"/>
      <c r="N141" s="65"/>
      <c r="O141" s="65"/>
      <c r="P141" s="65"/>
      <c r="Q141" s="65"/>
      <c r="R141" s="65"/>
      <c r="AD141" s="65"/>
      <c r="AE141" s="65"/>
    </row>
    <row r="142" spans="2:31" x14ac:dyDescent="0.35">
      <c r="B142"/>
      <c r="C142" s="65"/>
      <c r="D142" s="65"/>
      <c r="E142" s="65"/>
      <c r="F142" s="65"/>
      <c r="G142" s="65"/>
      <c r="H142" s="65"/>
      <c r="I142" s="65"/>
      <c r="J142" s="65"/>
      <c r="K142" s="65"/>
      <c r="L142" s="65"/>
      <c r="M142" s="65"/>
      <c r="N142" s="65"/>
      <c r="O142" s="65"/>
      <c r="P142" s="65"/>
      <c r="Q142" s="65"/>
      <c r="R142" s="65"/>
      <c r="AD142" s="65"/>
      <c r="AE142" s="65"/>
    </row>
    <row r="143" spans="2:31" x14ac:dyDescent="0.35">
      <c r="B143"/>
      <c r="C143" s="65"/>
      <c r="D143" s="65"/>
      <c r="E143" s="65"/>
      <c r="F143" s="65"/>
      <c r="G143" s="65"/>
      <c r="H143" s="65"/>
      <c r="I143" s="65"/>
      <c r="J143" s="65"/>
      <c r="K143" s="65"/>
      <c r="L143" s="65"/>
      <c r="M143" s="65"/>
      <c r="N143" s="65"/>
      <c r="O143" s="65"/>
      <c r="P143" s="65"/>
      <c r="Q143" s="65"/>
      <c r="R143" s="65"/>
      <c r="AD143" s="65"/>
      <c r="AE143" s="65"/>
    </row>
    <row r="144" spans="2:31" x14ac:dyDescent="0.35">
      <c r="B144"/>
      <c r="C144" s="65"/>
      <c r="D144" s="65"/>
      <c r="E144" s="65"/>
      <c r="F144" s="65"/>
      <c r="G144" s="65"/>
      <c r="H144" s="65"/>
      <c r="I144" s="65"/>
      <c r="J144" s="65"/>
      <c r="K144" s="65"/>
      <c r="L144" s="65"/>
      <c r="M144" s="65"/>
      <c r="N144" s="65"/>
      <c r="O144" s="65"/>
      <c r="P144" s="65"/>
      <c r="Q144" s="65"/>
      <c r="R144" s="65"/>
      <c r="AD144" s="65"/>
      <c r="AE144" s="65"/>
    </row>
    <row r="145" spans="2:31" x14ac:dyDescent="0.35">
      <c r="B145"/>
      <c r="C145" s="65"/>
      <c r="D145" s="65"/>
      <c r="E145" s="65"/>
      <c r="F145" s="65"/>
      <c r="G145" s="65"/>
      <c r="H145" s="65"/>
      <c r="I145" s="65"/>
      <c r="J145" s="65"/>
      <c r="K145" s="65"/>
      <c r="L145" s="65"/>
      <c r="M145" s="65"/>
      <c r="N145" s="65"/>
      <c r="O145" s="65"/>
      <c r="P145" s="65"/>
      <c r="Q145" s="65"/>
      <c r="R145" s="65"/>
      <c r="AD145" s="65"/>
      <c r="AE145" s="65"/>
    </row>
    <row r="146" spans="2:31" x14ac:dyDescent="0.35">
      <c r="B146"/>
      <c r="C146" s="65"/>
      <c r="D146" s="65"/>
      <c r="E146" s="65"/>
      <c r="F146" s="65"/>
      <c r="G146" s="65"/>
      <c r="H146" s="65"/>
      <c r="I146" s="65"/>
      <c r="J146" s="65"/>
      <c r="K146" s="65"/>
      <c r="L146" s="65"/>
      <c r="M146" s="65"/>
      <c r="N146" s="65"/>
      <c r="O146" s="65"/>
      <c r="P146" s="65"/>
      <c r="Q146" s="65"/>
      <c r="R146" s="65"/>
      <c r="AD146" s="65"/>
      <c r="AE146" s="65"/>
    </row>
    <row r="147" spans="2:31" x14ac:dyDescent="0.35">
      <c r="B147"/>
      <c r="C147" s="65"/>
      <c r="D147" s="65"/>
      <c r="E147" s="65"/>
      <c r="F147" s="65"/>
      <c r="G147" s="65"/>
      <c r="H147" s="65"/>
      <c r="I147" s="65"/>
      <c r="J147" s="65"/>
      <c r="K147" s="65"/>
      <c r="L147" s="65"/>
      <c r="M147" s="65"/>
      <c r="N147" s="65"/>
      <c r="O147" s="65"/>
      <c r="P147" s="65"/>
      <c r="Q147" s="65"/>
      <c r="R147" s="65"/>
      <c r="AD147" s="65"/>
      <c r="AE147" s="65"/>
    </row>
    <row r="148" spans="2:31" x14ac:dyDescent="0.35">
      <c r="B148"/>
      <c r="C148" s="65"/>
      <c r="D148" s="65"/>
      <c r="E148" s="65"/>
      <c r="F148" s="65"/>
      <c r="G148" s="65"/>
      <c r="H148" s="65"/>
      <c r="I148" s="65"/>
      <c r="J148" s="65"/>
      <c r="K148" s="65"/>
      <c r="L148" s="65"/>
      <c r="M148" s="65"/>
      <c r="N148" s="65"/>
      <c r="O148" s="65"/>
      <c r="P148" s="65"/>
      <c r="Q148" s="65"/>
      <c r="R148" s="65"/>
      <c r="AD148" s="65"/>
      <c r="AE148" s="65"/>
    </row>
    <row r="149" spans="2:31" x14ac:dyDescent="0.35">
      <c r="B149"/>
      <c r="C149" s="65"/>
      <c r="D149" s="65"/>
      <c r="E149" s="65"/>
      <c r="F149" s="65"/>
      <c r="G149" s="65"/>
      <c r="H149" s="65"/>
      <c r="I149" s="65"/>
      <c r="J149" s="65"/>
      <c r="K149" s="65"/>
      <c r="L149" s="65"/>
      <c r="M149" s="65"/>
      <c r="N149" s="65"/>
      <c r="O149" s="65"/>
      <c r="P149" s="65"/>
      <c r="Q149" s="65"/>
      <c r="R149" s="65"/>
      <c r="AD149" s="65"/>
      <c r="AE149" s="65"/>
    </row>
    <row r="150" spans="2:31" x14ac:dyDescent="0.35">
      <c r="B150"/>
      <c r="C150" s="65"/>
      <c r="D150" s="65"/>
      <c r="E150" s="65"/>
      <c r="F150" s="65"/>
      <c r="G150" s="65"/>
      <c r="H150" s="65"/>
      <c r="I150" s="65"/>
      <c r="J150" s="65"/>
      <c r="K150" s="65"/>
      <c r="L150" s="65"/>
      <c r="M150" s="65"/>
      <c r="N150" s="65"/>
      <c r="O150" s="65"/>
      <c r="P150" s="65"/>
      <c r="Q150" s="65"/>
      <c r="R150" s="65"/>
      <c r="AD150" s="65"/>
      <c r="AE150" s="65"/>
    </row>
    <row r="151" spans="2:31" x14ac:dyDescent="0.35">
      <c r="B151"/>
      <c r="C151" s="65"/>
      <c r="D151" s="65"/>
      <c r="E151" s="65"/>
      <c r="F151" s="65"/>
      <c r="G151" s="65"/>
      <c r="H151" s="65"/>
      <c r="I151" s="65"/>
      <c r="J151" s="65"/>
      <c r="K151" s="65"/>
      <c r="L151" s="65"/>
      <c r="M151" s="65"/>
      <c r="N151" s="65"/>
      <c r="O151" s="65"/>
      <c r="P151" s="65"/>
      <c r="Q151" s="65"/>
      <c r="R151" s="65"/>
      <c r="AD151" s="65"/>
      <c r="AE151" s="65"/>
    </row>
    <row r="152" spans="2:31" x14ac:dyDescent="0.35">
      <c r="B152"/>
      <c r="C152" s="65"/>
      <c r="D152" s="65"/>
      <c r="E152" s="65"/>
      <c r="F152" s="65"/>
      <c r="G152" s="65"/>
      <c r="H152" s="65"/>
      <c r="I152" s="65"/>
      <c r="J152" s="65"/>
      <c r="K152" s="65"/>
      <c r="L152" s="65"/>
      <c r="M152" s="65"/>
      <c r="N152" s="65"/>
      <c r="O152" s="65"/>
      <c r="P152" s="65"/>
      <c r="Q152" s="65"/>
      <c r="R152" s="65"/>
      <c r="AD152" s="65"/>
      <c r="AE152" s="65"/>
    </row>
    <row r="153" spans="2:31" x14ac:dyDescent="0.35">
      <c r="B153"/>
      <c r="C153" s="65"/>
      <c r="D153" s="65"/>
      <c r="E153" s="65"/>
      <c r="F153" s="65"/>
      <c r="G153" s="65"/>
      <c r="H153" s="65"/>
      <c r="I153" s="65"/>
      <c r="J153" s="65"/>
      <c r="K153" s="65"/>
      <c r="L153" s="65"/>
      <c r="M153" s="65"/>
      <c r="N153" s="65"/>
      <c r="O153" s="65"/>
      <c r="P153" s="65"/>
      <c r="Q153" s="65"/>
      <c r="R153" s="65"/>
      <c r="AD153" s="65"/>
      <c r="AE153" s="65"/>
    </row>
    <row r="154" spans="2:31" x14ac:dyDescent="0.35">
      <c r="B154"/>
      <c r="C154" s="65"/>
      <c r="D154" s="65"/>
      <c r="E154" s="65"/>
      <c r="F154" s="65"/>
      <c r="G154" s="65"/>
      <c r="H154" s="65"/>
      <c r="I154" s="65"/>
      <c r="J154" s="65"/>
      <c r="K154" s="65"/>
      <c r="L154" s="65"/>
      <c r="M154" s="65"/>
      <c r="N154" s="65"/>
      <c r="O154" s="65"/>
      <c r="P154" s="65"/>
      <c r="Q154" s="65"/>
      <c r="R154" s="65"/>
      <c r="AD154" s="65"/>
      <c r="AE154" s="65"/>
    </row>
    <row r="155" spans="2:31" x14ac:dyDescent="0.35">
      <c r="B155"/>
      <c r="C155" s="65"/>
      <c r="D155" s="65"/>
      <c r="E155" s="65"/>
      <c r="F155" s="65"/>
      <c r="G155" s="65"/>
      <c r="H155" s="65"/>
      <c r="I155" s="65"/>
      <c r="J155" s="65"/>
      <c r="K155" s="65"/>
      <c r="L155" s="65"/>
      <c r="M155" s="65"/>
      <c r="N155" s="65"/>
      <c r="O155" s="65"/>
      <c r="P155" s="65"/>
      <c r="Q155" s="65"/>
      <c r="R155" s="65"/>
      <c r="AD155" s="65"/>
      <c r="AE155" s="65"/>
    </row>
    <row r="156" spans="2:31" x14ac:dyDescent="0.35">
      <c r="B156"/>
      <c r="C156" s="65"/>
      <c r="D156" s="65"/>
      <c r="E156" s="65"/>
      <c r="F156" s="65"/>
      <c r="G156" s="65"/>
      <c r="H156" s="65"/>
      <c r="I156" s="65"/>
      <c r="J156" s="65"/>
      <c r="K156" s="65"/>
      <c r="L156" s="65"/>
      <c r="M156" s="65"/>
      <c r="N156" s="65"/>
      <c r="O156" s="65"/>
      <c r="P156" s="65"/>
      <c r="Q156" s="65"/>
      <c r="R156" s="65"/>
      <c r="AD156" s="65"/>
      <c r="AE156" s="65"/>
    </row>
    <row r="157" spans="2:31" x14ac:dyDescent="0.35">
      <c r="B157"/>
      <c r="C157" s="65"/>
      <c r="D157" s="65"/>
      <c r="E157" s="65"/>
      <c r="F157" s="65"/>
      <c r="G157" s="65"/>
      <c r="H157" s="65"/>
      <c r="I157" s="65"/>
      <c r="J157" s="65"/>
      <c r="K157" s="65"/>
      <c r="L157" s="65"/>
      <c r="M157" s="65"/>
      <c r="N157" s="65"/>
      <c r="O157" s="65"/>
      <c r="P157" s="65"/>
      <c r="Q157" s="65"/>
      <c r="R157" s="65"/>
      <c r="AD157" s="65"/>
      <c r="AE157" s="65"/>
    </row>
    <row r="158" spans="2:31" x14ac:dyDescent="0.35">
      <c r="B158"/>
      <c r="C158" s="65"/>
      <c r="D158" s="65"/>
      <c r="E158" s="65"/>
      <c r="F158" s="65"/>
      <c r="G158" s="65"/>
      <c r="H158" s="65"/>
      <c r="I158" s="65"/>
      <c r="J158" s="65"/>
      <c r="K158" s="65"/>
      <c r="L158" s="65"/>
      <c r="M158" s="65"/>
      <c r="N158" s="65"/>
      <c r="O158" s="65"/>
      <c r="P158" s="65"/>
      <c r="Q158" s="65"/>
      <c r="R158" s="65"/>
      <c r="AD158" s="65"/>
      <c r="AE158" s="65"/>
    </row>
    <row r="159" spans="2:31" x14ac:dyDescent="0.35">
      <c r="B159"/>
      <c r="C159" s="65"/>
      <c r="D159" s="65"/>
      <c r="E159" s="65"/>
      <c r="F159" s="65"/>
      <c r="G159" s="65"/>
      <c r="H159" s="65"/>
      <c r="I159" s="65"/>
      <c r="J159" s="65"/>
      <c r="K159" s="65"/>
      <c r="L159" s="65"/>
      <c r="M159" s="65"/>
      <c r="N159" s="65"/>
      <c r="O159" s="65"/>
      <c r="P159" s="65"/>
      <c r="Q159" s="65"/>
      <c r="R159" s="65"/>
      <c r="AD159" s="65"/>
      <c r="AE159" s="65"/>
    </row>
    <row r="160" spans="2:31" x14ac:dyDescent="0.35">
      <c r="B160"/>
      <c r="C160" s="65"/>
      <c r="D160" s="65"/>
      <c r="E160" s="65"/>
      <c r="F160" s="65"/>
      <c r="G160" s="65"/>
      <c r="H160" s="65"/>
      <c r="I160" s="65"/>
      <c r="J160" s="65"/>
      <c r="K160" s="65"/>
      <c r="L160" s="65"/>
      <c r="M160" s="65"/>
      <c r="N160" s="65"/>
      <c r="O160" s="65"/>
      <c r="P160" s="65"/>
      <c r="Q160" s="65"/>
      <c r="R160" s="65"/>
      <c r="AD160" s="65"/>
      <c r="AE160" s="65"/>
    </row>
    <row r="161" spans="2:31" x14ac:dyDescent="0.35">
      <c r="B161"/>
      <c r="C161" s="65"/>
      <c r="D161" s="65"/>
      <c r="E161" s="65"/>
      <c r="F161" s="65"/>
      <c r="G161" s="65"/>
      <c r="H161" s="65"/>
      <c r="I161" s="65"/>
      <c r="J161" s="65"/>
      <c r="K161" s="65"/>
      <c r="L161" s="65"/>
      <c r="M161" s="65"/>
      <c r="N161" s="65"/>
      <c r="O161" s="65"/>
      <c r="P161" s="65"/>
      <c r="Q161" s="65"/>
      <c r="R161" s="65"/>
      <c r="AD161" s="65"/>
      <c r="AE161" s="65"/>
    </row>
    <row r="162" spans="2:31" x14ac:dyDescent="0.35">
      <c r="B162"/>
      <c r="C162" s="65"/>
      <c r="D162" s="65"/>
      <c r="E162" s="65"/>
      <c r="F162" s="65"/>
      <c r="G162" s="65"/>
      <c r="H162" s="65"/>
      <c r="I162" s="65"/>
      <c r="J162" s="65"/>
      <c r="K162" s="65"/>
      <c r="L162" s="65"/>
      <c r="M162" s="65"/>
      <c r="N162" s="65"/>
      <c r="O162" s="65"/>
      <c r="P162" s="65"/>
      <c r="Q162" s="65"/>
      <c r="R162" s="65"/>
      <c r="AD162" s="65"/>
      <c r="AE162" s="65"/>
    </row>
    <row r="163" spans="2:31" x14ac:dyDescent="0.35">
      <c r="B163"/>
      <c r="C163" s="65"/>
      <c r="D163" s="65"/>
      <c r="E163" s="65"/>
      <c r="F163" s="65"/>
      <c r="G163" s="65"/>
      <c r="H163" s="65"/>
      <c r="I163" s="65"/>
      <c r="J163" s="65"/>
      <c r="K163" s="65"/>
      <c r="L163" s="65"/>
      <c r="M163" s="65"/>
      <c r="N163" s="65"/>
      <c r="O163" s="65"/>
      <c r="P163" s="65"/>
      <c r="Q163" s="65"/>
      <c r="R163" s="65"/>
      <c r="AD163" s="65"/>
      <c r="AE163" s="65"/>
    </row>
    <row r="164" spans="2:31" x14ac:dyDescent="0.35">
      <c r="B164"/>
      <c r="C164" s="65"/>
      <c r="D164" s="65"/>
      <c r="E164" s="65"/>
      <c r="F164" s="65"/>
      <c r="G164" s="65"/>
      <c r="H164" s="65"/>
      <c r="I164" s="65"/>
      <c r="J164" s="65"/>
      <c r="K164" s="65"/>
      <c r="L164" s="65"/>
      <c r="M164" s="65"/>
      <c r="N164" s="65"/>
      <c r="O164" s="65"/>
      <c r="P164" s="65"/>
      <c r="Q164" s="65"/>
      <c r="R164" s="65"/>
      <c r="AD164" s="65"/>
      <c r="AE164" s="65"/>
    </row>
    <row r="165" spans="2:31" x14ac:dyDescent="0.35">
      <c r="B165"/>
      <c r="C165" s="65"/>
      <c r="D165" s="65"/>
      <c r="E165" s="65"/>
      <c r="F165" s="65"/>
      <c r="G165" s="65"/>
      <c r="H165" s="65"/>
      <c r="I165" s="65"/>
      <c r="J165" s="65"/>
      <c r="K165" s="65"/>
      <c r="L165" s="65"/>
      <c r="M165" s="65"/>
      <c r="N165" s="65"/>
      <c r="O165" s="65"/>
      <c r="P165" s="65"/>
      <c r="Q165" s="65"/>
      <c r="R165" s="65"/>
      <c r="AD165" s="65"/>
      <c r="AE165" s="65"/>
    </row>
    <row r="166" spans="2:31" x14ac:dyDescent="0.35">
      <c r="B166"/>
      <c r="C166" s="65"/>
      <c r="D166" s="65"/>
      <c r="E166" s="65"/>
      <c r="F166" s="65"/>
      <c r="G166" s="65"/>
      <c r="H166" s="65"/>
      <c r="I166" s="65"/>
      <c r="J166" s="65"/>
      <c r="K166" s="65"/>
      <c r="L166" s="65"/>
      <c r="M166" s="65"/>
      <c r="N166" s="65"/>
      <c r="O166" s="65"/>
      <c r="P166" s="65"/>
      <c r="Q166" s="65"/>
      <c r="R166" s="65"/>
      <c r="AD166" s="65"/>
      <c r="AE166" s="65"/>
    </row>
  </sheetData>
  <mergeCells count="12">
    <mergeCell ref="A1:C1"/>
    <mergeCell ref="O2:R2"/>
    <mergeCell ref="AW2:AY2"/>
    <mergeCell ref="AS2:AV2"/>
    <mergeCell ref="S2:U2"/>
    <mergeCell ref="C2:N2"/>
    <mergeCell ref="AK2:AL2"/>
    <mergeCell ref="AD2:AG2"/>
    <mergeCell ref="W2:AC2"/>
    <mergeCell ref="AH2:AJ2"/>
    <mergeCell ref="AM2:AP2"/>
    <mergeCell ref="AQ2:A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FB37F-FD84-4BB9-AA6A-1191D96369D8}">
  <dimension ref="A1:F13"/>
  <sheetViews>
    <sheetView zoomScale="85" zoomScaleNormal="85" workbookViewId="0">
      <selection activeCell="B27" sqref="B27"/>
    </sheetView>
  </sheetViews>
  <sheetFormatPr defaultRowHeight="14.5" x14ac:dyDescent="0.35"/>
  <cols>
    <col min="1" max="1" width="66.7265625" customWidth="1"/>
    <col min="2" max="2" width="40.54296875" customWidth="1"/>
    <col min="3" max="3" width="70.1796875" bestFit="1" customWidth="1"/>
  </cols>
  <sheetData>
    <row r="1" spans="1:6" ht="18.5" x14ac:dyDescent="0.45">
      <c r="A1" s="115" t="s">
        <v>405</v>
      </c>
      <c r="B1" s="115"/>
      <c r="C1" s="115"/>
      <c r="D1" s="115"/>
      <c r="E1" s="115"/>
      <c r="F1" s="115"/>
    </row>
    <row r="2" spans="1:6" ht="18.5" x14ac:dyDescent="0.45">
      <c r="A2" s="115" t="s">
        <v>406</v>
      </c>
      <c r="B2" s="115"/>
      <c r="C2" s="115"/>
      <c r="D2" s="62"/>
      <c r="E2" s="62"/>
      <c r="F2" s="62"/>
    </row>
    <row r="3" spans="1:6" x14ac:dyDescent="0.35">
      <c r="A3" s="63"/>
      <c r="B3" s="63"/>
      <c r="C3" s="63"/>
      <c r="D3" s="63"/>
      <c r="E3" s="63"/>
      <c r="F3" s="63"/>
    </row>
    <row r="4" spans="1:6" ht="15.5" x14ac:dyDescent="0.35">
      <c r="A4" s="64" t="s">
        <v>407</v>
      </c>
      <c r="B4" s="64" t="s">
        <v>408</v>
      </c>
      <c r="C4" s="64" t="s">
        <v>93</v>
      </c>
      <c r="D4" s="63"/>
      <c r="E4" s="63"/>
      <c r="F4" s="63"/>
    </row>
    <row r="5" spans="1:6" x14ac:dyDescent="0.35">
      <c r="A5" s="63" t="s">
        <v>409</v>
      </c>
      <c r="B5" s="63" t="s">
        <v>410</v>
      </c>
    </row>
    <row r="6" spans="1:6" x14ac:dyDescent="0.35">
      <c r="A6" s="63" t="s">
        <v>411</v>
      </c>
      <c r="B6" s="63" t="s">
        <v>410</v>
      </c>
    </row>
    <row r="7" spans="1:6" x14ac:dyDescent="0.35">
      <c r="A7" s="63" t="s">
        <v>412</v>
      </c>
      <c r="B7" s="63" t="s">
        <v>410</v>
      </c>
    </row>
    <row r="8" spans="1:6" x14ac:dyDescent="0.35">
      <c r="A8" s="63" t="s">
        <v>413</v>
      </c>
      <c r="B8" s="63" t="s">
        <v>410</v>
      </c>
    </row>
    <row r="9" spans="1:6" x14ac:dyDescent="0.35">
      <c r="A9" t="s">
        <v>414</v>
      </c>
      <c r="B9" s="63" t="s">
        <v>410</v>
      </c>
      <c r="C9" t="s">
        <v>415</v>
      </c>
    </row>
    <row r="10" spans="1:6" x14ac:dyDescent="0.35">
      <c r="A10" t="s">
        <v>318</v>
      </c>
      <c r="B10" s="63" t="s">
        <v>410</v>
      </c>
    </row>
    <row r="11" spans="1:6" x14ac:dyDescent="0.35">
      <c r="A11" s="63" t="s">
        <v>416</v>
      </c>
      <c r="B11" s="63" t="s">
        <v>410</v>
      </c>
      <c r="C11" t="s">
        <v>415</v>
      </c>
    </row>
    <row r="12" spans="1:6" x14ac:dyDescent="0.35">
      <c r="A12" s="63" t="s">
        <v>322</v>
      </c>
      <c r="B12" s="63" t="s">
        <v>410</v>
      </c>
    </row>
    <row r="13" spans="1:6" x14ac:dyDescent="0.35">
      <c r="A13" t="s">
        <v>339</v>
      </c>
      <c r="B13" s="63" t="s">
        <v>410</v>
      </c>
    </row>
  </sheetData>
  <mergeCells count="2">
    <mergeCell ref="A1:F1"/>
    <mergeCell ref="A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7265625" customWidth="1"/>
    <col min="2" max="2" width="65.54296875" customWidth="1"/>
    <col min="3" max="3" width="2.81640625" customWidth="1"/>
    <col min="4" max="4" width="15.54296875" customWidth="1"/>
    <col min="5" max="5" width="35.54296875" customWidth="1"/>
    <col min="6" max="7" width="90.7265625" customWidth="1"/>
  </cols>
  <sheetData>
    <row r="1" spans="1:7" ht="15" customHeight="1" x14ac:dyDescent="0.35">
      <c r="A1" s="56" t="s">
        <v>417</v>
      </c>
    </row>
    <row r="2" spans="1:7" s="49" customFormat="1" ht="35.15" customHeight="1" x14ac:dyDescent="0.35">
      <c r="D2" s="58" t="s">
        <v>418</v>
      </c>
      <c r="E2" s="58" t="s">
        <v>419</v>
      </c>
      <c r="F2" s="58" t="s">
        <v>420</v>
      </c>
      <c r="G2" s="58" t="s">
        <v>421</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7265625" customWidth="1"/>
    <col min="2" max="2" width="65.54296875" customWidth="1"/>
    <col min="3" max="3" width="2.7265625" customWidth="1"/>
    <col min="4" max="4" width="15.54296875" customWidth="1"/>
    <col min="5" max="5" width="35.54296875" customWidth="1"/>
    <col min="6" max="7" width="90.54296875" customWidth="1"/>
  </cols>
  <sheetData>
    <row r="1" spans="1:7" ht="15" customHeight="1" x14ac:dyDescent="0.35">
      <c r="A1" s="54" t="s">
        <v>422</v>
      </c>
    </row>
    <row r="2" spans="1:7" ht="35.15" customHeight="1" x14ac:dyDescent="0.35">
      <c r="D2" s="58" t="s">
        <v>418</v>
      </c>
      <c r="E2" s="58" t="s">
        <v>419</v>
      </c>
      <c r="F2" s="58" t="s">
        <v>423</v>
      </c>
      <c r="G2" s="58" t="s">
        <v>421</v>
      </c>
    </row>
    <row r="3" spans="1:7" ht="35.15" customHeight="1" x14ac:dyDescent="0.35">
      <c r="D3" s="57"/>
      <c r="E3" s="48"/>
      <c r="F3" s="48"/>
      <c r="G3" s="48"/>
    </row>
    <row r="4" spans="1:7" ht="35.15" customHeight="1" x14ac:dyDescent="0.35">
      <c r="D4" s="57"/>
      <c r="E4" s="48"/>
      <c r="F4" s="48"/>
      <c r="G4" s="48"/>
    </row>
    <row r="5" spans="1:7" ht="35.15" customHeight="1" x14ac:dyDescent="0.35">
      <c r="D5" s="57"/>
      <c r="E5" s="48"/>
      <c r="F5" s="48"/>
      <c r="G5" s="48"/>
    </row>
    <row r="6" spans="1:7" ht="35.15" customHeight="1" x14ac:dyDescent="0.35">
      <c r="D6" s="57"/>
      <c r="E6" s="48"/>
      <c r="F6" s="48"/>
      <c r="G6" s="48"/>
    </row>
    <row r="7" spans="1:7" ht="35.15" customHeight="1" x14ac:dyDescent="0.35">
      <c r="D7" s="57"/>
      <c r="E7" s="48"/>
      <c r="F7" s="48"/>
      <c r="G7" s="48"/>
    </row>
    <row r="8" spans="1:7" ht="35.15" customHeight="1" x14ac:dyDescent="0.35">
      <c r="D8" s="57"/>
      <c r="E8" s="48"/>
      <c r="F8" s="48"/>
      <c r="G8" s="48"/>
    </row>
    <row r="9" spans="1:7" ht="35.15" customHeight="1" x14ac:dyDescent="0.35">
      <c r="D9" s="57"/>
      <c r="E9" s="48"/>
      <c r="F9" s="48"/>
      <c r="G9" s="48"/>
    </row>
    <row r="10" spans="1:7" ht="35.15" customHeight="1" x14ac:dyDescent="0.35">
      <c r="D10" s="57"/>
      <c r="E10" s="48"/>
      <c r="F10" s="48"/>
      <c r="G10" s="48"/>
    </row>
    <row r="11" spans="1:7" ht="35.15" customHeight="1" x14ac:dyDescent="0.35">
      <c r="D11" s="57"/>
      <c r="E11" s="48"/>
      <c r="F11" s="48"/>
      <c r="G11" s="48"/>
    </row>
    <row r="12" spans="1:7" ht="35.15" customHeight="1" x14ac:dyDescent="0.35">
      <c r="D12" s="57"/>
      <c r="E12" s="48"/>
      <c r="F12" s="48"/>
      <c r="G12" s="48"/>
    </row>
    <row r="13" spans="1:7" ht="35.15" customHeight="1" x14ac:dyDescent="0.35">
      <c r="D13" s="57"/>
      <c r="E13" s="48"/>
      <c r="F13" s="48"/>
      <c r="G13" s="48"/>
    </row>
    <row r="14" spans="1:7" ht="35.15" customHeight="1" x14ac:dyDescent="0.35">
      <c r="D14" s="57"/>
      <c r="E14" s="48"/>
      <c r="F14" s="48"/>
      <c r="G14" s="48"/>
    </row>
    <row r="15" spans="1:7" ht="35.15" customHeight="1" x14ac:dyDescent="0.35">
      <c r="D15" s="57"/>
      <c r="E15" s="48"/>
      <c r="F15" s="48"/>
      <c r="G15" s="48"/>
    </row>
    <row r="16" spans="1:7" ht="35.15" customHeight="1" x14ac:dyDescent="0.35">
      <c r="D16" s="57"/>
      <c r="E16" s="48"/>
      <c r="F16" s="48"/>
      <c r="G16" s="48"/>
    </row>
    <row r="17" spans="4:7" ht="35.15" customHeight="1" x14ac:dyDescent="0.35">
      <c r="D17" s="57"/>
      <c r="E17" s="48"/>
      <c r="F17" s="48"/>
      <c r="G17" s="48"/>
    </row>
    <row r="18" spans="4:7" ht="35.15" customHeight="1" x14ac:dyDescent="0.35">
      <c r="D18" s="57"/>
      <c r="E18" s="48"/>
      <c r="F18" s="48"/>
      <c r="G18" s="48"/>
    </row>
    <row r="19" spans="4:7" ht="35.15" customHeight="1" x14ac:dyDescent="0.35">
      <c r="D19" s="57"/>
      <c r="E19" s="48"/>
      <c r="F19" s="48"/>
      <c r="G19" s="48"/>
    </row>
    <row r="20" spans="4:7" ht="35.15" customHeight="1" x14ac:dyDescent="0.35">
      <c r="D20" s="57"/>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312c589-d2f5-4d6e-9fcd-d38b6d90001e" xsi:nil="true"/>
    <lcf76f155ced4ddcb4097134ff3c332f xmlns="8dc5747d-3021-4397-919f-ae4738a45f50">
      <Terms xmlns="http://schemas.microsoft.com/office/infopath/2007/PartnerControls"/>
    </lcf76f155ced4ddcb4097134ff3c332f>
    <DateDelivered xmlns="8dc5747d-3021-4397-919f-ae4738a45f50" xsi:nil="true"/>
  </documentManagement>
</p:properties>
</file>

<file path=customXml/itemProps1.xml><?xml version="1.0" encoding="utf-8"?>
<ds:datastoreItem xmlns:ds="http://schemas.openxmlformats.org/officeDocument/2006/customXml" ds:itemID="{BD8CEEAF-3E52-4B96-A9EE-8F3AB32F17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3.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0312c589-d2f5-4d6e-9fcd-d38b6d90001e"/>
    <ds:schemaRef ds:uri="8dc5747d-3021-4397-919f-ae4738a45f50"/>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2025-08-19T16:37:37Z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