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102" documentId="8_{4323279D-943E-4117-BB82-18DA3F04DC93}" xr6:coauthVersionLast="47" xr6:coauthVersionMax="47" xr10:uidLastSave="{F7ADFAFA-C432-4C82-A563-9BFE0BD0D1D3}"/>
  <bookViews>
    <workbookView xWindow="22932" yWindow="-108" windowWidth="30936" windowHeight="16776" tabRatio="880" activeTab="4" xr2:uid="{00000000-000D-0000-FFFF-FFFF00000000}"/>
  </bookViews>
  <sheets>
    <sheet name="Sign Off" sheetId="19" r:id="rId1"/>
    <sheet name="Introduction" sheetId="12" r:id="rId2"/>
    <sheet name="Instructions" sheetId="16" r:id="rId3"/>
    <sheet name="Column Descriptions" sheetId="17" r:id="rId4"/>
    <sheet name="ETL Detail" sheetId="1" r:id="rId5"/>
    <sheet name="Missing Data" sheetId="18"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X14" i="1"/>
  <c r="AX15" i="1"/>
  <c r="AX12" i="1"/>
  <c r="AX13" i="1"/>
  <c r="AX11" i="1"/>
  <c r="AX23" i="1"/>
  <c r="AX22" i="1"/>
  <c r="AX21" i="1"/>
  <c r="AX20" i="1"/>
  <c r="AX19" i="1"/>
  <c r="AX18" i="1"/>
  <c r="AX17" i="1"/>
  <c r="AX10" i="1"/>
  <c r="AX4" i="1"/>
  <c r="AX5" i="1"/>
  <c r="AX6" i="1"/>
  <c r="AX7" i="1"/>
  <c r="AX8" i="1"/>
</calcChain>
</file>

<file path=xl/sharedStrings.xml><?xml version="1.0" encoding="utf-8"?>
<sst xmlns="http://schemas.openxmlformats.org/spreadsheetml/2006/main" count="897" uniqueCount="319">
  <si>
    <t xml:space="preserve">Name of Deliverable </t>
  </si>
  <si>
    <t>Name</t>
  </si>
  <si>
    <t>Signature</t>
  </si>
  <si>
    <t>Date of Delivery</t>
  </si>
  <si>
    <t>ETL checklist FS 221</t>
  </si>
  <si>
    <t xml:space="preserve">Deborah Donovan </t>
  </si>
  <si>
    <t>ETL Documentation Template</t>
  </si>
  <si>
    <r>
      <t>This template supports documentation of business rules, data elements and data sources to confirm all elements necessary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</si>
  <si>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</si>
  <si>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</si>
  <si>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</si>
  <si>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</si>
  <si>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</si>
  <si>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</si>
  <si>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Assessment 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</si>
  <si>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</si>
  <si>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</si>
  <si>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</si>
  <si>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</si>
  <si>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</si>
  <si>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 xml:space="preserve">Instructions
This tab describes the sections of the Assessment ETL Detail tab that need to be completed by an SEA team. Full descriptions of each column can be found on the Column Descriptions tab. </t>
  </si>
  <si>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</si>
  <si>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</si>
  <si>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</si>
  <si>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
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</si>
  <si>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</si>
  <si>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
Define the Transformation Rules
</t>
    </r>
    <r>
      <rPr>
        <sz val="14"/>
        <color rgb="FF404040"/>
        <rFont val="Calibri"/>
        <family val="2"/>
        <scheme val="minor"/>
      </rPr>
      <t xml:space="preserve">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t>
    </r>
    <r>
      <rPr>
        <b/>
        <sz val="14"/>
        <color rgb="FF404040"/>
        <rFont val="Calibri"/>
        <family val="2"/>
        <scheme val="minor"/>
      </rPr>
      <t xml:space="preserve">Notes
</t>
    </r>
    <r>
      <rPr>
        <sz val="14"/>
        <color rgb="FF404040"/>
        <rFont val="Calibri"/>
        <family val="2"/>
        <scheme val="minor"/>
      </rPr>
      <t>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</si>
  <si>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</si>
  <si>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</si>
  <si>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</si>
  <si>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</si>
  <si>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 xml:space="preserve">Column Descriptions
This tab contains a description of each column in the Asseessment ETL Detail tab. It also indicates whether the columns are pre-populated or need to be completed by the SEA team. </t>
  </si>
  <si>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</si>
  <si>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</si>
  <si>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</si>
  <si>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</si>
  <si>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</si>
  <si>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</si>
  <si>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</si>
  <si>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</si>
  <si>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</si>
  <si>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</si>
  <si>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</si>
  <si>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</si>
  <si>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</si>
  <si>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</si>
  <si>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</si>
  <si>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</si>
  <si>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</si>
  <si>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</si>
  <si>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</si>
  <si>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</si>
  <si>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</si>
  <si>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</si>
  <si>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</si>
  <si>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</si>
  <si>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</si>
  <si>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</si>
  <si>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</si>
  <si>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</si>
  <si>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</si>
  <si>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</si>
  <si>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</si>
  <si>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</si>
  <si>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</si>
  <si>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</si>
  <si>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</si>
  <si>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</si>
  <si>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</si>
  <si>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</si>
  <si>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</si>
  <si>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</si>
  <si>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</si>
  <si>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</si>
  <si>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</si>
  <si>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</si>
  <si>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</si>
  <si>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</si>
  <si>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</si>
  <si>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</si>
  <si>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</si>
  <si>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</si>
  <si>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</si>
  <si>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</si>
  <si>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</si>
  <si>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</si>
  <si>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</si>
  <si>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</si>
  <si>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</si>
  <si>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</si>
  <si>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</si>
  <si>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</si>
  <si>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</si>
  <si>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</si>
  <si>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</si>
  <si>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</si>
  <si>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</si>
  <si>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</si>
  <si>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</si>
  <si>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</si>
  <si>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</si>
  <si>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</si>
  <si>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</si>
  <si>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</si>
  <si>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</si>
  <si>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</si>
  <si>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</si>
  <si>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</si>
  <si>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</si>
  <si>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</si>
  <si>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</si>
  <si>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</si>
  <si>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</si>
  <si>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</si>
  <si>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</si>
  <si>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</si>
  <si>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</si>
  <si>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</si>
  <si>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</si>
  <si>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rPr>
        <sz val="14"/>
        <color rgb="FF404040"/>
        <rFont val="Calibri"/>
        <family val="2"/>
        <scheme val="minor"/>
      </rP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
    </r>
    <r>
      <rPr>
        <sz val="14"/>
        <color rgb="FF00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</si>
  <si>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</si>
  <si>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</si>
  <si>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rPr>
        <sz val="14"/>
        <color rgb="FF404040"/>
        <rFont val="Calibri"/>
        <family val="2"/>
        <scheme val="minor"/>
      </rP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000000"/>
        <rFont val="Calibri"/>
        <family val="2"/>
        <scheme val="minor"/>
      </rPr>
      <t>This information supports development of Transformation  Rules in column Q.</t>
    </r>
    <r>
      <rPr>
        <sz val="14"/>
        <color rgb="FFFF0000"/>
        <rFont val="Calibri"/>
        <family val="2"/>
        <scheme val="minor"/>
      </rPr>
      <t xml:space="preserve">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</si>
  <si>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</si>
  <si>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</si>
  <si>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</si>
  <si>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</si>
  <si>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</si>
  <si>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</si>
  <si>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</si>
  <si>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</si>
  <si>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</si>
  <si>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</si>
  <si>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</si>
  <si>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</si>
  <si>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</si>
  <si>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</si>
  <si>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</si>
  <si>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</si>
  <si>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</si>
  <si>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</si>
  <si>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</si>
  <si>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</si>
  <si>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</si>
  <si>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</si>
  <si>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</si>
  <si>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</si>
  <si>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</si>
  <si>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</si>
  <si>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</si>
  <si>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</si>
  <si>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</si>
  <si>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</si>
  <si>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</si>
  <si>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</si>
  <si>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</si>
  <si>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FS221 N or D Exit Outcomes - LEA ETL Detail</t>
  </si>
  <si>
    <t>ETL Metadata Details</t>
  </si>
  <si>
    <t>Source System &amp; Element Details</t>
  </si>
  <si>
    <t>MSIS 2.0 Curated Zone</t>
  </si>
  <si>
    <t>Source to Generate Transformation</t>
  </si>
  <si>
    <t>EDFacts</t>
  </si>
  <si>
    <t>CEDS Element Details</t>
  </si>
  <si>
    <t>CEDS Element IDs and Alignment Responses</t>
  </si>
  <si>
    <t>Generate System Level Information</t>
  </si>
  <si>
    <t>Generate Staging</t>
  </si>
  <si>
    <t>Generate Reporting Data Store (RDS)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</si>
  <si>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</si>
  <si>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</si>
  <si>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</si>
  <si>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</si>
  <si>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</si>
  <si>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</si>
  <si>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</si>
  <si>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</si>
  <si>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</si>
  <si>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</si>
  <si>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t>EDFacts File Spec Number(s)</t>
  </si>
  <si>
    <t>Status</t>
  </si>
  <si>
    <t>Make Query Code</t>
  </si>
  <si>
    <t>Query Result Notes (last updated 6/18/2025)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</si>
  <si>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</si>
  <si>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</si>
  <si>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</si>
  <si>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</si>
  <si>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</si>
  <si>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</si>
  <si>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</si>
  <si>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</si>
  <si>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Judy Nelson in Office of Federal Programs</t>
  </si>
  <si>
    <t>DimLeas</t>
  </si>
  <si>
    <t>LeaIdentifierSea</t>
  </si>
  <si>
    <t>FactK12StudentCounts</t>
  </si>
  <si>
    <t>LeaId</t>
  </si>
  <si>
    <t>FS221</t>
  </si>
  <si>
    <t>K12 -&gt; LEA -&gt; Identification</t>
  </si>
  <si>
    <t>Alphanumeric</t>
  </si>
  <si>
    <t>40 characters maximum</t>
  </si>
  <si>
    <t>001068</t>
  </si>
  <si>
    <t>Generate</t>
  </si>
  <si>
    <t>K12Enrollment
PersonStatus
ProgramParticipationNOrD</t>
  </si>
  <si>
    <t>N/A - Not migrated to this data layer.</t>
  </si>
  <si>
    <t>Pass</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</si>
  <si>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</si>
  <si>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</si>
  <si>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</si>
  <si>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</si>
  <si>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</si>
  <si>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</si>
  <si>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</si>
  <si>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</si>
  <si>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</si>
  <si>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K12Enrollment
PersonStatus</t>
  </si>
  <si>
    <t>StudentIdentifierState
StudentIdentifierState</t>
  </si>
  <si>
    <t>Birthdate</t>
  </si>
  <si>
    <t>The year month and day on which a person was born.</t>
  </si>
  <si>
    <t>date</t>
  </si>
  <si>
    <t>K12 -&gt; K12 Student -&gt; Demographic</t>
  </si>
  <si>
    <t>The year, month and day on which a person was born.</t>
  </si>
  <si>
    <t>YYYY-MM-DD</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</si>
  <si>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</si>
  <si>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</si>
  <si>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</si>
  <si>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</si>
  <si>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</si>
  <si>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</si>
  <si>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</si>
  <si>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</si>
  <si>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</si>
  <si>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</si>
  <si>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</si>
  <si>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</si>
  <si>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</si>
  <si>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</si>
  <si>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</si>
  <si>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</si>
  <si>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000243</t>
  </si>
  <si>
    <t>SchoolYear</t>
  </si>
  <si>
    <t>Function School Year</t>
  </si>
  <si>
    <t>MISSING</t>
  </si>
  <si>
    <t>MISSING
NeglectedOrDelinquentStatus</t>
  </si>
  <si>
    <t>Yes</t>
  </si>
  <si>
    <t>DimNOrDStatuses</t>
  </si>
  <si>
    <t>NeglectedOrDelinquentStatusCode</t>
  </si>
  <si>
    <t>NOrDStatusId</t>
  </si>
  <si>
    <t>K12 -&gt; K12 Student -&gt; Neglected or Delinquent</t>
  </si>
  <si>
    <t>Neglected Or Delinquent Status</t>
  </si>
  <si>
    <r>
      <t xml:space="preserve">An indication that the student is participating in programs for neglected or delinquent students (N or D) under Title I, Part D, Subpart 1 (state agencies) of ESEA as amended. </t>
    </r>
    <r>
      <rPr>
        <i/>
        <sz val="11"/>
        <color rgb="FF0000CC"/>
        <rFont val="Calibri"/>
        <family val="2"/>
        <scheme val="minor"/>
      </rPr>
      <t>(See OSC ticket: https://github.com/CEDStandards/CEDS-Elements/issues/850) for information related to the change in this element's definition).</t>
    </r>
  </si>
  <si>
    <t>000193</t>
  </si>
  <si>
    <t>ProgramParticipationNorD</t>
  </si>
  <si>
    <t>NeglectedOrDelinquentStatus</t>
  </si>
  <si>
    <t>Missing</t>
  </si>
  <si>
    <t>No</t>
  </si>
  <si>
    <t>MISSING
ProgramParticipationBeginDate</t>
  </si>
  <si>
    <t>Program Participation Start Date</t>
  </si>
  <si>
    <t>The year, month and day on which the person began to participate in a program.</t>
  </si>
  <si>
    <t>000590</t>
  </si>
  <si>
    <t>ProgramParticipationBeginDate</t>
  </si>
  <si>
    <t>MISSING
ProgramParticipationExitDate</t>
  </si>
  <si>
    <t>Program Participation Exit Date</t>
  </si>
  <si>
    <t>The year, month and day on which the person ceased to participate in a program.</t>
  </si>
  <si>
    <t>000591</t>
  </si>
  <si>
    <t>MISSING
NeglectedOrDelinquentProgramEnrollmentSubpart</t>
  </si>
  <si>
    <t>NeglectedOrDelinquentProgramEnrollmentSubpartCode</t>
  </si>
  <si>
    <t>Neglected or Delinquent Program Enrollment Subpart
Pending OSC ticket https://github.com/CEDStandards/CEDS-Elements/issues/850</t>
  </si>
  <si>
    <t>Pending OSC ticket: https://github.com/CEDStandards/CEDS-Elements/issues/850</t>
  </si>
  <si>
    <t>Pending</t>
  </si>
  <si>
    <t>NeglectedOrDelinquentProgramEnrollmentSubpart</t>
  </si>
  <si>
    <t>MISSING
EDFactsAcademicOrCareerAndTechnicalOutcomeExitType</t>
  </si>
  <si>
    <t>EARNGED</t>
  </si>
  <si>
    <t>Earned a GED</t>
  </si>
  <si>
    <t>DimK12EnrollmentStatuses</t>
  </si>
  <si>
    <t>EdFactsAcademicOrCareerAndTechnicalOutcomeExitType</t>
  </si>
  <si>
    <t>K12EnrollmentStatusId</t>
  </si>
  <si>
    <t>EDFacts Academic or Career and Technical Outcome Exit Type</t>
  </si>
  <si>
    <t>The type of academic or career and technical outcome attained up to 90 days after exiting the facility or program.</t>
  </si>
  <si>
    <t>001978</t>
  </si>
  <si>
    <t>ReportEDFactsK12StudentCounts</t>
  </si>
  <si>
    <t>EDFACTSACADEMICORCAREERANDTECHNICALOUTCOMEEXITTYPE</t>
  </si>
  <si>
    <t>EARMCRE</t>
  </si>
  <si>
    <t xml:space="preserve">Earned high school course credits	</t>
  </si>
  <si>
    <t>ENROLLGED</t>
  </si>
  <si>
    <t xml:space="preserve">Enrolled in a GED program	</t>
  </si>
  <si>
    <t>ENROLLTRAIN</t>
  </si>
  <si>
    <t xml:space="preserve">Enrolled in job training courses/programs	</t>
  </si>
  <si>
    <t>OBTAINEMP</t>
  </si>
  <si>
    <t xml:space="preserve">Obtained employment	</t>
  </si>
  <si>
    <t>EARNDIPL</t>
  </si>
  <si>
    <t xml:space="preserve">Obtained high school diploma	</t>
  </si>
  <si>
    <t>POSTSEC</t>
  </si>
  <si>
    <t>Were accepted and/or enrolled into postsecondary education</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</si>
  <si>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</si>
  <si>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</si>
  <si>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</si>
  <si>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</si>
  <si>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r>
      <t>The column [ProgramParticipation</t>
    </r>
    <r>
      <rPr>
        <sz val="11"/>
        <rFont val="Calibri"/>
        <family val="2"/>
        <scheme val="minor"/>
      </rPr>
      <t>End</t>
    </r>
    <r>
      <rPr>
        <sz val="11"/>
        <color theme="1"/>
        <rFont val="Calibri"/>
        <family val="2"/>
        <scheme val="minor"/>
      </rPr>
      <t xml:space="preserve">Date] needs to be changed in Generate to [ProgramParticipationExitDate] to align with CEDS. This change is pending OSC review and approval in the CEDS Data Warehouse repository. See </t>
    </r>
    <r>
      <rPr>
        <i/>
        <sz val="11"/>
        <rFont val="Calibri"/>
        <family val="2"/>
        <scheme val="minor"/>
      </rPr>
      <t>https://github.com/CEDStandards/CEDS-Data-Warehouse/issues/99.</t>
    </r>
  </si>
  <si>
    <r>
      <t xml:space="preserve">The definition for Neglected or Delinquent Status is pending community review in the OSC. See </t>
    </r>
    <r>
      <rPr>
        <i/>
        <sz val="11"/>
        <color theme="1"/>
        <rFont val="Calibri"/>
        <family val="2"/>
        <scheme val="minor"/>
      </rPr>
      <t>https://github.com/CEDStandards/CEDS-Elements/issues/850</t>
    </r>
    <r>
      <rPr>
        <sz val="11"/>
        <color theme="1"/>
        <rFont val="Calibri"/>
        <family val="2"/>
        <scheme val="minor"/>
      </rPr>
      <t>.</t>
    </r>
  </si>
  <si>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</si>
  <si>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</si>
  <si>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</si>
  <si>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</si>
  <si>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</si>
  <si>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</si>
  <si>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</si>
  <si>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State Agency</t>
  </si>
  <si>
    <t>Local Agency</t>
  </si>
  <si>
    <t>Subpart 2</t>
  </si>
  <si>
    <t>Subpart 1</t>
  </si>
  <si>
    <t>ENROLLSCH</t>
  </si>
  <si>
    <t>Enrolled in local district school</t>
  </si>
  <si>
    <t>001979</t>
  </si>
  <si>
    <t>Subpart1</t>
  </si>
  <si>
    <t>Indicates Title I, Part D Subpart 1 State Agency, under which a student is enrolled in a program for neglected or delinquent students, as defined in the Elementary and Secondary Education Act (ESEA), as amended.</t>
  </si>
  <si>
    <t>Subpart2</t>
  </si>
  <si>
    <t>Indicates Title I, Part D Subpart 2 Local Agency, under which a student is enrolled in a program for neglected or delinquent students, as defined in the Elementary and Secondary Education Act (ESEA), as amended.</t>
  </si>
  <si>
    <t>K12 -&gt; K12 Student -&gt; Neglected or Delinquent
Pending OSC ticket https://github.com/CEDStandards/CEDS-Elements/issues/850)</t>
  </si>
  <si>
    <t>K12 -&gt; K12 Student -&gt; Neglected or Delinquent
Pending OSC ticket https://github.com/CEDStandards/CEDS-Elements/issues/850</t>
  </si>
  <si>
    <r>
      <t xml:space="preserve">ProgramParticipationEndDate
</t>
    </r>
    <r>
      <rPr>
        <sz val="11"/>
        <color rgb="FF0000CC"/>
        <rFont val="Calibri"/>
        <family val="2"/>
        <scheme val="minor"/>
      </rPr>
      <t>(https://github.com/CEDStandards/CEDS-Data-Warehouse/issues/99)</t>
    </r>
  </si>
  <si>
    <t>LeaIdentifierSeaAccountability
LeaIdentifierSeaAccountability
LeaIdentifierSeaAccountability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</si>
</sst>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58"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sz val="14"/>
      <color rgb="FFFF0000"/>
      <name val="Calibri"/>
      <family val="2"/>
      <scheme val="minor"/>
    </font>
    <font>
      <sz val="14"/>
      <color rgb="FF000000"/>
      <name val="Calibri"/>
      <family val="2"/>
      <scheme val="minor"/>
    </font>
    <font>
      <sz val="11"/>
      <name val="Calibri"/>
      <family val="2"/>
      <scheme val="minor"/>
    </font>
    <font>
      <sz val="11"/>
      <color rgb="FF000000"/>
      <name val="Calibri"/>
      <family val="2"/>
      <scheme val="minor"/>
    </font>
    <font>
      <sz val="16"/>
      <color rgb="FF000000"/>
      <name val="Calibri"/>
      <family val="2"/>
      <scheme val="minor"/>
    </font>
    <font>
      <b/>
      <sz val="11"/>
      <color rgb="FF000000"/>
      <name val="Calibri"/>
      <family val="2"/>
      <scheme val="minor"/>
    </font>
    <font>
      <b/>
      <sz val="12"/>
      <color rgb="FF000000"/>
      <name val="Calibri"/>
      <family val="2"/>
      <scheme val="minor"/>
    </font>
    <font>
      <i/>
      <sz val="11"/>
      <color rgb="FF0000CC"/>
      <name val="Calibri"/>
      <family val="2"/>
      <scheme val="minor"/>
    </font>
    <font>
      <i/>
      <sz val="11"/>
      <color theme="1"/>
      <name val="Calibri"/>
      <family val="2"/>
      <scheme val="minor"/>
    </font>
    <font>
      <i/>
      <sz val="11"/>
      <name val="Calibri"/>
      <family val="2"/>
      <scheme val="minor"/>
    </font>
    <font>
      <sz val="11"/>
      <color rgb="FF0000CC"/>
      <name val="Calibri"/>
      <family val="2"/>
      <scheme val="minor"/>
    </font>
    <font>
      <sz val="11"/>
      <color rgb="FF000000"/>
      <name val="Calibri"/>
      <family val="2"/>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FFFF00"/>
        <bgColor rgb="FF000000"/>
      </patternFill>
    </fill>
    <fill>
      <patternFill patternType="solid">
        <fgColor rgb="FFFFFF00"/>
        <bgColor indexed="64"/>
      </patternFill>
    </fill>
    <fill>
      <patternFill patternType="solid">
        <fgColor theme="3" tint="0.79998168889431442"/>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12">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0"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8" fillId="0" borderId="0" xfId="0" applyFont="1" applyAlignment="1">
      <alignment vertical="top" wrapText="1"/>
    </xf>
    <xf numFmtId="164" fontId="48" fillId="0" borderId="0" xfId="0" applyNumberFormat="1" applyFont="1" applyAlignment="1">
      <alignment horizontal="left" vertical="top" wrapText="1"/>
    </xf>
    <xf numFmtId="0" fontId="48"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41" fillId="0" borderId="0" xfId="0" applyFont="1" applyAlignment="1">
      <alignment horizontal="center" vertical="top" wrapText="1"/>
    </xf>
    <xf numFmtId="0" fontId="48" fillId="0" borderId="0" xfId="0" applyFont="1" applyAlignment="1">
      <alignment vertical="top"/>
    </xf>
    <xf numFmtId="0" fontId="49" fillId="0" borderId="0" xfId="0" applyFont="1" applyAlignment="1">
      <alignment vertical="top" wrapText="1"/>
    </xf>
    <xf numFmtId="0" fontId="0" fillId="0" borderId="0" xfId="0" applyAlignment="1">
      <alignment vertical="top"/>
    </xf>
    <xf numFmtId="0" fontId="49" fillId="0" borderId="0" xfId="0" applyFont="1" applyAlignment="1">
      <alignment horizontal="left" vertical="top" wrapText="1"/>
    </xf>
    <xf numFmtId="49" fontId="0" fillId="0" borderId="0" xfId="0" applyNumberFormat="1" applyAlignment="1">
      <alignment vertical="top"/>
    </xf>
    <xf numFmtId="0" fontId="50" fillId="0" borderId="0" xfId="0" applyFont="1"/>
    <xf numFmtId="0" fontId="51" fillId="0" borderId="0" xfId="0" applyFont="1"/>
    <xf numFmtId="0" fontId="49" fillId="0" borderId="0" xfId="0" applyFont="1"/>
    <xf numFmtId="0" fontId="52" fillId="0" borderId="0" xfId="0" applyFont="1"/>
    <xf numFmtId="14" fontId="0" fillId="0" borderId="0" xfId="0" applyNumberFormat="1"/>
    <xf numFmtId="0" fontId="0" fillId="0" borderId="0" xfId="0" applyAlignment="1">
      <alignment horizontal="left" vertical="top" wrapText="1"/>
    </xf>
    <xf numFmtId="0" fontId="45" fillId="0" borderId="6" xfId="0" applyFont="1" applyBorder="1" applyAlignment="1">
      <alignment horizontal="center" vertical="top"/>
    </xf>
    <xf numFmtId="0" fontId="45" fillId="0" borderId="7" xfId="0" applyFont="1" applyBorder="1" applyAlignment="1">
      <alignment horizontal="center" vertical="top"/>
    </xf>
    <xf numFmtId="0" fontId="45" fillId="0" borderId="6" xfId="0" applyFont="1" applyBorder="1" applyAlignment="1">
      <alignment horizontal="centerContinuous" vertical="top"/>
    </xf>
    <xf numFmtId="0" fontId="0" fillId="0" borderId="6" xfId="0" applyBorder="1" applyAlignment="1">
      <alignment horizontal="center" vertical="top" wrapText="1"/>
    </xf>
    <xf numFmtId="0" fontId="0" fillId="0" borderId="7" xfId="0" applyBorder="1" applyAlignment="1">
      <alignment horizontal="center" vertical="top" wrapText="1"/>
    </xf>
    <xf numFmtId="0" fontId="41" fillId="0" borderId="2" xfId="0" applyFont="1" applyBorder="1" applyAlignment="1">
      <alignment horizontal="center" vertical="top" wrapText="1"/>
    </xf>
    <xf numFmtId="0" fontId="41" fillId="0" borderId="0" xfId="0" applyFont="1" applyAlignment="1">
      <alignment horizontal="center" vertical="top"/>
    </xf>
    <xf numFmtId="0" fontId="41" fillId="0" borderId="2" xfId="0" applyFont="1" applyBorder="1" applyAlignment="1">
      <alignment horizontal="center" vertical="top"/>
    </xf>
    <xf numFmtId="0" fontId="41" fillId="0" borderId="4" xfId="0" applyFont="1" applyBorder="1" applyAlignment="1">
      <alignment horizontal="center" vertical="top" wrapText="1"/>
    </xf>
    <xf numFmtId="0" fontId="48" fillId="0" borderId="9" xfId="0" applyFont="1" applyBorder="1" applyAlignment="1">
      <alignment vertical="top" wrapText="1"/>
    </xf>
    <xf numFmtId="0" fontId="0" fillId="0" borderId="9" xfId="0" applyBorder="1" applyAlignment="1">
      <alignment vertical="top" wrapText="1"/>
    </xf>
    <xf numFmtId="0" fontId="49" fillId="0" borderId="0" xfId="0" applyFont="1" applyAlignment="1">
      <alignment vertical="top"/>
    </xf>
    <xf numFmtId="0" fontId="0" fillId="0" borderId="0" xfId="0" applyAlignment="1">
      <alignment wrapText="1"/>
    </xf>
    <xf numFmtId="0" fontId="56" fillId="0" borderId="0" xfId="0" applyFont="1" applyAlignment="1">
      <alignment vertical="top" wrapText="1"/>
    </xf>
    <xf numFmtId="0" fontId="57" fillId="6" borderId="9" xfId="0" applyFont="1" applyFill="1" applyBorder="1" applyAlignment="1">
      <alignment vertical="top"/>
    </xf>
    <xf numFmtId="0" fontId="0" fillId="7" borderId="9" xfId="0" applyFill="1" applyBorder="1" applyAlignment="1">
      <alignment vertical="top" wrapText="1"/>
    </xf>
    <xf numFmtId="0" fontId="57" fillId="0" borderId="9" xfId="0" applyFont="1" applyBorder="1" applyAlignment="1">
      <alignment vertical="top"/>
    </xf>
    <xf numFmtId="0" fontId="57" fillId="8" borderId="9" xfId="0" applyFont="1" applyFill="1" applyBorder="1" applyAlignment="1">
      <alignment vertical="top"/>
    </xf>
    <xf numFmtId="0" fontId="0" fillId="7" borderId="9" xfId="0" applyFill="1" applyBorder="1" applyAlignment="1">
      <alignment vertical="top"/>
    </xf>
    <xf numFmtId="0" fontId="0" fillId="7" borderId="0" xfId="0" applyFill="1" applyAlignment="1">
      <alignment vertical="top"/>
    </xf>
    <xf numFmtId="0" fontId="56" fillId="0" borderId="0" xfId="0" applyFont="1" applyAlignment="1">
      <alignment vertical="top"/>
    </xf>
    <xf numFmtId="49" fontId="56" fillId="0" borderId="0" xfId="0" applyNumberFormat="1" applyFont="1" applyAlignment="1">
      <alignment vertical="top"/>
    </xf>
    <xf numFmtId="0" fontId="0" fillId="3" borderId="0" xfId="0" applyFill="1" applyAlignment="1">
      <alignment horizontal="left" vertical="top"/>
    </xf>
    <xf numFmtId="0" fontId="45" fillId="0" borderId="5" xfId="0" applyFont="1" applyBorder="1" applyAlignment="1">
      <alignment horizontal="center" vertical="top"/>
    </xf>
    <xf numFmtId="0" fontId="45" fillId="0" borderId="6" xfId="0" applyFont="1" applyBorder="1" applyAlignment="1">
      <alignment horizontal="center" vertical="top"/>
    </xf>
    <xf numFmtId="0" fontId="45" fillId="0" borderId="7" xfId="0" applyFont="1" applyBorder="1" applyAlignment="1">
      <alignment horizontal="center" vertical="top"/>
    </xf>
    <xf numFmtId="0" fontId="31" fillId="0" borderId="5" xfId="0" applyFont="1" applyBorder="1" applyAlignment="1">
      <alignment horizontal="center" vertical="top"/>
    </xf>
    <xf numFmtId="0" fontId="31" fillId="0" borderId="6" xfId="0" applyFont="1" applyBorder="1" applyAlignment="1">
      <alignment horizontal="center" vertical="top"/>
    </xf>
    <xf numFmtId="0" fontId="31" fillId="0" borderId="7" xfId="0" applyFont="1" applyBorder="1" applyAlignment="1">
      <alignment horizontal="center" vertical="top"/>
    </xf>
    <xf numFmtId="0" fontId="44" fillId="0" borderId="3" xfId="0" applyFont="1" applyBorder="1" applyAlignment="1">
      <alignment horizontal="left" vertical="top"/>
    </xf>
    <xf numFmtId="0" fontId="45" fillId="0" borderId="8" xfId="0" applyFont="1" applyBorder="1" applyAlignment="1">
      <alignment horizontal="center" vertical="top"/>
    </xf>
    <xf numFmtId="0" fontId="45" fillId="0" borderId="4" xfId="0" applyFont="1" applyBorder="1" applyAlignment="1">
      <alignment horizontal="center" vertical="top"/>
    </xf>
    <xf numFmtId="0" fontId="47" fillId="0" borderId="0" xfId="0" applyFont="1" applyAlignment="1">
      <alignment horizontal="left"/>
    </xf>
  </cellXfs>
  <cellStyles count="2">
    <cellStyle name="Hyperlink" xfId="1" builtinId="8"/>
    <cellStyle name="Normal" xfId="0" builtinId="0"/>
  </cellStyles>
  <dxfs count="58">
    <dxf>
      <alignment vertical="top" textRotation="0" wrapText="1" indent="0" justifyLastLine="0" shrinkToFit="0" readingOrder="0"/>
    </dxf>
    <dxf>
      <numFmt numFmtId="0" formatCode="General"/>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solid">
          <fgColor indexed="64"/>
          <bgColor theme="0" tint="-0.34998626667073579"/>
        </patternFill>
      </fill>
      <alignment horizontal="general" vertical="top" textRotation="0" wrapText="0" indent="0" justifyLastLine="0" shrinkToFit="0" readingOrder="0"/>
    </dxf>
    <dxf>
      <fill>
        <patternFill patternType="solid">
          <fgColor indexed="64"/>
          <bgColor theme="0" tint="-0.34998626667073579"/>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top" textRotation="0" wrapText="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57"/>
      <tableStyleElement type="headerRow" dxfId="56"/>
      <tableStyleElement type="firstRowStripe" dxfId="55"/>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188258</xdr:rowOff>
    </xdr:from>
    <xdr:to>
      <xdr:col>2</xdr:col>
      <xdr:colOff>7620</xdr:colOff>
      <xdr:row>2</xdr:row>
      <xdr:rowOff>1479176</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9294" y="188258"/>
          <a:ext cx="4588585" cy="1918447"/>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600"/>
            <a:t>This</a:t>
          </a:r>
          <a:r>
            <a:rPr lang="en-US" sz="1600" baseline="0"/>
            <a:t> tab </a:t>
          </a:r>
          <a:r>
            <a:rPr lang="en-US" sz="1600"/>
            <a:t>describes the sections of the ETL Detail tab that need to be completed by an SEA team. Full descriptions of each column can be found on the Column Descriptions tab</a:t>
          </a:r>
          <a:r>
            <a:rPr lang="en-US" sz="1600">
              <a:solidFill>
                <a:schemeClr val="dk1"/>
              </a:solidFill>
              <a:latin typeface="+mn-lt"/>
              <a:ea typeface="+mn-ea"/>
              <a:cs typeface="+mn-cs"/>
            </a:rPr>
            <a:t>. Best practices for updating the ETL Detail tab can be found below.</a:t>
          </a:r>
        </a:p>
        <a:p>
          <a:endParaRPr lang="en-US" sz="1600" i="1"/>
        </a:p>
      </xdr:txBody>
    </xdr:sp>
    <xdr:clientData/>
  </xdr:twoCellAnchor>
  <xdr:twoCellAnchor editAs="oneCell">
    <xdr:from>
      <xdr:col>1</xdr:col>
      <xdr:colOff>0</xdr:colOff>
      <xdr:row>2</xdr:row>
      <xdr:rowOff>1586753</xdr:rowOff>
    </xdr:from>
    <xdr:to>
      <xdr:col>2</xdr:col>
      <xdr:colOff>12476</xdr:colOff>
      <xdr:row>3</xdr:row>
      <xdr:rowOff>1642557</xdr:rowOff>
    </xdr:to>
    <xdr:sp macro="" textlink="">
      <xdr:nvSpPr>
        <xdr:cNvPr id="2" name="TextBox 1">
          <a:extLst>
            <a:ext uri="{FF2B5EF4-FFF2-40B4-BE49-F238E27FC236}">
              <a16:creationId xmlns:a16="http://schemas.microsoft.com/office/drawing/2014/main" id="{CFE6D631-E781-42E7-9AB2-678E9FD5D938}"/>
            </a:ext>
          </a:extLst>
        </xdr:cNvPr>
        <xdr:cNvSpPr txBox="1"/>
      </xdr:nvSpPr>
      <xdr:spPr>
        <a:xfrm>
          <a:off x="179294" y="2214282"/>
          <a:ext cx="4593441" cy="5264299"/>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Best</a:t>
          </a:r>
          <a:r>
            <a:rPr lang="en-US" sz="2000" b="1" baseline="0"/>
            <a:t> Practices for Updating the ETL Detail Tab</a:t>
          </a:r>
          <a:endParaRPr lang="en-US" sz="2000" b="1"/>
        </a:p>
        <a:p>
          <a:r>
            <a:rPr lang="en-US" sz="1600">
              <a:solidFill>
                <a:schemeClr val="dk1"/>
              </a:solidFill>
              <a:effectLst/>
              <a:latin typeface="+mn-lt"/>
              <a:ea typeface="+mn-ea"/>
              <a:cs typeface="+mn-cs"/>
            </a:rPr>
            <a:t>Follow these best practices to maintain consistent row numbering in the ETL Detail tab and ensure changes to the ETL are easily identifiable. </a:t>
          </a:r>
        </a:p>
        <a:p>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 </a:t>
          </a:r>
          <a:r>
            <a:rPr lang="en-US" sz="1600" i="1">
              <a:solidFill>
                <a:schemeClr val="dk1"/>
              </a:solidFill>
              <a:effectLst/>
              <a:latin typeface="+mn-lt"/>
              <a:ea typeface="+mn-ea"/>
              <a:cs typeface="+mn-cs"/>
            </a:rPr>
            <a:t>Update the ETL Detail tab whenever changes occur.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Use a different colored font to highlight modifications.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Add new rows at the bottom for new elements or options; do not insert rows. </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Log all changes in the Change Log-ETL tab.</a:t>
          </a:r>
          <a:endParaRPr lang="en-US" sz="1600">
            <a:solidFill>
              <a:schemeClr val="dk1"/>
            </a:solidFill>
            <a:effectLst/>
            <a:latin typeface="+mn-lt"/>
            <a:ea typeface="+mn-ea"/>
            <a:cs typeface="+mn-cs"/>
          </a:endParaRPr>
        </a:p>
        <a:p>
          <a:endParaRPr lang="en-US" sz="1600" i="1">
            <a:solidFill>
              <a:schemeClr val="dk1"/>
            </a:solidFill>
            <a:effectLst/>
            <a:latin typeface="+mn-lt"/>
            <a:ea typeface="+mn-ea"/>
            <a:cs typeface="+mn-cs"/>
          </a:endParaRPr>
        </a:p>
        <a:p>
          <a:r>
            <a:rPr lang="en-US" sz="1600" i="1">
              <a:solidFill>
                <a:schemeClr val="dk1"/>
              </a:solidFill>
              <a:effectLst/>
              <a:latin typeface="+mn-lt"/>
              <a:ea typeface="+mn-ea"/>
              <a:cs typeface="+mn-cs"/>
            </a:rPr>
            <a:t>- In the next update, revert previous font changes and remove rows for deprecated elements. </a:t>
          </a:r>
          <a:endParaRPr lang="en-US" sz="1600">
            <a:solidFill>
              <a:schemeClr val="dk1"/>
            </a:solidFill>
            <a:effectLst/>
            <a:latin typeface="+mn-lt"/>
            <a:ea typeface="+mn-ea"/>
            <a:cs typeface="+mn-cs"/>
          </a:endParaRPr>
        </a:p>
        <a:p>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130628</xdr:colOff>
      <xdr:row>0</xdr:row>
      <xdr:rowOff>141514</xdr:rowOff>
    </xdr:from>
    <xdr:to>
      <xdr:col>2</xdr:col>
      <xdr:colOff>4568</xdr:colOff>
      <xdr:row>7</xdr:row>
      <xdr:rowOff>289687</xdr:rowOff>
    </xdr:to>
    <xdr:sp macro="" textlink="">
      <xdr:nvSpPr>
        <xdr:cNvPr id="4" name="TextBox 3">
          <a:extLst>
            <a:ext uri="{FF2B5EF4-FFF2-40B4-BE49-F238E27FC236}">
              <a16:creationId xmlns:a16="http://schemas.microsoft.com/office/drawing/2014/main" id="{E06786D0-9ADD-4A15-B9DA-C9849D23BA87}"/>
            </a:ext>
          </a:extLst>
        </xdr:cNvPr>
        <xdr:cNvSpPr txBox="1"/>
      </xdr:nvSpPr>
      <xdr:spPr>
        <a:xfrm>
          <a:off x="130628" y="141514"/>
          <a:ext cx="4562961" cy="3555402"/>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columns F and G, include as much detail as possible about what was changed, what initiated the change, and why it was changed.</a:t>
          </a:r>
        </a:p>
        <a:p>
          <a:pPr algn="l"/>
          <a:endParaRPr lang="en-US" sz="1600"/>
        </a:p>
        <a:p>
          <a:r>
            <a:rPr lang="en-US" sz="1600" i="1">
              <a:solidFill>
                <a:schemeClr val="dk1"/>
              </a:solidFill>
              <a:effectLst/>
              <a:latin typeface="+mn-lt"/>
              <a:ea typeface="+mn-ea"/>
              <a:cs typeface="+mn-cs"/>
            </a:rPr>
            <a:t>Best practices for updating the ETL Detail tab can be found in the Instructions tab. </a:t>
          </a:r>
          <a:endParaRPr lang="en-US" sz="1600">
            <a:solidFill>
              <a:schemeClr val="dk1"/>
            </a:solidFill>
            <a:effectLst/>
            <a:latin typeface="+mn-lt"/>
            <a:ea typeface="+mn-ea"/>
            <a:cs typeface="+mn-cs"/>
          </a:endParaRPr>
        </a:p>
        <a:p>
          <a:pPr algn="l"/>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23" totalsRowShown="0" headerRowDxfId="54" dataDxfId="53" headerRowCellStyle="Normal" dataCellStyle="Normal">
  <autoFilter ref="A3:AY23" xr:uid="{00000000-0009-0000-0100-000001000000}"/>
  <tableColumns count="51">
    <tableColumn id="21" xr3:uid="{589995E5-1AC9-4A8F-817E-DA14DF8D1042}" name="Default Row #" dataDxfId="52" totalsRowDxfId="51" dataCellStyle="Normal"/>
    <tableColumn id="24" xr3:uid="{FB1A38BE-A7E2-40CB-89B8-C56EA0E75B11}" name="Changes based on CEDS" dataDxfId="50" totalsRowDxfId="49" dataCellStyle="Normal"/>
    <tableColumn id="1" xr3:uid="{00000000-0010-0000-0000-000001000000}" name="Source Common Name" dataDxfId="48" dataCellStyle="Normal"/>
    <tableColumn id="3" xr3:uid="{00000000-0010-0000-0000-000003000000}" name="Source Database Name" dataDxfId="47" dataCellStyle="Normal"/>
    <tableColumn id="29" xr3:uid="{53A6A2D4-6E3F-4162-9947-C33D4E64E4F7}" name="Source Schema name" dataDxfId="46" dataCellStyle="Normal"/>
    <tableColumn id="4" xr3:uid="{00000000-0010-0000-0000-000004000000}" name="Source Table Name" dataDxfId="45" dataCellStyle="Normal"/>
    <tableColumn id="5" xr3:uid="{00000000-0010-0000-0000-000005000000}" name="Source Column Name" dataDxfId="44" dataCellStyle="Normal"/>
    <tableColumn id="6" xr3:uid="{00000000-0010-0000-0000-000006000000}" name="Source Element Name" dataDxfId="43" dataCellStyle="Normal"/>
    <tableColumn id="7" xr3:uid="{00000000-0010-0000-0000-000007000000}" name="Source Element Definition" dataDxfId="42" dataCellStyle="Normal"/>
    <tableColumn id="8" xr3:uid="{00000000-0010-0000-0000-000008000000}" name="Source Data Type" dataDxfId="41" dataCellStyle="Normal"/>
    <tableColumn id="20" xr3:uid="{8B7AC2F9-CFC0-4F1E-8B1B-AE81203599AC}" name="Source Data Length" dataDxfId="40" dataCellStyle="Normal"/>
    <tableColumn id="9" xr3:uid="{00000000-0010-0000-0000-000009000000}" name="Source Option Set Code" dataDxfId="39" dataCellStyle="Normal"/>
    <tableColumn id="10" xr3:uid="{00000000-0010-0000-0000-00000A000000}" name="Source Option Set Description" dataDxfId="38" dataCellStyle="Normal"/>
    <tableColumn id="11" xr3:uid="{00000000-0010-0000-0000-00000B000000}" name="Source Data Steward" dataDxfId="37" dataCellStyle="Normal"/>
    <tableColumn id="53" xr3:uid="{397EB631-E87A-4BC8-BE0A-C36D2F101E62}" name="Curated Zone Dimension Table Name" dataDxfId="36"/>
    <tableColumn id="54" xr3:uid="{9E638A4B-68DE-4FE0-BD55-EE315EF2EC91}" name="Curated Zone Dimension Column Name" dataDxfId="35"/>
    <tableColumn id="55" xr3:uid="{E1AD5D04-D505-4BFC-8900-E67D4D5A4D7B}" name="Curated Zone Fact Table Name" dataDxfId="34"/>
    <tableColumn id="56" xr3:uid="{0F529473-D426-4A35-BA54-C5FE849F94F0}" name="Curated Zone Fact Column Name" dataDxfId="33"/>
    <tableColumn id="12" xr3:uid="{00000000-0010-0000-0000-00000C000000}" name="Selection Criteria" dataDxfId="32" dataCellStyle="Normal"/>
    <tableColumn id="13" xr3:uid="{00000000-0010-0000-0000-00000D000000}" name="Transformation Rules" dataDxfId="31" dataCellStyle="Normal"/>
    <tableColumn id="14" xr3:uid="{00000000-0010-0000-0000-00000E000000}" name="Notes" dataDxfId="30" dataCellStyle="Normal"/>
    <tableColumn id="30" xr3:uid="{8C1FDD04-3D39-4982-A045-C04051208D59}" name="EDFacts File Spec Number(s)" dataDxfId="29" dataCellStyle="Normal"/>
    <tableColumn id="31" xr3:uid="{C8363A96-4B9F-4A3F-AB33-5E400641DCAB}" name="CEDS Path" dataDxfId="28" dataCellStyle="Normal"/>
    <tableColumn id="36" xr3:uid="{5602B6E0-14D9-48A6-82B3-F996A1D16961}" name="CEDS Element Name" dataDxfId="27" dataCellStyle="Normal"/>
    <tableColumn id="35" xr3:uid="{9914F9DF-481E-406E-ABAD-0884BD4BC400}" name="CEDS Element Definition" dataDxfId="26" dataCellStyle="Normal"/>
    <tableColumn id="34" xr3:uid="{883CC262-D96F-4DF6-8B00-DBDF2BCEFB69}" name="CEDS Data Type" dataDxfId="25" dataCellStyle="Normal"/>
    <tableColumn id="22" xr3:uid="{ED9FE72F-953A-4731-8039-2A0E8812C1E8}" name="CEDS Data Length" dataDxfId="24" dataCellStyle="Normal"/>
    <tableColumn id="33" xr3:uid="{5C3D7CD8-D305-4DF2-ADB6-B6C939EAACDF}" name="CEDS Option Set Code" dataDxfId="23" dataCellStyle="Normal"/>
    <tableColumn id="32" xr3:uid="{5C5806A8-7C65-49F2-B4CE-28B2D5202FF9}" name="CEDS Option Set Description" dataDxfId="22" dataCellStyle="Normal"/>
    <tableColumn id="23" xr3:uid="{888DF355-E475-467E-8C45-FA519315C0D4}" name="CEDS Element Global ID" dataDxfId="21" dataCellStyle="Normal"/>
    <tableColumn id="39" xr3:uid="{D9774F0C-C961-490E-A86A-2A8194F43B7C}" name="CEDS Element Data Model ID" dataDxfId="20" dataCellStyle="Normal"/>
    <tableColumn id="38" xr3:uid="{425BA415-269A-48C3-B036-577A14775553}" name="Element Definition Response ID" dataDxfId="19" dataCellStyle="Normal"/>
    <tableColumn id="37" xr3:uid="{6EFD73CB-D547-4523-84C7-34B3321CE2CB}" name="Option Set Response ID" dataDxfId="18" dataCellStyle="Normal"/>
    <tableColumn id="15" xr3:uid="{00000000-0010-0000-0000-00000F000000}" name="Destination Common Name" dataDxfId="17" dataCellStyle="Normal"/>
    <tableColumn id="16" xr3:uid="{00000000-0010-0000-0000-000010000000}" name="Destination Technical Name" dataDxfId="16" dataCellStyle="Normal"/>
    <tableColumn id="17" xr3:uid="{00000000-0010-0000-0000-000011000000}" name="Destination Database Name" dataDxfId="15" dataCellStyle="Normal"/>
    <tableColumn id="41" xr3:uid="{11FD82DA-54D8-4A32-94CF-EF89944B8249}" name="Destination Staging Table Name" dataDxfId="14" dataCellStyle="Normal"/>
    <tableColumn id="40" xr3:uid="{A0695769-D291-47EA-95A0-D43125F8B5AE}" name="Destination Staging Column Name" dataDxfId="13" dataCellStyle="Normal"/>
    <tableColumn id="47" xr3:uid="{23DD0B4C-6A36-419D-8353-DB1F248D89B5}" name="Destination RDS Dimension Table Name" dataDxfId="12" dataCellStyle="Normal"/>
    <tableColumn id="46" xr3:uid="{422901C2-0775-4B55-A3A2-AD49C7A26B7E}" name="Destination RDS Dimension Column Name" dataDxfId="11" dataCellStyle="Normal"/>
    <tableColumn id="45" xr3:uid="{A5F95813-26DB-4C0F-9A52-DF44326A4A13}" name="Destination RDS Fact Table Name" dataDxfId="10" dataCellStyle="Normal"/>
    <tableColumn id="44" xr3:uid="{C994E372-97A6-492E-9B25-6DC29A40BF27}" name="Destination RDS Fact Column Name" dataDxfId="9" dataCellStyle="Normal"/>
    <tableColumn id="43" xr3:uid="{B7EBA0F6-A274-45B0-A88E-5C20D3505208}" name="Destination RDS Report Table Name" dataDxfId="8" dataCellStyle="Normal"/>
    <tableColumn id="42" xr3:uid="{9EA2E7B3-ACFE-416E-9F41-0850802E4315}" name="Destination RDS Report Column Name" dataDxfId="7" dataCellStyle="Normal"/>
    <tableColumn id="25" xr3:uid="{00000000-0010-0000-0000-000019000000}" name="Destination Data Steward" dataDxfId="6" dataCellStyle="Normal"/>
    <tableColumn id="26" xr3:uid="{00000000-0010-0000-0000-00001A000000}" name="Timing/Scheduling" dataDxfId="5" dataCellStyle="Normal"/>
    <tableColumn id="27" xr3:uid="{00000000-0010-0000-0000-00001B000000}" name="Validation Process" dataDxfId="4" dataCellStyle="Normal"/>
    <tableColumn id="28" xr3:uid="{00000000-0010-0000-0000-00001C000000}" name="Notification Process" dataDxfId="3" dataCellStyle="Normal"/>
    <tableColumn id="18" xr3:uid="{9F0FD906-485D-49C9-A995-D71C84462D06}" name="Status" dataDxfId="2" dataCellStyle="Normal"/>
    <tableColumn id="19" xr3:uid="{97096579-DF55-4EB7-9476-643B03D8087F}"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9F2D78C5-063F-445B-9234-16CBD1D8DAB7}" name="Query Result Notes (last updated 6/1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0AD-3F7A-4339-919E-FA41E82F27BA}">
  <dimension ref="A1:D3"/>
  <sheetViews>
    <sheetView workbookViewId="0">
      <selection activeCell="E21" sqref="E21"/>
    </sheetView>
  </sheetViews>
  <sheetFormatPr defaultRowHeight="14.5" x14ac:dyDescent="0.35"/>
  <cols>
    <col min="1" max="1" width="26.453125" bestFit="1" customWidth="1"/>
    <col min="2" max="2" width="19.453125" customWidth="1"/>
    <col min="3" max="3" width="23.81640625" customWidth="1"/>
    <col min="4" max="4" width="20.453125" bestFit="1" customWidth="1"/>
  </cols>
  <sheetData>
    <row r="1" spans="1:4" ht="21" x14ac:dyDescent="0.5">
      <c r="A1" s="73" t="s">
        <v>0</v>
      </c>
      <c r="B1" s="73" t="s">
        <v>1</v>
      </c>
      <c r="C1" s="73" t="s">
        <v>2</v>
      </c>
      <c r="D1" s="73" t="s">
        <v>3</v>
      </c>
    </row>
    <row r="2" spans="1:4" x14ac:dyDescent="0.35">
      <c r="A2" t="s">
        <v>4</v>
      </c>
      <c r="B2" t="s">
        <v>5</v>
      </c>
      <c r="D2" s="77">
        <v>45840</v>
      </c>
    </row>
    <row r="3" spans="1:4" x14ac:dyDescent="0.35">
      <c r="A3" t="s">
        <v>4</v>
      </c>
      <c r="B3" t="s">
        <v>5</v>
      </c>
      <c r="D3" s="77">
        <v>45840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70" zoomScaleNormal="70" workbookViewId="0">
      <selection activeCell="C11" sqref="C11"/>
    </sheetView>
  </sheetViews>
  <sheetFormatPr defaultColWidth="9.1796875" defaultRowHeight="14.5" x14ac:dyDescent="0.35"/>
  <cols>
    <col min="1" max="1" width="4.5429687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6</v>
      </c>
      <c r="C1" s="24"/>
    </row>
    <row r="2" spans="1:9" s="4" customFormat="1" ht="23.5" x14ac:dyDescent="0.35">
      <c r="A2" s="8"/>
      <c r="B2" s="23" t="s">
        <v>7</v>
      </c>
      <c r="C2" s="15"/>
    </row>
    <row r="3" spans="1:9" s="4" customFormat="1" ht="23.5" x14ac:dyDescent="0.35">
      <c r="A3" s="8"/>
      <c r="B3" s="23"/>
      <c r="C3" s="15"/>
    </row>
    <row r="4" spans="1:9" s="5" customFormat="1" ht="21" x14ac:dyDescent="0.35">
      <c r="B4" s="20" t="s">
        <v>8</v>
      </c>
      <c r="C4" s="17"/>
      <c r="D4" s="7"/>
      <c r="I4" s="12"/>
    </row>
    <row r="5" spans="1:9" s="6" customFormat="1" ht="42" x14ac:dyDescent="0.35">
      <c r="B5" s="29" t="s">
        <v>9</v>
      </c>
      <c r="C5" s="18" t="s">
        <v>10</v>
      </c>
    </row>
    <row r="6" spans="1:9" s="5" customFormat="1" ht="21" x14ac:dyDescent="0.35">
      <c r="B6" s="27"/>
      <c r="C6" s="18"/>
    </row>
    <row r="7" spans="1:9" s="11" customFormat="1" ht="21" x14ac:dyDescent="0.35">
      <c r="B7" s="21" t="s">
        <v>11</v>
      </c>
      <c r="C7" s="19"/>
    </row>
    <row r="8" spans="1:9" s="6" customFormat="1" ht="25" customHeight="1" x14ac:dyDescent="0.35">
      <c r="B8" s="29" t="s">
        <v>9</v>
      </c>
      <c r="C8" s="22" t="s">
        <v>12</v>
      </c>
      <c r="I8" s="25"/>
    </row>
    <row r="9" spans="1:9" s="6" customFormat="1" ht="25" customHeight="1" x14ac:dyDescent="0.35">
      <c r="B9" s="29" t="s">
        <v>9</v>
      </c>
      <c r="C9" s="22" t="s">
        <v>13</v>
      </c>
      <c r="I9" s="25"/>
    </row>
    <row r="10" spans="1:9" s="6" customFormat="1" ht="25" customHeight="1" x14ac:dyDescent="0.35">
      <c r="B10" s="29" t="s">
        <v>9</v>
      </c>
      <c r="C10" s="22" t="s">
        <v>14</v>
      </c>
    </row>
    <row r="11" spans="1:9" s="6" customFormat="1" ht="25" customHeight="1" x14ac:dyDescent="0.35">
      <c r="B11" s="29" t="s">
        <v>9</v>
      </c>
      <c r="C11" s="18" t="s">
        <v>15</v>
      </c>
    </row>
    <row r="12" spans="1:9" s="6" customFormat="1" ht="25" customHeight="1" x14ac:dyDescent="0.35">
      <c r="B12" s="29" t="s">
        <v>9</v>
      </c>
      <c r="C12" s="18" t="s">
        <v>16</v>
      </c>
    </row>
    <row r="13" spans="1:9" s="5" customFormat="1" ht="21" x14ac:dyDescent="0.35">
      <c r="B13" s="27"/>
      <c r="C13" s="18"/>
    </row>
    <row r="14" spans="1:9" s="11" customFormat="1" ht="21" x14ac:dyDescent="0.35">
      <c r="B14" s="21" t="s">
        <v>17</v>
      </c>
      <c r="C14" s="19"/>
    </row>
    <row r="15" spans="1:9" s="6" customFormat="1" ht="47.5" customHeight="1" x14ac:dyDescent="0.35">
      <c r="B15" s="29" t="s">
        <v>9</v>
      </c>
      <c r="C15" s="18" t="s">
        <v>18</v>
      </c>
    </row>
    <row r="16" spans="1:9" s="6" customFormat="1" ht="63" customHeight="1" x14ac:dyDescent="0.35">
      <c r="B16" s="29" t="s">
        <v>9</v>
      </c>
      <c r="C16" s="22" t="s">
        <v>19</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85" zoomScaleNormal="85" zoomScaleSheetLayoutView="100" workbookViewId="0">
      <selection activeCell="D4" sqref="D4"/>
    </sheetView>
  </sheetViews>
  <sheetFormatPr defaultColWidth="9.1796875" defaultRowHeight="14.5" x14ac:dyDescent="0.35"/>
  <cols>
    <col min="1" max="1" width="2.5429687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t="s">
        <v>20</v>
      </c>
      <c r="B1" s="101"/>
      <c r="C1" s="101"/>
      <c r="D1" s="101"/>
    </row>
    <row r="2" spans="1:12" s="9" customFormat="1" ht="35.25" customHeight="1" x14ac:dyDescent="0.3">
      <c r="D2" s="58" t="s">
        <v>21</v>
      </c>
      <c r="E2" s="58" t="s">
        <v>22</v>
      </c>
      <c r="F2" s="10"/>
      <c r="G2" s="10"/>
      <c r="H2" s="10"/>
      <c r="I2" s="10"/>
      <c r="J2" s="10"/>
      <c r="K2" s="10"/>
      <c r="L2" s="10"/>
    </row>
    <row r="3" spans="1:12" s="9" customFormat="1" ht="409.5" x14ac:dyDescent="0.3">
      <c r="D3" s="47" t="s">
        <v>23</v>
      </c>
      <c r="E3" s="41" t="s">
        <v>24</v>
      </c>
      <c r="F3" s="10"/>
      <c r="G3" s="10"/>
      <c r="H3" s="10"/>
      <c r="I3" s="10"/>
      <c r="J3" s="10"/>
      <c r="K3" s="10"/>
      <c r="L3" s="10"/>
    </row>
    <row r="4" spans="1:12" s="9" customFormat="1" ht="370" x14ac:dyDescent="0.3">
      <c r="D4" s="47" t="s">
        <v>25</v>
      </c>
      <c r="E4" s="41" t="s">
        <v>26</v>
      </c>
    </row>
    <row r="5" spans="1:12" s="9" customFormat="1" ht="148" x14ac:dyDescent="0.3">
      <c r="D5" s="38" t="s">
        <v>27</v>
      </c>
      <c r="E5" s="41" t="s">
        <v>28</v>
      </c>
    </row>
    <row r="6" spans="1:12" s="9" customFormat="1" ht="92.5" x14ac:dyDescent="0.3">
      <c r="D6" s="47" t="s">
        <v>29</v>
      </c>
      <c r="E6" s="41" t="s">
        <v>30</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election activeCell="D10" sqref="D10"/>
    </sheetView>
  </sheetViews>
  <sheetFormatPr defaultColWidth="9.1796875" defaultRowHeight="14.5" x14ac:dyDescent="0.35"/>
  <cols>
    <col min="1" max="1" width="2.54296875" customWidth="1"/>
    <col min="2" max="2" width="65.54296875" style="14" customWidth="1"/>
    <col min="3" max="3" width="2.54296875" style="1" customWidth="1"/>
    <col min="4" max="4" width="41.54296875" style="16" customWidth="1"/>
    <col min="5" max="5" width="32.453125" style="1" customWidth="1"/>
    <col min="6" max="6" width="35.453125" style="1" customWidth="1"/>
    <col min="7" max="7" width="104" style="1" customWidth="1"/>
    <col min="8" max="8" width="33.1796875" style="1" customWidth="1"/>
    <col min="9" max="16384" width="9.1796875" style="1"/>
  </cols>
  <sheetData>
    <row r="1" spans="1:8" s="30" customFormat="1" ht="15" customHeight="1" x14ac:dyDescent="0.5">
      <c r="A1" s="54" t="s">
        <v>31</v>
      </c>
      <c r="C1" s="31"/>
      <c r="D1" s="32"/>
    </row>
    <row r="2" spans="1:8" s="53" customFormat="1" ht="35.25" customHeight="1" x14ac:dyDescent="0.35">
      <c r="A2" s="50"/>
      <c r="D2" s="51" t="s">
        <v>32</v>
      </c>
      <c r="E2" s="51" t="s">
        <v>33</v>
      </c>
      <c r="F2" s="51" t="s">
        <v>34</v>
      </c>
      <c r="G2" s="52" t="s">
        <v>35</v>
      </c>
      <c r="H2" s="52"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59" t="s">
        <v>46</v>
      </c>
      <c r="F20" s="60"/>
      <c r="G20" s="59"/>
      <c r="H20" s="59"/>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59" t="s">
        <v>38</v>
      </c>
      <c r="F24" s="60"/>
      <c r="G24" s="59"/>
      <c r="H24" s="59"/>
    </row>
    <row r="25" spans="1:8" s="3" customFormat="1" ht="55.5" x14ac:dyDescent="0.35">
      <c r="A25"/>
      <c r="D25" s="43"/>
      <c r="E25" s="43" t="s">
        <v>39</v>
      </c>
      <c r="F25" s="36" t="s">
        <v>95</v>
      </c>
      <c r="G25" s="41" t="s">
        <v>96</v>
      </c>
      <c r="H25" s="38"/>
    </row>
    <row r="26" spans="1:8" customFormat="1" ht="18.5" x14ac:dyDescent="0.45">
      <c r="B26" s="14"/>
      <c r="C26" s="1"/>
      <c r="D26" s="33" t="s">
        <v>97</v>
      </c>
      <c r="E26" s="59" t="s">
        <v>98</v>
      </c>
      <c r="F26" s="60"/>
      <c r="G26" s="59"/>
      <c r="H26" s="59"/>
    </row>
    <row r="27" spans="1:8" s="3" customFormat="1" ht="65.25" customHeight="1" x14ac:dyDescent="0.35">
      <c r="A27"/>
      <c r="D27" s="44"/>
      <c r="E27" s="43" t="s">
        <v>39</v>
      </c>
      <c r="F27" s="36" t="s">
        <v>99</v>
      </c>
      <c r="G27" s="41" t="s">
        <v>100</v>
      </c>
      <c r="H27" s="38"/>
    </row>
    <row r="28" spans="1:8" s="3" customFormat="1" ht="65.25" customHeight="1" x14ac:dyDescent="0.35">
      <c r="A28"/>
      <c r="D28" s="44"/>
      <c r="E28" s="43" t="s">
        <v>39</v>
      </c>
      <c r="F28" s="36" t="s">
        <v>101</v>
      </c>
      <c r="G28" s="41" t="s">
        <v>102</v>
      </c>
      <c r="H28" s="38"/>
    </row>
    <row r="29" spans="1:8" s="3" customFormat="1" ht="65.25" customHeight="1" x14ac:dyDescent="0.35">
      <c r="A29"/>
      <c r="D29" s="44"/>
      <c r="E29" s="43" t="s">
        <v>39</v>
      </c>
      <c r="F29" s="36" t="s">
        <v>103</v>
      </c>
      <c r="G29" s="41" t="s">
        <v>104</v>
      </c>
      <c r="H29" s="38"/>
    </row>
    <row r="30" spans="1:8" s="3" customFormat="1" ht="65.25" customHeight="1" x14ac:dyDescent="0.35">
      <c r="A30"/>
      <c r="D30" s="44"/>
      <c r="E30" s="43" t="s">
        <v>39</v>
      </c>
      <c r="F30" s="36" t="s">
        <v>105</v>
      </c>
      <c r="G30" s="41" t="s">
        <v>106</v>
      </c>
      <c r="H30" s="38"/>
    </row>
    <row r="31" spans="1:8" s="3" customFormat="1" ht="65.25"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25"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1"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1"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59"/>
      <c r="F45" s="60"/>
      <c r="G45" s="59"/>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59"/>
      <c r="F48" s="60"/>
      <c r="G48" s="59"/>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59"/>
      <c r="F55" s="60"/>
      <c r="G55" s="59"/>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Z60"/>
  <sheetViews>
    <sheetView showGridLines="0" tabSelected="1" zoomScale="70" zoomScaleNormal="70" zoomScaleSheetLayoutView="100" workbookViewId="0">
      <pane ySplit="3" topLeftCell="A4" activePane="bottomLeft" state="frozen"/>
      <selection pane="bottomLeft" activeCell="B8" sqref="B8"/>
    </sheetView>
  </sheetViews>
  <sheetFormatPr defaultColWidth="48.453125" defaultRowHeight="14.5" x14ac:dyDescent="0.35"/>
  <cols>
    <col min="1" max="1" width="20.453125" style="66" bestFit="1" customWidth="1"/>
    <col min="2" max="2" width="48.453125" style="66"/>
    <col min="3" max="6" width="48.453125" style="70"/>
    <col min="7" max="7" width="71.81640625" style="70" customWidth="1"/>
    <col min="8" max="18" width="48.453125" style="70"/>
    <col min="19" max="29" width="48.453125" style="66"/>
    <col min="30" max="31" width="48.453125" style="78"/>
    <col min="32" max="43" width="48.453125" style="66"/>
    <col min="44" max="44" width="56.54296875" style="66" bestFit="1" customWidth="1"/>
    <col min="45" max="16384" width="48.453125" style="66"/>
  </cols>
  <sheetData>
    <row r="1" spans="1:52" ht="29" thickBot="1" x14ac:dyDescent="0.4">
      <c r="A1" s="108" t="s">
        <v>156</v>
      </c>
      <c r="B1" s="108"/>
      <c r="C1" s="108"/>
    </row>
    <row r="2" spans="1:52" ht="19.5" thickTop="1" thickBot="1" x14ac:dyDescent="0.4">
      <c r="A2" s="109" t="s">
        <v>157</v>
      </c>
      <c r="B2" s="110"/>
      <c r="C2" s="102" t="s">
        <v>158</v>
      </c>
      <c r="D2" s="103"/>
      <c r="E2" s="103"/>
      <c r="F2" s="103"/>
      <c r="G2" s="103"/>
      <c r="H2" s="103"/>
      <c r="I2" s="103"/>
      <c r="J2" s="103"/>
      <c r="K2" s="103"/>
      <c r="L2" s="103"/>
      <c r="M2" s="103"/>
      <c r="N2" s="104"/>
      <c r="O2" s="105" t="s">
        <v>159</v>
      </c>
      <c r="P2" s="106"/>
      <c r="Q2" s="106"/>
      <c r="R2" s="107"/>
      <c r="S2" s="102" t="s">
        <v>160</v>
      </c>
      <c r="T2" s="103"/>
      <c r="U2" s="104"/>
      <c r="V2" s="80" t="s">
        <v>161</v>
      </c>
      <c r="W2" s="81" t="s">
        <v>162</v>
      </c>
      <c r="X2" s="82"/>
      <c r="Y2" s="82"/>
      <c r="Z2" s="82"/>
      <c r="AA2" s="82"/>
      <c r="AB2" s="82"/>
      <c r="AC2" s="82"/>
      <c r="AD2" s="83"/>
      <c r="AE2" s="79" t="s">
        <v>163</v>
      </c>
      <c r="AF2" s="82"/>
      <c r="AG2" s="83"/>
      <c r="AH2" s="79" t="s">
        <v>164</v>
      </c>
      <c r="AI2" s="82"/>
      <c r="AJ2" s="83"/>
      <c r="AK2" s="102" t="s">
        <v>165</v>
      </c>
      <c r="AL2" s="104"/>
      <c r="AM2" s="102" t="s">
        <v>166</v>
      </c>
      <c r="AN2" s="103"/>
      <c r="AO2" s="103"/>
      <c r="AP2" s="103"/>
      <c r="AQ2" s="103"/>
      <c r="AR2" s="104"/>
      <c r="AS2" s="102" t="s">
        <v>167</v>
      </c>
      <c r="AT2" s="103"/>
      <c r="AU2" s="103"/>
      <c r="AV2" s="104"/>
      <c r="AW2" s="105" t="s">
        <v>168</v>
      </c>
      <c r="AX2" s="106"/>
      <c r="AY2" s="106"/>
    </row>
    <row r="3" spans="1:52" s="67" customFormat="1" ht="16" thickTop="1" x14ac:dyDescent="0.35">
      <c r="A3" s="67" t="s">
        <v>169</v>
      </c>
      <c r="B3" s="84" t="s">
        <v>170</v>
      </c>
      <c r="C3" s="85" t="s">
        <v>171</v>
      </c>
      <c r="D3" s="85" t="s">
        <v>54</v>
      </c>
      <c r="E3" s="85" t="s">
        <v>172</v>
      </c>
      <c r="F3" s="85" t="s">
        <v>60</v>
      </c>
      <c r="G3" s="85" t="s">
        <v>63</v>
      </c>
      <c r="H3" s="85" t="s">
        <v>65</v>
      </c>
      <c r="I3" s="85" t="s">
        <v>68</v>
      </c>
      <c r="J3" s="85" t="s">
        <v>71</v>
      </c>
      <c r="K3" s="85" t="s">
        <v>74</v>
      </c>
      <c r="L3" s="85" t="s">
        <v>77</v>
      </c>
      <c r="M3" s="85" t="s">
        <v>80</v>
      </c>
      <c r="N3" s="86" t="s">
        <v>83</v>
      </c>
      <c r="O3" s="86" t="s">
        <v>173</v>
      </c>
      <c r="P3" s="86" t="s">
        <v>174</v>
      </c>
      <c r="Q3" s="86" t="s">
        <v>175</v>
      </c>
      <c r="R3" s="86" t="s">
        <v>176</v>
      </c>
      <c r="S3" s="86" t="s">
        <v>87</v>
      </c>
      <c r="T3" s="86" t="s">
        <v>89</v>
      </c>
      <c r="U3" s="86" t="s">
        <v>91</v>
      </c>
      <c r="V3" s="87" t="s">
        <v>177</v>
      </c>
      <c r="W3" s="67" t="s">
        <v>99</v>
      </c>
      <c r="X3" s="67" t="s">
        <v>101</v>
      </c>
      <c r="Y3" s="67" t="s">
        <v>103</v>
      </c>
      <c r="Z3" s="67" t="s">
        <v>105</v>
      </c>
      <c r="AA3" s="67" t="s">
        <v>107</v>
      </c>
      <c r="AB3" s="67" t="s">
        <v>109</v>
      </c>
      <c r="AC3" s="67" t="s">
        <v>111</v>
      </c>
      <c r="AD3" s="84" t="s">
        <v>113</v>
      </c>
      <c r="AE3" s="67" t="s">
        <v>116</v>
      </c>
      <c r="AF3" s="67" t="s">
        <v>118</v>
      </c>
      <c r="AG3" s="84" t="s">
        <v>121</v>
      </c>
      <c r="AH3" s="67" t="s">
        <v>124</v>
      </c>
      <c r="AI3" s="67" t="s">
        <v>126</v>
      </c>
      <c r="AJ3" s="87" t="s">
        <v>127</v>
      </c>
      <c r="AK3" s="67" t="s">
        <v>130</v>
      </c>
      <c r="AL3" s="87" t="s">
        <v>132</v>
      </c>
      <c r="AM3" s="67" t="s">
        <v>135</v>
      </c>
      <c r="AN3" s="67" t="s">
        <v>137</v>
      </c>
      <c r="AO3" s="67" t="s">
        <v>139</v>
      </c>
      <c r="AP3" s="67" t="s">
        <v>141</v>
      </c>
      <c r="AQ3" s="67" t="s">
        <v>143</v>
      </c>
      <c r="AR3" s="84" t="s">
        <v>145</v>
      </c>
      <c r="AS3" s="67" t="s">
        <v>148</v>
      </c>
      <c r="AT3" s="67" t="s">
        <v>150</v>
      </c>
      <c r="AU3" s="67" t="s">
        <v>152</v>
      </c>
      <c r="AV3" s="67" t="s">
        <v>154</v>
      </c>
      <c r="AW3" s="67" t="s">
        <v>178</v>
      </c>
      <c r="AX3" s="67" t="s">
        <v>179</v>
      </c>
      <c r="AY3" s="67" t="s">
        <v>180</v>
      </c>
    </row>
    <row r="4" spans="1:52" ht="58" x14ac:dyDescent="0.35">
      <c r="A4" s="66">
        <v>1</v>
      </c>
      <c r="B4" s="70"/>
      <c r="C4" s="68" t="s">
        <v>181</v>
      </c>
      <c r="D4" s="62" t="s">
        <v>182</v>
      </c>
      <c r="E4" s="69" t="s">
        <v>183</v>
      </c>
      <c r="F4" s="88" t="s">
        <v>184</v>
      </c>
      <c r="G4" s="88" t="s">
        <v>185</v>
      </c>
      <c r="H4" s="70" t="s">
        <v>186</v>
      </c>
      <c r="I4" s="70" t="s">
        <v>187</v>
      </c>
      <c r="J4" s="70" t="s">
        <v>188</v>
      </c>
      <c r="K4" s="71">
        <v>40</v>
      </c>
      <c r="N4" s="70" t="s">
        <v>189</v>
      </c>
      <c r="O4" s="70" t="s">
        <v>190</v>
      </c>
      <c r="P4" s="70" t="s">
        <v>191</v>
      </c>
      <c r="Q4" s="68" t="s">
        <v>192</v>
      </c>
      <c r="R4" s="70" t="s">
        <v>193</v>
      </c>
      <c r="S4" s="70"/>
      <c r="T4" s="70"/>
      <c r="U4" s="70"/>
      <c r="V4" s="70" t="s">
        <v>194</v>
      </c>
      <c r="W4" s="70" t="s">
        <v>195</v>
      </c>
      <c r="X4" s="70" t="s">
        <v>186</v>
      </c>
      <c r="Y4" s="66" t="s">
        <v>187</v>
      </c>
      <c r="Z4" s="70" t="s">
        <v>196</v>
      </c>
      <c r="AA4" s="70" t="s">
        <v>197</v>
      </c>
      <c r="AB4" s="70"/>
      <c r="AC4" s="70"/>
      <c r="AD4" s="70" t="s">
        <v>198</v>
      </c>
      <c r="AE4" s="65">
        <v>65594</v>
      </c>
      <c r="AF4" s="70"/>
      <c r="AG4" s="70"/>
      <c r="AH4" s="70" t="s">
        <v>199</v>
      </c>
      <c r="AI4" s="70" t="s">
        <v>199</v>
      </c>
      <c r="AJ4" s="70" t="s">
        <v>199</v>
      </c>
      <c r="AK4" s="66" t="s">
        <v>200</v>
      </c>
      <c r="AL4" s="66" t="s">
        <v>318</v>
      </c>
      <c r="AM4" s="70" t="s">
        <v>190</v>
      </c>
      <c r="AN4" s="70" t="s">
        <v>191</v>
      </c>
      <c r="AO4" s="68" t="s">
        <v>192</v>
      </c>
      <c r="AP4" s="70" t="s">
        <v>193</v>
      </c>
      <c r="AQ4" s="70" t="s">
        <v>201</v>
      </c>
      <c r="AR4" s="70" t="s">
        <v>201</v>
      </c>
      <c r="AS4" s="70"/>
      <c r="AT4" s="70"/>
      <c r="AU4" s="70"/>
      <c r="AV4" s="70"/>
      <c r="AX4" s="66"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66" t="s">
        <v>202</v>
      </c>
      <c r="AZ4" s="70"/>
    </row>
    <row r="5" spans="1:52" ht="43.5" x14ac:dyDescent="0.35">
      <c r="A5" s="66">
        <v>2</v>
      </c>
      <c r="B5" s="70"/>
      <c r="C5" s="68" t="s">
        <v>181</v>
      </c>
      <c r="D5" s="62" t="s">
        <v>182</v>
      </c>
      <c r="E5" s="69" t="s">
        <v>183</v>
      </c>
      <c r="F5" s="89" t="s">
        <v>203</v>
      </c>
      <c r="G5" s="89" t="s">
        <v>204</v>
      </c>
      <c r="H5" s="70" t="s">
        <v>205</v>
      </c>
      <c r="I5" s="70" t="s">
        <v>206</v>
      </c>
      <c r="J5" s="70" t="s">
        <v>188</v>
      </c>
      <c r="K5" s="71">
        <v>50</v>
      </c>
      <c r="N5" s="70" t="s">
        <v>189</v>
      </c>
      <c r="O5" s="70" t="s">
        <v>207</v>
      </c>
      <c r="P5" s="70" t="s">
        <v>208</v>
      </c>
      <c r="Q5" s="68" t="s">
        <v>192</v>
      </c>
      <c r="R5" s="70" t="s">
        <v>209</v>
      </c>
      <c r="S5" s="70"/>
      <c r="T5" s="70"/>
      <c r="U5" s="70"/>
      <c r="V5" s="70" t="s">
        <v>194</v>
      </c>
      <c r="W5" s="70" t="s">
        <v>210</v>
      </c>
      <c r="X5" s="70" t="s">
        <v>205</v>
      </c>
      <c r="Y5" s="66" t="s">
        <v>206</v>
      </c>
      <c r="Z5" s="70" t="s">
        <v>196</v>
      </c>
      <c r="AA5" s="70" t="s">
        <v>197</v>
      </c>
      <c r="AB5" s="70"/>
      <c r="AC5" s="70"/>
      <c r="AD5" s="70" t="s">
        <v>211</v>
      </c>
      <c r="AE5" s="65">
        <v>65775</v>
      </c>
      <c r="AF5" s="70"/>
      <c r="AG5" s="70"/>
      <c r="AH5" s="70" t="s">
        <v>199</v>
      </c>
      <c r="AI5" s="70" t="s">
        <v>199</v>
      </c>
      <c r="AJ5" s="70" t="s">
        <v>199</v>
      </c>
      <c r="AK5" s="66" t="s">
        <v>212</v>
      </c>
      <c r="AL5" s="66" t="s">
        <v>213</v>
      </c>
      <c r="AM5" s="70" t="s">
        <v>207</v>
      </c>
      <c r="AN5" s="70" t="s">
        <v>208</v>
      </c>
      <c r="AO5" s="68" t="s">
        <v>192</v>
      </c>
      <c r="AP5" s="70" t="s">
        <v>209</v>
      </c>
      <c r="AQ5" s="70" t="s">
        <v>201</v>
      </c>
      <c r="AR5" s="70" t="s">
        <v>201</v>
      </c>
      <c r="AS5" s="70"/>
      <c r="AT5" s="70"/>
      <c r="AU5" s="70"/>
      <c r="AV5" s="70"/>
      <c r="AX5" s="66"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5" s="66" t="s">
        <v>202</v>
      </c>
      <c r="AZ5" s="70"/>
    </row>
    <row r="6" spans="1:52" ht="43.5" x14ac:dyDescent="0.35">
      <c r="A6" s="66">
        <v>3</v>
      </c>
      <c r="B6" s="70"/>
      <c r="C6" s="68" t="s">
        <v>181</v>
      </c>
      <c r="D6" s="62" t="s">
        <v>182</v>
      </c>
      <c r="E6" s="69" t="s">
        <v>183</v>
      </c>
      <c r="F6" s="89" t="s">
        <v>203</v>
      </c>
      <c r="G6" s="89" t="s">
        <v>214</v>
      </c>
      <c r="H6" s="70" t="s">
        <v>214</v>
      </c>
      <c r="I6" s="70" t="s">
        <v>214</v>
      </c>
      <c r="J6" s="70" t="s">
        <v>215</v>
      </c>
      <c r="K6" s="69" t="s">
        <v>216</v>
      </c>
      <c r="N6" s="70" t="s">
        <v>189</v>
      </c>
      <c r="O6" s="70" t="s">
        <v>201</v>
      </c>
      <c r="P6" s="70" t="s">
        <v>201</v>
      </c>
      <c r="Q6" s="70" t="s">
        <v>201</v>
      </c>
      <c r="R6" s="70" t="s">
        <v>201</v>
      </c>
      <c r="S6" s="70"/>
      <c r="T6" s="70"/>
      <c r="U6" s="70"/>
      <c r="V6" s="70" t="s">
        <v>194</v>
      </c>
      <c r="W6" s="62" t="s">
        <v>217</v>
      </c>
      <c r="X6" s="62" t="s">
        <v>214</v>
      </c>
      <c r="Y6" s="62" t="s">
        <v>218</v>
      </c>
      <c r="Z6" s="62" t="s">
        <v>219</v>
      </c>
      <c r="AA6" s="70"/>
      <c r="AB6" s="62"/>
      <c r="AC6" s="62"/>
      <c r="AD6" s="63">
        <v>33</v>
      </c>
      <c r="AE6" s="64">
        <v>64995</v>
      </c>
      <c r="AF6" s="62"/>
      <c r="AG6" s="62"/>
      <c r="AH6" s="62" t="s">
        <v>199</v>
      </c>
      <c r="AI6" s="62" t="s">
        <v>199</v>
      </c>
      <c r="AJ6" s="62" t="s">
        <v>199</v>
      </c>
      <c r="AK6" s="66" t="s">
        <v>220</v>
      </c>
      <c r="AL6" s="62" t="s">
        <v>214</v>
      </c>
      <c r="AM6" s="70" t="s">
        <v>201</v>
      </c>
      <c r="AN6" s="70" t="s">
        <v>201</v>
      </c>
      <c r="AO6" s="70" t="s">
        <v>201</v>
      </c>
      <c r="AP6" s="70" t="s">
        <v>201</v>
      </c>
      <c r="AQ6" s="70" t="s">
        <v>201</v>
      </c>
      <c r="AR6" s="70" t="s">
        <v>201</v>
      </c>
      <c r="AS6" s="70"/>
      <c r="AT6" s="70"/>
      <c r="AU6" s="70"/>
      <c r="AV6" s="70"/>
      <c r="AX6" s="66"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6" s="66" t="s">
        <v>202</v>
      </c>
      <c r="AZ6" s="70"/>
    </row>
    <row r="7" spans="1:52" ht="58" x14ac:dyDescent="0.35">
      <c r="A7" s="66">
        <v>4</v>
      </c>
      <c r="B7" s="70"/>
      <c r="C7" s="68" t="s">
        <v>181</v>
      </c>
      <c r="D7" s="62" t="s">
        <v>182</v>
      </c>
      <c r="E7" s="69" t="s">
        <v>183</v>
      </c>
      <c r="F7" s="88" t="s">
        <v>221</v>
      </c>
      <c r="G7" s="89" t="s">
        <v>222</v>
      </c>
      <c r="H7" s="70" t="s">
        <v>223</v>
      </c>
      <c r="I7" s="70" t="s">
        <v>224</v>
      </c>
      <c r="J7" s="70" t="s">
        <v>219</v>
      </c>
      <c r="N7" s="70" t="s">
        <v>189</v>
      </c>
      <c r="O7" s="70" t="s">
        <v>201</v>
      </c>
      <c r="P7" s="70" t="s">
        <v>201</v>
      </c>
      <c r="Q7" s="70" t="s">
        <v>201</v>
      </c>
      <c r="R7" s="70" t="s">
        <v>201</v>
      </c>
      <c r="S7" s="70"/>
      <c r="T7" s="70"/>
      <c r="U7" s="70"/>
      <c r="V7" s="70" t="s">
        <v>194</v>
      </c>
      <c r="W7" s="70" t="s">
        <v>225</v>
      </c>
      <c r="X7" s="70" t="s">
        <v>223</v>
      </c>
      <c r="Y7" s="66" t="s">
        <v>224</v>
      </c>
      <c r="Z7" s="70" t="s">
        <v>219</v>
      </c>
      <c r="AA7" s="70"/>
      <c r="AB7" s="70"/>
      <c r="AC7" s="70"/>
      <c r="AD7" s="70" t="s">
        <v>226</v>
      </c>
      <c r="AE7" s="65">
        <v>65747</v>
      </c>
      <c r="AF7" s="70"/>
      <c r="AG7" s="70"/>
      <c r="AH7" s="70" t="s">
        <v>199</v>
      </c>
      <c r="AI7" s="70" t="s">
        <v>199</v>
      </c>
      <c r="AJ7" s="70" t="s">
        <v>199</v>
      </c>
      <c r="AK7" s="66" t="s">
        <v>220</v>
      </c>
      <c r="AL7" s="70" t="s">
        <v>222</v>
      </c>
      <c r="AM7" s="70" t="s">
        <v>201</v>
      </c>
      <c r="AN7" s="70" t="s">
        <v>201</v>
      </c>
      <c r="AO7" s="70" t="s">
        <v>201</v>
      </c>
      <c r="AP7" s="70" t="s">
        <v>201</v>
      </c>
      <c r="AQ7" s="70" t="s">
        <v>201</v>
      </c>
      <c r="AR7" s="70" t="s">
        <v>201</v>
      </c>
      <c r="AS7" s="70"/>
      <c r="AT7" s="70"/>
      <c r="AU7" s="70"/>
      <c r="AV7" s="70"/>
      <c r="AX7" s="66"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7" s="66" t="s">
        <v>202</v>
      </c>
      <c r="AZ7" s="70"/>
    </row>
    <row r="8" spans="1:52" ht="58" x14ac:dyDescent="0.35">
      <c r="A8" s="66">
        <v>5</v>
      </c>
      <c r="B8" s="70"/>
      <c r="C8" s="68" t="s">
        <v>181</v>
      </c>
      <c r="D8" s="62" t="s">
        <v>182</v>
      </c>
      <c r="E8" s="69" t="s">
        <v>183</v>
      </c>
      <c r="F8" s="88" t="s">
        <v>221</v>
      </c>
      <c r="G8" s="89" t="s">
        <v>227</v>
      </c>
      <c r="H8" s="70" t="s">
        <v>228</v>
      </c>
      <c r="I8" s="70" t="s">
        <v>229</v>
      </c>
      <c r="J8" s="70" t="s">
        <v>219</v>
      </c>
      <c r="N8" s="70" t="s">
        <v>189</v>
      </c>
      <c r="O8" s="70" t="s">
        <v>201</v>
      </c>
      <c r="P8" s="70" t="s">
        <v>201</v>
      </c>
      <c r="Q8" s="70" t="s">
        <v>201</v>
      </c>
      <c r="R8" s="70" t="s">
        <v>201</v>
      </c>
      <c r="S8" s="70"/>
      <c r="T8" s="70"/>
      <c r="U8" s="70"/>
      <c r="V8" s="70" t="s">
        <v>194</v>
      </c>
      <c r="W8" s="70" t="s">
        <v>225</v>
      </c>
      <c r="X8" s="70" t="s">
        <v>228</v>
      </c>
      <c r="Y8" s="66" t="s">
        <v>229</v>
      </c>
      <c r="Z8" s="70" t="s">
        <v>219</v>
      </c>
      <c r="AA8" s="70"/>
      <c r="AB8" s="70"/>
      <c r="AC8" s="70"/>
      <c r="AD8" s="70" t="s">
        <v>230</v>
      </c>
      <c r="AE8" s="65">
        <v>65750</v>
      </c>
      <c r="AF8" s="70"/>
      <c r="AG8" s="70"/>
      <c r="AH8" s="70" t="s">
        <v>199</v>
      </c>
      <c r="AI8" s="70" t="s">
        <v>199</v>
      </c>
      <c r="AJ8" s="70" t="s">
        <v>199</v>
      </c>
      <c r="AK8" s="66" t="s">
        <v>220</v>
      </c>
      <c r="AL8" s="70" t="s">
        <v>227</v>
      </c>
      <c r="AM8" s="70" t="s">
        <v>201</v>
      </c>
      <c r="AN8" s="70" t="s">
        <v>201</v>
      </c>
      <c r="AO8" s="70" t="s">
        <v>201</v>
      </c>
      <c r="AP8" s="70" t="s">
        <v>201</v>
      </c>
      <c r="AQ8" s="70" t="s">
        <v>201</v>
      </c>
      <c r="AR8" s="70" t="s">
        <v>201</v>
      </c>
      <c r="AS8" s="70"/>
      <c r="AT8" s="70"/>
      <c r="AU8" s="70"/>
      <c r="AV8" s="70"/>
      <c r="AX8" s="66"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8" s="66" t="s">
        <v>202</v>
      </c>
      <c r="AZ8" s="70"/>
    </row>
    <row r="9" spans="1:52" ht="43.5" x14ac:dyDescent="0.35">
      <c r="A9" s="66">
        <v>6</v>
      </c>
      <c r="B9" s="70"/>
      <c r="C9" s="68" t="s">
        <v>181</v>
      </c>
      <c r="D9" s="62" t="s">
        <v>182</v>
      </c>
      <c r="E9" s="69" t="s">
        <v>183</v>
      </c>
      <c r="F9" s="88"/>
      <c r="G9" s="69" t="s">
        <v>231</v>
      </c>
      <c r="H9" s="70" t="s">
        <v>232</v>
      </c>
      <c r="I9" s="70" t="s">
        <v>233</v>
      </c>
      <c r="J9" s="70" t="s">
        <v>219</v>
      </c>
      <c r="N9" s="70" t="s">
        <v>189</v>
      </c>
      <c r="O9" s="70" t="s">
        <v>201</v>
      </c>
      <c r="P9" s="70" t="s">
        <v>201</v>
      </c>
      <c r="Q9" s="70" t="s">
        <v>201</v>
      </c>
      <c r="R9" s="70" t="s">
        <v>201</v>
      </c>
      <c r="S9" s="70"/>
      <c r="T9" s="70"/>
      <c r="U9" s="70"/>
      <c r="V9" s="70" t="s">
        <v>194</v>
      </c>
      <c r="W9" s="90" t="s">
        <v>234</v>
      </c>
      <c r="X9" s="69" t="s">
        <v>232</v>
      </c>
      <c r="Y9" s="69" t="s">
        <v>233</v>
      </c>
      <c r="Z9" s="69" t="s">
        <v>235</v>
      </c>
      <c r="AA9" s="71"/>
      <c r="AB9" s="69"/>
      <c r="AC9" s="90"/>
      <c r="AD9" s="72" t="s">
        <v>236</v>
      </c>
      <c r="AE9" s="64">
        <v>64847</v>
      </c>
      <c r="AF9" s="69"/>
      <c r="AG9" s="69"/>
      <c r="AH9" s="62" t="s">
        <v>199</v>
      </c>
      <c r="AI9" s="62" t="s">
        <v>199</v>
      </c>
      <c r="AJ9" s="62" t="s">
        <v>199</v>
      </c>
      <c r="AK9" s="66" t="s">
        <v>200</v>
      </c>
      <c r="AL9" s="90" t="s">
        <v>237</v>
      </c>
      <c r="AM9" s="70" t="s">
        <v>201</v>
      </c>
      <c r="AN9" s="70" t="s">
        <v>201</v>
      </c>
      <c r="AO9" s="70" t="s">
        <v>201</v>
      </c>
      <c r="AP9" s="70" t="s">
        <v>201</v>
      </c>
      <c r="AQ9" s="70" t="s">
        <v>201</v>
      </c>
      <c r="AR9" s="70" t="s">
        <v>201</v>
      </c>
      <c r="AS9" s="62"/>
      <c r="AT9" s="62"/>
      <c r="AU9" s="62"/>
      <c r="AV9" s="62"/>
      <c r="AW9" s="69" t="s">
        <v>238</v>
      </c>
      <c r="AX9" s="69"/>
      <c r="AZ9" s="70"/>
    </row>
    <row r="10" spans="1:52" ht="101.5" x14ac:dyDescent="0.35">
      <c r="A10" s="66">
        <v>7</v>
      </c>
      <c r="B10" s="70"/>
      <c r="C10" s="68" t="s">
        <v>181</v>
      </c>
      <c r="D10" s="62" t="s">
        <v>182</v>
      </c>
      <c r="E10" s="69" t="s">
        <v>183</v>
      </c>
      <c r="F10" s="93" t="s">
        <v>239</v>
      </c>
      <c r="G10" s="94" t="s">
        <v>240</v>
      </c>
      <c r="L10" s="98" t="s">
        <v>241</v>
      </c>
      <c r="N10" s="70" t="s">
        <v>189</v>
      </c>
      <c r="O10" s="70" t="s">
        <v>242</v>
      </c>
      <c r="P10" s="66" t="s">
        <v>243</v>
      </c>
      <c r="Q10" s="70" t="s">
        <v>192</v>
      </c>
      <c r="R10" s="70" t="s">
        <v>244</v>
      </c>
      <c r="S10" s="70"/>
      <c r="T10" s="70"/>
      <c r="U10" s="70"/>
      <c r="V10" s="70" t="s">
        <v>194</v>
      </c>
      <c r="W10" s="70" t="s">
        <v>245</v>
      </c>
      <c r="X10" s="70" t="s">
        <v>246</v>
      </c>
      <c r="Y10" s="66" t="s">
        <v>247</v>
      </c>
      <c r="Z10" s="70"/>
      <c r="AA10" s="70"/>
      <c r="AB10" s="70" t="s">
        <v>241</v>
      </c>
      <c r="AC10" s="70"/>
      <c r="AD10" s="72" t="s">
        <v>248</v>
      </c>
      <c r="AE10" s="65">
        <v>65791</v>
      </c>
      <c r="AF10" s="70"/>
      <c r="AG10" s="70"/>
      <c r="AH10" s="70" t="s">
        <v>199</v>
      </c>
      <c r="AI10" s="70" t="s">
        <v>199</v>
      </c>
      <c r="AJ10" s="70" t="s">
        <v>199</v>
      </c>
      <c r="AK10" s="70" t="s">
        <v>249</v>
      </c>
      <c r="AL10" s="70" t="s">
        <v>250</v>
      </c>
      <c r="AM10" s="70" t="s">
        <v>242</v>
      </c>
      <c r="AN10" s="66" t="s">
        <v>243</v>
      </c>
      <c r="AO10" s="70" t="s">
        <v>192</v>
      </c>
      <c r="AP10" s="70" t="s">
        <v>244</v>
      </c>
      <c r="AQ10" s="70" t="s">
        <v>201</v>
      </c>
      <c r="AR10" s="70" t="s">
        <v>201</v>
      </c>
      <c r="AS10" s="70"/>
      <c r="AT10" s="70"/>
      <c r="AU10" s="70"/>
      <c r="AV10" s="70"/>
      <c r="AW10" s="66" t="s">
        <v>251</v>
      </c>
      <c r="AX10" s="66" t="str">
        <f>IF(Table1[[#This Row],[Status]]="",_xlfn.CONCAT("SELECT ",Table1[[#This Row],[Source Column Name]],", COUNT(*) AS RecordCount FROM ",Table1[[#This Row],[Source Schema name]],".",Table1[[#This Row],[Source Table Name]]," GROUP BY ",Table1[[#This Row],[Source Column Name]], " ORDER BY ",Table1[[#This Row],[Source Column Name]]),"")</f>
        <v/>
      </c>
      <c r="AZ10" s="70"/>
    </row>
    <row r="11" spans="1:52" ht="101.5" x14ac:dyDescent="0.35">
      <c r="A11" s="66">
        <v>8</v>
      </c>
      <c r="B11" s="70"/>
      <c r="C11" s="68" t="s">
        <v>181</v>
      </c>
      <c r="D11" s="62" t="s">
        <v>182</v>
      </c>
      <c r="E11" s="69" t="s">
        <v>183</v>
      </c>
      <c r="F11" s="93" t="s">
        <v>239</v>
      </c>
      <c r="G11" s="94" t="s">
        <v>240</v>
      </c>
      <c r="L11" s="98" t="s">
        <v>252</v>
      </c>
      <c r="N11" s="70" t="s">
        <v>189</v>
      </c>
      <c r="O11" s="70" t="s">
        <v>242</v>
      </c>
      <c r="P11" s="66" t="s">
        <v>243</v>
      </c>
      <c r="Q11" s="70" t="s">
        <v>192</v>
      </c>
      <c r="R11" s="70" t="s">
        <v>244</v>
      </c>
      <c r="S11" s="70"/>
      <c r="T11" s="70"/>
      <c r="U11" s="70"/>
      <c r="V11" s="70" t="s">
        <v>194</v>
      </c>
      <c r="W11" s="70" t="s">
        <v>245</v>
      </c>
      <c r="X11" s="70" t="s">
        <v>246</v>
      </c>
      <c r="Y11" s="66" t="s">
        <v>247</v>
      </c>
      <c r="Z11" s="70"/>
      <c r="AA11" s="70"/>
      <c r="AB11" s="70" t="s">
        <v>252</v>
      </c>
      <c r="AC11" s="70"/>
      <c r="AD11" s="72" t="s">
        <v>248</v>
      </c>
      <c r="AE11" s="65">
        <v>65791</v>
      </c>
      <c r="AF11" s="70"/>
      <c r="AG11" s="70"/>
      <c r="AH11" s="70" t="s">
        <v>199</v>
      </c>
      <c r="AI11" s="70" t="s">
        <v>199</v>
      </c>
      <c r="AJ11" s="70" t="s">
        <v>199</v>
      </c>
      <c r="AK11" s="70" t="s">
        <v>249</v>
      </c>
      <c r="AL11" s="70" t="s">
        <v>250</v>
      </c>
      <c r="AM11" s="70" t="s">
        <v>242</v>
      </c>
      <c r="AN11" s="66" t="s">
        <v>243</v>
      </c>
      <c r="AO11" s="70" t="s">
        <v>192</v>
      </c>
      <c r="AP11" s="70" t="s">
        <v>244</v>
      </c>
      <c r="AQ11" s="70" t="s">
        <v>201</v>
      </c>
      <c r="AR11" s="70" t="s">
        <v>201</v>
      </c>
      <c r="AS11" s="70"/>
      <c r="AT11" s="70"/>
      <c r="AU11" s="70"/>
      <c r="AV11" s="70"/>
      <c r="AW11" s="66" t="s">
        <v>251</v>
      </c>
      <c r="AX11" s="66" t="str">
        <f>IF(Table1[[#This Row],[Status]]="",_xlfn.CONCAT("SELECT ",Table1[[#This Row],[Source Column Name]],", COUNT(*) AS RecordCount FROM ",Table1[[#This Row],[Source Schema name]],".",Table1[[#This Row],[Source Table Name]]," GROUP BY ",Table1[[#This Row],[Source Column Name]], " ORDER BY ",Table1[[#This Row],[Source Column Name]]),"")</f>
        <v/>
      </c>
      <c r="AZ11" s="70"/>
    </row>
    <row r="12" spans="1:52" ht="29" x14ac:dyDescent="0.35">
      <c r="A12" s="66">
        <v>10</v>
      </c>
      <c r="B12" s="70"/>
      <c r="C12" s="68" t="s">
        <v>181</v>
      </c>
      <c r="D12" s="62" t="s">
        <v>182</v>
      </c>
      <c r="E12" s="69" t="s">
        <v>183</v>
      </c>
      <c r="F12" s="93" t="s">
        <v>239</v>
      </c>
      <c r="G12" s="94" t="s">
        <v>253</v>
      </c>
      <c r="N12" s="70" t="s">
        <v>189</v>
      </c>
      <c r="O12" s="70" t="s">
        <v>201</v>
      </c>
      <c r="P12" s="70" t="s">
        <v>201</v>
      </c>
      <c r="Q12" s="70" t="s">
        <v>201</v>
      </c>
      <c r="R12" s="70" t="s">
        <v>201</v>
      </c>
      <c r="S12" s="70"/>
      <c r="T12" s="70"/>
      <c r="U12" s="70"/>
      <c r="V12" s="70" t="s">
        <v>194</v>
      </c>
      <c r="W12" s="70" t="s">
        <v>245</v>
      </c>
      <c r="X12" s="70" t="s">
        <v>254</v>
      </c>
      <c r="Y12" s="66" t="s">
        <v>255</v>
      </c>
      <c r="Z12" s="70" t="s">
        <v>219</v>
      </c>
      <c r="AA12" s="70"/>
      <c r="AB12" s="70"/>
      <c r="AC12" s="70"/>
      <c r="AD12" s="72" t="s">
        <v>256</v>
      </c>
      <c r="AE12" s="65">
        <v>65989</v>
      </c>
      <c r="AF12" s="70"/>
      <c r="AG12" s="70"/>
      <c r="AH12" s="70" t="s">
        <v>199</v>
      </c>
      <c r="AI12" s="70" t="s">
        <v>199</v>
      </c>
      <c r="AJ12" s="70" t="s">
        <v>199</v>
      </c>
      <c r="AK12" s="70" t="s">
        <v>249</v>
      </c>
      <c r="AL12" s="70" t="s">
        <v>257</v>
      </c>
      <c r="AM12" s="70" t="s">
        <v>201</v>
      </c>
      <c r="AN12" s="70" t="s">
        <v>201</v>
      </c>
      <c r="AO12" s="70" t="s">
        <v>201</v>
      </c>
      <c r="AP12" s="70" t="s">
        <v>201</v>
      </c>
      <c r="AQ12" s="70" t="s">
        <v>201</v>
      </c>
      <c r="AR12" s="70" t="s">
        <v>201</v>
      </c>
      <c r="AS12" s="70"/>
      <c r="AT12" s="70"/>
      <c r="AU12" s="70"/>
      <c r="AV12" s="70"/>
      <c r="AW12" s="66" t="s">
        <v>251</v>
      </c>
      <c r="AX12" s="66" t="str">
        <f>IF(Table1[[#This Row],[Status]]="",_xlfn.CONCAT("SELECT ",Table1[[#This Row],[Source Column Name]],", COUNT(*) AS RecordCount FROM ",Table1[[#This Row],[Source Schema name]],".",Table1[[#This Row],[Source Table Name]]," GROUP BY ",Table1[[#This Row],[Source Column Name]], " ORDER BY ",Table1[[#This Row],[Source Column Name]]),"")</f>
        <v/>
      </c>
      <c r="AZ12" s="70"/>
    </row>
    <row r="13" spans="1:52" ht="43.5" x14ac:dyDescent="0.35">
      <c r="A13" s="66">
        <v>11</v>
      </c>
      <c r="B13" s="70"/>
      <c r="C13" s="68" t="s">
        <v>181</v>
      </c>
      <c r="D13" s="62" t="s">
        <v>182</v>
      </c>
      <c r="E13" s="69" t="s">
        <v>183</v>
      </c>
      <c r="F13" s="93" t="s">
        <v>239</v>
      </c>
      <c r="G13" s="94" t="s">
        <v>258</v>
      </c>
      <c r="N13" s="70" t="s">
        <v>189</v>
      </c>
      <c r="O13" s="70" t="s">
        <v>201</v>
      </c>
      <c r="P13" s="70" t="s">
        <v>201</v>
      </c>
      <c r="Q13" s="70" t="s">
        <v>201</v>
      </c>
      <c r="R13" s="70" t="s">
        <v>201</v>
      </c>
      <c r="S13" s="70"/>
      <c r="T13" s="70"/>
      <c r="U13" s="70"/>
      <c r="V13" s="70" t="s">
        <v>194</v>
      </c>
      <c r="W13" s="70" t="s">
        <v>245</v>
      </c>
      <c r="X13" s="70" t="s">
        <v>259</v>
      </c>
      <c r="Y13" s="66" t="s">
        <v>260</v>
      </c>
      <c r="Z13" s="70" t="s">
        <v>219</v>
      </c>
      <c r="AA13" s="70"/>
      <c r="AB13" s="70"/>
      <c r="AC13" s="70"/>
      <c r="AD13" s="72" t="s">
        <v>261</v>
      </c>
      <c r="AE13" s="65">
        <v>65990</v>
      </c>
      <c r="AF13" s="70"/>
      <c r="AG13" s="70"/>
      <c r="AH13" s="70" t="s">
        <v>199</v>
      </c>
      <c r="AI13" s="70" t="s">
        <v>199</v>
      </c>
      <c r="AJ13" s="70" t="s">
        <v>199</v>
      </c>
      <c r="AK13" s="70" t="s">
        <v>249</v>
      </c>
      <c r="AL13" s="66" t="s">
        <v>317</v>
      </c>
      <c r="AM13" s="70" t="s">
        <v>201</v>
      </c>
      <c r="AN13" s="70" t="s">
        <v>201</v>
      </c>
      <c r="AO13" s="70" t="s">
        <v>201</v>
      </c>
      <c r="AP13" s="70" t="s">
        <v>201</v>
      </c>
      <c r="AQ13" s="70" t="s">
        <v>201</v>
      </c>
      <c r="AR13" s="70" t="s">
        <v>201</v>
      </c>
      <c r="AS13" s="70"/>
      <c r="AT13" s="70"/>
      <c r="AU13" s="70"/>
      <c r="AV13" s="70"/>
      <c r="AW13" s="66" t="s">
        <v>251</v>
      </c>
      <c r="AX13" s="66" t="str">
        <f>IF(Table1[[#This Row],[Status]]="",_xlfn.CONCAT("SELECT ",Table1[[#This Row],[Source Column Name]],", COUNT(*) AS RecordCount FROM ",Table1[[#This Row],[Source Schema name]],".",Table1[[#This Row],[Source Table Name]]," GROUP BY ",Table1[[#This Row],[Source Column Name]], " ORDER BY ",Table1[[#This Row],[Source Column Name]]),"")</f>
        <v/>
      </c>
      <c r="AZ13" s="70"/>
    </row>
    <row r="14" spans="1:52" ht="58" x14ac:dyDescent="0.35">
      <c r="A14" s="66">
        <v>12</v>
      </c>
      <c r="B14" s="70"/>
      <c r="C14" s="68" t="s">
        <v>181</v>
      </c>
      <c r="D14" s="62" t="s">
        <v>182</v>
      </c>
      <c r="E14" s="69" t="s">
        <v>183</v>
      </c>
      <c r="F14" s="93" t="s">
        <v>239</v>
      </c>
      <c r="G14" s="94" t="s">
        <v>262</v>
      </c>
      <c r="H14" s="92"/>
      <c r="L14" s="93" t="s">
        <v>307</v>
      </c>
      <c r="M14" s="95" t="s">
        <v>304</v>
      </c>
      <c r="N14" s="70" t="s">
        <v>189</v>
      </c>
      <c r="O14" s="70" t="s">
        <v>242</v>
      </c>
      <c r="P14" s="70" t="s">
        <v>263</v>
      </c>
      <c r="Q14" s="70" t="s">
        <v>192</v>
      </c>
      <c r="R14" s="70" t="s">
        <v>244</v>
      </c>
      <c r="S14" s="70"/>
      <c r="T14" s="70"/>
      <c r="U14" s="70"/>
      <c r="V14" s="70" t="s">
        <v>194</v>
      </c>
      <c r="W14" s="92" t="s">
        <v>316</v>
      </c>
      <c r="X14" s="92" t="s">
        <v>264</v>
      </c>
      <c r="Y14" s="99" t="s">
        <v>265</v>
      </c>
      <c r="Z14" s="70"/>
      <c r="AA14" s="70"/>
      <c r="AB14" s="99" t="s">
        <v>311</v>
      </c>
      <c r="AC14" s="92" t="s">
        <v>312</v>
      </c>
      <c r="AD14" s="99" t="s">
        <v>266</v>
      </c>
      <c r="AE14" s="99" t="s">
        <v>266</v>
      </c>
      <c r="AF14" s="70"/>
      <c r="AG14" s="70"/>
      <c r="AH14" s="70" t="s">
        <v>199</v>
      </c>
      <c r="AI14" s="70" t="s">
        <v>199</v>
      </c>
      <c r="AJ14" s="70" t="s">
        <v>199</v>
      </c>
      <c r="AK14" s="70" t="s">
        <v>249</v>
      </c>
      <c r="AL14" s="70" t="s">
        <v>267</v>
      </c>
      <c r="AM14" s="70" t="s">
        <v>242</v>
      </c>
      <c r="AN14" s="70" t="s">
        <v>263</v>
      </c>
      <c r="AO14" s="70" t="s">
        <v>192</v>
      </c>
      <c r="AP14" s="70" t="s">
        <v>244</v>
      </c>
      <c r="AQ14" s="70" t="s">
        <v>201</v>
      </c>
      <c r="AR14" s="70" t="s">
        <v>201</v>
      </c>
      <c r="AS14" s="70"/>
      <c r="AT14" s="70"/>
      <c r="AU14" s="70"/>
      <c r="AV14" s="70"/>
      <c r="AW14" s="66" t="s">
        <v>251</v>
      </c>
      <c r="AX14" s="66" t="str">
        <f>IF(Table1[[#This Row],[Status]]="",_xlfn.CONCAT("SELECT ",Table1[[#This Row],[Source Column Name]],", COUNT(*) AS RecordCount FROM ",Table1[[#This Row],[Source Schema name]],".",Table1[[#This Row],[Source Table Name]]," GROUP BY ",Table1[[#This Row],[Source Column Name]], " ORDER BY ",Table1[[#This Row],[Source Column Name]]),"")</f>
        <v/>
      </c>
      <c r="AZ14" s="70"/>
    </row>
    <row r="15" spans="1:52" ht="58" x14ac:dyDescent="0.35">
      <c r="A15" s="66">
        <v>13</v>
      </c>
      <c r="B15" s="70"/>
      <c r="C15" s="68" t="s">
        <v>181</v>
      </c>
      <c r="D15" s="62" t="s">
        <v>182</v>
      </c>
      <c r="E15" s="69" t="s">
        <v>183</v>
      </c>
      <c r="F15" s="93" t="s">
        <v>239</v>
      </c>
      <c r="G15" s="94" t="s">
        <v>262</v>
      </c>
      <c r="H15" s="92"/>
      <c r="L15" s="93" t="s">
        <v>306</v>
      </c>
      <c r="M15" s="96" t="s">
        <v>305</v>
      </c>
      <c r="N15" s="70" t="s">
        <v>189</v>
      </c>
      <c r="O15" s="70" t="s">
        <v>242</v>
      </c>
      <c r="P15" s="70" t="s">
        <v>263</v>
      </c>
      <c r="Q15" s="70" t="s">
        <v>192</v>
      </c>
      <c r="R15" s="70" t="s">
        <v>244</v>
      </c>
      <c r="S15" s="70"/>
      <c r="T15" s="70"/>
      <c r="U15" s="70"/>
      <c r="V15" s="70" t="s">
        <v>194</v>
      </c>
      <c r="W15" s="92" t="s">
        <v>315</v>
      </c>
      <c r="X15" s="92" t="s">
        <v>264</v>
      </c>
      <c r="Y15" s="99" t="s">
        <v>265</v>
      </c>
      <c r="Z15" s="70"/>
      <c r="AA15" s="70"/>
      <c r="AB15" s="99" t="s">
        <v>313</v>
      </c>
      <c r="AC15" s="92" t="s">
        <v>314</v>
      </c>
      <c r="AD15" s="100" t="s">
        <v>266</v>
      </c>
      <c r="AE15" s="99" t="s">
        <v>266</v>
      </c>
      <c r="AF15" s="70"/>
      <c r="AG15" s="70"/>
      <c r="AH15" s="70" t="s">
        <v>199</v>
      </c>
      <c r="AI15" s="70" t="s">
        <v>199</v>
      </c>
      <c r="AJ15" s="70" t="s">
        <v>199</v>
      </c>
      <c r="AK15" s="70" t="s">
        <v>249</v>
      </c>
      <c r="AL15" s="70" t="s">
        <v>267</v>
      </c>
      <c r="AM15" s="70" t="s">
        <v>242</v>
      </c>
      <c r="AN15" s="70" t="s">
        <v>263</v>
      </c>
      <c r="AO15" s="70" t="s">
        <v>192</v>
      </c>
      <c r="AP15" s="70" t="s">
        <v>244</v>
      </c>
      <c r="AQ15" s="70" t="s">
        <v>201</v>
      </c>
      <c r="AR15" s="70" t="s">
        <v>201</v>
      </c>
      <c r="AS15" s="70"/>
      <c r="AT15" s="70"/>
      <c r="AU15" s="70"/>
      <c r="AV15" s="70"/>
      <c r="AW15" s="66" t="s">
        <v>251</v>
      </c>
      <c r="AX15" s="66" t="str">
        <f>IF(Table1[[#This Row],[Status]]="",_xlfn.CONCAT("SELECT ",Table1[[#This Row],[Source Column Name]],", COUNT(*) AS RecordCount FROM ",Table1[[#This Row],[Source Schema name]],".",Table1[[#This Row],[Source Table Name]]," GROUP BY ",Table1[[#This Row],[Source Column Name]], " ORDER BY ",Table1[[#This Row],[Source Column Name]]),"")</f>
        <v/>
      </c>
      <c r="AZ15" s="70"/>
    </row>
    <row r="16" spans="1:52" ht="29" x14ac:dyDescent="0.35">
      <c r="B16" s="70"/>
      <c r="L16" s="98" t="s">
        <v>308</v>
      </c>
      <c r="M16" s="98" t="s">
        <v>309</v>
      </c>
      <c r="N16" s="70" t="s">
        <v>189</v>
      </c>
      <c r="O16" s="70" t="s">
        <v>271</v>
      </c>
      <c r="P16" s="70" t="s">
        <v>272</v>
      </c>
      <c r="Q16" s="70" t="s">
        <v>192</v>
      </c>
      <c r="R16" s="70" t="s">
        <v>273</v>
      </c>
      <c r="S16" s="70"/>
      <c r="T16" s="70"/>
      <c r="U16" s="70"/>
      <c r="V16" s="70" t="s">
        <v>194</v>
      </c>
      <c r="W16" s="70"/>
      <c r="X16" s="70"/>
      <c r="Z16" s="70"/>
      <c r="AA16" s="70"/>
      <c r="AB16" s="70" t="s">
        <v>308</v>
      </c>
      <c r="AC16" s="70" t="s">
        <v>309</v>
      </c>
      <c r="AD16" s="70"/>
      <c r="AE16" s="70"/>
      <c r="AF16" s="70"/>
      <c r="AG16" s="70"/>
      <c r="AH16" s="70" t="s">
        <v>199</v>
      </c>
      <c r="AI16" s="70" t="s">
        <v>199</v>
      </c>
      <c r="AJ16" s="70" t="s">
        <v>199</v>
      </c>
      <c r="AK16" s="70" t="s">
        <v>249</v>
      </c>
      <c r="AL16" s="70" t="s">
        <v>272</v>
      </c>
      <c r="AM16" s="70" t="s">
        <v>271</v>
      </c>
      <c r="AN16" s="70" t="s">
        <v>272</v>
      </c>
      <c r="AO16" s="70" t="s">
        <v>192</v>
      </c>
      <c r="AP16" s="70" t="s">
        <v>273</v>
      </c>
      <c r="AQ16" s="70" t="s">
        <v>277</v>
      </c>
      <c r="AR16" s="70" t="s">
        <v>278</v>
      </c>
      <c r="AS16" s="70"/>
      <c r="AT16" s="70"/>
      <c r="AU16" s="70"/>
      <c r="AV16" s="70"/>
      <c r="AX16" s="66" t="str">
        <f>IF(Table1[[#This Row],[Status]]="",_xlfn.CONCAT("SELECT ",Table1[[#This Row],[Source Column Name]],", COUNT(*) AS RecordCount FROM ",Table1[[#This Row],[Source Schema name]],".",Table1[[#This Row],[Source Table Name]]," GROUP BY ",Table1[[#This Row],[Source Column Name]], " ORDER BY ",Table1[[#This Row],[Source Column Name]]),"")</f>
        <v xml:space="preserve">SELECT , COUNT(*) AS RecordCount FROM . GROUP BY  ORDER BY </v>
      </c>
      <c r="AZ16" s="70"/>
    </row>
    <row r="17" spans="1:52" ht="43.5" x14ac:dyDescent="0.35">
      <c r="A17" s="66">
        <v>14</v>
      </c>
      <c r="B17" s="70"/>
      <c r="C17" s="68" t="s">
        <v>181</v>
      </c>
      <c r="D17" s="62" t="s">
        <v>182</v>
      </c>
      <c r="E17" s="69" t="s">
        <v>183</v>
      </c>
      <c r="F17" s="93" t="s">
        <v>239</v>
      </c>
      <c r="G17" s="94" t="s">
        <v>268</v>
      </c>
      <c r="L17" s="97" t="s">
        <v>269</v>
      </c>
      <c r="M17" s="97" t="s">
        <v>270</v>
      </c>
      <c r="N17" s="70" t="s">
        <v>189</v>
      </c>
      <c r="O17" s="70" t="s">
        <v>271</v>
      </c>
      <c r="P17" s="70" t="s">
        <v>272</v>
      </c>
      <c r="Q17" s="70" t="s">
        <v>192</v>
      </c>
      <c r="R17" s="70" t="s">
        <v>273</v>
      </c>
      <c r="S17" s="70"/>
      <c r="T17" s="70"/>
      <c r="U17" s="70"/>
      <c r="V17" s="70" t="s">
        <v>194</v>
      </c>
      <c r="W17" s="70" t="s">
        <v>245</v>
      </c>
      <c r="X17" s="70" t="s">
        <v>274</v>
      </c>
      <c r="Y17" s="66" t="s">
        <v>275</v>
      </c>
      <c r="Z17" s="70"/>
      <c r="AA17" s="70"/>
      <c r="AB17" s="70" t="s">
        <v>269</v>
      </c>
      <c r="AC17" s="70" t="s">
        <v>270</v>
      </c>
      <c r="AD17" s="72" t="s">
        <v>310</v>
      </c>
      <c r="AE17" s="65">
        <v>71572</v>
      </c>
      <c r="AF17" s="70"/>
      <c r="AG17" s="70"/>
      <c r="AH17" s="70" t="s">
        <v>199</v>
      </c>
      <c r="AI17" s="70" t="s">
        <v>199</v>
      </c>
      <c r="AJ17" s="70" t="s">
        <v>199</v>
      </c>
      <c r="AK17" s="70" t="s">
        <v>249</v>
      </c>
      <c r="AL17" s="70" t="s">
        <v>272</v>
      </c>
      <c r="AM17" s="70" t="s">
        <v>271</v>
      </c>
      <c r="AN17" s="70" t="s">
        <v>272</v>
      </c>
      <c r="AO17" s="70" t="s">
        <v>192</v>
      </c>
      <c r="AP17" s="70" t="s">
        <v>273</v>
      </c>
      <c r="AQ17" s="70" t="s">
        <v>277</v>
      </c>
      <c r="AR17" s="70" t="s">
        <v>278</v>
      </c>
      <c r="AS17" s="70"/>
      <c r="AT17" s="70"/>
      <c r="AU17" s="70"/>
      <c r="AV17" s="70"/>
      <c r="AW17" s="66" t="s">
        <v>251</v>
      </c>
      <c r="AX17" s="66" t="str">
        <f>IF(Table1[[#This Row],[Status]]="",_xlfn.CONCAT("SELECT ",Table1[[#This Row],[Source Column Name]],", COUNT(*) AS RecordCount FROM ",Table1[[#This Row],[Source Schema name]],".",Table1[[#This Row],[Source Table Name]]," GROUP BY ",Table1[[#This Row],[Source Column Name]], " ORDER BY ",Table1[[#This Row],[Source Column Name]]),"")</f>
        <v/>
      </c>
      <c r="AZ17" s="70"/>
    </row>
    <row r="18" spans="1:52" ht="43.5" x14ac:dyDescent="0.35">
      <c r="A18" s="66">
        <v>15</v>
      </c>
      <c r="B18" s="70"/>
      <c r="C18" s="68" t="s">
        <v>181</v>
      </c>
      <c r="D18" s="62" t="s">
        <v>182</v>
      </c>
      <c r="E18" s="69" t="s">
        <v>183</v>
      </c>
      <c r="F18" s="93" t="s">
        <v>239</v>
      </c>
      <c r="G18" s="94" t="s">
        <v>268</v>
      </c>
      <c r="L18" s="97" t="s">
        <v>279</v>
      </c>
      <c r="M18" s="97" t="s">
        <v>280</v>
      </c>
      <c r="N18" s="70" t="s">
        <v>189</v>
      </c>
      <c r="O18" s="70" t="s">
        <v>271</v>
      </c>
      <c r="P18" s="70" t="s">
        <v>272</v>
      </c>
      <c r="Q18" s="70" t="s">
        <v>192</v>
      </c>
      <c r="R18" s="70" t="s">
        <v>273</v>
      </c>
      <c r="S18" s="70"/>
      <c r="T18" s="70"/>
      <c r="U18" s="70"/>
      <c r="V18" s="70" t="s">
        <v>194</v>
      </c>
      <c r="W18" s="70" t="s">
        <v>245</v>
      </c>
      <c r="X18" s="70" t="s">
        <v>274</v>
      </c>
      <c r="Y18" s="66" t="s">
        <v>275</v>
      </c>
      <c r="Z18" s="70"/>
      <c r="AA18" s="70"/>
      <c r="AB18" s="70" t="s">
        <v>279</v>
      </c>
      <c r="AC18" s="70" t="s">
        <v>280</v>
      </c>
      <c r="AD18" s="72" t="s">
        <v>276</v>
      </c>
      <c r="AE18" s="65">
        <v>71572</v>
      </c>
      <c r="AF18" s="70"/>
      <c r="AG18" s="70"/>
      <c r="AH18" s="70" t="s">
        <v>199</v>
      </c>
      <c r="AI18" s="70" t="s">
        <v>199</v>
      </c>
      <c r="AJ18" s="70" t="s">
        <v>199</v>
      </c>
      <c r="AK18" s="70" t="s">
        <v>249</v>
      </c>
      <c r="AL18" s="70" t="s">
        <v>272</v>
      </c>
      <c r="AM18" s="70" t="s">
        <v>271</v>
      </c>
      <c r="AN18" s="70" t="s">
        <v>272</v>
      </c>
      <c r="AO18" s="70" t="s">
        <v>192</v>
      </c>
      <c r="AP18" s="70" t="s">
        <v>273</v>
      </c>
      <c r="AQ18" s="70" t="s">
        <v>277</v>
      </c>
      <c r="AR18" s="70" t="s">
        <v>278</v>
      </c>
      <c r="AS18" s="70"/>
      <c r="AT18" s="70"/>
      <c r="AU18" s="70"/>
      <c r="AV18" s="70"/>
      <c r="AW18" s="66" t="s">
        <v>251</v>
      </c>
      <c r="AX18" s="66" t="str">
        <f>IF(Table1[[#This Row],[Status]]="",_xlfn.CONCAT("SELECT ",Table1[[#This Row],[Source Column Name]],", COUNT(*) AS RecordCount FROM ",Table1[[#This Row],[Source Schema name]],".",Table1[[#This Row],[Source Table Name]]," GROUP BY ",Table1[[#This Row],[Source Column Name]], " ORDER BY ",Table1[[#This Row],[Source Column Name]]),"")</f>
        <v/>
      </c>
      <c r="AZ18" s="70"/>
    </row>
    <row r="19" spans="1:52" ht="43.5" x14ac:dyDescent="0.35">
      <c r="A19" s="66">
        <v>16</v>
      </c>
      <c r="B19" s="70"/>
      <c r="C19" s="68" t="s">
        <v>181</v>
      </c>
      <c r="D19" s="62" t="s">
        <v>182</v>
      </c>
      <c r="E19" s="69" t="s">
        <v>183</v>
      </c>
      <c r="F19" s="93" t="s">
        <v>239</v>
      </c>
      <c r="G19" s="94" t="s">
        <v>268</v>
      </c>
      <c r="L19" s="97" t="s">
        <v>281</v>
      </c>
      <c r="M19" s="97" t="s">
        <v>282</v>
      </c>
      <c r="N19" s="70" t="s">
        <v>189</v>
      </c>
      <c r="O19" s="70" t="s">
        <v>271</v>
      </c>
      <c r="P19" s="70" t="s">
        <v>272</v>
      </c>
      <c r="Q19" s="70" t="s">
        <v>192</v>
      </c>
      <c r="R19" s="70" t="s">
        <v>273</v>
      </c>
      <c r="S19" s="70"/>
      <c r="T19" s="70"/>
      <c r="U19" s="70"/>
      <c r="V19" s="70" t="s">
        <v>194</v>
      </c>
      <c r="W19" s="70" t="s">
        <v>245</v>
      </c>
      <c r="X19" s="70" t="s">
        <v>274</v>
      </c>
      <c r="Y19" s="66" t="s">
        <v>275</v>
      </c>
      <c r="Z19" s="70"/>
      <c r="AA19" s="70"/>
      <c r="AB19" s="70" t="s">
        <v>281</v>
      </c>
      <c r="AC19" s="70" t="s">
        <v>282</v>
      </c>
      <c r="AD19" s="72" t="s">
        <v>276</v>
      </c>
      <c r="AE19" s="65">
        <v>71572</v>
      </c>
      <c r="AF19" s="70"/>
      <c r="AG19" s="70"/>
      <c r="AH19" s="70" t="s">
        <v>199</v>
      </c>
      <c r="AI19" s="70" t="s">
        <v>199</v>
      </c>
      <c r="AJ19" s="70" t="s">
        <v>199</v>
      </c>
      <c r="AK19" s="70" t="s">
        <v>249</v>
      </c>
      <c r="AL19" s="70" t="s">
        <v>272</v>
      </c>
      <c r="AM19" s="70" t="s">
        <v>271</v>
      </c>
      <c r="AN19" s="70" t="s">
        <v>272</v>
      </c>
      <c r="AO19" s="70" t="s">
        <v>192</v>
      </c>
      <c r="AP19" s="70" t="s">
        <v>273</v>
      </c>
      <c r="AQ19" s="70" t="s">
        <v>277</v>
      </c>
      <c r="AR19" s="70" t="s">
        <v>278</v>
      </c>
      <c r="AS19" s="70"/>
      <c r="AT19" s="70"/>
      <c r="AU19" s="70"/>
      <c r="AV19" s="70"/>
      <c r="AW19" s="66" t="s">
        <v>251</v>
      </c>
      <c r="AX19" s="66" t="str">
        <f>IF(Table1[[#This Row],[Status]]="",_xlfn.CONCAT("SELECT ",Table1[[#This Row],[Source Column Name]],", COUNT(*) AS RecordCount FROM ",Table1[[#This Row],[Source Schema name]],".",Table1[[#This Row],[Source Table Name]]," GROUP BY ",Table1[[#This Row],[Source Column Name]], " ORDER BY ",Table1[[#This Row],[Source Column Name]]),"")</f>
        <v/>
      </c>
      <c r="AZ19" s="70"/>
    </row>
    <row r="20" spans="1:52" ht="43.5" x14ac:dyDescent="0.35">
      <c r="A20" s="66">
        <v>17</v>
      </c>
      <c r="B20" s="70"/>
      <c r="C20" s="68" t="s">
        <v>181</v>
      </c>
      <c r="D20" s="62" t="s">
        <v>182</v>
      </c>
      <c r="E20" s="69" t="s">
        <v>183</v>
      </c>
      <c r="F20" s="93" t="s">
        <v>239</v>
      </c>
      <c r="G20" s="94" t="s">
        <v>268</v>
      </c>
      <c r="L20" s="97" t="s">
        <v>283</v>
      </c>
      <c r="M20" s="97" t="s">
        <v>284</v>
      </c>
      <c r="N20" s="70" t="s">
        <v>189</v>
      </c>
      <c r="O20" s="70" t="s">
        <v>271</v>
      </c>
      <c r="P20" s="70" t="s">
        <v>272</v>
      </c>
      <c r="Q20" s="70" t="s">
        <v>192</v>
      </c>
      <c r="R20" s="70" t="s">
        <v>273</v>
      </c>
      <c r="S20" s="70"/>
      <c r="T20" s="70"/>
      <c r="U20" s="70"/>
      <c r="V20" s="70" t="s">
        <v>194</v>
      </c>
      <c r="W20" s="70" t="s">
        <v>245</v>
      </c>
      <c r="X20" s="70" t="s">
        <v>274</v>
      </c>
      <c r="Y20" s="66" t="s">
        <v>275</v>
      </c>
      <c r="Z20" s="70"/>
      <c r="AA20" s="70"/>
      <c r="AB20" s="70" t="s">
        <v>283</v>
      </c>
      <c r="AC20" s="70" t="s">
        <v>284</v>
      </c>
      <c r="AD20" s="72" t="s">
        <v>276</v>
      </c>
      <c r="AE20" s="65">
        <v>71572</v>
      </c>
      <c r="AF20" s="70"/>
      <c r="AG20" s="70"/>
      <c r="AH20" s="70" t="s">
        <v>199</v>
      </c>
      <c r="AI20" s="70" t="s">
        <v>199</v>
      </c>
      <c r="AJ20" s="70" t="s">
        <v>199</v>
      </c>
      <c r="AK20" s="70" t="s">
        <v>249</v>
      </c>
      <c r="AL20" s="70" t="s">
        <v>272</v>
      </c>
      <c r="AM20" s="70" t="s">
        <v>271</v>
      </c>
      <c r="AN20" s="70" t="s">
        <v>272</v>
      </c>
      <c r="AO20" s="70" t="s">
        <v>192</v>
      </c>
      <c r="AP20" s="70" t="s">
        <v>273</v>
      </c>
      <c r="AQ20" s="70" t="s">
        <v>277</v>
      </c>
      <c r="AR20" s="70" t="s">
        <v>278</v>
      </c>
      <c r="AS20" s="70"/>
      <c r="AT20" s="70"/>
      <c r="AU20" s="70"/>
      <c r="AV20" s="70"/>
      <c r="AW20" s="66" t="s">
        <v>251</v>
      </c>
      <c r="AX20" s="66" t="str">
        <f>IF(Table1[[#This Row],[Status]]="",_xlfn.CONCAT("SELECT ",Table1[[#This Row],[Source Column Name]],", COUNT(*) AS RecordCount FROM ",Table1[[#This Row],[Source Schema name]],".",Table1[[#This Row],[Source Table Name]]," GROUP BY ",Table1[[#This Row],[Source Column Name]], " ORDER BY ",Table1[[#This Row],[Source Column Name]]),"")</f>
        <v/>
      </c>
      <c r="AZ20" s="70"/>
    </row>
    <row r="21" spans="1:52" ht="43.5" x14ac:dyDescent="0.35">
      <c r="A21" s="66">
        <v>18</v>
      </c>
      <c r="B21" s="70"/>
      <c r="C21" s="68" t="s">
        <v>181</v>
      </c>
      <c r="D21" s="62" t="s">
        <v>182</v>
      </c>
      <c r="E21" s="69" t="s">
        <v>183</v>
      </c>
      <c r="F21" s="93" t="s">
        <v>239</v>
      </c>
      <c r="G21" s="94" t="s">
        <v>268</v>
      </c>
      <c r="L21" s="97" t="s">
        <v>285</v>
      </c>
      <c r="M21" s="97" t="s">
        <v>286</v>
      </c>
      <c r="N21" s="70" t="s">
        <v>189</v>
      </c>
      <c r="O21" s="70" t="s">
        <v>271</v>
      </c>
      <c r="P21" s="70" t="s">
        <v>272</v>
      </c>
      <c r="Q21" s="70" t="s">
        <v>192</v>
      </c>
      <c r="R21" s="70" t="s">
        <v>273</v>
      </c>
      <c r="S21" s="70"/>
      <c r="T21" s="70"/>
      <c r="U21" s="70"/>
      <c r="V21" s="70" t="s">
        <v>194</v>
      </c>
      <c r="W21" s="70" t="s">
        <v>245</v>
      </c>
      <c r="X21" s="70" t="s">
        <v>274</v>
      </c>
      <c r="Y21" s="66" t="s">
        <v>275</v>
      </c>
      <c r="Z21" s="70"/>
      <c r="AA21" s="70"/>
      <c r="AB21" s="70" t="s">
        <v>285</v>
      </c>
      <c r="AC21" s="70" t="s">
        <v>286</v>
      </c>
      <c r="AD21" s="72" t="s">
        <v>276</v>
      </c>
      <c r="AE21" s="65">
        <v>71572</v>
      </c>
      <c r="AF21" s="70"/>
      <c r="AG21" s="70"/>
      <c r="AH21" s="70" t="s">
        <v>199</v>
      </c>
      <c r="AI21" s="70" t="s">
        <v>199</v>
      </c>
      <c r="AJ21" s="70" t="s">
        <v>199</v>
      </c>
      <c r="AK21" s="70" t="s">
        <v>249</v>
      </c>
      <c r="AL21" s="70" t="s">
        <v>272</v>
      </c>
      <c r="AM21" s="70" t="s">
        <v>271</v>
      </c>
      <c r="AN21" s="70" t="s">
        <v>272</v>
      </c>
      <c r="AO21" s="70" t="s">
        <v>192</v>
      </c>
      <c r="AP21" s="70" t="s">
        <v>273</v>
      </c>
      <c r="AQ21" s="70" t="s">
        <v>277</v>
      </c>
      <c r="AR21" s="70" t="s">
        <v>278</v>
      </c>
      <c r="AS21" s="70"/>
      <c r="AT21" s="70"/>
      <c r="AU21" s="70"/>
      <c r="AV21" s="70"/>
      <c r="AW21" s="66" t="s">
        <v>251</v>
      </c>
      <c r="AX21" s="66" t="str">
        <f>IF(Table1[[#This Row],[Status]]="",_xlfn.CONCAT("SELECT ",Table1[[#This Row],[Source Column Name]],", COUNT(*) AS RecordCount FROM ",Table1[[#This Row],[Source Schema name]],".",Table1[[#This Row],[Source Table Name]]," GROUP BY ",Table1[[#This Row],[Source Column Name]], " ORDER BY ",Table1[[#This Row],[Source Column Name]]),"")</f>
        <v/>
      </c>
    </row>
    <row r="22" spans="1:52" ht="43.5" x14ac:dyDescent="0.35">
      <c r="A22" s="66">
        <v>19</v>
      </c>
      <c r="B22" s="70"/>
      <c r="C22" s="68" t="s">
        <v>181</v>
      </c>
      <c r="D22" s="62" t="s">
        <v>182</v>
      </c>
      <c r="E22" s="69" t="s">
        <v>183</v>
      </c>
      <c r="F22" s="93" t="s">
        <v>239</v>
      </c>
      <c r="G22" s="94" t="s">
        <v>268</v>
      </c>
      <c r="L22" s="97" t="s">
        <v>287</v>
      </c>
      <c r="M22" s="97" t="s">
        <v>288</v>
      </c>
      <c r="N22" s="70" t="s">
        <v>189</v>
      </c>
      <c r="O22" s="70" t="s">
        <v>271</v>
      </c>
      <c r="P22" s="70" t="s">
        <v>272</v>
      </c>
      <c r="Q22" s="70" t="s">
        <v>192</v>
      </c>
      <c r="R22" s="70" t="s">
        <v>273</v>
      </c>
      <c r="S22" s="70"/>
      <c r="T22" s="70"/>
      <c r="U22" s="70"/>
      <c r="V22" s="70" t="s">
        <v>194</v>
      </c>
      <c r="W22" s="70" t="s">
        <v>245</v>
      </c>
      <c r="X22" s="70" t="s">
        <v>274</v>
      </c>
      <c r="Y22" s="66" t="s">
        <v>275</v>
      </c>
      <c r="Z22" s="70"/>
      <c r="AA22" s="70"/>
      <c r="AB22" s="70" t="s">
        <v>287</v>
      </c>
      <c r="AC22" s="70" t="s">
        <v>288</v>
      </c>
      <c r="AD22" s="72" t="s">
        <v>276</v>
      </c>
      <c r="AE22" s="65">
        <v>71572</v>
      </c>
      <c r="AF22" s="70"/>
      <c r="AG22" s="70"/>
      <c r="AH22" s="70" t="s">
        <v>199</v>
      </c>
      <c r="AI22" s="70" t="s">
        <v>199</v>
      </c>
      <c r="AJ22" s="70" t="s">
        <v>199</v>
      </c>
      <c r="AK22" s="70" t="s">
        <v>249</v>
      </c>
      <c r="AL22" s="70" t="s">
        <v>272</v>
      </c>
      <c r="AM22" s="70" t="s">
        <v>271</v>
      </c>
      <c r="AN22" s="70" t="s">
        <v>272</v>
      </c>
      <c r="AO22" s="70" t="s">
        <v>192</v>
      </c>
      <c r="AP22" s="70" t="s">
        <v>273</v>
      </c>
      <c r="AQ22" s="70" t="s">
        <v>277</v>
      </c>
      <c r="AR22" s="70" t="s">
        <v>278</v>
      </c>
      <c r="AS22" s="70"/>
      <c r="AT22" s="70"/>
      <c r="AU22" s="70"/>
      <c r="AV22" s="70"/>
      <c r="AW22" s="66" t="s">
        <v>251</v>
      </c>
      <c r="AX22" s="66" t="str">
        <f>IF(Table1[[#This Row],[Status]]="",_xlfn.CONCAT("SELECT ",Table1[[#This Row],[Source Column Name]],", COUNT(*) AS RecordCount FROM ",Table1[[#This Row],[Source Schema name]],".",Table1[[#This Row],[Source Table Name]]," GROUP BY ",Table1[[#This Row],[Source Column Name]], " ORDER BY ",Table1[[#This Row],[Source Column Name]]),"")</f>
        <v/>
      </c>
    </row>
    <row r="23" spans="1:52" ht="43.5" x14ac:dyDescent="0.35">
      <c r="A23" s="66">
        <v>20</v>
      </c>
      <c r="B23" s="70"/>
      <c r="C23" s="68" t="s">
        <v>181</v>
      </c>
      <c r="D23" s="62" t="s">
        <v>182</v>
      </c>
      <c r="E23" s="69" t="s">
        <v>183</v>
      </c>
      <c r="F23" s="93" t="s">
        <v>239</v>
      </c>
      <c r="G23" s="94" t="s">
        <v>268</v>
      </c>
      <c r="L23" s="97" t="s">
        <v>289</v>
      </c>
      <c r="M23" s="97" t="s">
        <v>290</v>
      </c>
      <c r="N23" s="70" t="s">
        <v>189</v>
      </c>
      <c r="O23" s="70" t="s">
        <v>271</v>
      </c>
      <c r="P23" s="70" t="s">
        <v>272</v>
      </c>
      <c r="Q23" s="70" t="s">
        <v>192</v>
      </c>
      <c r="R23" s="70" t="s">
        <v>273</v>
      </c>
      <c r="S23" s="70"/>
      <c r="T23" s="70"/>
      <c r="U23" s="70"/>
      <c r="V23" s="70" t="s">
        <v>194</v>
      </c>
      <c r="W23" s="70" t="s">
        <v>245</v>
      </c>
      <c r="X23" s="70" t="s">
        <v>274</v>
      </c>
      <c r="Y23" s="66" t="s">
        <v>275</v>
      </c>
      <c r="Z23" s="70"/>
      <c r="AA23" s="70"/>
      <c r="AB23" s="70" t="s">
        <v>289</v>
      </c>
      <c r="AC23" s="70" t="s">
        <v>290</v>
      </c>
      <c r="AD23" s="72" t="s">
        <v>276</v>
      </c>
      <c r="AE23" s="65">
        <v>71572</v>
      </c>
      <c r="AF23" s="70"/>
      <c r="AG23" s="70"/>
      <c r="AH23" s="70" t="s">
        <v>199</v>
      </c>
      <c r="AI23" s="70" t="s">
        <v>199</v>
      </c>
      <c r="AJ23" s="70" t="s">
        <v>199</v>
      </c>
      <c r="AK23" s="70" t="s">
        <v>249</v>
      </c>
      <c r="AL23" s="70" t="s">
        <v>272</v>
      </c>
      <c r="AM23" s="70" t="s">
        <v>271</v>
      </c>
      <c r="AN23" s="70" t="s">
        <v>272</v>
      </c>
      <c r="AO23" s="70" t="s">
        <v>192</v>
      </c>
      <c r="AP23" s="70" t="s">
        <v>273</v>
      </c>
      <c r="AQ23" s="70" t="s">
        <v>277</v>
      </c>
      <c r="AR23" s="70" t="s">
        <v>278</v>
      </c>
      <c r="AS23" s="70"/>
      <c r="AT23" s="70"/>
      <c r="AU23" s="70"/>
      <c r="AV23" s="70"/>
      <c r="AW23" s="66" t="s">
        <v>251</v>
      </c>
      <c r="AX23" s="66" t="str">
        <f>IF(Table1[[#This Row],[Status]]="",_xlfn.CONCAT("SELECT ",Table1[[#This Row],[Source Column Name]],", COUNT(*) AS RecordCount FROM ",Table1[[#This Row],[Source Schema name]],".",Table1[[#This Row],[Source Table Name]]," GROUP BY ",Table1[[#This Row],[Source Column Name]], " ORDER BY ",Table1[[#This Row],[Source Column Name]]),"")</f>
        <v/>
      </c>
    </row>
    <row r="24" spans="1:52" x14ac:dyDescent="0.35">
      <c r="B24" s="70"/>
      <c r="S24" s="70"/>
      <c r="T24" s="70"/>
      <c r="U24" s="70"/>
      <c r="V24" s="70"/>
      <c r="W24" s="70"/>
      <c r="X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row>
    <row r="25" spans="1:52" x14ac:dyDescent="0.35">
      <c r="B25" s="70"/>
      <c r="S25" s="70"/>
      <c r="T25" s="70"/>
      <c r="U25" s="70"/>
      <c r="V25" s="70"/>
      <c r="W25" s="70"/>
      <c r="X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row>
    <row r="26" spans="1:52" x14ac:dyDescent="0.35">
      <c r="B26" s="70"/>
      <c r="S26" s="70"/>
      <c r="T26" s="70"/>
      <c r="U26" s="70"/>
      <c r="V26" s="70"/>
      <c r="W26" s="70"/>
      <c r="X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row>
    <row r="27" spans="1:52" x14ac:dyDescent="0.35">
      <c r="B27" s="70"/>
      <c r="S27" s="70"/>
      <c r="T27" s="70"/>
      <c r="U27" s="70"/>
      <c r="V27" s="70"/>
      <c r="W27" s="70"/>
      <c r="X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28" spans="1:52" x14ac:dyDescent="0.35">
      <c r="B28" s="70"/>
      <c r="S28" s="70"/>
      <c r="T28" s="70"/>
      <c r="U28" s="70"/>
      <c r="V28" s="70"/>
      <c r="W28" s="70"/>
      <c r="X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row>
    <row r="29" spans="1:52" x14ac:dyDescent="0.35">
      <c r="B29" s="70"/>
      <c r="S29" s="70"/>
      <c r="T29" s="70"/>
      <c r="U29" s="70"/>
      <c r="V29" s="70"/>
      <c r="W29" s="70"/>
      <c r="X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row>
    <row r="30" spans="1:52" x14ac:dyDescent="0.35">
      <c r="B30" s="70"/>
      <c r="S30" s="70"/>
      <c r="T30" s="70"/>
      <c r="U30" s="70"/>
      <c r="V30" s="70"/>
      <c r="W30" s="70"/>
      <c r="X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row>
    <row r="31" spans="1:52" x14ac:dyDescent="0.35">
      <c r="B31" s="70"/>
      <c r="S31" s="70"/>
      <c r="T31" s="70"/>
      <c r="U31" s="70"/>
      <c r="V31" s="70"/>
      <c r="W31" s="70"/>
      <c r="X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row>
    <row r="32" spans="1:52" x14ac:dyDescent="0.35">
      <c r="B32" s="70"/>
      <c r="S32" s="70"/>
      <c r="T32" s="70"/>
      <c r="U32" s="70"/>
      <c r="V32" s="70"/>
      <c r="W32" s="70"/>
      <c r="X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row>
    <row r="33" spans="2:48" x14ac:dyDescent="0.35">
      <c r="B33" s="70"/>
      <c r="S33" s="70"/>
      <c r="T33" s="70"/>
      <c r="U33" s="70"/>
      <c r="V33" s="70"/>
      <c r="W33" s="70"/>
      <c r="X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row>
    <row r="34" spans="2:48" x14ac:dyDescent="0.35">
      <c r="B34" s="70"/>
      <c r="S34" s="70"/>
      <c r="T34" s="70"/>
      <c r="U34" s="70"/>
      <c r="V34" s="70"/>
      <c r="W34" s="70"/>
      <c r="X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row>
    <row r="35" spans="2:48" x14ac:dyDescent="0.35">
      <c r="B35" s="70"/>
      <c r="S35" s="70"/>
      <c r="T35" s="70"/>
      <c r="U35" s="70"/>
      <c r="V35" s="70"/>
      <c r="W35" s="70"/>
      <c r="X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row>
    <row r="36" spans="2:48" x14ac:dyDescent="0.35">
      <c r="B36" s="70"/>
      <c r="S36" s="70"/>
      <c r="T36" s="70"/>
      <c r="U36" s="70"/>
      <c r="V36" s="70"/>
      <c r="W36" s="70"/>
      <c r="X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row>
    <row r="37" spans="2:48" x14ac:dyDescent="0.35">
      <c r="B37" s="70"/>
      <c r="S37" s="70"/>
      <c r="T37" s="70"/>
      <c r="U37" s="70"/>
      <c r="V37" s="70"/>
      <c r="W37" s="70"/>
      <c r="X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row>
    <row r="38" spans="2:48" x14ac:dyDescent="0.35">
      <c r="B38" s="70"/>
      <c r="S38" s="70"/>
      <c r="T38" s="70"/>
      <c r="U38" s="70"/>
      <c r="V38" s="70"/>
      <c r="W38" s="70"/>
      <c r="X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row>
    <row r="39" spans="2:48" x14ac:dyDescent="0.35">
      <c r="B39" s="70"/>
      <c r="S39" s="70"/>
      <c r="T39" s="70"/>
      <c r="U39" s="70"/>
      <c r="V39" s="70"/>
      <c r="W39" s="70"/>
      <c r="X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row r="40" spans="2:48" x14ac:dyDescent="0.35">
      <c r="B40" s="70"/>
      <c r="S40" s="70"/>
      <c r="T40" s="70"/>
      <c r="U40" s="70"/>
      <c r="V40" s="70"/>
      <c r="W40" s="70"/>
      <c r="X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row>
    <row r="41" spans="2:48" x14ac:dyDescent="0.35">
      <c r="B41" s="70"/>
      <c r="S41" s="70"/>
      <c r="T41" s="70"/>
      <c r="U41" s="70"/>
      <c r="V41" s="70"/>
      <c r="W41" s="70"/>
      <c r="X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row>
    <row r="42" spans="2:48" x14ac:dyDescent="0.35">
      <c r="B42" s="70"/>
      <c r="S42" s="70"/>
      <c r="T42" s="70"/>
      <c r="U42" s="70"/>
      <c r="V42" s="70"/>
      <c r="W42" s="70"/>
      <c r="X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row>
    <row r="43" spans="2:48" x14ac:dyDescent="0.35">
      <c r="B43" s="70"/>
      <c r="S43" s="70"/>
      <c r="T43" s="70"/>
      <c r="U43" s="70"/>
      <c r="V43" s="70"/>
      <c r="W43" s="70"/>
      <c r="X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row>
    <row r="44" spans="2:48" x14ac:dyDescent="0.35">
      <c r="B44" s="70"/>
      <c r="S44" s="70"/>
      <c r="T44" s="70"/>
      <c r="U44" s="70"/>
      <c r="V44" s="70"/>
      <c r="W44" s="70"/>
      <c r="X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row>
    <row r="45" spans="2:48" x14ac:dyDescent="0.35">
      <c r="B45" s="70"/>
      <c r="S45" s="70"/>
      <c r="T45" s="70"/>
      <c r="U45" s="70"/>
      <c r="V45" s="70"/>
      <c r="W45" s="70"/>
      <c r="X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row>
    <row r="46" spans="2:48" x14ac:dyDescent="0.35">
      <c r="B46" s="70"/>
      <c r="S46" s="70"/>
      <c r="T46" s="70"/>
      <c r="U46" s="70"/>
      <c r="V46" s="70"/>
      <c r="W46" s="70"/>
      <c r="X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row>
    <row r="47" spans="2:48" x14ac:dyDescent="0.35">
      <c r="B47" s="70"/>
      <c r="S47" s="70"/>
      <c r="T47" s="70"/>
      <c r="U47" s="70"/>
      <c r="V47" s="70"/>
      <c r="W47" s="70"/>
      <c r="X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row>
    <row r="48" spans="2:48" x14ac:dyDescent="0.35">
      <c r="B48" s="70"/>
      <c r="S48" s="70"/>
      <c r="T48" s="70"/>
      <c r="U48" s="70"/>
      <c r="V48" s="70"/>
      <c r="W48" s="70"/>
      <c r="X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row>
    <row r="49" spans="2:48" x14ac:dyDescent="0.35">
      <c r="B49" s="70"/>
      <c r="S49" s="70"/>
      <c r="T49" s="70"/>
      <c r="U49" s="70"/>
      <c r="V49" s="70"/>
      <c r="W49" s="70"/>
      <c r="X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row>
    <row r="50" spans="2:48" x14ac:dyDescent="0.35">
      <c r="B50" s="70"/>
      <c r="S50" s="70"/>
      <c r="T50" s="70"/>
      <c r="U50" s="70"/>
      <c r="V50" s="70"/>
      <c r="W50" s="70"/>
      <c r="X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row>
    <row r="51" spans="2:48" x14ac:dyDescent="0.35">
      <c r="B51" s="70"/>
      <c r="S51" s="70"/>
      <c r="T51" s="70"/>
      <c r="U51" s="70"/>
      <c r="V51" s="70"/>
      <c r="W51" s="70"/>
      <c r="X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row>
    <row r="52" spans="2:48" x14ac:dyDescent="0.35">
      <c r="B52" s="70"/>
      <c r="S52" s="70"/>
      <c r="T52" s="70"/>
      <c r="U52" s="70"/>
      <c r="V52" s="70"/>
      <c r="W52" s="70"/>
      <c r="X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row>
    <row r="53" spans="2:48" x14ac:dyDescent="0.35">
      <c r="B53" s="70"/>
      <c r="S53" s="70"/>
      <c r="T53" s="70"/>
      <c r="U53" s="70"/>
      <c r="V53" s="70"/>
      <c r="W53" s="70"/>
      <c r="X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row>
    <row r="54" spans="2:48" x14ac:dyDescent="0.35">
      <c r="B54" s="70"/>
      <c r="S54" s="70"/>
      <c r="T54" s="70"/>
      <c r="U54" s="70"/>
      <c r="V54" s="70"/>
      <c r="W54" s="70"/>
      <c r="X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row>
    <row r="55" spans="2:48" x14ac:dyDescent="0.35">
      <c r="B55" s="70"/>
      <c r="S55" s="70"/>
      <c r="T55" s="70"/>
      <c r="U55" s="70"/>
      <c r="V55" s="70"/>
      <c r="W55" s="70"/>
      <c r="X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row>
    <row r="56" spans="2:48" x14ac:dyDescent="0.35">
      <c r="B56" s="70"/>
      <c r="S56" s="70"/>
      <c r="T56" s="70"/>
      <c r="U56" s="70"/>
      <c r="V56" s="70"/>
      <c r="W56" s="70"/>
      <c r="X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row>
    <row r="57" spans="2:48" x14ac:dyDescent="0.35">
      <c r="B57" s="70"/>
      <c r="S57" s="70"/>
      <c r="T57" s="70"/>
      <c r="U57" s="70"/>
      <c r="V57" s="70"/>
      <c r="W57" s="70"/>
      <c r="X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row>
    <row r="58" spans="2:48" x14ac:dyDescent="0.35">
      <c r="B58" s="70"/>
      <c r="S58" s="70"/>
      <c r="T58" s="70"/>
      <c r="U58" s="70"/>
      <c r="V58" s="70"/>
      <c r="W58" s="70"/>
      <c r="X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row>
    <row r="59" spans="2:48" x14ac:dyDescent="0.35">
      <c r="B59" s="70"/>
      <c r="S59" s="70"/>
      <c r="T59" s="70"/>
      <c r="U59" s="70"/>
      <c r="V59" s="70"/>
      <c r="W59" s="70"/>
      <c r="X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row>
    <row r="60" spans="2:48" x14ac:dyDescent="0.35">
      <c r="B60" s="70"/>
      <c r="S60" s="70"/>
      <c r="T60" s="70"/>
      <c r="U60" s="70"/>
      <c r="V60" s="70"/>
      <c r="W60" s="70"/>
      <c r="X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row>
  </sheetData>
  <mergeCells count="9">
    <mergeCell ref="AS2:AV2"/>
    <mergeCell ref="AW2:AY2"/>
    <mergeCell ref="O2:R2"/>
    <mergeCell ref="A1:C1"/>
    <mergeCell ref="A2:B2"/>
    <mergeCell ref="C2:N2"/>
    <mergeCell ref="S2:U2"/>
    <mergeCell ref="AK2:AL2"/>
    <mergeCell ref="AM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7538-3669-48A1-9422-B4CDD98CE7D2}">
  <dimension ref="A1:I6"/>
  <sheetViews>
    <sheetView workbookViewId="0">
      <selection activeCell="C7" sqref="C7"/>
    </sheetView>
  </sheetViews>
  <sheetFormatPr defaultRowHeight="14.5" x14ac:dyDescent="0.35"/>
  <cols>
    <col min="1" max="1" width="27.81640625" bestFit="1" customWidth="1"/>
    <col min="2" max="2" width="19.54296875" bestFit="1" customWidth="1"/>
    <col min="3" max="3" width="84.453125" customWidth="1"/>
  </cols>
  <sheetData>
    <row r="1" spans="1:9" ht="18.5" x14ac:dyDescent="0.45">
      <c r="A1" s="111" t="s">
        <v>291</v>
      </c>
      <c r="B1" s="111"/>
      <c r="C1" s="111"/>
      <c r="D1" s="111"/>
      <c r="E1" s="111"/>
      <c r="F1" s="111"/>
      <c r="G1" s="111"/>
      <c r="H1" s="111"/>
      <c r="I1" s="111"/>
    </row>
    <row r="2" spans="1:9" ht="18.5" x14ac:dyDescent="0.45">
      <c r="A2" s="111" t="s">
        <v>292</v>
      </c>
      <c r="B2" s="111"/>
      <c r="C2" s="111"/>
      <c r="D2" s="74"/>
      <c r="E2" s="74"/>
      <c r="F2" s="74"/>
    </row>
    <row r="3" spans="1:9" x14ac:dyDescent="0.35">
      <c r="A3" s="75"/>
      <c r="B3" s="75"/>
      <c r="C3" s="75"/>
      <c r="D3" s="75"/>
      <c r="E3" s="75"/>
      <c r="F3" s="75"/>
    </row>
    <row r="4" spans="1:9" ht="15.5" x14ac:dyDescent="0.35">
      <c r="A4" s="76" t="s">
        <v>293</v>
      </c>
      <c r="B4" s="76" t="s">
        <v>294</v>
      </c>
      <c r="C4" s="76" t="s">
        <v>93</v>
      </c>
      <c r="D4" s="75"/>
      <c r="E4" s="75"/>
      <c r="F4" s="75"/>
    </row>
    <row r="5" spans="1:9" ht="58" x14ac:dyDescent="0.35">
      <c r="C5" s="91" t="s">
        <v>295</v>
      </c>
    </row>
    <row r="6" spans="1:9" ht="29" x14ac:dyDescent="0.35">
      <c r="C6" s="91" t="s">
        <v>296</v>
      </c>
    </row>
  </sheetData>
  <mergeCells count="2">
    <mergeCell ref="A2:C2"/>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zoomScale="85" zoomScaleNormal="85" workbookViewId="0"/>
  </sheetViews>
  <sheetFormatPr defaultRowHeight="14.5" x14ac:dyDescent="0.35"/>
  <cols>
    <col min="1" max="1" width="2.5429687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297</v>
      </c>
    </row>
    <row r="2" spans="1:7" s="49" customFormat="1" ht="35.25" customHeight="1" x14ac:dyDescent="0.35">
      <c r="D2" s="58" t="s">
        <v>298</v>
      </c>
      <c r="E2" s="58" t="s">
        <v>299</v>
      </c>
      <c r="F2" s="58" t="s">
        <v>300</v>
      </c>
      <c r="G2" s="58" t="s">
        <v>301</v>
      </c>
    </row>
    <row r="3" spans="1:7" ht="35.25" customHeight="1" x14ac:dyDescent="0.35">
      <c r="D3" s="48"/>
      <c r="E3" s="48"/>
      <c r="F3" s="48"/>
      <c r="G3" s="48"/>
    </row>
    <row r="4" spans="1:7" ht="35.25" customHeight="1" x14ac:dyDescent="0.35">
      <c r="D4" s="48"/>
      <c r="E4" s="48"/>
      <c r="F4" s="48"/>
      <c r="G4" s="48"/>
    </row>
    <row r="5" spans="1:7" ht="35.25" customHeight="1" x14ac:dyDescent="0.35">
      <c r="D5" s="48"/>
      <c r="E5" s="48"/>
      <c r="F5" s="48"/>
      <c r="G5" s="48"/>
    </row>
    <row r="6" spans="1:7" ht="35.25" customHeight="1" x14ac:dyDescent="0.35">
      <c r="D6" s="48"/>
      <c r="E6" s="48"/>
      <c r="F6" s="48"/>
      <c r="G6" s="48"/>
    </row>
    <row r="7" spans="1:7" ht="35.25" customHeight="1" x14ac:dyDescent="0.35">
      <c r="D7" s="48"/>
      <c r="E7" s="48"/>
      <c r="F7" s="48"/>
      <c r="G7" s="48"/>
    </row>
    <row r="8" spans="1:7" ht="35.25" customHeight="1" x14ac:dyDescent="0.35">
      <c r="D8" s="48"/>
      <c r="E8" s="48"/>
      <c r="F8" s="48"/>
      <c r="G8" s="48"/>
    </row>
    <row r="9" spans="1:7" ht="35.25" customHeight="1" x14ac:dyDescent="0.35">
      <c r="D9" s="48"/>
      <c r="E9" s="48"/>
      <c r="F9" s="48"/>
      <c r="G9" s="48"/>
    </row>
    <row r="10" spans="1:7" ht="35.25" customHeight="1" x14ac:dyDescent="0.35">
      <c r="D10" s="48"/>
      <c r="E10" s="48"/>
      <c r="F10" s="48"/>
      <c r="G10" s="48"/>
    </row>
    <row r="11" spans="1:7" ht="35.25" customHeight="1" x14ac:dyDescent="0.35">
      <c r="D11" s="48"/>
      <c r="E11" s="48"/>
      <c r="F11" s="48"/>
      <c r="G11" s="48"/>
    </row>
    <row r="12" spans="1:7" ht="35.25" customHeight="1" x14ac:dyDescent="0.35">
      <c r="D12" s="48"/>
      <c r="E12" s="48"/>
      <c r="F12" s="48"/>
      <c r="G12" s="48"/>
    </row>
    <row r="13" spans="1:7" ht="35.25" customHeight="1" x14ac:dyDescent="0.35">
      <c r="D13" s="48"/>
      <c r="E13" s="48"/>
      <c r="F13" s="48"/>
      <c r="G13" s="48"/>
    </row>
    <row r="14" spans="1:7" ht="35.25" customHeight="1" x14ac:dyDescent="0.35">
      <c r="D14" s="48"/>
      <c r="E14" s="48"/>
      <c r="F14" s="48"/>
      <c r="G14" s="48"/>
    </row>
    <row r="15" spans="1:7" ht="35.25" customHeight="1" x14ac:dyDescent="0.35">
      <c r="D15" s="48"/>
      <c r="E15" s="48"/>
      <c r="F15" s="48"/>
      <c r="G15" s="48"/>
    </row>
    <row r="16" spans="1:7" ht="35.25" customHeight="1" x14ac:dyDescent="0.35">
      <c r="D16" s="48"/>
      <c r="E16" s="48"/>
      <c r="F16" s="48"/>
      <c r="G16" s="48"/>
    </row>
    <row r="17" spans="4:7" ht="35.25" customHeight="1" x14ac:dyDescent="0.35">
      <c r="D17" s="48"/>
      <c r="E17" s="48"/>
      <c r="F17" s="48"/>
      <c r="G17" s="48"/>
    </row>
    <row r="18" spans="4:7" ht="35.25" customHeight="1" x14ac:dyDescent="0.35">
      <c r="D18" s="48"/>
      <c r="E18" s="48"/>
      <c r="F18" s="48"/>
      <c r="G18" s="48"/>
    </row>
    <row r="19" spans="4:7" ht="35.25" customHeight="1" x14ac:dyDescent="0.35">
      <c r="D19" s="48"/>
      <c r="E19" s="48"/>
      <c r="F19" s="48"/>
      <c r="G19" s="48"/>
    </row>
    <row r="20" spans="4:7" ht="35.2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54296875" customWidth="1"/>
    <col min="2" max="2" width="65.54296875" customWidth="1"/>
    <col min="3" max="3" width="2.54296875" customWidth="1"/>
    <col min="4" max="4" width="15.54296875" customWidth="1"/>
    <col min="5" max="5" width="35.54296875" customWidth="1"/>
    <col min="6" max="7" width="90.54296875" customWidth="1"/>
  </cols>
  <sheetData>
    <row r="1" spans="1:7" ht="15" customHeight="1" x14ac:dyDescent="0.35">
      <c r="A1" s="54" t="s">
        <v>302</v>
      </c>
    </row>
    <row r="2" spans="1:7" ht="35.25" customHeight="1" x14ac:dyDescent="0.35">
      <c r="D2" s="58" t="s">
        <v>298</v>
      </c>
      <c r="E2" s="58" t="s">
        <v>299</v>
      </c>
      <c r="F2" s="58" t="s">
        <v>303</v>
      </c>
      <c r="G2" s="58" t="s">
        <v>301</v>
      </c>
    </row>
    <row r="3" spans="1:7" ht="35.25" customHeight="1" x14ac:dyDescent="0.35">
      <c r="D3" s="57"/>
      <c r="E3" s="48"/>
      <c r="F3" s="48"/>
      <c r="G3" s="48"/>
    </row>
    <row r="4" spans="1:7" ht="35.25" customHeight="1" x14ac:dyDescent="0.35">
      <c r="D4" s="57"/>
      <c r="E4" s="48"/>
      <c r="F4" s="48"/>
      <c r="G4" s="48"/>
    </row>
    <row r="5" spans="1:7" ht="35.25" customHeight="1" x14ac:dyDescent="0.35">
      <c r="D5" s="57"/>
      <c r="E5" s="48"/>
      <c r="F5" s="48"/>
      <c r="G5" s="48"/>
    </row>
    <row r="6" spans="1:7" ht="35.25" customHeight="1" x14ac:dyDescent="0.35">
      <c r="D6" s="57"/>
      <c r="E6" s="48"/>
      <c r="F6" s="48"/>
      <c r="G6" s="48"/>
    </row>
    <row r="7" spans="1:7" ht="35.25" customHeight="1" x14ac:dyDescent="0.35">
      <c r="D7" s="57"/>
      <c r="E7" s="48"/>
      <c r="F7" s="48"/>
      <c r="G7" s="48"/>
    </row>
    <row r="8" spans="1:7" ht="35.25" customHeight="1" x14ac:dyDescent="0.35">
      <c r="D8" s="57"/>
      <c r="E8" s="48"/>
      <c r="F8" s="48"/>
      <c r="G8" s="48"/>
    </row>
    <row r="9" spans="1:7" ht="35.25" customHeight="1" x14ac:dyDescent="0.35">
      <c r="D9" s="57"/>
      <c r="E9" s="48"/>
      <c r="F9" s="48"/>
      <c r="G9" s="48"/>
    </row>
    <row r="10" spans="1:7" ht="35.25" customHeight="1" x14ac:dyDescent="0.35">
      <c r="D10" s="57"/>
      <c r="E10" s="48"/>
      <c r="F10" s="48"/>
      <c r="G10" s="48"/>
    </row>
    <row r="11" spans="1:7" ht="35.25" customHeight="1" x14ac:dyDescent="0.35">
      <c r="D11" s="57"/>
      <c r="E11" s="48"/>
      <c r="F11" s="48"/>
      <c r="G11" s="48"/>
    </row>
    <row r="12" spans="1:7" ht="35.25" customHeight="1" x14ac:dyDescent="0.35">
      <c r="D12" s="57"/>
      <c r="E12" s="48"/>
      <c r="F12" s="48"/>
      <c r="G12" s="48"/>
    </row>
    <row r="13" spans="1:7" ht="35.25" customHeight="1" x14ac:dyDescent="0.35">
      <c r="D13" s="57"/>
      <c r="E13" s="48"/>
      <c r="F13" s="48"/>
      <c r="G13" s="48"/>
    </row>
    <row r="14" spans="1:7" ht="35.25" customHeight="1" x14ac:dyDescent="0.35">
      <c r="D14" s="57"/>
      <c r="E14" s="48"/>
      <c r="F14" s="48"/>
      <c r="G14" s="48"/>
    </row>
    <row r="15" spans="1:7" ht="35.25" customHeight="1" x14ac:dyDescent="0.35">
      <c r="D15" s="57"/>
      <c r="E15" s="48"/>
      <c r="F15" s="48"/>
      <c r="G15" s="48"/>
    </row>
    <row r="16" spans="1:7" ht="35.25" customHeight="1" x14ac:dyDescent="0.35">
      <c r="D16" s="57"/>
      <c r="E16" s="48"/>
      <c r="F16" s="48"/>
      <c r="G16" s="48"/>
    </row>
    <row r="17" spans="4:7" ht="35.25" customHeight="1" x14ac:dyDescent="0.35">
      <c r="D17" s="57"/>
      <c r="E17" s="48"/>
      <c r="F17" s="48"/>
      <c r="G17" s="48"/>
    </row>
    <row r="18" spans="4:7" ht="35.25" customHeight="1" x14ac:dyDescent="0.35">
      <c r="D18" s="57"/>
      <c r="E18" s="48"/>
      <c r="F18" s="48"/>
      <c r="G18" s="48"/>
    </row>
    <row r="19" spans="4:7" ht="35.25" customHeight="1" x14ac:dyDescent="0.35">
      <c r="D19" s="57"/>
      <c r="E19" s="48"/>
      <c r="F19" s="48"/>
      <c r="G19" s="48"/>
    </row>
    <row r="20" spans="4:7" ht="35.2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SharedWithUsers xmlns="0312c589-d2f5-4d6e-9fcd-d38b6d90001e">
      <UserInfo>
        <DisplayName/>
        <AccountId xsi:nil="true"/>
        <AccountType/>
      </UserInfo>
    </SharedWithUsers>
    <DateDelivered xmlns="8dc5747d-3021-4397-919f-ae4738a45f50" xsi:nil="true"/>
    <TaxCatchAll xmlns="0312c589-d2f5-4d6e-9fcd-d38b6d90001e" xsi:nil="true"/>
  </documentManagement>
</p:properties>
</file>

<file path=customXml/itemProps1.xml><?xml version="1.0" encoding="utf-8"?>
<ds:datastoreItem xmlns:ds="http://schemas.openxmlformats.org/officeDocument/2006/customXml" ds:itemID="{6B91DC0F-F773-4CC9-B9AE-6CA5BB03B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1E81FAA8-2A48-4FA7-A173-9E8D8B583836}">
  <ds:schemaRefs>
    <ds:schemaRef ds:uri="http://purl.org/dc/terms/"/>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8dc5747d-3021-4397-919f-ae4738a45f50"/>
    <ds:schemaRef ds:uri="http://purl.org/dc/dcmitype/"/>
    <ds:schemaRef ds:uri="0312c589-d2f5-4d6e-9fcd-d38b6d90001e"/>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