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QIP\CEDS\GitHub\Version 10 Dev\"/>
    </mc:Choice>
  </mc:AlternateContent>
  <xr:revisionPtr revIDLastSave="0" documentId="13_ncr:1_{8159C006-2404-4EB5-8CCC-E35EB6D43080}" xr6:coauthVersionLast="47" xr6:coauthVersionMax="47" xr10:uidLastSave="{00000000-0000-0000-0000-000000000000}"/>
  <bookViews>
    <workbookView xWindow="-120" yWindow="-120" windowWidth="29040" windowHeight="15840" xr2:uid="{CF1B6AEE-2C77-462B-ADB0-69D452BE83FE}"/>
  </bookViews>
  <sheets>
    <sheet name="IDS Changes" sheetId="1" r:id="rId1"/>
  </sheets>
  <definedNames>
    <definedName name="_xlnm._FilterDatabase" localSheetId="0" hidden="1">'IDS Changes'!$A$1:$J$11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0" i="1" l="1"/>
  <c r="C119" i="1"/>
  <c r="C118" i="1"/>
  <c r="A119" i="1"/>
  <c r="C117" i="1"/>
  <c r="C111" i="1" l="1"/>
  <c r="C44" i="1"/>
  <c r="C38" i="1"/>
  <c r="C110" i="1"/>
  <c r="C98" i="1"/>
  <c r="C96" i="1"/>
  <c r="C73" i="1"/>
  <c r="C40" i="1"/>
  <c r="C42" i="1"/>
  <c r="C101" i="1"/>
  <c r="C54" i="1"/>
  <c r="C53" i="1"/>
  <c r="C33" i="1"/>
  <c r="C31" i="1"/>
  <c r="C35" i="1"/>
  <c r="C91" i="1"/>
  <c r="C86" i="1"/>
  <c r="C55" i="1"/>
  <c r="C68" i="1"/>
  <c r="C74" i="1"/>
  <c r="C47" i="1"/>
  <c r="C76" i="1"/>
  <c r="C77" i="1"/>
  <c r="C78" i="1"/>
  <c r="C79" i="1"/>
  <c r="C80" i="1"/>
  <c r="C81" i="1"/>
  <c r="C82" i="1"/>
  <c r="C83" i="1"/>
  <c r="C109" i="1"/>
  <c r="C2" i="1"/>
  <c r="C4" i="1"/>
  <c r="C5" i="1"/>
  <c r="C6" i="1"/>
  <c r="C10" i="1"/>
  <c r="C11" i="1"/>
  <c r="C19" i="1"/>
  <c r="C7" i="1"/>
  <c r="C28" i="1"/>
  <c r="C12" i="1"/>
  <c r="C29" i="1"/>
  <c r="C21" i="1"/>
  <c r="C20" i="1"/>
  <c r="C52" i="1"/>
  <c r="C51" i="1"/>
  <c r="C102" i="1"/>
  <c r="C100" i="1"/>
  <c r="C112" i="1"/>
  <c r="C43" i="1"/>
  <c r="C113" i="1"/>
  <c r="C114" i="1"/>
  <c r="C9" i="1"/>
  <c r="C26" i="1"/>
  <c r="C18" i="1"/>
  <c r="C58" i="1"/>
  <c r="C59" i="1"/>
  <c r="C60" i="1"/>
  <c r="C61" i="1"/>
  <c r="C62" i="1"/>
  <c r="C56" i="1"/>
  <c r="C50" i="1"/>
  <c r="C116" i="1"/>
  <c r="C25" i="1"/>
  <c r="C22" i="1"/>
  <c r="C27" i="1"/>
  <c r="C115" i="1"/>
  <c r="C24" i="1"/>
  <c r="C13" i="1"/>
  <c r="C36" i="1"/>
  <c r="C37" i="1"/>
  <c r="C39" i="1"/>
  <c r="C41" i="1"/>
  <c r="C30" i="1"/>
  <c r="C32" i="1"/>
  <c r="C34" i="1"/>
  <c r="C93" i="1"/>
  <c r="C92" i="1"/>
  <c r="C94" i="1"/>
  <c r="C23" i="1"/>
  <c r="C104" i="1"/>
  <c r="C106" i="1"/>
  <c r="C105" i="1"/>
  <c r="C107" i="1"/>
  <c r="C108" i="1"/>
  <c r="C45" i="1"/>
  <c r="C75" i="1"/>
  <c r="C48" i="1"/>
  <c r="C49" i="1"/>
  <c r="C46" i="1"/>
  <c r="C65" i="1"/>
  <c r="C66" i="1"/>
  <c r="C64" i="1"/>
  <c r="C95" i="1"/>
  <c r="C97" i="1"/>
  <c r="C3" i="1"/>
  <c r="C15" i="1"/>
  <c r="C8" i="1"/>
  <c r="C14" i="1"/>
  <c r="C16" i="1"/>
  <c r="C17" i="1"/>
  <c r="C70" i="1"/>
  <c r="C71" i="1"/>
  <c r="C69" i="1"/>
  <c r="C72" i="1"/>
  <c r="C57" i="1"/>
  <c r="C99" i="1"/>
  <c r="C103" i="1"/>
  <c r="C67" i="1"/>
  <c r="C63" i="1"/>
  <c r="C84" i="1"/>
  <c r="C89" i="1"/>
  <c r="C87" i="1"/>
  <c r="C85" i="1"/>
  <c r="C90" i="1"/>
  <c r="C88" i="1"/>
</calcChain>
</file>

<file path=xl/sharedStrings.xml><?xml version="1.0" encoding="utf-8"?>
<sst xmlns="http://schemas.openxmlformats.org/spreadsheetml/2006/main" count="1129" uniqueCount="399">
  <si>
    <t>Issue</t>
  </si>
  <si>
    <t>Use Case Title</t>
  </si>
  <si>
    <t>Element Name</t>
  </si>
  <si>
    <t>GlobalID</t>
  </si>
  <si>
    <t>Proposed Addition: Administrative Funding Control</t>
  </si>
  <si>
    <t>Add DES Context</t>
  </si>
  <si>
    <t>Administrative Funding Control</t>
  </si>
  <si>
    <t>000012</t>
  </si>
  <si>
    <t>Amend data element: Credits Attempted Cumulative</t>
  </si>
  <si>
    <t>Credits Attempted Cumulative</t>
  </si>
  <si>
    <t>000073</t>
  </si>
  <si>
    <t>Amend data element: Credits Earned Cumulative</t>
  </si>
  <si>
    <t>Credits Earned Cumulative</t>
  </si>
  <si>
    <t>000074</t>
  </si>
  <si>
    <t>Request new CEDS element “Staff Evaluation Score Type”</t>
  </si>
  <si>
    <t>Increase the number of characters for First Name, Middle Name, and Last or Surname to 75 characters</t>
  </si>
  <si>
    <t>First Name</t>
  </si>
  <si>
    <t>000115</t>
  </si>
  <si>
    <t>Postsecondary Staff Full Time Equivalency</t>
  </si>
  <si>
    <t>Staff Full Time Equivalency</t>
  </si>
  <si>
    <t>000118</t>
  </si>
  <si>
    <t>Change Option Set &amp; Usage Note</t>
  </si>
  <si>
    <t>Increased Learning Time Type</t>
  </si>
  <si>
    <t>000164</t>
  </si>
  <si>
    <t>Reasonable Accommodation: Increased Learning Time</t>
  </si>
  <si>
    <t>Last or Surname</t>
  </si>
  <si>
    <t>000172</t>
  </si>
  <si>
    <t>Middle Name</t>
  </si>
  <si>
    <t>000184</t>
  </si>
  <si>
    <t>Amend data element: Number of Credits Attempted</t>
  </si>
  <si>
    <t>Number of Credits Attempted</t>
  </si>
  <si>
    <t>000199</t>
  </si>
  <si>
    <t>Add "Number of Credits Attempted" to Postsecondary</t>
  </si>
  <si>
    <t>CEDS Data Warehouse Expansion Project - Special Education Elements</t>
  </si>
  <si>
    <t>CEDS DW Expansion Project – Adult Education Elements</t>
  </si>
  <si>
    <t>Application Date</t>
  </si>
  <si>
    <t>000323</t>
  </si>
  <si>
    <t>Recommend Element to Add: Displacement Status</t>
  </si>
  <si>
    <t>Displaced Student Status</t>
  </si>
  <si>
    <t>000610</t>
  </si>
  <si>
    <t>Need for additional values for Personal Information Verification (000618)</t>
  </si>
  <si>
    <t>Personal Information Verification</t>
  </si>
  <si>
    <t>000618</t>
  </si>
  <si>
    <t>Years of Prior Adult Education Teaching Experience for Postsecondary Staff</t>
  </si>
  <si>
    <t>Add Number of School-age Education Postsecondary Credit Hours (a current CEDS element) to the postsecondary domain.</t>
  </si>
  <si>
    <t>Number of School-age Education Postsecondary Credit Hours</t>
  </si>
  <si>
    <t>000816</t>
  </si>
  <si>
    <t>Add Special Circumstances Population Served to PS Student</t>
  </si>
  <si>
    <t>Special Circumstances Population Served</t>
  </si>
  <si>
    <t>000852</t>
  </si>
  <si>
    <t>Provide Elements to Indicate that an Organization has Received an Award or Certification</t>
  </si>
  <si>
    <t>Adult Education Certification Type</t>
  </si>
  <si>
    <t>001085</t>
  </si>
  <si>
    <t>Add "Career Cluster" to PS Student</t>
  </si>
  <si>
    <t>Career Cluster</t>
  </si>
  <si>
    <t>001288</t>
  </si>
  <si>
    <t>Proposed New Element: Dependents other than Spouse</t>
  </si>
  <si>
    <t>Add Accreditation Agency Name to Postsecondary Institution</t>
  </si>
  <si>
    <t>Accreditation Agency Name</t>
  </si>
  <si>
    <t>001526</t>
  </si>
  <si>
    <t>Need for Elements on Internet/Technology Access at Home</t>
  </si>
  <si>
    <t>New Element</t>
  </si>
  <si>
    <t>Primary Learning Device Away From School</t>
  </si>
  <si>
    <t>001931</t>
  </si>
  <si>
    <t>Primary Learning Device Access</t>
  </si>
  <si>
    <t>001932</t>
  </si>
  <si>
    <t>Primary Learning Device Provider</t>
  </si>
  <si>
    <t>001933</t>
  </si>
  <si>
    <t>Internet Access In Residence</t>
  </si>
  <si>
    <t>001934</t>
  </si>
  <si>
    <t>Barrier to Internet Access In Residence</t>
  </si>
  <si>
    <t>001935</t>
  </si>
  <si>
    <t>Internet Access Type In Residence</t>
  </si>
  <si>
    <t>001936</t>
  </si>
  <si>
    <t>Internet Performance In Residence</t>
  </si>
  <si>
    <t>001937</t>
  </si>
  <si>
    <t>Cohort Median Earnings</t>
  </si>
  <si>
    <t>001938</t>
  </si>
  <si>
    <t>Adult Education Program Exit Reason</t>
  </si>
  <si>
    <t>001939</t>
  </si>
  <si>
    <t>WIOA Barriers to Employment</t>
  </si>
  <si>
    <t>001940</t>
  </si>
  <si>
    <t>WIOA Career Services</t>
  </si>
  <si>
    <t>001941</t>
  </si>
  <si>
    <t>WIOA Training Services</t>
  </si>
  <si>
    <t>001942</t>
  </si>
  <si>
    <t>Add new CEDS element: Parent/Guardian Decline to Indicate Student’s Race/Ethnicity</t>
  </si>
  <si>
    <t>Federal Race and Ethnicity Declined</t>
  </si>
  <si>
    <t>001944</t>
  </si>
  <si>
    <t>Personal Information Type</t>
  </si>
  <si>
    <t>001945</t>
  </si>
  <si>
    <t>Propose adding a new element "Role" or "Role Type" to CEDS</t>
  </si>
  <si>
    <t>Role</t>
  </si>
  <si>
    <t>001946</t>
  </si>
  <si>
    <t>Add First Generation Status Code</t>
  </si>
  <si>
    <t>First Generation College Student</t>
  </si>
  <si>
    <t>001947</t>
  </si>
  <si>
    <t>Add elements related to the SLDS Geocoding and Poverty Indicator Project</t>
  </si>
  <si>
    <t>NCES SIDE Estimate</t>
  </si>
  <si>
    <t>001948</t>
  </si>
  <si>
    <t>NCES SIDE Standard Error</t>
  </si>
  <si>
    <t>001949</t>
  </si>
  <si>
    <t>NCES SIDE Date Processed</t>
  </si>
  <si>
    <t>001950</t>
  </si>
  <si>
    <t>NCES SIDE Vintage Begin Year</t>
  </si>
  <si>
    <t>001951</t>
  </si>
  <si>
    <t>NCES SIDE Vintage End Year</t>
  </si>
  <si>
    <t>001952</t>
  </si>
  <si>
    <t>Add Terminal Degree Indicator</t>
  </si>
  <si>
    <t>Credential Definition Terminal Degree Indicator</t>
  </si>
  <si>
    <t>001953</t>
  </si>
  <si>
    <t>Data Warehouse Expansion Project AE Credential Attainment Elements</t>
  </si>
  <si>
    <t>Adult Education Credential Attainment Postsecondary Enrollment Indicator</t>
  </si>
  <si>
    <t>001954</t>
  </si>
  <si>
    <t>Adult Education Credential Attainment Employed Indicator</t>
  </si>
  <si>
    <t>001955</t>
  </si>
  <si>
    <t>Adult Education Credential Attainment Postsecondary Credential Indicator</t>
  </si>
  <si>
    <t>001956</t>
  </si>
  <si>
    <t>Add new CEDS element “Number of Days Tardy”</t>
  </si>
  <si>
    <t>Number of Days Tardy</t>
  </si>
  <si>
    <t>001957</t>
  </si>
  <si>
    <t>Request new elements for Staff Compensation Supplement and Staff Compensation Longevity</t>
  </si>
  <si>
    <t>Staff Compensation Source Type</t>
  </si>
  <si>
    <t>001958</t>
  </si>
  <si>
    <t>Staff Compensation Annual Supplement</t>
  </si>
  <si>
    <t>001959</t>
  </si>
  <si>
    <t>Staff Compensation Longevity</t>
  </si>
  <si>
    <t>001960</t>
  </si>
  <si>
    <t>Add "Inexperienced Status" to CEDS to support EDFacts reporting.</t>
  </si>
  <si>
    <t>EDFacts Teacher Inexperienced Status</t>
  </si>
  <si>
    <t>001961</t>
  </si>
  <si>
    <t>Student School Affiliation State Defined Status</t>
  </si>
  <si>
    <t>001963</t>
  </si>
  <si>
    <t>Source System Data Collection Identifier</t>
  </si>
  <si>
    <t>001964</t>
  </si>
  <si>
    <t>Source System Name</t>
  </si>
  <si>
    <t>001965</t>
  </si>
  <si>
    <t>Data Collection Name</t>
  </si>
  <si>
    <t>001966</t>
  </si>
  <si>
    <t>Data Collection Description</t>
  </si>
  <si>
    <t>001967</t>
  </si>
  <si>
    <t>Data Collection Open Date</t>
  </si>
  <si>
    <t>001968</t>
  </si>
  <si>
    <t>Data Collection Close Date</t>
  </si>
  <si>
    <t>001969</t>
  </si>
  <si>
    <t>Data Collection Academic School Year</t>
  </si>
  <si>
    <t>001970</t>
  </si>
  <si>
    <t>Data Collection School Year</t>
  </si>
  <si>
    <t>001971</t>
  </si>
  <si>
    <t>Record Status Type</t>
  </si>
  <si>
    <t>001972</t>
  </si>
  <si>
    <t>Record Status Date</t>
  </si>
  <si>
    <t>001973</t>
  </si>
  <si>
    <t>Record Status Creator Entity</t>
  </si>
  <si>
    <t>001974</t>
  </si>
  <si>
    <t>Add Elements Pertaining to Internet Speed to CEDS</t>
  </si>
  <si>
    <t>Internet Upload Speed</t>
  </si>
  <si>
    <t>001975</t>
  </si>
  <si>
    <t>Internet Download Speed</t>
  </si>
  <si>
    <t>001976</t>
  </si>
  <si>
    <t>Internet Speed Test Date Time</t>
  </si>
  <si>
    <t>001977</t>
  </si>
  <si>
    <t>Add "Academic/Career and Technical Outcomes" to support EDFacts file specs 180</t>
  </si>
  <si>
    <t>EDFacts Academic or Career and Technical Outcome Type</t>
  </si>
  <si>
    <t>001978</t>
  </si>
  <si>
    <t>Add "Academic/Career and Technical Outcomes After Exit" to support EDFacts file specs 181</t>
  </si>
  <si>
    <t>EDFacts Academic or Career and Technical Outcome Exit Type</t>
  </si>
  <si>
    <t>001979</t>
  </si>
  <si>
    <t>Proposed New Element: Emancipated Minor</t>
  </si>
  <si>
    <t>Emancipated Minor</t>
  </si>
  <si>
    <t>001981</t>
  </si>
  <si>
    <t>Proposed New Element: Number of household college students</t>
  </si>
  <si>
    <t>Number of Household College Students</t>
  </si>
  <si>
    <t>001982</t>
  </si>
  <si>
    <t>Number of Dependents Type</t>
  </si>
  <si>
    <t>001983</t>
  </si>
  <si>
    <t>Proposed New Element: Children of Fallen Heros indicator</t>
  </si>
  <si>
    <t>Children of Fallen Heroes Indicator</t>
  </si>
  <si>
    <t>001984</t>
  </si>
  <si>
    <t>Staff Evaluation Part Name</t>
  </si>
  <si>
    <t>001985</t>
  </si>
  <si>
    <t>Staff Evaluation Part Score or Rating</t>
  </si>
  <si>
    <t>001986</t>
  </si>
  <si>
    <t>Staff Evaluation Part Scale</t>
  </si>
  <si>
    <t>001987</t>
  </si>
  <si>
    <t>Add new CEDS elements pertaining to Home Language: Home Language Survey Administration Indicator, Home Language Survey Date</t>
  </si>
  <si>
    <t>Home Language Survey Administration Indicator</t>
  </si>
  <si>
    <t>001988</t>
  </si>
  <si>
    <t>Home Language Survey Administration Date</t>
  </si>
  <si>
    <t>001989</t>
  </si>
  <si>
    <t>Add an element related to Data Collection Status</t>
  </si>
  <si>
    <t>Data Collection Status</t>
  </si>
  <si>
    <t>001990</t>
  </si>
  <si>
    <t>GitHub Repository</t>
  </si>
  <si>
    <t>Use Case Link</t>
  </si>
  <si>
    <t>Notes</t>
  </si>
  <si>
    <t>Prev Table</t>
  </si>
  <si>
    <t>Prev Column</t>
  </si>
  <si>
    <t>New Table</t>
  </si>
  <si>
    <t>New Column</t>
  </si>
  <si>
    <t>Breaking Change</t>
  </si>
  <si>
    <t>Create a Version Table in the IDS</t>
  </si>
  <si>
    <t>Expand Personal Information Verification to be a 1:Many relationship in CEDS-IDS</t>
  </si>
  <si>
    <t>Add RefAcademicTermDesignatorId to OrganizationCalendarSession</t>
  </si>
  <si>
    <t>WorkforceProgramParticipantCohort</t>
  </si>
  <si>
    <t>CohortDescription</t>
  </si>
  <si>
    <t>OrganizationPersonRoleId</t>
  </si>
  <si>
    <t>StaffEvaluationPart</t>
  </si>
  <si>
    <t>StaffCompensation</t>
  </si>
  <si>
    <t>RecordStatusHistory</t>
  </si>
  <si>
    <t>RecordStatusId</t>
  </si>
  <si>
    <t>RecordStatus</t>
  </si>
  <si>
    <t>ProgramParticipationWIOABarriers</t>
  </si>
  <si>
    <t>ProgramParticipationWIOA</t>
  </si>
  <si>
    <t>ProgramParticipationAttainment</t>
  </si>
  <si>
    <t>PersonPersonalInformationVerification</t>
  </si>
  <si>
    <t>PersonId</t>
  </si>
  <si>
    <t>PersonLearningDevice</t>
  </si>
  <si>
    <t>PersonDigitalAccessSpeed</t>
  </si>
  <si>
    <t>PersonDigitalAccess</t>
  </si>
  <si>
    <t>PersonAddressNcesSide</t>
  </si>
  <si>
    <t>OrganizationPopulationServed</t>
  </si>
  <si>
    <t>ELOrganizationAvailability</t>
  </si>
  <si>
    <t>AgeUnit</t>
  </si>
  <si>
    <t>OrganizationId</t>
  </si>
  <si>
    <t>OrganizationPersonRoleApplication</t>
  </si>
  <si>
    <t>K12StudentHomeLanguageSurvey</t>
  </si>
  <si>
    <t>IDSVersion</t>
  </si>
  <si>
    <t>DataCollection</t>
  </si>
  <si>
    <t>DataCollectionId</t>
  </si>
  <si>
    <t>CredentialAward</t>
  </si>
  <si>
    <t>StaffExperience</t>
  </si>
  <si>
    <t>PsInstitution</t>
  </si>
  <si>
    <t>RefAdministrativeFundingControlId</t>
  </si>
  <si>
    <t>K12StaffEmployment</t>
  </si>
  <si>
    <t>StaffCompensationBaseSalary</t>
  </si>
  <si>
    <t>PsStudentAcademicRecord</t>
  </si>
  <si>
    <t>CreditsAttemptedCumulative</t>
  </si>
  <si>
    <t>CreditsEarnedCumulative</t>
  </si>
  <si>
    <t>PersonDetail</t>
  </si>
  <si>
    <t>FirstName</t>
  </si>
  <si>
    <t>StaffEmployment</t>
  </si>
  <si>
    <t>FullTimeEquivalency</t>
  </si>
  <si>
    <t>StaffCompensationHealthBenefits</t>
  </si>
  <si>
    <t>RefIncreasedLearningTimeTypeId</t>
  </si>
  <si>
    <t>LastName</t>
  </si>
  <si>
    <t>MiddleName</t>
  </si>
  <si>
    <t>NumberOfCreditsAttempted</t>
  </si>
  <si>
    <t>PsStudentSection</t>
  </si>
  <si>
    <t>StaffCompensationOtherBenefits</t>
  </si>
  <si>
    <t>StaffCompensationRetirementBenefits</t>
  </si>
  <si>
    <t>StaffCompensationTotalBenefits</t>
  </si>
  <si>
    <t>StaffCompensationTotalSalary</t>
  </si>
  <si>
    <t>ELEnrollment</t>
  </si>
  <si>
    <t>ApplicationDate</t>
  </si>
  <si>
    <t>DisplacedStudentStatus</t>
  </si>
  <si>
    <t>RefPersonalInformationVerificationId</t>
  </si>
  <si>
    <t>YoungestAgeServed</t>
  </si>
  <si>
    <t>OrganizationCalendarSession</t>
  </si>
  <si>
    <t>RefAcademicTermDesignatorId</t>
  </si>
  <si>
    <t>ProgramParticipationTeacherPrep</t>
  </si>
  <si>
    <t>SchoolAgeEducationPSCredits</t>
  </si>
  <si>
    <t>RefPopulationServedId</t>
  </si>
  <si>
    <t>AeStaff</t>
  </si>
  <si>
    <t>RefAeCertificationTypeId</t>
  </si>
  <si>
    <t>StaffCredential</t>
  </si>
  <si>
    <t>OldestAgeServed</t>
  </si>
  <si>
    <t>PSStudentProgram</t>
  </si>
  <si>
    <t>RefCareerClusterId</t>
  </si>
  <si>
    <t>OrganizationAccreditation</t>
  </si>
  <si>
    <t>AccreditationAgencyName</t>
  </si>
  <si>
    <t>RefPrimaryLearningDeviceAwayFromSchool</t>
  </si>
  <si>
    <t>RefPrimaryLearningDeviceAwayFromSchoolId</t>
  </si>
  <si>
    <t>RefPrimaryLearningDeviceAccess</t>
  </si>
  <si>
    <t>RefPrimaryLearningDeviceAccessId</t>
  </si>
  <si>
    <t>RefPrimaryLearningDeviceProvider</t>
  </si>
  <si>
    <t>RefPrimaryLearningDeviceProviderId</t>
  </si>
  <si>
    <t>InternetAccessInResidence</t>
  </si>
  <si>
    <t>RefBarrierToInternetAccessInResidence</t>
  </si>
  <si>
    <t>RefBarrierToInternetAccessInResidenceId</t>
  </si>
  <si>
    <t>RefInternetAccessTypeInResidence</t>
  </si>
  <si>
    <t>RefInternetAccessTypeInResidenceId</t>
  </si>
  <si>
    <t>RefInternetPerformanceInResidence</t>
  </si>
  <si>
    <t>RefInternetPerformanceInResidenceId</t>
  </si>
  <si>
    <t>CohortMedianEarnings</t>
  </si>
  <si>
    <t>RefAdultEducationProgramExitReason</t>
  </si>
  <si>
    <t>ProgramParticipationAE</t>
  </si>
  <si>
    <t>RefAdultEducationProgramExitReasonId</t>
  </si>
  <si>
    <t>RefWIOABarrierstoEmployment</t>
  </si>
  <si>
    <t>RefWIOABarrierstoEmploymentId</t>
  </si>
  <si>
    <t>WIOACareerServices</t>
  </si>
  <si>
    <t>WIOATrainingServices</t>
  </si>
  <si>
    <t>PersonDemographicRace</t>
  </si>
  <si>
    <t>FederalRaceAndEthnicityDeclined</t>
  </si>
  <si>
    <t>RefPersonalInformationType</t>
  </si>
  <si>
    <t>RefPersonalInformationTypeId</t>
  </si>
  <si>
    <t>RefRole</t>
  </si>
  <si>
    <t>RefRoleId</t>
  </si>
  <si>
    <t>PsStudentDemographic</t>
  </si>
  <si>
    <t>FirstGenerationCollegeStudent</t>
  </si>
  <si>
    <t>NcesSideEstimate</t>
  </si>
  <si>
    <t>NcesSideStandardError</t>
  </si>
  <si>
    <t>NcesSideDateProcessed</t>
  </si>
  <si>
    <t>NcesSideVintageBeginYear</t>
  </si>
  <si>
    <t>NcesSideVintageEndYear</t>
  </si>
  <si>
    <t>CredentialDefinition</t>
  </si>
  <si>
    <t>CredentialDefinitionTerminalDegreeIndicator</t>
  </si>
  <si>
    <t>AECredentialAttainmentPSEnrollmentIndicator</t>
  </si>
  <si>
    <t>AECredentialAttainmentEmployedIndicator</t>
  </si>
  <si>
    <t>AECredentialAttainmentPSCredentialIndicator</t>
  </si>
  <si>
    <t>RoleAttendance</t>
  </si>
  <si>
    <t>NumberOfDaysTardy</t>
  </si>
  <si>
    <t>RefStaffCompensationSourceTypeId</t>
  </si>
  <si>
    <t>RefStaffCompensationSourceType</t>
  </si>
  <si>
    <t>StaffCompensationAnnualSupplement</t>
  </si>
  <si>
    <t>StaffCompensationLongevity</t>
  </si>
  <si>
    <t>RefUnexperiencedStatus</t>
  </si>
  <si>
    <t>RefEDFactsTeacherInexperiencedStatus</t>
  </si>
  <si>
    <t>K12StaffAssignment</t>
  </si>
  <si>
    <t>RefUnexperiencedStatusId</t>
  </si>
  <si>
    <t>RefEDFactsTeacherInexperiencedStatusId</t>
  </si>
  <si>
    <t>RefStudentSchoolAffiliationStateDefinedStatus</t>
  </si>
  <si>
    <t>K12OrganizationStudentResponsibility</t>
  </si>
  <si>
    <t>RefStudentSchoolAffiliationStateDefinedStatusId</t>
  </si>
  <si>
    <t>SourceSystemDataCollectionIdentifier</t>
  </si>
  <si>
    <t>SourceSystemName</t>
  </si>
  <si>
    <t>DataCollectionName</t>
  </si>
  <si>
    <t>DataCollectionDescription</t>
  </si>
  <si>
    <t>DataCollectionOpenDate</t>
  </si>
  <si>
    <t>DataCollectionCloseDate</t>
  </si>
  <si>
    <t>DataCollectionAcademicSchoolYear</t>
  </si>
  <si>
    <t>DataCollectionSchoolYear</t>
  </si>
  <si>
    <t>RefRecordStatusType</t>
  </si>
  <si>
    <t>RefRecordStatusTypeId</t>
  </si>
  <si>
    <t>RecordStatusDate</t>
  </si>
  <si>
    <t>RefRecordStatusCreatorEntity</t>
  </si>
  <si>
    <t>RefRecordStatusCreatorEntityId</t>
  </si>
  <si>
    <t>InternetUploadSpeed</t>
  </si>
  <si>
    <t>InternetDownloadSpeed</t>
  </si>
  <si>
    <t>InternetSpeedTestDateTime</t>
  </si>
  <si>
    <t>RefEdFactsAcademicOrCareerAndTechnicalOutcomeType</t>
  </si>
  <si>
    <t>RefEdFactsAcademicOrCareerAndTechnicalOutcomeTypeId</t>
  </si>
  <si>
    <t>RefEdFactsAcademicOrCareerAndTechnicalOutcomeExitType</t>
  </si>
  <si>
    <t>RefEdFactsAcademicOrCareerAndTechnicalOutcomeExitTypeId</t>
  </si>
  <si>
    <t>EmancipatedMinor</t>
  </si>
  <si>
    <t>PersonFamily</t>
  </si>
  <si>
    <t>NumberOfHouseholdCollegeStudents</t>
  </si>
  <si>
    <t>RefNumberOfDependentsType</t>
  </si>
  <si>
    <t>RefNumberOfDependentsTypeId</t>
  </si>
  <si>
    <t>ChildrenOfFallenHeroesIndicator</t>
  </si>
  <si>
    <t>PartName</t>
  </si>
  <si>
    <t>ScoreOrRating</t>
  </si>
  <si>
    <t>Scale</t>
  </si>
  <si>
    <t>HomeLanguageSurveyAdministrationIndicator</t>
  </si>
  <si>
    <t>HomeLanguageSurveyAdministrationDate</t>
  </si>
  <si>
    <t>RefDataCollectionStatus</t>
  </si>
  <si>
    <t>RefDataCollectionStatusId</t>
  </si>
  <si>
    <t>000727</t>
  </si>
  <si>
    <t>CEDS-IDS</t>
  </si>
  <si>
    <t/>
  </si>
  <si>
    <t>CEDS-Elements</t>
  </si>
  <si>
    <t>Create table. Move data (check conditions). Drop previous table.</t>
  </si>
  <si>
    <t>Yes</t>
  </si>
  <si>
    <t>Increase max length</t>
  </si>
  <si>
    <t xml:space="preserve">PSStudentEnrollment </t>
  </si>
  <si>
    <t>Create column. Move data (check conditions). Remove  column in original table.</t>
  </si>
  <si>
    <t>YES</t>
  </si>
  <si>
    <t>Create column. Populated new column (check conditions). Change FK. Remove  previous column.</t>
  </si>
  <si>
    <t>000633</t>
  </si>
  <si>
    <t>001225</t>
  </si>
  <si>
    <t>000032</t>
  </si>
  <si>
    <t>000233</t>
  </si>
  <si>
    <t>000136</t>
  </si>
  <si>
    <t>000205</t>
  </si>
  <si>
    <t>000293</t>
  </si>
  <si>
    <t>000295</t>
  </si>
  <si>
    <t>Rename column and adjust FK</t>
  </si>
  <si>
    <t>New table</t>
  </si>
  <si>
    <t>Add column to accommodate Organization Award recipient</t>
  </si>
  <si>
    <t>Alter column to allow NULL to accommodate Organization Award recipient</t>
  </si>
  <si>
    <t>Early Learning Youngest Age Authorized to Serve</t>
  </si>
  <si>
    <t>Early Learning Oldest Age Authorized to Serve</t>
  </si>
  <si>
    <t>Academic Term Designator</t>
  </si>
  <si>
    <t>Staff Compensation Base Salary</t>
  </si>
  <si>
    <t>Staff Compensation Retirement Benefits</t>
  </si>
  <si>
    <t>Staff Compensation Health Benefits</t>
  </si>
  <si>
    <t>Staff Compensation Other Benefits</t>
  </si>
  <si>
    <t>Staff Compensation Total Benefits</t>
  </si>
  <si>
    <t>Staff Compensation Total Salary</t>
  </si>
  <si>
    <t>Add column to additional table</t>
  </si>
  <si>
    <t>New column</t>
  </si>
  <si>
    <t>all non-Ref tables</t>
  </si>
  <si>
    <t xml:space="preserve">Add column to all non-Ref tables w FK to DataCollection, defaults to NULL. </t>
  </si>
  <si>
    <t xml:space="preserve">Add column to all non-Ref tables w FK to RecordStatus, defaults to NULL. </t>
  </si>
  <si>
    <t>RecordEndDateTime</t>
  </si>
  <si>
    <t>RecordStartDateTime</t>
  </si>
  <si>
    <t>all tables where missing</t>
  </si>
  <si>
    <t>Add column, defaults to NULL.</t>
  </si>
  <si>
    <t>New Element, new table to accommodate longitudinal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</si>
</sst>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92E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1" fontId="3" fillId="2" borderId="0" xfId="0" applyNumberFormat="1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49" fontId="0" fillId="0" borderId="0" xfId="0" applyNumberFormat="1"/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" fontId="2" fillId="0" borderId="3" xfId="1" applyNumberFormat="1" applyBorder="1" applyAlignment="1">
      <alignment horizontal="left" vertical="top" wrapText="1"/>
    </xf>
    <xf numFmtId="49" fontId="1" fillId="3" borderId="0" xfId="0" applyNumberFormat="1" applyFont="1" applyFill="1" applyAlignment="1">
      <alignment horizontal="left" wrapText="1"/>
    </xf>
    <xf numFmtId="0" fontId="0" fillId="0" borderId="0" xfId="0" applyAlignment="1">
      <alignment horizontal="center" vertical="top" wrapText="1"/>
    </xf>
    <xf numFmtId="0" fontId="2" fillId="0" borderId="0" xfId="1" applyNumberFormat="1" applyFill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left"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1" fontId="4" fillId="0" borderId="0" xfId="1" applyNumberFormat="1" applyFont="1" applyFill="1" applyBorder="1" applyAlignment="1">
      <alignment horizontal="center" vertical="top" wrapText="1"/>
    </xf>
    <xf numFmtId="15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center" vertical="top"/>
    </xf>
    <xf numFmtId="49" fontId="5" fillId="0" borderId="0" xfId="0" applyNumberFormat="1" applyFont="1" applyAlignment="1">
      <alignment vertical="top" wrapText="1"/>
    </xf>
    <xf numFmtId="1" fontId="4" fillId="0" borderId="0" xfId="1" applyNumberFormat="1" applyFont="1" applyFill="1" applyAlignment="1">
      <alignment horizontal="center" vertical="top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1" fontId="4" fillId="0" borderId="0" xfId="0" applyNumberFormat="1" applyFont="1" applyAlignment="1">
      <alignment horizontal="center" vertical="top"/>
    </xf>
    <xf numFmtId="15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 wrapText="1"/>
    </xf>
    <xf numFmtId="15" fontId="4" fillId="0" borderId="0" xfId="0" applyNumberFormat="1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/>
    </xf>
    <xf numFmtId="1" fontId="2" fillId="0" borderId="3" xfId="1" applyNumberFormat="1" applyFill="1" applyBorder="1" applyAlignment="1">
      <alignment horizontal="left" vertical="top" wrapText="1"/>
    </xf>
    <xf numFmtId="49" fontId="0" fillId="0" borderId="0" xfId="0" applyNumberFormat="1" applyBorder="1" applyAlignment="1">
      <alignment vertical="top" wrapText="1"/>
    </xf>
    <xf numFmtId="49" fontId="5" fillId="0" borderId="0" xfId="0" applyNumberFormat="1" applyFont="1" applyBorder="1" applyAlignment="1">
      <alignment vertical="top" wrapText="1"/>
    </xf>
    <xf numFmtId="49" fontId="0" fillId="0" borderId="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vertical="top"/>
    </xf>
    <xf numFmtId="49" fontId="6" fillId="0" borderId="0" xfId="0" applyNumberFormat="1" applyFont="1" applyBorder="1" applyAlignment="1">
      <alignment vertical="top" wrapText="1"/>
    </xf>
    <xf numFmtId="0" fontId="3" fillId="2" borderId="0" xfId="0" applyNumberFormat="1" applyFont="1" applyFill="1" applyAlignment="1">
      <alignment horizontal="left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left" vertical="top" wrapText="1"/>
    </xf>
    <xf numFmtId="0" fontId="4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/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Border="1" applyAlignment="1">
      <alignment vertical="top" wrapText="1"/>
    </xf>
    <xf numFmtId="0" fontId="0" fillId="0" borderId="0" xfId="0" applyNumberFormat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8" fillId="0" borderId="0" xfId="0" applyFont="1" applyAlignment="1">
      <alignment horizontal="left" vertical="top"/>
    </xf>
    <xf numFmtId="0" fontId="0" fillId="0" borderId="2" xfId="0" applyNumberFormat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0" fontId="9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left" vertical="top" textRotation="0" indent="0" justifyLastLine="0" shrinkToFit="0" readingOrder="0"/>
    </dxf>
    <dxf>
      <numFmt numFmtId="19" formatCode="m/d/yyyy"/>
      <alignment horizontal="left" vertical="top" textRotation="0" indent="0" justifyLastLine="0" shrinkToFit="0" readingOrder="0"/>
    </dxf>
    <dxf>
      <numFmt numFmtId="30" formatCode="@"/>
      <alignment horizontal="left" vertical="top" textRotation="0" indent="0" justifyLastLine="0" shrinkToFit="0" readingOrder="0"/>
    </dxf>
    <dxf>
      <numFmt numFmtId="0" formatCode="General"/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\-mmm\-yy"/>
      <alignment horizontal="left" vertical="top" textRotation="0" wrapText="1" indent="0" justifyLastLine="0" shrinkToFit="0" readingOrder="0"/>
    </dxf>
    <dxf>
      <font>
        <color auto="1"/>
      </font>
      <numFmt numFmtId="20" formatCode="d\-mmm\-yy"/>
      <alignment horizontal="left" vertical="top" textRotation="0" wrapText="1" indent="0" justifyLastLine="0" shrinkToFit="0" readingOrder="0"/>
    </dxf>
    <dxf>
      <font>
        <color auto="1"/>
      </font>
      <numFmt numFmtId="20" formatCode="d\-mmm\-yy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u val="none"/>
        <color auto="1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alignment horizontal="left" vertical="top" textRotation="0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4BDA50-D11D-4BA5-88A5-CF7D851E41E1}" name="Table1" displayName="Table1" ref="A1:L120" totalsRowShown="0" dataDxfId="12">
  <autoFilter ref="A1:L120" xr:uid="{134BDA50-D11D-4BA5-88A5-CF7D851E41E1}"/>
  <sortState xmlns:xlrd2="http://schemas.microsoft.com/office/spreadsheetml/2017/richdata2" ref="A2:L120">
    <sortCondition ref="J2:J120"/>
    <sortCondition ref="E2:E120"/>
    <sortCondition ref="G2:G120"/>
    <sortCondition ref="H2:H120"/>
    <sortCondition descending="1" ref="A2:A120"/>
    <sortCondition ref="B2:B120"/>
  </sortState>
  <tableColumns count="12">
    <tableColumn id="2" xr3:uid="{7A788A7B-0CC1-4323-9AC3-F622D732ADBE}" name="GitHub Repository" dataDxfId="11" dataCellStyle="Hyperlink">
      <calculatedColumnFormula>HYPERLINK("https://github.com/CEDStandards/CEDS-Elements/issues","CEDS-Elements")</calculatedColumnFormula>
    </tableColumn>
    <tableColumn id="12" xr3:uid="{01D9DF85-2659-42B6-B893-D35D3EA0B55D}" name="Issue" dataDxfId="10" dataCellStyle="Hyperlink"/>
    <tableColumn id="13" xr3:uid="{297EA70A-4E57-4010-8F92-2AE1729C8634}" name="Use Case Link" dataDxfId="9" dataCellStyle="Hyperlink">
      <calculatedColumnFormula>HYPERLINK(_xlfn.CONCAT(IF(Table1[[#This Row],[GitHub Repository]]="CEDS-IDS","https://github.com/CEDStandards/CEDS-IDS/issues/","https://github.com/CEDStandards/CEDS-Elements/issues/"),Table1[[#This Row],[Issue]]),_xlfn.CONCAT("Issue ",Table1[[#This Row],[Issue]]))</calculatedColumnFormula>
    </tableColumn>
    <tableColumn id="3" xr3:uid="{AAD26B4E-F19A-424D-9929-0AC07CB197C6}" name="Use Case Title" dataDxfId="8"/>
    <tableColumn id="4" xr3:uid="{19D66547-D377-4F8B-A503-3E0C05A1F2D1}" name="Prev Table" dataDxfId="7" dataCellStyle="Hyperlink"/>
    <tableColumn id="5" xr3:uid="{66B7DE39-6C64-4CCC-BA41-327E7FC094C6}" name="Prev Column" dataDxfId="6"/>
    <tableColumn id="10" xr3:uid="{F2531FF4-062D-438F-91F8-525A76AEED7F}" name="New Table" dataDxfId="5"/>
    <tableColumn id="6" xr3:uid="{4EE726BB-88F5-4EF2-8CF4-B2C96D539E69}" name="New Column" dataDxfId="4"/>
    <tableColumn id="7" xr3:uid="{8589B00D-C46C-4E92-85BA-6E72A0D60723}" name="Element Name" dataDxfId="3"/>
    <tableColumn id="8" xr3:uid="{5E33BC5E-3E94-45FB-99E3-C2DBDFACF678}" name="GlobalID" dataDxfId="2"/>
    <tableColumn id="9" xr3:uid="{C631EE42-3277-46D2-8A1E-F89FF784EA84}" name="Notes" dataDxfId="1"/>
    <tableColumn id="11" xr3:uid="{F8111879-3F1C-427D-A34E-289FA4254EC5}" name="Breaking Chan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2200-3C92-4073-BBA4-5A0526C90005}">
  <dimension ref="A1:L120"/>
  <sheetViews>
    <sheetView tabSelected="1" zoomScaleNormal="10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9.85546875" bestFit="1" customWidth="1"/>
    <col min="2" max="2" width="7.85546875" bestFit="1" customWidth="1"/>
    <col min="3" max="3" width="15.42578125" bestFit="1" customWidth="1"/>
    <col min="4" max="4" width="49.7109375" style="48" customWidth="1"/>
    <col min="5" max="7" width="37.85546875" customWidth="1"/>
    <col min="8" max="8" width="37.85546875" style="5" customWidth="1"/>
    <col min="9" max="9" width="39.7109375" style="5" bestFit="1" customWidth="1"/>
    <col min="10" max="10" width="10.85546875" style="6" customWidth="1"/>
    <col min="11" max="11" width="24.42578125" style="7" customWidth="1"/>
    <col min="12" max="12" width="9.85546875" customWidth="1"/>
  </cols>
  <sheetData>
    <row r="1" spans="1:12" s="4" customFormat="1" ht="30" x14ac:dyDescent="0.25">
      <c r="A1" s="1" t="s">
        <v>193</v>
      </c>
      <c r="B1" s="1" t="s">
        <v>0</v>
      </c>
      <c r="C1" s="2" t="s">
        <v>194</v>
      </c>
      <c r="D1" s="43" t="s">
        <v>1</v>
      </c>
      <c r="E1" s="2" t="s">
        <v>196</v>
      </c>
      <c r="F1" s="2" t="s">
        <v>197</v>
      </c>
      <c r="G1" s="2" t="s">
        <v>198</v>
      </c>
      <c r="H1" s="2" t="s">
        <v>199</v>
      </c>
      <c r="I1" s="2" t="s">
        <v>2</v>
      </c>
      <c r="J1" s="3" t="s">
        <v>3</v>
      </c>
      <c r="K1" s="3" t="s">
        <v>195</v>
      </c>
      <c r="L1" s="10" t="s">
        <v>200</v>
      </c>
    </row>
    <row r="2" spans="1:12" s="4" customFormat="1" x14ac:dyDescent="0.25">
      <c r="A2" s="9" t="s">
        <v>360</v>
      </c>
      <c r="B2" s="25">
        <v>200</v>
      </c>
      <c r="C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200</v>
      </c>
      <c r="D2" s="45" t="s">
        <v>4</v>
      </c>
      <c r="E2" s="19" t="s">
        <v>232</v>
      </c>
      <c r="F2" s="19" t="s">
        <v>359</v>
      </c>
      <c r="G2" s="19" t="s">
        <v>359</v>
      </c>
      <c r="H2" s="20" t="s">
        <v>233</v>
      </c>
      <c r="I2" s="51" t="s">
        <v>6</v>
      </c>
      <c r="J2" s="39" t="s">
        <v>7</v>
      </c>
      <c r="K2" s="15" t="s">
        <v>5</v>
      </c>
      <c r="L2" s="53" t="s">
        <v>359</v>
      </c>
    </row>
    <row r="3" spans="1:12" s="4" customFormat="1" ht="60" x14ac:dyDescent="0.25">
      <c r="A3" s="9" t="s">
        <v>360</v>
      </c>
      <c r="B3" s="23">
        <v>176</v>
      </c>
      <c r="C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3" s="44" t="s">
        <v>121</v>
      </c>
      <c r="E3" s="14" t="s">
        <v>234</v>
      </c>
      <c r="F3" s="14" t="s">
        <v>235</v>
      </c>
      <c r="G3" s="14" t="s">
        <v>208</v>
      </c>
      <c r="H3" s="15" t="s">
        <v>359</v>
      </c>
      <c r="I3" s="30" t="s">
        <v>383</v>
      </c>
      <c r="J3" s="24" t="s">
        <v>370</v>
      </c>
      <c r="K3" s="15" t="s">
        <v>365</v>
      </c>
      <c r="L3" s="53" t="s">
        <v>366</v>
      </c>
    </row>
    <row r="4" spans="1:12" s="4" customFormat="1" x14ac:dyDescent="0.25">
      <c r="A4" s="9" t="s">
        <v>360</v>
      </c>
      <c r="B4" s="23">
        <v>100</v>
      </c>
      <c r="C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100</v>
      </c>
      <c r="D4" s="44" t="s">
        <v>8</v>
      </c>
      <c r="E4" s="14" t="s">
        <v>236</v>
      </c>
      <c r="F4" s="14" t="s">
        <v>359</v>
      </c>
      <c r="G4" s="14" t="s">
        <v>359</v>
      </c>
      <c r="H4" s="15" t="s">
        <v>237</v>
      </c>
      <c r="I4" s="50" t="s">
        <v>9</v>
      </c>
      <c r="J4" s="38" t="s">
        <v>10</v>
      </c>
      <c r="K4" s="15" t="s">
        <v>5</v>
      </c>
      <c r="L4" s="53" t="s">
        <v>359</v>
      </c>
    </row>
    <row r="5" spans="1:12" s="4" customFormat="1" x14ac:dyDescent="0.25">
      <c r="A5" s="9" t="s">
        <v>360</v>
      </c>
      <c r="B5" s="23">
        <v>101</v>
      </c>
      <c r="C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101</v>
      </c>
      <c r="D5" s="46" t="s">
        <v>11</v>
      </c>
      <c r="E5" s="14" t="s">
        <v>236</v>
      </c>
      <c r="F5" s="14" t="s">
        <v>359</v>
      </c>
      <c r="G5" s="14" t="s">
        <v>359</v>
      </c>
      <c r="H5" s="15" t="s">
        <v>238</v>
      </c>
      <c r="I5" s="49" t="s">
        <v>12</v>
      </c>
      <c r="J5" s="38" t="s">
        <v>13</v>
      </c>
      <c r="K5" s="15" t="s">
        <v>5</v>
      </c>
      <c r="L5" s="53" t="s">
        <v>359</v>
      </c>
    </row>
    <row r="6" spans="1:12" s="4" customFormat="1" x14ac:dyDescent="0.25">
      <c r="A6" s="9" t="s">
        <v>360</v>
      </c>
      <c r="B6" s="23">
        <v>262</v>
      </c>
      <c r="C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262</v>
      </c>
      <c r="D6" s="46" t="s">
        <v>15</v>
      </c>
      <c r="E6" s="14" t="s">
        <v>239</v>
      </c>
      <c r="F6" s="14" t="s">
        <v>240</v>
      </c>
      <c r="G6" s="14" t="s">
        <v>359</v>
      </c>
      <c r="H6" s="15" t="s">
        <v>359</v>
      </c>
      <c r="I6" s="49" t="s">
        <v>16</v>
      </c>
      <c r="J6" s="24" t="s">
        <v>17</v>
      </c>
      <c r="K6" s="15" t="s">
        <v>363</v>
      </c>
      <c r="L6" s="53"/>
    </row>
    <row r="7" spans="1:12" s="4" customFormat="1" x14ac:dyDescent="0.25">
      <c r="A7" s="9" t="s">
        <v>360</v>
      </c>
      <c r="B7" s="23">
        <v>169</v>
      </c>
      <c r="C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169</v>
      </c>
      <c r="D7" s="44" t="s">
        <v>18</v>
      </c>
      <c r="E7" s="14" t="s">
        <v>241</v>
      </c>
      <c r="F7" s="14" t="s">
        <v>359</v>
      </c>
      <c r="G7" s="14" t="s">
        <v>359</v>
      </c>
      <c r="H7" s="15" t="s">
        <v>242</v>
      </c>
      <c r="I7" s="49" t="s">
        <v>19</v>
      </c>
      <c r="J7" s="24" t="s">
        <v>20</v>
      </c>
      <c r="K7" s="15" t="s">
        <v>5</v>
      </c>
      <c r="L7" s="53" t="s">
        <v>359</v>
      </c>
    </row>
    <row r="8" spans="1:12" s="4" customFormat="1" ht="60" x14ac:dyDescent="0.25">
      <c r="A8" s="9" t="s">
        <v>360</v>
      </c>
      <c r="B8" s="23">
        <v>176</v>
      </c>
      <c r="C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8" s="44" t="s">
        <v>121</v>
      </c>
      <c r="E8" s="14" t="s">
        <v>234</v>
      </c>
      <c r="F8" s="14" t="s">
        <v>243</v>
      </c>
      <c r="G8" s="14" t="s">
        <v>208</v>
      </c>
      <c r="H8" s="15" t="s">
        <v>359</v>
      </c>
      <c r="I8" s="30" t="s">
        <v>385</v>
      </c>
      <c r="J8" s="24" t="s">
        <v>372</v>
      </c>
      <c r="K8" s="15" t="s">
        <v>365</v>
      </c>
      <c r="L8" s="53" t="s">
        <v>366</v>
      </c>
    </row>
    <row r="9" spans="1:12" s="4" customFormat="1" ht="30" x14ac:dyDescent="0.25">
      <c r="A9" s="9" t="s">
        <v>360</v>
      </c>
      <c r="B9" s="25">
        <v>98</v>
      </c>
      <c r="C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98</v>
      </c>
      <c r="D9" s="45" t="s">
        <v>24</v>
      </c>
      <c r="E9" s="19" t="s">
        <v>232</v>
      </c>
      <c r="F9" s="19" t="s">
        <v>359</v>
      </c>
      <c r="G9" s="19" t="s">
        <v>359</v>
      </c>
      <c r="H9" s="20" t="s">
        <v>244</v>
      </c>
      <c r="I9" s="44" t="s">
        <v>22</v>
      </c>
      <c r="J9" s="21" t="s">
        <v>23</v>
      </c>
      <c r="K9" s="15" t="s">
        <v>21</v>
      </c>
      <c r="L9" s="53" t="s">
        <v>359</v>
      </c>
    </row>
    <row r="10" spans="1:12" s="4" customFormat="1" x14ac:dyDescent="0.25">
      <c r="A10" s="9" t="s">
        <v>360</v>
      </c>
      <c r="B10" s="23">
        <v>262</v>
      </c>
      <c r="C1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262</v>
      </c>
      <c r="D10" s="46" t="s">
        <v>15</v>
      </c>
      <c r="E10" s="14" t="s">
        <v>239</v>
      </c>
      <c r="F10" s="14" t="s">
        <v>245</v>
      </c>
      <c r="G10" s="14" t="s">
        <v>359</v>
      </c>
      <c r="H10" s="15" t="s">
        <v>359</v>
      </c>
      <c r="I10" s="49" t="s">
        <v>25</v>
      </c>
      <c r="J10" s="24" t="s">
        <v>26</v>
      </c>
      <c r="K10" s="15" t="s">
        <v>363</v>
      </c>
      <c r="L10" s="53"/>
    </row>
    <row r="11" spans="1:12" s="4" customFormat="1" x14ac:dyDescent="0.25">
      <c r="A11" s="9" t="s">
        <v>360</v>
      </c>
      <c r="B11" s="25">
        <v>262</v>
      </c>
      <c r="C1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262</v>
      </c>
      <c r="D11" s="46" t="s">
        <v>15</v>
      </c>
      <c r="E11" s="14" t="s">
        <v>239</v>
      </c>
      <c r="F11" s="14" t="s">
        <v>246</v>
      </c>
      <c r="G11" s="14" t="s">
        <v>359</v>
      </c>
      <c r="H11" s="15" t="s">
        <v>359</v>
      </c>
      <c r="I11" s="15" t="s">
        <v>27</v>
      </c>
      <c r="J11" s="16" t="s">
        <v>28</v>
      </c>
      <c r="K11" s="15" t="s">
        <v>363</v>
      </c>
      <c r="L11" s="53"/>
    </row>
    <row r="12" spans="1:12" s="8" customFormat="1" x14ac:dyDescent="0.25">
      <c r="A12" s="9" t="s">
        <v>360</v>
      </c>
      <c r="B12" s="18">
        <v>102</v>
      </c>
      <c r="C1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102</v>
      </c>
      <c r="D12" s="45" t="s">
        <v>29</v>
      </c>
      <c r="E12" s="19" t="s">
        <v>236</v>
      </c>
      <c r="F12" s="19" t="s">
        <v>359</v>
      </c>
      <c r="G12" s="19" t="s">
        <v>359</v>
      </c>
      <c r="H12" s="20" t="s">
        <v>247</v>
      </c>
      <c r="I12" s="30" t="s">
        <v>30</v>
      </c>
      <c r="J12" s="28" t="s">
        <v>31</v>
      </c>
      <c r="K12" s="15" t="s">
        <v>5</v>
      </c>
      <c r="L12" s="53" t="s">
        <v>359</v>
      </c>
    </row>
    <row r="13" spans="1:12" s="8" customFormat="1" ht="30" x14ac:dyDescent="0.25">
      <c r="A13" s="9" t="s">
        <v>360</v>
      </c>
      <c r="B13" s="25">
        <v>281</v>
      </c>
      <c r="C1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281</v>
      </c>
      <c r="D13" s="45" t="s">
        <v>32</v>
      </c>
      <c r="E13" s="19" t="s">
        <v>248</v>
      </c>
      <c r="F13" s="19" t="s">
        <v>359</v>
      </c>
      <c r="G13" s="19" t="s">
        <v>359</v>
      </c>
      <c r="H13" s="20" t="s">
        <v>247</v>
      </c>
      <c r="I13" s="47" t="s">
        <v>30</v>
      </c>
      <c r="J13" s="26" t="s">
        <v>31</v>
      </c>
      <c r="K13" s="15" t="s">
        <v>5</v>
      </c>
      <c r="L13" s="53" t="s">
        <v>359</v>
      </c>
    </row>
    <row r="14" spans="1:12" s="4" customFormat="1" ht="60" x14ac:dyDescent="0.25">
      <c r="A14" s="9" t="s">
        <v>360</v>
      </c>
      <c r="B14" s="23">
        <v>176</v>
      </c>
      <c r="C1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14" s="44" t="s">
        <v>121</v>
      </c>
      <c r="E14" s="14" t="s">
        <v>234</v>
      </c>
      <c r="F14" s="14" t="s">
        <v>249</v>
      </c>
      <c r="G14" s="14" t="s">
        <v>208</v>
      </c>
      <c r="H14" s="15" t="s">
        <v>359</v>
      </c>
      <c r="I14" s="30" t="s">
        <v>386</v>
      </c>
      <c r="J14" s="28" t="s">
        <v>373</v>
      </c>
      <c r="K14" s="15" t="s">
        <v>365</v>
      </c>
      <c r="L14" s="53" t="s">
        <v>366</v>
      </c>
    </row>
    <row r="15" spans="1:12" s="4" customFormat="1" ht="60" x14ac:dyDescent="0.25">
      <c r="A15" s="9" t="s">
        <v>360</v>
      </c>
      <c r="B15" s="25">
        <v>176</v>
      </c>
      <c r="C1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15" s="44" t="s">
        <v>121</v>
      </c>
      <c r="E15" s="14" t="s">
        <v>234</v>
      </c>
      <c r="F15" s="14" t="s">
        <v>250</v>
      </c>
      <c r="G15" s="14" t="s">
        <v>208</v>
      </c>
      <c r="H15" s="15" t="s">
        <v>359</v>
      </c>
      <c r="I15" s="49" t="s">
        <v>384</v>
      </c>
      <c r="J15" s="28" t="s">
        <v>371</v>
      </c>
      <c r="K15" s="15" t="s">
        <v>365</v>
      </c>
      <c r="L15" s="53" t="s">
        <v>366</v>
      </c>
    </row>
    <row r="16" spans="1:12" s="4" customFormat="1" ht="60" x14ac:dyDescent="0.25">
      <c r="A16" s="9" t="s">
        <v>360</v>
      </c>
      <c r="B16" s="23">
        <v>176</v>
      </c>
      <c r="C1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16" s="44" t="s">
        <v>121</v>
      </c>
      <c r="E16" s="14" t="s">
        <v>234</v>
      </c>
      <c r="F16" s="14" t="s">
        <v>251</v>
      </c>
      <c r="G16" s="14" t="s">
        <v>208</v>
      </c>
      <c r="H16" s="15" t="s">
        <v>359</v>
      </c>
      <c r="I16" s="30" t="s">
        <v>387</v>
      </c>
      <c r="J16" s="28" t="s">
        <v>374</v>
      </c>
      <c r="K16" s="15" t="s">
        <v>365</v>
      </c>
      <c r="L16" s="53" t="s">
        <v>366</v>
      </c>
    </row>
    <row r="17" spans="1:12" s="4" customFormat="1" ht="60" x14ac:dyDescent="0.25">
      <c r="A17" s="9" t="s">
        <v>360</v>
      </c>
      <c r="B17" s="23">
        <v>176</v>
      </c>
      <c r="C1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17" s="44" t="s">
        <v>121</v>
      </c>
      <c r="E17" s="14" t="s">
        <v>234</v>
      </c>
      <c r="F17" s="14" t="s">
        <v>252</v>
      </c>
      <c r="G17" s="14" t="s">
        <v>208</v>
      </c>
      <c r="H17" s="15" t="s">
        <v>359</v>
      </c>
      <c r="I17" s="30" t="s">
        <v>388</v>
      </c>
      <c r="J17" s="28" t="s">
        <v>375</v>
      </c>
      <c r="K17" s="15" t="s">
        <v>365</v>
      </c>
      <c r="L17" s="53" t="s">
        <v>366</v>
      </c>
    </row>
    <row r="18" spans="1:12" s="4" customFormat="1" ht="60" x14ac:dyDescent="0.25">
      <c r="A18" s="9" t="s">
        <v>360</v>
      </c>
      <c r="B18" s="23">
        <v>252</v>
      </c>
      <c r="C1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252</v>
      </c>
      <c r="D18" s="45" t="s">
        <v>34</v>
      </c>
      <c r="E18" s="14" t="s">
        <v>253</v>
      </c>
      <c r="F18" s="14" t="s">
        <v>254</v>
      </c>
      <c r="G18" s="14" t="s">
        <v>225</v>
      </c>
      <c r="H18" s="15" t="s">
        <v>359</v>
      </c>
      <c r="I18" s="49" t="s">
        <v>35</v>
      </c>
      <c r="J18" s="28" t="s">
        <v>36</v>
      </c>
      <c r="K18" s="15" t="s">
        <v>365</v>
      </c>
      <c r="L18" s="53" t="s">
        <v>366</v>
      </c>
    </row>
    <row r="19" spans="1:12" s="4" customFormat="1" x14ac:dyDescent="0.25">
      <c r="A19" s="9" t="s">
        <v>360</v>
      </c>
      <c r="B19" s="25">
        <v>243</v>
      </c>
      <c r="C1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243</v>
      </c>
      <c r="D19" s="45" t="s">
        <v>37</v>
      </c>
      <c r="E19" s="19" t="s">
        <v>364</v>
      </c>
      <c r="F19" s="19" t="s">
        <v>359</v>
      </c>
      <c r="G19" s="19" t="s">
        <v>359</v>
      </c>
      <c r="H19" s="20" t="s">
        <v>255</v>
      </c>
      <c r="I19" s="44" t="s">
        <v>38</v>
      </c>
      <c r="J19" s="26" t="s">
        <v>39</v>
      </c>
      <c r="K19" s="15" t="s">
        <v>5</v>
      </c>
      <c r="L19" s="53" t="s">
        <v>359</v>
      </c>
    </row>
    <row r="20" spans="1:12" s="4" customFormat="1" ht="60" x14ac:dyDescent="0.25">
      <c r="A20" s="9" t="s">
        <v>358</v>
      </c>
      <c r="B20" s="11">
        <v>43</v>
      </c>
      <c r="C2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43</v>
      </c>
      <c r="D20" s="44" t="s">
        <v>202</v>
      </c>
      <c r="E20" s="14" t="s">
        <v>239</v>
      </c>
      <c r="F20" s="14" t="s">
        <v>256</v>
      </c>
      <c r="G20" s="14" t="s">
        <v>215</v>
      </c>
      <c r="H20" s="15" t="s">
        <v>359</v>
      </c>
      <c r="I20" s="15" t="s">
        <v>41</v>
      </c>
      <c r="J20" s="27" t="s">
        <v>42</v>
      </c>
      <c r="K20" s="15" t="s">
        <v>365</v>
      </c>
      <c r="L20" s="53" t="s">
        <v>366</v>
      </c>
    </row>
    <row r="21" spans="1:12" s="4" customFormat="1" ht="60" x14ac:dyDescent="0.25">
      <c r="A21" s="9" t="s">
        <v>360</v>
      </c>
      <c r="B21" s="18">
        <v>60</v>
      </c>
      <c r="C2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60</v>
      </c>
      <c r="D21" s="45" t="s">
        <v>40</v>
      </c>
      <c r="E21" s="19" t="s">
        <v>239</v>
      </c>
      <c r="F21" s="19" t="s">
        <v>256</v>
      </c>
      <c r="G21" s="19" t="s">
        <v>215</v>
      </c>
      <c r="H21" s="20" t="s">
        <v>359</v>
      </c>
      <c r="I21" s="30" t="s">
        <v>41</v>
      </c>
      <c r="J21" s="28" t="s">
        <v>42</v>
      </c>
      <c r="K21" s="20" t="s">
        <v>365</v>
      </c>
      <c r="L21" s="53" t="s">
        <v>366</v>
      </c>
    </row>
    <row r="22" spans="1:12" s="4" customFormat="1" ht="60" x14ac:dyDescent="0.25">
      <c r="A22" s="9" t="s">
        <v>360</v>
      </c>
      <c r="B22" s="25">
        <v>147</v>
      </c>
      <c r="C2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147</v>
      </c>
      <c r="D22" s="44" t="s">
        <v>47</v>
      </c>
      <c r="E22" s="14" t="s">
        <v>222</v>
      </c>
      <c r="F22" s="14" t="s">
        <v>257</v>
      </c>
      <c r="G22" s="14" t="s">
        <v>221</v>
      </c>
      <c r="H22" s="15" t="s">
        <v>359</v>
      </c>
      <c r="I22" s="15" t="s">
        <v>380</v>
      </c>
      <c r="J22" s="55" t="s">
        <v>368</v>
      </c>
      <c r="K22" s="15" t="s">
        <v>365</v>
      </c>
      <c r="L22" s="53" t="s">
        <v>366</v>
      </c>
    </row>
    <row r="23" spans="1:12" s="4" customFormat="1" ht="30" x14ac:dyDescent="0.25">
      <c r="A23" s="9" t="s">
        <v>358</v>
      </c>
      <c r="B23" s="25">
        <v>16</v>
      </c>
      <c r="C2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16</v>
      </c>
      <c r="D23" s="45" t="s">
        <v>203</v>
      </c>
      <c r="E23" s="19" t="s">
        <v>258</v>
      </c>
      <c r="F23" s="19" t="s">
        <v>359</v>
      </c>
      <c r="G23" s="19" t="s">
        <v>359</v>
      </c>
      <c r="H23" s="20" t="s">
        <v>259</v>
      </c>
      <c r="I23" s="47" t="s">
        <v>382</v>
      </c>
      <c r="J23" s="26" t="s">
        <v>357</v>
      </c>
      <c r="K23" s="15" t="s">
        <v>389</v>
      </c>
      <c r="L23" s="53" t="s">
        <v>359</v>
      </c>
    </row>
    <row r="24" spans="1:12" s="4" customFormat="1" ht="45" x14ac:dyDescent="0.25">
      <c r="A24" s="9" t="s">
        <v>360</v>
      </c>
      <c r="B24" s="25">
        <v>89</v>
      </c>
      <c r="C2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89</v>
      </c>
      <c r="D24" s="45" t="s">
        <v>44</v>
      </c>
      <c r="E24" s="19" t="s">
        <v>260</v>
      </c>
      <c r="F24" s="19" t="s">
        <v>359</v>
      </c>
      <c r="G24" s="19" t="s">
        <v>359</v>
      </c>
      <c r="H24" s="20" t="s">
        <v>261</v>
      </c>
      <c r="I24" s="47" t="s">
        <v>45</v>
      </c>
      <c r="J24" s="26" t="s">
        <v>46</v>
      </c>
      <c r="K24" s="15" t="s">
        <v>5</v>
      </c>
      <c r="L24" s="53" t="s">
        <v>359</v>
      </c>
    </row>
    <row r="25" spans="1:12" s="4" customFormat="1" ht="60" x14ac:dyDescent="0.25">
      <c r="A25" s="9" t="s">
        <v>360</v>
      </c>
      <c r="B25" s="11">
        <v>147</v>
      </c>
      <c r="C2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147</v>
      </c>
      <c r="D25" s="44" t="s">
        <v>47</v>
      </c>
      <c r="E25" s="14" t="s">
        <v>222</v>
      </c>
      <c r="F25" s="14" t="s">
        <v>262</v>
      </c>
      <c r="G25" s="14" t="s">
        <v>221</v>
      </c>
      <c r="H25" s="15" t="s">
        <v>359</v>
      </c>
      <c r="I25" s="15" t="s">
        <v>48</v>
      </c>
      <c r="J25" s="27" t="s">
        <v>49</v>
      </c>
      <c r="K25" s="15" t="s">
        <v>365</v>
      </c>
      <c r="L25" s="53" t="s">
        <v>366</v>
      </c>
    </row>
    <row r="26" spans="1:12" s="4" customFormat="1" ht="60" x14ac:dyDescent="0.25">
      <c r="A26" s="9" t="s">
        <v>360</v>
      </c>
      <c r="B26" s="11">
        <v>222</v>
      </c>
      <c r="C2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222</v>
      </c>
      <c r="D26" s="44" t="s">
        <v>51</v>
      </c>
      <c r="E26" s="14" t="s">
        <v>263</v>
      </c>
      <c r="F26" s="14" t="s">
        <v>264</v>
      </c>
      <c r="G26" s="14" t="s">
        <v>265</v>
      </c>
      <c r="H26" s="15" t="s">
        <v>359</v>
      </c>
      <c r="I26" s="15" t="s">
        <v>51</v>
      </c>
      <c r="J26" s="27" t="s">
        <v>52</v>
      </c>
      <c r="K26" s="15" t="s">
        <v>365</v>
      </c>
      <c r="L26" s="53" t="s">
        <v>366</v>
      </c>
    </row>
    <row r="27" spans="1:12" s="4" customFormat="1" ht="60" x14ac:dyDescent="0.25">
      <c r="A27" s="9" t="s">
        <v>360</v>
      </c>
      <c r="B27" s="25">
        <v>147</v>
      </c>
      <c r="C2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147</v>
      </c>
      <c r="D27" s="45" t="s">
        <v>47</v>
      </c>
      <c r="E27" s="19" t="s">
        <v>222</v>
      </c>
      <c r="F27" s="19" t="s">
        <v>266</v>
      </c>
      <c r="G27" s="19" t="s">
        <v>221</v>
      </c>
      <c r="H27" s="20" t="s">
        <v>359</v>
      </c>
      <c r="I27" s="47" t="s">
        <v>381</v>
      </c>
      <c r="J27" s="21" t="s">
        <v>369</v>
      </c>
      <c r="K27" s="20" t="s">
        <v>365</v>
      </c>
      <c r="L27" s="53" t="s">
        <v>366</v>
      </c>
    </row>
    <row r="28" spans="1:12" s="4" customFormat="1" x14ac:dyDescent="0.25">
      <c r="A28" s="9" t="s">
        <v>360</v>
      </c>
      <c r="B28" s="18">
        <v>163</v>
      </c>
      <c r="C2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163</v>
      </c>
      <c r="D28" s="45" t="s">
        <v>53</v>
      </c>
      <c r="E28" s="19" t="s">
        <v>267</v>
      </c>
      <c r="F28" s="19" t="s">
        <v>359</v>
      </c>
      <c r="G28" s="19" t="s">
        <v>359</v>
      </c>
      <c r="H28" s="20" t="s">
        <v>268</v>
      </c>
      <c r="I28" s="49" t="s">
        <v>54</v>
      </c>
      <c r="J28" s="38" t="s">
        <v>55</v>
      </c>
      <c r="K28" s="15" t="s">
        <v>5</v>
      </c>
      <c r="L28" s="53" t="s">
        <v>359</v>
      </c>
    </row>
    <row r="29" spans="1:12" s="4" customFormat="1" ht="30" x14ac:dyDescent="0.25">
      <c r="A29" s="9" t="s">
        <v>360</v>
      </c>
      <c r="B29" s="18">
        <v>96</v>
      </c>
      <c r="C2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96</v>
      </c>
      <c r="D29" s="45" t="s">
        <v>57</v>
      </c>
      <c r="E29" s="19" t="s">
        <v>269</v>
      </c>
      <c r="F29" s="19" t="s">
        <v>359</v>
      </c>
      <c r="G29" s="19" t="s">
        <v>359</v>
      </c>
      <c r="H29" s="20" t="s">
        <v>270</v>
      </c>
      <c r="I29" s="30" t="s">
        <v>58</v>
      </c>
      <c r="J29" s="24" t="s">
        <v>59</v>
      </c>
      <c r="K29" s="15" t="s">
        <v>5</v>
      </c>
      <c r="L29" s="53" t="s">
        <v>359</v>
      </c>
    </row>
    <row r="30" spans="1:12" s="4" customFormat="1" ht="30" x14ac:dyDescent="0.25">
      <c r="A30" s="9" t="s">
        <v>360</v>
      </c>
      <c r="B30" s="31">
        <v>79</v>
      </c>
      <c r="C3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0" s="44" t="s">
        <v>60</v>
      </c>
      <c r="E30" s="32" t="s">
        <v>359</v>
      </c>
      <c r="F30" s="32" t="s">
        <v>359</v>
      </c>
      <c r="G30" s="32" t="s">
        <v>217</v>
      </c>
      <c r="H30" s="33" t="s">
        <v>272</v>
      </c>
      <c r="I30" s="52" t="s">
        <v>62</v>
      </c>
      <c r="J30" s="42" t="s">
        <v>63</v>
      </c>
      <c r="K30" s="15" t="s">
        <v>61</v>
      </c>
      <c r="L30" s="53" t="s">
        <v>359</v>
      </c>
    </row>
    <row r="31" spans="1:12" s="4" customFormat="1" ht="30" x14ac:dyDescent="0.25">
      <c r="A31" s="9" t="s">
        <v>360</v>
      </c>
      <c r="B31" s="11">
        <v>79</v>
      </c>
      <c r="C3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1" s="44" t="s">
        <v>60</v>
      </c>
      <c r="E31" t="s">
        <v>359</v>
      </c>
      <c r="F31"/>
      <c r="G31" t="s">
        <v>271</v>
      </c>
      <c r="H31" t="s">
        <v>272</v>
      </c>
      <c r="I31" s="15" t="s">
        <v>62</v>
      </c>
      <c r="J31" s="37" t="s">
        <v>63</v>
      </c>
      <c r="K31" s="15" t="s">
        <v>61</v>
      </c>
      <c r="L31" s="53"/>
    </row>
    <row r="32" spans="1:12" s="4" customFormat="1" ht="30" x14ac:dyDescent="0.25">
      <c r="A32" s="9" t="s">
        <v>360</v>
      </c>
      <c r="B32" s="18">
        <v>79</v>
      </c>
      <c r="C3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2" s="44" t="s">
        <v>60</v>
      </c>
      <c r="E32" s="34" t="s">
        <v>359</v>
      </c>
      <c r="F32" s="34" t="s">
        <v>359</v>
      </c>
      <c r="G32" s="34" t="s">
        <v>217</v>
      </c>
      <c r="H32" s="20" t="s">
        <v>274</v>
      </c>
      <c r="I32" s="15" t="s">
        <v>64</v>
      </c>
      <c r="J32" s="22" t="s">
        <v>65</v>
      </c>
      <c r="K32" s="15" t="s">
        <v>61</v>
      </c>
      <c r="L32" s="53" t="s">
        <v>359</v>
      </c>
    </row>
    <row r="33" spans="1:12" s="4" customFormat="1" ht="30" x14ac:dyDescent="0.25">
      <c r="A33" s="9" t="s">
        <v>360</v>
      </c>
      <c r="B33" s="25">
        <v>79</v>
      </c>
      <c r="C3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3" s="44" t="s">
        <v>60</v>
      </c>
      <c r="E33" t="s">
        <v>359</v>
      </c>
      <c r="F33"/>
      <c r="G33" t="s">
        <v>273</v>
      </c>
      <c r="H33" t="s">
        <v>274</v>
      </c>
      <c r="I33" s="54" t="s">
        <v>64</v>
      </c>
      <c r="J33" s="26" t="s">
        <v>65</v>
      </c>
      <c r="K33" s="15" t="s">
        <v>61</v>
      </c>
      <c r="L33" s="53"/>
    </row>
    <row r="34" spans="1:12" s="4" customFormat="1" ht="30" x14ac:dyDescent="0.25">
      <c r="A34" s="9" t="s">
        <v>360</v>
      </c>
      <c r="B34" s="31">
        <v>79</v>
      </c>
      <c r="C3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4" s="44" t="s">
        <v>60</v>
      </c>
      <c r="E34" s="32" t="s">
        <v>359</v>
      </c>
      <c r="F34" s="32" t="s">
        <v>359</v>
      </c>
      <c r="G34" s="32" t="s">
        <v>217</v>
      </c>
      <c r="H34" s="33" t="s">
        <v>276</v>
      </c>
      <c r="I34" s="52" t="s">
        <v>66</v>
      </c>
      <c r="J34" s="42" t="s">
        <v>67</v>
      </c>
      <c r="K34" s="15" t="s">
        <v>61</v>
      </c>
      <c r="L34" s="53" t="s">
        <v>359</v>
      </c>
    </row>
    <row r="35" spans="1:12" s="4" customFormat="1" ht="30" x14ac:dyDescent="0.25">
      <c r="A35" s="9" t="s">
        <v>360</v>
      </c>
      <c r="B35" s="23">
        <v>79</v>
      </c>
      <c r="C3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5" s="44" t="s">
        <v>60</v>
      </c>
      <c r="E35" s="14" t="s">
        <v>359</v>
      </c>
      <c r="F35" s="14"/>
      <c r="G35" s="14" t="s">
        <v>275</v>
      </c>
      <c r="H35" s="15" t="s">
        <v>276</v>
      </c>
      <c r="I35" s="49" t="s">
        <v>66</v>
      </c>
      <c r="J35" s="38" t="s">
        <v>67</v>
      </c>
      <c r="K35" s="15" t="s">
        <v>61</v>
      </c>
      <c r="L35" s="53"/>
    </row>
    <row r="36" spans="1:12" s="4" customFormat="1" ht="30" x14ac:dyDescent="0.25">
      <c r="A36" s="9" t="s">
        <v>360</v>
      </c>
      <c r="B36" s="25">
        <v>79</v>
      </c>
      <c r="C3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6" s="44" t="s">
        <v>60</v>
      </c>
      <c r="E36" s="19" t="s">
        <v>359</v>
      </c>
      <c r="F36" s="19" t="s">
        <v>359</v>
      </c>
      <c r="G36" s="19" t="s">
        <v>219</v>
      </c>
      <c r="H36" s="20" t="s">
        <v>277</v>
      </c>
      <c r="I36" s="47" t="s">
        <v>68</v>
      </c>
      <c r="J36" s="21" t="s">
        <v>69</v>
      </c>
      <c r="K36" s="15" t="s">
        <v>61</v>
      </c>
      <c r="L36" s="53" t="s">
        <v>359</v>
      </c>
    </row>
    <row r="37" spans="1:12" s="4" customFormat="1" ht="30" x14ac:dyDescent="0.25">
      <c r="A37" s="9" t="s">
        <v>360</v>
      </c>
      <c r="B37" s="25">
        <v>79</v>
      </c>
      <c r="C3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7" s="44" t="s">
        <v>60</v>
      </c>
      <c r="E37" s="19" t="s">
        <v>359</v>
      </c>
      <c r="F37" s="19" t="s">
        <v>359</v>
      </c>
      <c r="G37" s="19" t="s">
        <v>219</v>
      </c>
      <c r="H37" s="20" t="s">
        <v>279</v>
      </c>
      <c r="I37" s="47" t="s">
        <v>70</v>
      </c>
      <c r="J37" s="21" t="s">
        <v>71</v>
      </c>
      <c r="K37" s="15" t="s">
        <v>61</v>
      </c>
      <c r="L37" s="53" t="s">
        <v>359</v>
      </c>
    </row>
    <row r="38" spans="1:12" s="4" customFormat="1" ht="30" x14ac:dyDescent="0.25">
      <c r="A38" s="9" t="s">
        <v>360</v>
      </c>
      <c r="B38" s="11">
        <v>79</v>
      </c>
      <c r="C3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8" s="44" t="s">
        <v>60</v>
      </c>
      <c r="E38" s="14" t="s">
        <v>359</v>
      </c>
      <c r="F38" s="14"/>
      <c r="G38" s="14" t="s">
        <v>278</v>
      </c>
      <c r="H38" s="15" t="s">
        <v>279</v>
      </c>
      <c r="I38" s="15" t="s">
        <v>70</v>
      </c>
      <c r="J38" s="16" t="s">
        <v>71</v>
      </c>
      <c r="K38" s="35" t="s">
        <v>61</v>
      </c>
      <c r="L38" s="53"/>
    </row>
    <row r="39" spans="1:12" s="4" customFormat="1" ht="30" x14ac:dyDescent="0.25">
      <c r="A39" s="9" t="s">
        <v>360</v>
      </c>
      <c r="B39" s="25">
        <v>79</v>
      </c>
      <c r="C3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39" s="44" t="s">
        <v>60</v>
      </c>
      <c r="E39" s="19" t="s">
        <v>359</v>
      </c>
      <c r="F39" s="19" t="s">
        <v>359</v>
      </c>
      <c r="G39" s="19" t="s">
        <v>219</v>
      </c>
      <c r="H39" s="20" t="s">
        <v>281</v>
      </c>
      <c r="I39" s="47" t="s">
        <v>72</v>
      </c>
      <c r="J39" s="21" t="s">
        <v>73</v>
      </c>
      <c r="K39" s="15" t="s">
        <v>61</v>
      </c>
      <c r="L39" s="53" t="s">
        <v>359</v>
      </c>
    </row>
    <row r="40" spans="1:12" s="4" customFormat="1" ht="30" x14ac:dyDescent="0.25">
      <c r="A40" s="9" t="s">
        <v>360</v>
      </c>
      <c r="B40" s="23">
        <v>79</v>
      </c>
      <c r="C4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40" s="44" t="s">
        <v>60</v>
      </c>
      <c r="E40" t="s">
        <v>359</v>
      </c>
      <c r="F40"/>
      <c r="G40" t="s">
        <v>280</v>
      </c>
      <c r="H40" t="s">
        <v>281</v>
      </c>
      <c r="I40" s="49" t="s">
        <v>72</v>
      </c>
      <c r="J40" s="24" t="s">
        <v>73</v>
      </c>
      <c r="K40" s="15" t="s">
        <v>61</v>
      </c>
      <c r="L40" s="53"/>
    </row>
    <row r="41" spans="1:12" s="4" customFormat="1" ht="30" x14ac:dyDescent="0.25">
      <c r="A41" s="9" t="s">
        <v>360</v>
      </c>
      <c r="B41" s="25">
        <v>79</v>
      </c>
      <c r="C4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41" s="44" t="s">
        <v>60</v>
      </c>
      <c r="E41" s="19" t="s">
        <v>359</v>
      </c>
      <c r="F41" s="19" t="s">
        <v>359</v>
      </c>
      <c r="G41" s="19" t="s">
        <v>219</v>
      </c>
      <c r="H41" s="20" t="s">
        <v>283</v>
      </c>
      <c r="I41" s="47" t="s">
        <v>74</v>
      </c>
      <c r="J41" s="21" t="s">
        <v>75</v>
      </c>
      <c r="K41" s="15" t="s">
        <v>61</v>
      </c>
      <c r="L41" s="53" t="s">
        <v>359</v>
      </c>
    </row>
    <row r="42" spans="1:12" s="4" customFormat="1" ht="30" x14ac:dyDescent="0.25">
      <c r="A42" s="9" t="s">
        <v>360</v>
      </c>
      <c r="B42" s="23">
        <v>79</v>
      </c>
      <c r="C4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79</v>
      </c>
      <c r="D42" s="44" t="s">
        <v>60</v>
      </c>
      <c r="E42" t="s">
        <v>359</v>
      </c>
      <c r="F42"/>
      <c r="G42" t="s">
        <v>282</v>
      </c>
      <c r="H42" t="s">
        <v>283</v>
      </c>
      <c r="I42" s="49" t="s">
        <v>74</v>
      </c>
      <c r="J42" s="24" t="s">
        <v>75</v>
      </c>
      <c r="K42" s="15" t="s">
        <v>61</v>
      </c>
      <c r="L42" s="53"/>
    </row>
    <row r="43" spans="1:12" ht="30" x14ac:dyDescent="0.25">
      <c r="A43" s="9" t="s">
        <v>360</v>
      </c>
      <c r="B43" s="18">
        <v>252</v>
      </c>
      <c r="C4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252</v>
      </c>
      <c r="D43" s="45" t="s">
        <v>34</v>
      </c>
      <c r="E43" s="19" t="s">
        <v>359</v>
      </c>
      <c r="F43" s="19" t="s">
        <v>359</v>
      </c>
      <c r="G43" s="19" t="s">
        <v>204</v>
      </c>
      <c r="H43" s="20" t="s">
        <v>284</v>
      </c>
      <c r="I43" s="15" t="s">
        <v>76</v>
      </c>
      <c r="J43" s="22" t="s">
        <v>77</v>
      </c>
      <c r="K43" s="15" t="s">
        <v>61</v>
      </c>
      <c r="L43" s="53" t="s">
        <v>359</v>
      </c>
    </row>
    <row r="44" spans="1:12" ht="30" x14ac:dyDescent="0.25">
      <c r="A44" s="9" t="s">
        <v>360</v>
      </c>
      <c r="B44" s="18">
        <v>252</v>
      </c>
      <c r="C4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252</v>
      </c>
      <c r="D44" s="45" t="s">
        <v>34</v>
      </c>
      <c r="E44" s="34" t="s">
        <v>359</v>
      </c>
      <c r="F44" s="34"/>
      <c r="G44" s="34" t="s">
        <v>285</v>
      </c>
      <c r="H44" s="15" t="s">
        <v>287</v>
      </c>
      <c r="I44" s="15" t="s">
        <v>78</v>
      </c>
      <c r="J44" s="22" t="s">
        <v>79</v>
      </c>
      <c r="K44" s="35" t="s">
        <v>61</v>
      </c>
      <c r="L44" s="53"/>
    </row>
    <row r="45" spans="1:12" ht="30" x14ac:dyDescent="0.25">
      <c r="A45" s="9" t="s">
        <v>360</v>
      </c>
      <c r="B45" s="11">
        <v>252</v>
      </c>
      <c r="C4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252</v>
      </c>
      <c r="D45" s="45" t="s">
        <v>34</v>
      </c>
      <c r="E45" s="14" t="s">
        <v>286</v>
      </c>
      <c r="F45" s="14" t="s">
        <v>359</v>
      </c>
      <c r="G45" s="14" t="s">
        <v>359</v>
      </c>
      <c r="H45" s="15" t="s">
        <v>287</v>
      </c>
      <c r="I45" s="29" t="s">
        <v>78</v>
      </c>
      <c r="J45" s="16" t="s">
        <v>79</v>
      </c>
      <c r="K45" s="15" t="s">
        <v>61</v>
      </c>
      <c r="L45" s="53" t="s">
        <v>359</v>
      </c>
    </row>
    <row r="46" spans="1:12" ht="30" x14ac:dyDescent="0.25">
      <c r="A46" s="9" t="s">
        <v>360</v>
      </c>
      <c r="B46" s="11">
        <v>252</v>
      </c>
      <c r="C4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252</v>
      </c>
      <c r="D46" s="45" t="s">
        <v>34</v>
      </c>
      <c r="E46" t="s">
        <v>359</v>
      </c>
      <c r="F46" t="s">
        <v>359</v>
      </c>
      <c r="G46" t="s">
        <v>212</v>
      </c>
      <c r="H46" t="s">
        <v>289</v>
      </c>
      <c r="I46" s="15" t="s">
        <v>80</v>
      </c>
      <c r="J46" s="13" t="s">
        <v>81</v>
      </c>
      <c r="K46" s="15" t="s">
        <v>61</v>
      </c>
      <c r="L46" s="53" t="s">
        <v>359</v>
      </c>
    </row>
    <row r="47" spans="1:12" ht="30" x14ac:dyDescent="0.25">
      <c r="A47" s="9" t="s">
        <v>360</v>
      </c>
      <c r="B47" s="25">
        <v>252</v>
      </c>
      <c r="C4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252</v>
      </c>
      <c r="D47" s="45" t="s">
        <v>34</v>
      </c>
      <c r="E47" t="s">
        <v>359</v>
      </c>
      <c r="G47" t="s">
        <v>288</v>
      </c>
      <c r="H47" t="s">
        <v>289</v>
      </c>
      <c r="I47" s="44" t="s">
        <v>80</v>
      </c>
      <c r="J47" s="39" t="s">
        <v>81</v>
      </c>
      <c r="K47" s="15" t="s">
        <v>61</v>
      </c>
      <c r="L47" s="53"/>
    </row>
    <row r="48" spans="1:12" ht="30" x14ac:dyDescent="0.25">
      <c r="A48" s="9" t="s">
        <v>360</v>
      </c>
      <c r="B48" s="25">
        <v>252</v>
      </c>
      <c r="C4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252</v>
      </c>
      <c r="D48" s="45" t="s">
        <v>34</v>
      </c>
      <c r="E48" s="19" t="s">
        <v>359</v>
      </c>
      <c r="F48" s="19" t="s">
        <v>359</v>
      </c>
      <c r="G48" s="19" t="s">
        <v>213</v>
      </c>
      <c r="H48" s="20" t="s">
        <v>290</v>
      </c>
      <c r="I48" s="47" t="s">
        <v>82</v>
      </c>
      <c r="J48" s="21" t="s">
        <v>83</v>
      </c>
      <c r="K48" s="15" t="s">
        <v>61</v>
      </c>
      <c r="L48" s="53" t="s">
        <v>359</v>
      </c>
    </row>
    <row r="49" spans="1:12" ht="30" x14ac:dyDescent="0.25">
      <c r="A49" s="9" t="s">
        <v>360</v>
      </c>
      <c r="B49" s="23">
        <v>252</v>
      </c>
      <c r="C4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252</v>
      </c>
      <c r="D49" s="45" t="s">
        <v>34</v>
      </c>
      <c r="E49" s="14" t="s">
        <v>359</v>
      </c>
      <c r="F49" s="14" t="s">
        <v>359</v>
      </c>
      <c r="G49" s="14" t="s">
        <v>213</v>
      </c>
      <c r="H49" s="15" t="s">
        <v>291</v>
      </c>
      <c r="I49" s="30" t="s">
        <v>84</v>
      </c>
      <c r="J49" s="24" t="s">
        <v>85</v>
      </c>
      <c r="K49" s="15" t="s">
        <v>61</v>
      </c>
      <c r="L49" s="53" t="s">
        <v>359</v>
      </c>
    </row>
    <row r="50" spans="1:12" ht="30" x14ac:dyDescent="0.25">
      <c r="A50" s="9" t="s">
        <v>360</v>
      </c>
      <c r="B50" s="11">
        <v>64</v>
      </c>
      <c r="C5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64</v>
      </c>
      <c r="D50" s="44" t="s">
        <v>86</v>
      </c>
      <c r="E50" s="14" t="s">
        <v>292</v>
      </c>
      <c r="F50" s="14" t="s">
        <v>359</v>
      </c>
      <c r="G50" s="14" t="s">
        <v>359</v>
      </c>
      <c r="H50" s="15" t="s">
        <v>293</v>
      </c>
      <c r="I50" s="15" t="s">
        <v>87</v>
      </c>
      <c r="J50" s="16" t="s">
        <v>88</v>
      </c>
      <c r="K50" s="15" t="s">
        <v>61</v>
      </c>
      <c r="L50" s="53" t="s">
        <v>359</v>
      </c>
    </row>
    <row r="51" spans="1:12" ht="30" x14ac:dyDescent="0.25">
      <c r="A51" s="9" t="s">
        <v>358</v>
      </c>
      <c r="B51" s="23">
        <v>43</v>
      </c>
      <c r="C5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43</v>
      </c>
      <c r="D51" s="44" t="s">
        <v>202</v>
      </c>
      <c r="E51" s="14" t="s">
        <v>359</v>
      </c>
      <c r="F51" s="14" t="s">
        <v>359</v>
      </c>
      <c r="G51" s="14" t="s">
        <v>215</v>
      </c>
      <c r="H51" s="20" t="s">
        <v>295</v>
      </c>
      <c r="I51" s="17" t="s">
        <v>89</v>
      </c>
      <c r="J51" s="16" t="s">
        <v>90</v>
      </c>
      <c r="K51" s="15" t="s">
        <v>61</v>
      </c>
      <c r="L51" s="53" t="s">
        <v>359</v>
      </c>
    </row>
    <row r="52" spans="1:12" ht="30" x14ac:dyDescent="0.25">
      <c r="A52" s="9" t="s">
        <v>360</v>
      </c>
      <c r="B52" s="18">
        <v>60</v>
      </c>
      <c r="C5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60</v>
      </c>
      <c r="D52" s="45" t="s">
        <v>40</v>
      </c>
      <c r="E52" s="19" t="s">
        <v>359</v>
      </c>
      <c r="F52" s="19" t="s">
        <v>359</v>
      </c>
      <c r="G52" s="19" t="s">
        <v>215</v>
      </c>
      <c r="H52" s="20" t="s">
        <v>295</v>
      </c>
      <c r="I52" s="15" t="s">
        <v>89</v>
      </c>
      <c r="J52" s="21" t="s">
        <v>90</v>
      </c>
      <c r="K52" s="15" t="s">
        <v>61</v>
      </c>
      <c r="L52" s="53" t="s">
        <v>359</v>
      </c>
    </row>
    <row r="53" spans="1:12" ht="30" x14ac:dyDescent="0.25">
      <c r="A53" s="9" t="s">
        <v>358</v>
      </c>
      <c r="B53" s="18">
        <v>43</v>
      </c>
      <c r="C5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43</v>
      </c>
      <c r="D53" s="45" t="s">
        <v>202</v>
      </c>
      <c r="E53" s="19" t="s">
        <v>359</v>
      </c>
      <c r="F53" s="19"/>
      <c r="G53" s="19" t="s">
        <v>294</v>
      </c>
      <c r="H53" s="20" t="s">
        <v>295</v>
      </c>
      <c r="I53" s="15" t="s">
        <v>89</v>
      </c>
      <c r="J53" s="40" t="s">
        <v>90</v>
      </c>
      <c r="K53" s="15" t="s">
        <v>61</v>
      </c>
      <c r="L53" s="53"/>
    </row>
    <row r="54" spans="1:12" ht="30" x14ac:dyDescent="0.25">
      <c r="A54" s="9" t="s">
        <v>360</v>
      </c>
      <c r="B54" s="18">
        <v>60</v>
      </c>
      <c r="C5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60</v>
      </c>
      <c r="D54" s="45" t="s">
        <v>40</v>
      </c>
      <c r="E54" s="19" t="s">
        <v>359</v>
      </c>
      <c r="F54" s="19"/>
      <c r="G54" s="19" t="s">
        <v>294</v>
      </c>
      <c r="H54" s="20" t="s">
        <v>295</v>
      </c>
      <c r="I54" s="15" t="s">
        <v>89</v>
      </c>
      <c r="J54" s="40" t="s">
        <v>90</v>
      </c>
      <c r="K54" s="15" t="s">
        <v>61</v>
      </c>
      <c r="L54" s="53"/>
    </row>
    <row r="55" spans="1:12" ht="30" x14ac:dyDescent="0.25">
      <c r="A55" s="9" t="s">
        <v>360</v>
      </c>
      <c r="B55" s="25">
        <v>105</v>
      </c>
      <c r="C5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105</v>
      </c>
      <c r="D55" s="45" t="s">
        <v>91</v>
      </c>
      <c r="E55" s="19" t="s">
        <v>359</v>
      </c>
      <c r="F55" s="19"/>
      <c r="G55" s="19" t="s">
        <v>296</v>
      </c>
      <c r="H55" s="20" t="s">
        <v>297</v>
      </c>
      <c r="I55" s="44" t="s">
        <v>92</v>
      </c>
      <c r="J55" s="39" t="s">
        <v>93</v>
      </c>
      <c r="K55" s="15" t="s">
        <v>61</v>
      </c>
      <c r="L55" s="53"/>
    </row>
    <row r="56" spans="1:12" ht="30" x14ac:dyDescent="0.25">
      <c r="A56" s="9" t="s">
        <v>360</v>
      </c>
      <c r="B56" s="11">
        <v>105</v>
      </c>
      <c r="C5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105</v>
      </c>
      <c r="D56" s="44" t="s">
        <v>91</v>
      </c>
      <c r="E56" s="14" t="s">
        <v>92</v>
      </c>
      <c r="F56" s="14" t="s">
        <v>359</v>
      </c>
      <c r="G56" s="14" t="s">
        <v>359</v>
      </c>
      <c r="H56" s="15" t="s">
        <v>297</v>
      </c>
      <c r="I56" s="15" t="s">
        <v>92</v>
      </c>
      <c r="J56" s="16" t="s">
        <v>93</v>
      </c>
      <c r="K56" s="15" t="s">
        <v>61</v>
      </c>
      <c r="L56" s="53" t="s">
        <v>359</v>
      </c>
    </row>
    <row r="57" spans="1:12" x14ac:dyDescent="0.25">
      <c r="A57" s="9" t="s">
        <v>360</v>
      </c>
      <c r="B57" s="23">
        <v>229</v>
      </c>
      <c r="C5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229</v>
      </c>
      <c r="D57" s="44" t="s">
        <v>94</v>
      </c>
      <c r="E57" t="s">
        <v>298</v>
      </c>
      <c r="F57" t="s">
        <v>359</v>
      </c>
      <c r="G57" t="s">
        <v>359</v>
      </c>
      <c r="H57" t="s">
        <v>299</v>
      </c>
      <c r="I57" s="50" t="s">
        <v>95</v>
      </c>
      <c r="J57" s="38" t="s">
        <v>96</v>
      </c>
      <c r="K57" s="15" t="s">
        <v>61</v>
      </c>
      <c r="L57" s="53" t="s">
        <v>359</v>
      </c>
    </row>
    <row r="58" spans="1:12" ht="30" x14ac:dyDescent="0.25">
      <c r="A58" s="9" t="s">
        <v>360</v>
      </c>
      <c r="B58" s="23">
        <v>271</v>
      </c>
      <c r="C5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271</v>
      </c>
      <c r="D58" s="44" t="s">
        <v>97</v>
      </c>
      <c r="E58" s="14" t="s">
        <v>359</v>
      </c>
      <c r="F58" s="14" t="s">
        <v>359</v>
      </c>
      <c r="G58" s="14" t="s">
        <v>220</v>
      </c>
      <c r="H58" s="15" t="s">
        <v>300</v>
      </c>
      <c r="I58" s="30" t="s">
        <v>98</v>
      </c>
      <c r="J58" s="24" t="s">
        <v>99</v>
      </c>
      <c r="K58" s="15" t="s">
        <v>61</v>
      </c>
      <c r="L58" s="53" t="s">
        <v>359</v>
      </c>
    </row>
    <row r="59" spans="1:12" ht="30" x14ac:dyDescent="0.25">
      <c r="A59" s="9" t="s">
        <v>360</v>
      </c>
      <c r="B59" s="23">
        <v>271</v>
      </c>
      <c r="C5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271</v>
      </c>
      <c r="D59" s="44" t="s">
        <v>97</v>
      </c>
      <c r="E59" s="14" t="s">
        <v>359</v>
      </c>
      <c r="F59" s="14" t="s">
        <v>359</v>
      </c>
      <c r="G59" s="14" t="s">
        <v>220</v>
      </c>
      <c r="H59" s="15" t="s">
        <v>301</v>
      </c>
      <c r="I59" s="30" t="s">
        <v>100</v>
      </c>
      <c r="J59" s="24" t="s">
        <v>101</v>
      </c>
      <c r="K59" s="15" t="s">
        <v>61</v>
      </c>
      <c r="L59" s="53" t="s">
        <v>359</v>
      </c>
    </row>
    <row r="60" spans="1:12" ht="30" x14ac:dyDescent="0.25">
      <c r="A60" s="9" t="s">
        <v>360</v>
      </c>
      <c r="B60" s="23">
        <v>271</v>
      </c>
      <c r="C6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271</v>
      </c>
      <c r="D60" s="44" t="s">
        <v>97</v>
      </c>
      <c r="E60" t="s">
        <v>359</v>
      </c>
      <c r="F60" t="s">
        <v>359</v>
      </c>
      <c r="G60" t="s">
        <v>220</v>
      </c>
      <c r="H60" t="s">
        <v>302</v>
      </c>
      <c r="I60" s="49" t="s">
        <v>102</v>
      </c>
      <c r="J60" s="38" t="s">
        <v>103</v>
      </c>
      <c r="K60" s="15" t="s">
        <v>61</v>
      </c>
      <c r="L60" s="53" t="s">
        <v>359</v>
      </c>
    </row>
    <row r="61" spans="1:12" ht="30" x14ac:dyDescent="0.25">
      <c r="A61" s="9" t="s">
        <v>360</v>
      </c>
      <c r="B61" s="23">
        <v>271</v>
      </c>
      <c r="C6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271</v>
      </c>
      <c r="D61" s="44" t="s">
        <v>97</v>
      </c>
      <c r="E61" s="14" t="s">
        <v>359</v>
      </c>
      <c r="F61" s="14" t="s">
        <v>359</v>
      </c>
      <c r="G61" s="14" t="s">
        <v>220</v>
      </c>
      <c r="H61" s="15" t="s">
        <v>303</v>
      </c>
      <c r="I61" s="49" t="s">
        <v>104</v>
      </c>
      <c r="J61" s="38" t="s">
        <v>105</v>
      </c>
      <c r="K61" s="15" t="s">
        <v>61</v>
      </c>
      <c r="L61" s="53" t="s">
        <v>359</v>
      </c>
    </row>
    <row r="62" spans="1:12" ht="30" x14ac:dyDescent="0.25">
      <c r="A62" s="9" t="s">
        <v>360</v>
      </c>
      <c r="B62" s="18">
        <v>271</v>
      </c>
      <c r="C6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271</v>
      </c>
      <c r="D62" s="45" t="s">
        <v>97</v>
      </c>
      <c r="E62" s="34" t="s">
        <v>359</v>
      </c>
      <c r="F62" s="34" t="s">
        <v>359</v>
      </c>
      <c r="G62" s="34" t="s">
        <v>220</v>
      </c>
      <c r="H62" s="20" t="s">
        <v>304</v>
      </c>
      <c r="I62" s="15" t="s">
        <v>106</v>
      </c>
      <c r="J62" s="22" t="s">
        <v>107</v>
      </c>
      <c r="K62" s="15" t="s">
        <v>61</v>
      </c>
      <c r="L62" s="53" t="s">
        <v>359</v>
      </c>
    </row>
    <row r="63" spans="1:12" ht="30" x14ac:dyDescent="0.25">
      <c r="A63" s="9" t="s">
        <v>360</v>
      </c>
      <c r="B63" s="23">
        <v>272</v>
      </c>
      <c r="C6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272</v>
      </c>
      <c r="D63" s="44" t="s">
        <v>108</v>
      </c>
      <c r="E63" s="14" t="s">
        <v>305</v>
      </c>
      <c r="F63" s="14" t="s">
        <v>359</v>
      </c>
      <c r="G63" s="14" t="s">
        <v>359</v>
      </c>
      <c r="H63" s="15" t="s">
        <v>306</v>
      </c>
      <c r="I63" s="30" t="s">
        <v>109</v>
      </c>
      <c r="J63" s="24" t="s">
        <v>110</v>
      </c>
      <c r="K63" s="15" t="s">
        <v>61</v>
      </c>
      <c r="L63" s="53" t="s">
        <v>359</v>
      </c>
    </row>
    <row r="64" spans="1:12" ht="30" x14ac:dyDescent="0.25">
      <c r="A64" s="9" t="s">
        <v>360</v>
      </c>
      <c r="B64" s="23">
        <v>292</v>
      </c>
      <c r="C6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292</v>
      </c>
      <c r="D64" s="44" t="s">
        <v>111</v>
      </c>
      <c r="E64" s="14" t="s">
        <v>359</v>
      </c>
      <c r="F64" s="14" t="s">
        <v>359</v>
      </c>
      <c r="G64" s="14" t="s">
        <v>214</v>
      </c>
      <c r="H64" s="15" t="s">
        <v>307</v>
      </c>
      <c r="I64" s="49" t="s">
        <v>112</v>
      </c>
      <c r="J64" s="24" t="s">
        <v>113</v>
      </c>
      <c r="K64" s="15" t="s">
        <v>61</v>
      </c>
      <c r="L64" s="53" t="s">
        <v>359</v>
      </c>
    </row>
    <row r="65" spans="1:12" ht="30" x14ac:dyDescent="0.25">
      <c r="A65" s="9" t="s">
        <v>360</v>
      </c>
      <c r="B65" s="11">
        <v>292</v>
      </c>
      <c r="C6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292</v>
      </c>
      <c r="D65" s="44" t="s">
        <v>111</v>
      </c>
      <c r="E65" s="14" t="s">
        <v>359</v>
      </c>
      <c r="F65" s="14" t="s">
        <v>359</v>
      </c>
      <c r="G65" s="14" t="s">
        <v>214</v>
      </c>
      <c r="H65" s="15" t="s">
        <v>308</v>
      </c>
      <c r="I65" s="15" t="s">
        <v>114</v>
      </c>
      <c r="J65" s="16" t="s">
        <v>115</v>
      </c>
      <c r="K65" s="15" t="s">
        <v>61</v>
      </c>
      <c r="L65" s="53" t="s">
        <v>359</v>
      </c>
    </row>
    <row r="66" spans="1:12" ht="30" x14ac:dyDescent="0.25">
      <c r="A66" s="9" t="s">
        <v>360</v>
      </c>
      <c r="B66" s="11">
        <v>292</v>
      </c>
      <c r="C6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292</v>
      </c>
      <c r="D66" s="44" t="s">
        <v>111</v>
      </c>
      <c r="E66" s="14" t="s">
        <v>359</v>
      </c>
      <c r="F66" s="14" t="s">
        <v>359</v>
      </c>
      <c r="G66" s="14" t="s">
        <v>214</v>
      </c>
      <c r="H66" s="15" t="s">
        <v>309</v>
      </c>
      <c r="I66" s="15" t="s">
        <v>116</v>
      </c>
      <c r="J66" s="16" t="s">
        <v>117</v>
      </c>
      <c r="K66" s="15" t="s">
        <v>61</v>
      </c>
      <c r="L66" s="53" t="s">
        <v>359</v>
      </c>
    </row>
    <row r="67" spans="1:12" x14ac:dyDescent="0.25">
      <c r="A67" s="9" t="s">
        <v>360</v>
      </c>
      <c r="B67" s="23">
        <v>192</v>
      </c>
      <c r="C6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192</v>
      </c>
      <c r="D67" s="44" t="s">
        <v>118</v>
      </c>
      <c r="E67" s="14" t="s">
        <v>310</v>
      </c>
      <c r="F67" s="14" t="s">
        <v>359</v>
      </c>
      <c r="G67" s="14" t="s">
        <v>359</v>
      </c>
      <c r="H67" s="15" t="s">
        <v>311</v>
      </c>
      <c r="I67" s="49" t="s">
        <v>119</v>
      </c>
      <c r="J67" s="38" t="s">
        <v>120</v>
      </c>
      <c r="K67" s="15" t="s">
        <v>61</v>
      </c>
      <c r="L67" s="53" t="s">
        <v>359</v>
      </c>
    </row>
    <row r="68" spans="1:12" ht="30" x14ac:dyDescent="0.25">
      <c r="A68" s="9" t="s">
        <v>360</v>
      </c>
      <c r="B68" s="18">
        <v>176</v>
      </c>
      <c r="C6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68" s="45" t="s">
        <v>121</v>
      </c>
      <c r="E68" s="19" t="s">
        <v>359</v>
      </c>
      <c r="F68" s="19"/>
      <c r="G68" s="19" t="s">
        <v>313</v>
      </c>
      <c r="H68" s="20" t="s">
        <v>312</v>
      </c>
      <c r="I68" s="49" t="s">
        <v>122</v>
      </c>
      <c r="J68" s="38" t="s">
        <v>123</v>
      </c>
      <c r="K68" s="15" t="s">
        <v>61</v>
      </c>
      <c r="L68" s="53"/>
    </row>
    <row r="69" spans="1:12" ht="30" x14ac:dyDescent="0.25">
      <c r="A69" s="9" t="s">
        <v>360</v>
      </c>
      <c r="B69" s="23">
        <v>176</v>
      </c>
      <c r="C6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69" s="44" t="s">
        <v>121</v>
      </c>
      <c r="E69" s="14" t="s">
        <v>359</v>
      </c>
      <c r="F69" s="14" t="s">
        <v>359</v>
      </c>
      <c r="G69" s="14" t="s">
        <v>208</v>
      </c>
      <c r="H69" s="15" t="s">
        <v>312</v>
      </c>
      <c r="I69" s="30" t="s">
        <v>122</v>
      </c>
      <c r="J69" s="24" t="s">
        <v>123</v>
      </c>
      <c r="K69" s="15" t="s">
        <v>61</v>
      </c>
      <c r="L69" s="53" t="s">
        <v>359</v>
      </c>
    </row>
    <row r="70" spans="1:12" ht="30" x14ac:dyDescent="0.25">
      <c r="A70" s="9" t="s">
        <v>360</v>
      </c>
      <c r="B70" s="23">
        <v>176</v>
      </c>
      <c r="C7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70" s="44" t="s">
        <v>121</v>
      </c>
      <c r="E70" s="14" t="s">
        <v>359</v>
      </c>
      <c r="F70" s="14" t="s">
        <v>359</v>
      </c>
      <c r="G70" s="14" t="s">
        <v>208</v>
      </c>
      <c r="H70" s="15" t="s">
        <v>314</v>
      </c>
      <c r="I70" s="30" t="s">
        <v>124</v>
      </c>
      <c r="J70" s="24" t="s">
        <v>125</v>
      </c>
      <c r="K70" s="15" t="s">
        <v>61</v>
      </c>
      <c r="L70" s="53" t="s">
        <v>359</v>
      </c>
    </row>
    <row r="71" spans="1:12" ht="30" x14ac:dyDescent="0.25">
      <c r="A71" s="9" t="s">
        <v>360</v>
      </c>
      <c r="B71" s="23">
        <v>176</v>
      </c>
      <c r="C7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176</v>
      </c>
      <c r="D71" s="44" t="s">
        <v>121</v>
      </c>
      <c r="E71" s="14" t="s">
        <v>359</v>
      </c>
      <c r="F71" s="14" t="s">
        <v>359</v>
      </c>
      <c r="G71" s="14" t="s">
        <v>208</v>
      </c>
      <c r="H71" s="15" t="s">
        <v>315</v>
      </c>
      <c r="I71" s="30" t="s">
        <v>126</v>
      </c>
      <c r="J71" s="24" t="s">
        <v>127</v>
      </c>
      <c r="K71" s="15" t="s">
        <v>61</v>
      </c>
      <c r="L71" s="53" t="s">
        <v>359</v>
      </c>
    </row>
    <row r="72" spans="1:12" ht="30" x14ac:dyDescent="0.25">
      <c r="A72" s="9" t="s">
        <v>360</v>
      </c>
      <c r="B72" s="11">
        <v>143</v>
      </c>
      <c r="C7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143</v>
      </c>
      <c r="D72" s="44" t="s">
        <v>128</v>
      </c>
      <c r="E72" s="14" t="s">
        <v>318</v>
      </c>
      <c r="F72" s="14" t="s">
        <v>319</v>
      </c>
      <c r="G72" s="14" t="s">
        <v>359</v>
      </c>
      <c r="H72" s="15" t="s">
        <v>320</v>
      </c>
      <c r="I72" s="15" t="s">
        <v>129</v>
      </c>
      <c r="J72" s="16" t="s">
        <v>130</v>
      </c>
      <c r="K72" s="15" t="s">
        <v>376</v>
      </c>
      <c r="L72" s="53" t="s">
        <v>362</v>
      </c>
    </row>
    <row r="73" spans="1:12" ht="45" x14ac:dyDescent="0.25">
      <c r="A73" s="9" t="s">
        <v>360</v>
      </c>
      <c r="B73" s="23">
        <v>143</v>
      </c>
      <c r="C7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143</v>
      </c>
      <c r="D73" s="44" t="s">
        <v>128</v>
      </c>
      <c r="E73" s="14" t="s">
        <v>316</v>
      </c>
      <c r="F73" s="14"/>
      <c r="G73" s="14" t="s">
        <v>317</v>
      </c>
      <c r="H73" s="15" t="s">
        <v>320</v>
      </c>
      <c r="I73" s="49" t="s">
        <v>129</v>
      </c>
      <c r="J73" s="24" t="s">
        <v>130</v>
      </c>
      <c r="K73" s="15" t="s">
        <v>361</v>
      </c>
      <c r="L73" s="53" t="s">
        <v>362</v>
      </c>
    </row>
    <row r="74" spans="1:12" ht="30" x14ac:dyDescent="0.25">
      <c r="A74" s="9" t="s">
        <v>360</v>
      </c>
      <c r="B74" s="25">
        <v>251</v>
      </c>
      <c r="C7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74" s="45" t="s">
        <v>33</v>
      </c>
      <c r="E74" t="s">
        <v>359</v>
      </c>
      <c r="G74" t="s">
        <v>321</v>
      </c>
      <c r="H74" t="s">
        <v>323</v>
      </c>
      <c r="I74" s="44" t="s">
        <v>131</v>
      </c>
      <c r="J74" s="39" t="s">
        <v>132</v>
      </c>
      <c r="K74" s="15" t="s">
        <v>61</v>
      </c>
      <c r="L74" s="53"/>
    </row>
    <row r="75" spans="1:12" ht="30" x14ac:dyDescent="0.25">
      <c r="A75" s="9" t="s">
        <v>360</v>
      </c>
      <c r="B75" s="11">
        <v>251</v>
      </c>
      <c r="C7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75" s="44" t="s">
        <v>33</v>
      </c>
      <c r="E75" s="14" t="s">
        <v>322</v>
      </c>
      <c r="F75" s="14" t="s">
        <v>359</v>
      </c>
      <c r="G75" s="14" t="s">
        <v>359</v>
      </c>
      <c r="H75" s="15" t="s">
        <v>323</v>
      </c>
      <c r="I75" s="29" t="s">
        <v>131</v>
      </c>
      <c r="J75" s="16" t="s">
        <v>132</v>
      </c>
      <c r="K75" s="15" t="s">
        <v>61</v>
      </c>
      <c r="L75" s="53" t="s">
        <v>359</v>
      </c>
    </row>
    <row r="76" spans="1:12" ht="30" x14ac:dyDescent="0.25">
      <c r="A76" s="9" t="s">
        <v>360</v>
      </c>
      <c r="B76" s="23">
        <v>251</v>
      </c>
      <c r="C7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76" s="44" t="s">
        <v>33</v>
      </c>
      <c r="E76" s="14" t="s">
        <v>359</v>
      </c>
      <c r="F76" s="14" t="s">
        <v>359</v>
      </c>
      <c r="G76" s="14" t="s">
        <v>228</v>
      </c>
      <c r="H76" s="15" t="s">
        <v>324</v>
      </c>
      <c r="I76" s="49" t="s">
        <v>133</v>
      </c>
      <c r="J76" s="38" t="s">
        <v>134</v>
      </c>
      <c r="K76" s="15" t="s">
        <v>61</v>
      </c>
      <c r="L76" s="53" t="s">
        <v>359</v>
      </c>
    </row>
    <row r="77" spans="1:12" ht="30" x14ac:dyDescent="0.25">
      <c r="A77" s="9" t="s">
        <v>360</v>
      </c>
      <c r="B77" s="23">
        <v>251</v>
      </c>
      <c r="C7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77" s="44" t="s">
        <v>33</v>
      </c>
      <c r="E77" s="14" t="s">
        <v>359</v>
      </c>
      <c r="F77" s="14" t="s">
        <v>359</v>
      </c>
      <c r="G77" s="14" t="s">
        <v>228</v>
      </c>
      <c r="H77" s="15" t="s">
        <v>325</v>
      </c>
      <c r="I77" s="49" t="s">
        <v>135</v>
      </c>
      <c r="J77" s="38" t="s">
        <v>136</v>
      </c>
      <c r="K77" s="15" t="s">
        <v>61</v>
      </c>
      <c r="L77" s="53" t="s">
        <v>359</v>
      </c>
    </row>
    <row r="78" spans="1:12" ht="30" x14ac:dyDescent="0.25">
      <c r="A78" s="9" t="s">
        <v>360</v>
      </c>
      <c r="B78" s="23">
        <v>251</v>
      </c>
      <c r="C7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78" s="44" t="s">
        <v>33</v>
      </c>
      <c r="E78" s="14" t="s">
        <v>359</v>
      </c>
      <c r="F78" s="14" t="s">
        <v>359</v>
      </c>
      <c r="G78" s="14" t="s">
        <v>228</v>
      </c>
      <c r="H78" s="15" t="s">
        <v>326</v>
      </c>
      <c r="I78" s="50" t="s">
        <v>137</v>
      </c>
      <c r="J78" s="38" t="s">
        <v>138</v>
      </c>
      <c r="K78" s="15" t="s">
        <v>61</v>
      </c>
      <c r="L78" s="53" t="s">
        <v>359</v>
      </c>
    </row>
    <row r="79" spans="1:12" ht="30" x14ac:dyDescent="0.25">
      <c r="A79" s="9" t="s">
        <v>360</v>
      </c>
      <c r="B79" s="23">
        <v>251</v>
      </c>
      <c r="C7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79" s="44" t="s">
        <v>33</v>
      </c>
      <c r="E79" s="14" t="s">
        <v>359</v>
      </c>
      <c r="F79" s="14" t="s">
        <v>359</v>
      </c>
      <c r="G79" s="14" t="s">
        <v>228</v>
      </c>
      <c r="H79" s="15" t="s">
        <v>327</v>
      </c>
      <c r="I79" s="49" t="s">
        <v>139</v>
      </c>
      <c r="J79" s="38" t="s">
        <v>140</v>
      </c>
      <c r="K79" s="15" t="s">
        <v>61</v>
      </c>
      <c r="L79" s="53" t="s">
        <v>359</v>
      </c>
    </row>
    <row r="80" spans="1:12" ht="30" x14ac:dyDescent="0.25">
      <c r="A80" s="9" t="s">
        <v>360</v>
      </c>
      <c r="B80" s="23">
        <v>251</v>
      </c>
      <c r="C8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0" s="44" t="s">
        <v>33</v>
      </c>
      <c r="E80" s="14" t="s">
        <v>359</v>
      </c>
      <c r="F80" s="14" t="s">
        <v>359</v>
      </c>
      <c r="G80" s="14" t="s">
        <v>228</v>
      </c>
      <c r="H80" s="15" t="s">
        <v>328</v>
      </c>
      <c r="I80" s="49" t="s">
        <v>141</v>
      </c>
      <c r="J80" s="24" t="s">
        <v>142</v>
      </c>
      <c r="K80" s="15" t="s">
        <v>61</v>
      </c>
      <c r="L80" s="53" t="s">
        <v>359</v>
      </c>
    </row>
    <row r="81" spans="1:12" ht="30" x14ac:dyDescent="0.25">
      <c r="A81" s="9" t="s">
        <v>360</v>
      </c>
      <c r="B81" s="11">
        <v>251</v>
      </c>
      <c r="C8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1" s="44" t="s">
        <v>33</v>
      </c>
      <c r="E81" s="14" t="s">
        <v>359</v>
      </c>
      <c r="F81" s="14" t="s">
        <v>359</v>
      </c>
      <c r="G81" s="14" t="s">
        <v>228</v>
      </c>
      <c r="H81" s="15" t="s">
        <v>329</v>
      </c>
      <c r="I81" s="15" t="s">
        <v>143</v>
      </c>
      <c r="J81" s="16" t="s">
        <v>144</v>
      </c>
      <c r="K81" s="15" t="s">
        <v>61</v>
      </c>
      <c r="L81" s="53" t="s">
        <v>359</v>
      </c>
    </row>
    <row r="82" spans="1:12" ht="30" x14ac:dyDescent="0.25">
      <c r="A82" s="9" t="s">
        <v>360</v>
      </c>
      <c r="B82" s="23">
        <v>251</v>
      </c>
      <c r="C8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2" s="44" t="s">
        <v>33</v>
      </c>
      <c r="E82" s="14" t="s">
        <v>359</v>
      </c>
      <c r="F82" s="14" t="s">
        <v>359</v>
      </c>
      <c r="G82" s="14" t="s">
        <v>228</v>
      </c>
      <c r="H82" s="15" t="s">
        <v>330</v>
      </c>
      <c r="I82" s="49" t="s">
        <v>145</v>
      </c>
      <c r="J82" s="24" t="s">
        <v>146</v>
      </c>
      <c r="K82" s="15" t="s">
        <v>61</v>
      </c>
      <c r="L82" s="53" t="s">
        <v>359</v>
      </c>
    </row>
    <row r="83" spans="1:12" ht="30" x14ac:dyDescent="0.25">
      <c r="A83" s="9" t="s">
        <v>360</v>
      </c>
      <c r="B83" s="11">
        <v>251</v>
      </c>
      <c r="C8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3" s="44" t="s">
        <v>33</v>
      </c>
      <c r="E83" s="14" t="s">
        <v>359</v>
      </c>
      <c r="F83" s="14" t="s">
        <v>359</v>
      </c>
      <c r="G83" s="14" t="s">
        <v>228</v>
      </c>
      <c r="H83" s="15" t="s">
        <v>331</v>
      </c>
      <c r="I83" s="15" t="s">
        <v>147</v>
      </c>
      <c r="J83" s="13" t="s">
        <v>148</v>
      </c>
      <c r="K83" s="15" t="s">
        <v>61</v>
      </c>
      <c r="L83" s="53" t="s">
        <v>359</v>
      </c>
    </row>
    <row r="84" spans="1:12" ht="30" x14ac:dyDescent="0.25">
      <c r="A84" s="9" t="s">
        <v>360</v>
      </c>
      <c r="B84" s="11">
        <v>251</v>
      </c>
      <c r="C8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4" s="44" t="s">
        <v>33</v>
      </c>
      <c r="E84" s="14" t="s">
        <v>359</v>
      </c>
      <c r="F84" s="14" t="s">
        <v>359</v>
      </c>
      <c r="G84" s="14" t="s">
        <v>211</v>
      </c>
      <c r="H84" s="15" t="s">
        <v>333</v>
      </c>
      <c r="I84" s="15" t="s">
        <v>149</v>
      </c>
      <c r="J84" s="16" t="s">
        <v>150</v>
      </c>
      <c r="K84" s="15" t="s">
        <v>61</v>
      </c>
      <c r="L84" s="53" t="s">
        <v>359</v>
      </c>
    </row>
    <row r="85" spans="1:12" ht="45" x14ac:dyDescent="0.25">
      <c r="A85" s="9" t="s">
        <v>360</v>
      </c>
      <c r="B85" s="25">
        <v>251</v>
      </c>
      <c r="C8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5" s="45" t="s">
        <v>33</v>
      </c>
      <c r="E85" s="19" t="s">
        <v>359</v>
      </c>
      <c r="F85" s="19" t="s">
        <v>359</v>
      </c>
      <c r="G85" s="19" t="s">
        <v>209</v>
      </c>
      <c r="H85" s="20" t="s">
        <v>333</v>
      </c>
      <c r="I85" s="47" t="s">
        <v>149</v>
      </c>
      <c r="J85" s="21" t="s">
        <v>150</v>
      </c>
      <c r="K85" s="15" t="s">
        <v>398</v>
      </c>
      <c r="L85" s="53" t="s">
        <v>359</v>
      </c>
    </row>
    <row r="86" spans="1:12" ht="30" x14ac:dyDescent="0.25">
      <c r="A86" s="9" t="s">
        <v>360</v>
      </c>
      <c r="B86" s="23">
        <v>251</v>
      </c>
      <c r="C8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6" s="44" t="s">
        <v>33</v>
      </c>
      <c r="E86" s="14" t="s">
        <v>359</v>
      </c>
      <c r="F86" s="14"/>
      <c r="G86" s="14" t="s">
        <v>332</v>
      </c>
      <c r="H86" s="15" t="s">
        <v>333</v>
      </c>
      <c r="I86" s="49" t="s">
        <v>149</v>
      </c>
      <c r="J86" s="38" t="s">
        <v>150</v>
      </c>
      <c r="K86" s="15" t="s">
        <v>61</v>
      </c>
      <c r="L86" s="53"/>
    </row>
    <row r="87" spans="1:12" ht="30" x14ac:dyDescent="0.25">
      <c r="A87" s="9" t="s">
        <v>360</v>
      </c>
      <c r="B87" s="25">
        <v>251</v>
      </c>
      <c r="C8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7" s="45" t="s">
        <v>33</v>
      </c>
      <c r="E87" s="19" t="s">
        <v>359</v>
      </c>
      <c r="F87" s="19" t="s">
        <v>359</v>
      </c>
      <c r="G87" s="19" t="s">
        <v>211</v>
      </c>
      <c r="H87" s="20" t="s">
        <v>334</v>
      </c>
      <c r="I87" s="47" t="s">
        <v>151</v>
      </c>
      <c r="J87" s="21" t="s">
        <v>152</v>
      </c>
      <c r="K87" s="15" t="s">
        <v>61</v>
      </c>
      <c r="L87" s="53" t="s">
        <v>359</v>
      </c>
    </row>
    <row r="88" spans="1:12" ht="45" x14ac:dyDescent="0.25">
      <c r="A88" s="9" t="s">
        <v>360</v>
      </c>
      <c r="B88" s="18">
        <v>251</v>
      </c>
      <c r="C8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8" s="45" t="s">
        <v>33</v>
      </c>
      <c r="E88" s="19" t="s">
        <v>359</v>
      </c>
      <c r="F88" s="19" t="s">
        <v>359</v>
      </c>
      <c r="G88" s="19" t="s">
        <v>209</v>
      </c>
      <c r="H88" s="20" t="s">
        <v>334</v>
      </c>
      <c r="I88" s="49" t="s">
        <v>151</v>
      </c>
      <c r="J88" s="24" t="s">
        <v>152</v>
      </c>
      <c r="K88" s="15" t="s">
        <v>398</v>
      </c>
      <c r="L88" s="53" t="s">
        <v>359</v>
      </c>
    </row>
    <row r="89" spans="1:12" ht="30" x14ac:dyDescent="0.25">
      <c r="A89" s="9" t="s">
        <v>360</v>
      </c>
      <c r="B89" s="18">
        <v>251</v>
      </c>
      <c r="C8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89" s="45" t="s">
        <v>33</v>
      </c>
      <c r="E89" s="34" t="s">
        <v>359</v>
      </c>
      <c r="F89" s="34" t="s">
        <v>359</v>
      </c>
      <c r="G89" s="34" t="s">
        <v>211</v>
      </c>
      <c r="H89" s="20" t="s">
        <v>336</v>
      </c>
      <c r="I89" s="15" t="s">
        <v>153</v>
      </c>
      <c r="J89" s="22" t="s">
        <v>154</v>
      </c>
      <c r="K89" s="15" t="s">
        <v>61</v>
      </c>
      <c r="L89" s="53" t="s">
        <v>359</v>
      </c>
    </row>
    <row r="90" spans="1:12" ht="45" x14ac:dyDescent="0.25">
      <c r="A90" s="9" t="s">
        <v>360</v>
      </c>
      <c r="B90" s="25">
        <v>251</v>
      </c>
      <c r="C9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90" s="45" t="s">
        <v>33</v>
      </c>
      <c r="E90" s="19" t="s">
        <v>359</v>
      </c>
      <c r="F90" s="19" t="s">
        <v>359</v>
      </c>
      <c r="G90" s="19" t="s">
        <v>209</v>
      </c>
      <c r="H90" s="20" t="s">
        <v>336</v>
      </c>
      <c r="I90" s="46" t="s">
        <v>153</v>
      </c>
      <c r="J90" s="21" t="s">
        <v>154</v>
      </c>
      <c r="K90" s="15" t="s">
        <v>398</v>
      </c>
      <c r="L90" s="53" t="s">
        <v>359</v>
      </c>
    </row>
    <row r="91" spans="1:12" ht="30" x14ac:dyDescent="0.25">
      <c r="A91" s="9" t="s">
        <v>360</v>
      </c>
      <c r="B91" s="23">
        <v>251</v>
      </c>
      <c r="C9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91" s="44" t="s">
        <v>33</v>
      </c>
      <c r="E91" s="14" t="s">
        <v>359</v>
      </c>
      <c r="F91" s="14"/>
      <c r="G91" s="14" t="s">
        <v>335</v>
      </c>
      <c r="H91" s="15" t="s">
        <v>336</v>
      </c>
      <c r="I91" s="49" t="s">
        <v>153</v>
      </c>
      <c r="J91" s="38" t="s">
        <v>154</v>
      </c>
      <c r="K91" s="15" t="s">
        <v>61</v>
      </c>
      <c r="L91" s="53"/>
    </row>
    <row r="92" spans="1:12" x14ac:dyDescent="0.25">
      <c r="A92" s="9" t="s">
        <v>360</v>
      </c>
      <c r="B92" s="25">
        <v>241</v>
      </c>
      <c r="C9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241</v>
      </c>
      <c r="D92" s="45" t="s">
        <v>155</v>
      </c>
      <c r="E92" s="19" t="s">
        <v>359</v>
      </c>
      <c r="F92" s="19" t="s">
        <v>359</v>
      </c>
      <c r="G92" s="19" t="s">
        <v>218</v>
      </c>
      <c r="H92" s="20" t="s">
        <v>337</v>
      </c>
      <c r="I92" s="44" t="s">
        <v>156</v>
      </c>
      <c r="J92" s="21" t="s">
        <v>157</v>
      </c>
      <c r="K92" s="15" t="s">
        <v>61</v>
      </c>
      <c r="L92" s="53" t="s">
        <v>359</v>
      </c>
    </row>
    <row r="93" spans="1:12" x14ac:dyDescent="0.25">
      <c r="A93" s="9" t="s">
        <v>360</v>
      </c>
      <c r="B93" s="18">
        <v>241</v>
      </c>
      <c r="C9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241</v>
      </c>
      <c r="D93" s="45" t="s">
        <v>155</v>
      </c>
      <c r="E93" s="34" t="s">
        <v>359</v>
      </c>
      <c r="F93" s="34" t="s">
        <v>359</v>
      </c>
      <c r="G93" s="34" t="s">
        <v>218</v>
      </c>
      <c r="H93" s="20" t="s">
        <v>338</v>
      </c>
      <c r="I93" s="15" t="s">
        <v>158</v>
      </c>
      <c r="J93" s="22" t="s">
        <v>159</v>
      </c>
      <c r="K93" s="15" t="s">
        <v>61</v>
      </c>
      <c r="L93" s="53" t="s">
        <v>359</v>
      </c>
    </row>
    <row r="94" spans="1:12" x14ac:dyDescent="0.25">
      <c r="A94" s="9" t="s">
        <v>360</v>
      </c>
      <c r="B94" s="18">
        <v>241</v>
      </c>
      <c r="C9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241</v>
      </c>
      <c r="D94" s="45" t="s">
        <v>155</v>
      </c>
      <c r="E94" s="19" t="s">
        <v>359</v>
      </c>
      <c r="F94" s="19" t="s">
        <v>359</v>
      </c>
      <c r="G94" s="19" t="s">
        <v>218</v>
      </c>
      <c r="H94" s="20" t="s">
        <v>339</v>
      </c>
      <c r="I94" s="49" t="s">
        <v>160</v>
      </c>
      <c r="J94" s="24" t="s">
        <v>161</v>
      </c>
      <c r="K94" s="15" t="s">
        <v>61</v>
      </c>
      <c r="L94" s="53" t="s">
        <v>359</v>
      </c>
    </row>
    <row r="95" spans="1:12" ht="30" x14ac:dyDescent="0.25">
      <c r="A95" s="9" t="s">
        <v>360</v>
      </c>
      <c r="B95" s="23">
        <v>209</v>
      </c>
      <c r="C9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209</v>
      </c>
      <c r="D95" s="44" t="s">
        <v>162</v>
      </c>
      <c r="E95" s="14" t="s">
        <v>359</v>
      </c>
      <c r="F95" s="14" t="s">
        <v>359</v>
      </c>
      <c r="G95" s="14" t="s">
        <v>214</v>
      </c>
      <c r="H95" s="15" t="s">
        <v>341</v>
      </c>
      <c r="I95" s="49" t="s">
        <v>163</v>
      </c>
      <c r="J95" s="24" t="s">
        <v>164</v>
      </c>
      <c r="K95" s="15" t="s">
        <v>61</v>
      </c>
      <c r="L95" s="53" t="s">
        <v>359</v>
      </c>
    </row>
    <row r="96" spans="1:12" ht="30" x14ac:dyDescent="0.25">
      <c r="A96" s="9" t="s">
        <v>360</v>
      </c>
      <c r="B96" s="18">
        <v>209</v>
      </c>
      <c r="C9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209</v>
      </c>
      <c r="D96" s="45" t="s">
        <v>162</v>
      </c>
      <c r="E96" s="19" t="s">
        <v>359</v>
      </c>
      <c r="F96" s="19"/>
      <c r="G96" s="19" t="s">
        <v>340</v>
      </c>
      <c r="H96" s="20" t="s">
        <v>341</v>
      </c>
      <c r="I96" s="15" t="s">
        <v>163</v>
      </c>
      <c r="J96" s="39" t="s">
        <v>164</v>
      </c>
      <c r="K96" s="35" t="s">
        <v>61</v>
      </c>
      <c r="L96" s="53"/>
    </row>
    <row r="97" spans="1:12" ht="30" x14ac:dyDescent="0.25">
      <c r="A97" s="9" t="s">
        <v>360</v>
      </c>
      <c r="B97" s="23">
        <v>210</v>
      </c>
      <c r="C9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210</v>
      </c>
      <c r="D97" s="44" t="s">
        <v>165</v>
      </c>
      <c r="E97" s="14" t="s">
        <v>359</v>
      </c>
      <c r="F97" s="14" t="s">
        <v>359</v>
      </c>
      <c r="G97" s="14" t="s">
        <v>214</v>
      </c>
      <c r="H97" s="15" t="s">
        <v>343</v>
      </c>
      <c r="I97" s="49" t="s">
        <v>166</v>
      </c>
      <c r="J97" s="24" t="s">
        <v>167</v>
      </c>
      <c r="K97" s="15" t="s">
        <v>61</v>
      </c>
      <c r="L97" s="53" t="s">
        <v>359</v>
      </c>
    </row>
    <row r="98" spans="1:12" ht="30" x14ac:dyDescent="0.25">
      <c r="A98" s="9" t="s">
        <v>360</v>
      </c>
      <c r="B98" s="11">
        <v>210</v>
      </c>
      <c r="C9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210</v>
      </c>
      <c r="D98" s="44" t="s">
        <v>165</v>
      </c>
      <c r="E98" s="14" t="s">
        <v>359</v>
      </c>
      <c r="F98" s="14"/>
      <c r="G98" s="14" t="s">
        <v>342</v>
      </c>
      <c r="H98" s="15" t="s">
        <v>343</v>
      </c>
      <c r="I98" s="15" t="s">
        <v>166</v>
      </c>
      <c r="J98" s="16" t="s">
        <v>167</v>
      </c>
      <c r="K98" s="35" t="s">
        <v>61</v>
      </c>
      <c r="L98" s="53"/>
    </row>
    <row r="99" spans="1:12" x14ac:dyDescent="0.25">
      <c r="A99" s="9" t="s">
        <v>360</v>
      </c>
      <c r="B99" s="11">
        <v>293</v>
      </c>
      <c r="C9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293</v>
      </c>
      <c r="D99" s="44" t="s">
        <v>168</v>
      </c>
      <c r="E99" s="14" t="s">
        <v>298</v>
      </c>
      <c r="F99" s="14" t="s">
        <v>359</v>
      </c>
      <c r="G99" s="14" t="s">
        <v>359</v>
      </c>
      <c r="H99" s="15" t="s">
        <v>344</v>
      </c>
      <c r="I99" s="15" t="s">
        <v>169</v>
      </c>
      <c r="J99" s="16" t="s">
        <v>170</v>
      </c>
      <c r="K99" s="15" t="s">
        <v>61</v>
      </c>
      <c r="L99" s="53" t="s">
        <v>359</v>
      </c>
    </row>
    <row r="100" spans="1:12" ht="30" x14ac:dyDescent="0.25">
      <c r="A100" s="9" t="s">
        <v>360</v>
      </c>
      <c r="B100" s="11">
        <v>294</v>
      </c>
      <c r="C10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294</v>
      </c>
      <c r="D100" s="45" t="s">
        <v>171</v>
      </c>
      <c r="E100" t="s">
        <v>345</v>
      </c>
      <c r="F100" t="s">
        <v>359</v>
      </c>
      <c r="G100" t="s">
        <v>359</v>
      </c>
      <c r="H100" t="s">
        <v>346</v>
      </c>
      <c r="I100" s="15" t="s">
        <v>172</v>
      </c>
      <c r="J100" s="16" t="s">
        <v>173</v>
      </c>
      <c r="K100" s="15" t="s">
        <v>61</v>
      </c>
      <c r="L100" s="53" t="s">
        <v>359</v>
      </c>
    </row>
    <row r="101" spans="1:12" ht="30" x14ac:dyDescent="0.25">
      <c r="A101" s="9" t="s">
        <v>360</v>
      </c>
      <c r="B101" s="11">
        <v>297</v>
      </c>
      <c r="C10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297</v>
      </c>
      <c r="D101" s="44" t="s">
        <v>56</v>
      </c>
      <c r="E101" s="14" t="s">
        <v>359</v>
      </c>
      <c r="F101" s="14"/>
      <c r="G101" s="14" t="s">
        <v>347</v>
      </c>
      <c r="H101" s="15" t="s">
        <v>348</v>
      </c>
      <c r="I101" s="15" t="s">
        <v>174</v>
      </c>
      <c r="J101" s="41" t="s">
        <v>175</v>
      </c>
      <c r="K101" s="15" t="s">
        <v>61</v>
      </c>
      <c r="L101" s="53"/>
    </row>
    <row r="102" spans="1:12" ht="30" x14ac:dyDescent="0.25">
      <c r="A102" s="9" t="s">
        <v>360</v>
      </c>
      <c r="B102" s="23">
        <v>297</v>
      </c>
      <c r="C10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297</v>
      </c>
      <c r="D102" s="44" t="s">
        <v>56</v>
      </c>
      <c r="E102" s="14" t="s">
        <v>298</v>
      </c>
      <c r="F102" s="14" t="s">
        <v>359</v>
      </c>
      <c r="G102" s="14" t="s">
        <v>359</v>
      </c>
      <c r="H102" s="20" t="s">
        <v>348</v>
      </c>
      <c r="I102" s="17" t="s">
        <v>174</v>
      </c>
      <c r="J102" s="16" t="s">
        <v>175</v>
      </c>
      <c r="K102" s="15" t="s">
        <v>61</v>
      </c>
      <c r="L102" s="53" t="s">
        <v>359</v>
      </c>
    </row>
    <row r="103" spans="1:12" ht="30" x14ac:dyDescent="0.25">
      <c r="A103" s="9" t="s">
        <v>360</v>
      </c>
      <c r="B103" s="23">
        <v>296</v>
      </c>
      <c r="C10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296</v>
      </c>
      <c r="D103" s="44" t="s">
        <v>176</v>
      </c>
      <c r="E103" s="14" t="s">
        <v>298</v>
      </c>
      <c r="F103" s="14" t="s">
        <v>359</v>
      </c>
      <c r="G103" s="14" t="s">
        <v>359</v>
      </c>
      <c r="H103" s="15" t="s">
        <v>349</v>
      </c>
      <c r="I103" s="49" t="s">
        <v>177</v>
      </c>
      <c r="J103" s="24" t="s">
        <v>178</v>
      </c>
      <c r="K103" s="15" t="s">
        <v>61</v>
      </c>
      <c r="L103" s="53" t="s">
        <v>359</v>
      </c>
    </row>
    <row r="104" spans="1:12" ht="30" x14ac:dyDescent="0.25">
      <c r="A104" s="9" t="s">
        <v>360</v>
      </c>
      <c r="B104" s="25">
        <v>265</v>
      </c>
      <c r="C10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265</v>
      </c>
      <c r="D104" s="45" t="s">
        <v>14</v>
      </c>
      <c r="E104" s="19" t="s">
        <v>359</v>
      </c>
      <c r="F104" s="19" t="s">
        <v>359</v>
      </c>
      <c r="G104" s="19" t="s">
        <v>207</v>
      </c>
      <c r="H104" s="20" t="s">
        <v>350</v>
      </c>
      <c r="I104" s="44" t="s">
        <v>179</v>
      </c>
      <c r="J104" s="21" t="s">
        <v>180</v>
      </c>
      <c r="K104" s="15" t="s">
        <v>61</v>
      </c>
      <c r="L104" s="53" t="s">
        <v>359</v>
      </c>
    </row>
    <row r="105" spans="1:12" ht="30" x14ac:dyDescent="0.25">
      <c r="A105" s="9" t="s">
        <v>360</v>
      </c>
      <c r="B105" s="25">
        <v>265</v>
      </c>
      <c r="C10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265</v>
      </c>
      <c r="D105" s="45" t="s">
        <v>14</v>
      </c>
      <c r="E105" s="19" t="s">
        <v>359</v>
      </c>
      <c r="F105" s="19" t="s">
        <v>359</v>
      </c>
      <c r="G105" s="19" t="s">
        <v>207</v>
      </c>
      <c r="H105" s="20" t="s">
        <v>351</v>
      </c>
      <c r="I105" s="47" t="s">
        <v>181</v>
      </c>
      <c r="J105" s="21" t="s">
        <v>182</v>
      </c>
      <c r="K105" s="15" t="s">
        <v>61</v>
      </c>
      <c r="L105" s="53" t="s">
        <v>359</v>
      </c>
    </row>
    <row r="106" spans="1:12" ht="30" x14ac:dyDescent="0.25">
      <c r="A106" s="9" t="s">
        <v>360</v>
      </c>
      <c r="B106" s="25">
        <v>265</v>
      </c>
      <c r="C10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265</v>
      </c>
      <c r="D106" s="45" t="s">
        <v>14</v>
      </c>
      <c r="E106" s="19" t="s">
        <v>359</v>
      </c>
      <c r="F106" s="19" t="s">
        <v>359</v>
      </c>
      <c r="G106" s="19" t="s">
        <v>207</v>
      </c>
      <c r="H106" s="20" t="s">
        <v>352</v>
      </c>
      <c r="I106" s="47" t="s">
        <v>183</v>
      </c>
      <c r="J106" s="21" t="s">
        <v>184</v>
      </c>
      <c r="K106" s="15" t="s">
        <v>61</v>
      </c>
      <c r="L106" s="53" t="s">
        <v>359</v>
      </c>
    </row>
    <row r="107" spans="1:12" ht="45" x14ac:dyDescent="0.25">
      <c r="A107" s="9" t="s">
        <v>360</v>
      </c>
      <c r="B107" s="11">
        <v>53</v>
      </c>
      <c r="C10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53</v>
      </c>
      <c r="D107" s="44" t="s">
        <v>185</v>
      </c>
      <c r="E107" s="14" t="s">
        <v>359</v>
      </c>
      <c r="F107" s="14" t="s">
        <v>359</v>
      </c>
      <c r="G107" s="14" t="s">
        <v>226</v>
      </c>
      <c r="H107" s="15" t="s">
        <v>353</v>
      </c>
      <c r="I107" s="15" t="s">
        <v>186</v>
      </c>
      <c r="J107" s="16" t="s">
        <v>187</v>
      </c>
      <c r="K107" s="15" t="s">
        <v>61</v>
      </c>
      <c r="L107" s="53" t="s">
        <v>359</v>
      </c>
    </row>
    <row r="108" spans="1:12" ht="45" x14ac:dyDescent="0.25">
      <c r="A108" s="9" t="s">
        <v>360</v>
      </c>
      <c r="B108" s="11">
        <v>53</v>
      </c>
      <c r="C10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53</v>
      </c>
      <c r="D108" s="44" t="s">
        <v>185</v>
      </c>
      <c r="E108" s="14" t="s">
        <v>359</v>
      </c>
      <c r="F108" s="14" t="s">
        <v>359</v>
      </c>
      <c r="G108" s="14" t="s">
        <v>226</v>
      </c>
      <c r="H108" s="15" t="s">
        <v>354</v>
      </c>
      <c r="I108" s="15" t="s">
        <v>188</v>
      </c>
      <c r="J108" s="16" t="s">
        <v>189</v>
      </c>
      <c r="K108" s="15" t="s">
        <v>61</v>
      </c>
      <c r="L108" s="53" t="s">
        <v>359</v>
      </c>
    </row>
    <row r="109" spans="1:12" x14ac:dyDescent="0.25">
      <c r="A109" s="9" t="s">
        <v>360</v>
      </c>
      <c r="B109" s="23">
        <v>319</v>
      </c>
      <c r="C10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319</v>
      </c>
      <c r="D109" s="44" t="s">
        <v>190</v>
      </c>
      <c r="E109" s="14" t="s">
        <v>359</v>
      </c>
      <c r="F109" s="14" t="s">
        <v>359</v>
      </c>
      <c r="G109" s="14" t="s">
        <v>228</v>
      </c>
      <c r="H109" s="20" t="s">
        <v>356</v>
      </c>
      <c r="I109" s="29" t="s">
        <v>191</v>
      </c>
      <c r="J109" s="16" t="s">
        <v>192</v>
      </c>
      <c r="K109" s="35" t="s">
        <v>61</v>
      </c>
      <c r="L109" s="53" t="s">
        <v>359</v>
      </c>
    </row>
    <row r="110" spans="1:12" x14ac:dyDescent="0.25">
      <c r="A110" s="9" t="s">
        <v>360</v>
      </c>
      <c r="B110" s="18">
        <v>319</v>
      </c>
      <c r="C11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319</v>
      </c>
      <c r="D110" s="44" t="s">
        <v>190</v>
      </c>
      <c r="E110" s="19" t="s">
        <v>359</v>
      </c>
      <c r="F110" s="19"/>
      <c r="G110" s="19" t="s">
        <v>355</v>
      </c>
      <c r="H110" s="20" t="s">
        <v>356</v>
      </c>
      <c r="I110" s="15" t="s">
        <v>191</v>
      </c>
      <c r="J110" s="21" t="s">
        <v>192</v>
      </c>
      <c r="K110" s="35" t="s">
        <v>61</v>
      </c>
      <c r="L110" s="53"/>
    </row>
    <row r="111" spans="1:12" x14ac:dyDescent="0.25">
      <c r="A111" s="9" t="s">
        <v>358</v>
      </c>
      <c r="B111" s="11">
        <v>45</v>
      </c>
      <c r="C111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45</v>
      </c>
      <c r="D111" s="44" t="s">
        <v>201</v>
      </c>
      <c r="E111" t="s">
        <v>359</v>
      </c>
      <c r="G111" t="s">
        <v>227</v>
      </c>
      <c r="H111"/>
      <c r="I111" s="15"/>
      <c r="J111" s="16"/>
      <c r="K111" s="15" t="s">
        <v>377</v>
      </c>
      <c r="L111" s="53"/>
    </row>
    <row r="112" spans="1:12" ht="30" x14ac:dyDescent="0.25">
      <c r="A112" s="9" t="s">
        <v>360</v>
      </c>
      <c r="B112" s="25">
        <v>252</v>
      </c>
      <c r="C112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252</v>
      </c>
      <c r="D112" s="45" t="s">
        <v>34</v>
      </c>
      <c r="E112" s="14" t="s">
        <v>359</v>
      </c>
      <c r="F112" s="14" t="s">
        <v>359</v>
      </c>
      <c r="G112" s="14" t="s">
        <v>204</v>
      </c>
      <c r="H112" s="15" t="s">
        <v>205</v>
      </c>
      <c r="I112" s="15"/>
      <c r="J112" s="41"/>
      <c r="K112" s="15" t="s">
        <v>390</v>
      </c>
      <c r="L112" s="53" t="s">
        <v>359</v>
      </c>
    </row>
    <row r="113" spans="1:12" ht="60" x14ac:dyDescent="0.25">
      <c r="A113" s="9" t="s">
        <v>360</v>
      </c>
      <c r="B113" s="23">
        <v>249</v>
      </c>
      <c r="C113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249</v>
      </c>
      <c r="D113" s="44" t="s">
        <v>50</v>
      </c>
      <c r="E113" s="14" t="s">
        <v>230</v>
      </c>
      <c r="F113" s="14" t="s">
        <v>216</v>
      </c>
      <c r="G113" s="14" t="s">
        <v>359</v>
      </c>
      <c r="H113" s="15" t="s">
        <v>359</v>
      </c>
      <c r="I113" s="49"/>
      <c r="J113" s="24"/>
      <c r="K113" s="15" t="s">
        <v>379</v>
      </c>
      <c r="L113" s="53"/>
    </row>
    <row r="114" spans="1:12" ht="60" x14ac:dyDescent="0.25">
      <c r="A114" s="9" t="s">
        <v>360</v>
      </c>
      <c r="B114" s="18">
        <v>249</v>
      </c>
      <c r="C114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249</v>
      </c>
      <c r="D114" s="44" t="s">
        <v>50</v>
      </c>
      <c r="E114" s="34" t="s">
        <v>230</v>
      </c>
      <c r="F114" s="34" t="s">
        <v>359</v>
      </c>
      <c r="G114" s="34" t="s">
        <v>359</v>
      </c>
      <c r="H114" s="20" t="s">
        <v>224</v>
      </c>
      <c r="I114" s="15"/>
      <c r="J114" s="22"/>
      <c r="K114" s="15" t="s">
        <v>378</v>
      </c>
      <c r="L114" s="53" t="s">
        <v>359</v>
      </c>
    </row>
    <row r="115" spans="1:12" ht="60" x14ac:dyDescent="0.25">
      <c r="A115" s="9" t="s">
        <v>360</v>
      </c>
      <c r="B115" s="25">
        <v>147</v>
      </c>
      <c r="C115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147</v>
      </c>
      <c r="D115" s="45" t="s">
        <v>47</v>
      </c>
      <c r="E115" s="19" t="s">
        <v>222</v>
      </c>
      <c r="F115" s="19" t="s">
        <v>223</v>
      </c>
      <c r="G115" s="19" t="s">
        <v>221</v>
      </c>
      <c r="H115" s="20" t="s">
        <v>359</v>
      </c>
      <c r="I115" s="47"/>
      <c r="J115" s="21"/>
      <c r="K115" s="20" t="s">
        <v>365</v>
      </c>
      <c r="L115" s="53" t="s">
        <v>366</v>
      </c>
    </row>
    <row r="116" spans="1:12" ht="75" x14ac:dyDescent="0.25">
      <c r="A116" s="9" t="s">
        <v>360</v>
      </c>
      <c r="B116" s="23">
        <v>171</v>
      </c>
      <c r="C116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171</v>
      </c>
      <c r="D116" s="44" t="s">
        <v>43</v>
      </c>
      <c r="E116" s="14" t="s">
        <v>231</v>
      </c>
      <c r="F116" s="14" t="s">
        <v>216</v>
      </c>
      <c r="G116" s="14" t="s">
        <v>359</v>
      </c>
      <c r="H116" s="15" t="s">
        <v>206</v>
      </c>
      <c r="I116" s="49"/>
      <c r="J116" s="24"/>
      <c r="K116" s="15" t="s">
        <v>367</v>
      </c>
      <c r="L116" s="53" t="s">
        <v>362</v>
      </c>
    </row>
    <row r="117" spans="1:12" ht="60" x14ac:dyDescent="0.25">
      <c r="A117" s="9" t="s">
        <v>360</v>
      </c>
      <c r="B117" s="11">
        <v>251</v>
      </c>
      <c r="C117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117" s="44" t="s">
        <v>33</v>
      </c>
      <c r="E117" s="14" t="s">
        <v>391</v>
      </c>
      <c r="F117" s="14" t="s">
        <v>359</v>
      </c>
      <c r="G117" s="14"/>
      <c r="H117" s="15" t="s">
        <v>229</v>
      </c>
      <c r="I117" s="15"/>
      <c r="J117" s="13"/>
      <c r="K117" s="22" t="s">
        <v>392</v>
      </c>
      <c r="L117" s="53" t="s">
        <v>359</v>
      </c>
    </row>
    <row r="118" spans="1:12" ht="60" x14ac:dyDescent="0.25">
      <c r="A118" s="9" t="s">
        <v>360</v>
      </c>
      <c r="B118" s="11">
        <v>251</v>
      </c>
      <c r="C118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118" s="44" t="s">
        <v>33</v>
      </c>
      <c r="E118" s="14" t="s">
        <v>391</v>
      </c>
      <c r="F118" s="14" t="s">
        <v>359</v>
      </c>
      <c r="G118" s="14"/>
      <c r="H118" s="15" t="s">
        <v>210</v>
      </c>
      <c r="I118" s="15"/>
      <c r="J118" s="16"/>
      <c r="K118" s="22" t="s">
        <v>393</v>
      </c>
      <c r="L118" s="53" t="s">
        <v>359</v>
      </c>
    </row>
    <row r="119" spans="1:12" ht="30" x14ac:dyDescent="0.25">
      <c r="A119" s="36" t="str">
        <f>HYPERLINK("https://github.com/CEDStandards/CEDS-Elements/issues","CEDS-Elements")</f>
        <v>CEDS-Elements</v>
      </c>
      <c r="B119" s="11">
        <v>251</v>
      </c>
      <c r="C119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119" s="44" t="s">
        <v>33</v>
      </c>
      <c r="E119" s="14" t="s">
        <v>396</v>
      </c>
      <c r="F119" s="34"/>
      <c r="G119" s="34"/>
      <c r="H119" s="56" t="s">
        <v>394</v>
      </c>
      <c r="I119" s="20"/>
      <c r="J119" s="22"/>
      <c r="K119" s="22" t="s">
        <v>397</v>
      </c>
      <c r="L119" s="53"/>
    </row>
    <row r="120" spans="1:12" ht="30" x14ac:dyDescent="0.25">
      <c r="A120" s="9" t="s">
        <v>360</v>
      </c>
      <c r="B120" s="11">
        <v>251</v>
      </c>
      <c r="C120" s="12" t="str">
        <f>HYPERLINK(_xlfn.CONCAT(IF(Table1[[#This Row],[GitHub Repository]]="CEDS-IDS","https://github.com/CEDStandards/CEDS-IDS/issues/","https://github.com/CEDStandards/CEDS-Elements/issues/"),Table1[[#This Row],[Issue]]),_xlfn.CONCAT("Issue ",Table1[[#This Row],[Issue]]))</f>
        <v>Issue 251</v>
      </c>
      <c r="D120" s="44" t="s">
        <v>33</v>
      </c>
      <c r="E120" s="14" t="s">
        <v>396</v>
      </c>
      <c r="F120" s="14" t="s">
        <v>359</v>
      </c>
      <c r="G120" s="14"/>
      <c r="H120" s="56" t="s">
        <v>395</v>
      </c>
      <c r="I120" s="20"/>
      <c r="J120" s="22"/>
      <c r="K120" s="22" t="s">
        <v>397</v>
      </c>
      <c r="L120" s="53" t="s">
        <v>359</v>
      </c>
    </row>
  </sheetData>
  <phoneticPr fontId="7" type="noConversion"/>
  <conditionalFormatting sqref="L1:L1048576">
    <cfRule type="cellIs" dxfId="13" priority="1" operator="equal">
      <formula>"Yes"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IDS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Parkes</dc:creator>
  <cp:lastModifiedBy>Jill Parkes</cp:lastModifiedBy>
  <dcterms:created xsi:type="dcterms:W3CDTF">2022-02-24T22:35:04Z</dcterms:created>
  <dcterms:modified xsi:type="dcterms:W3CDTF">2022-02-25T16:44:39Z</dcterms:modified>
</cp:coreProperties>
</file>